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4709"/>
  <workbookPr showInkAnnotation="0" autoCompressPictures="0"/>
  <bookViews>
    <workbookView xWindow="0" yWindow="0" windowWidth="25600" windowHeight="14580" tabRatio="734" firstSheet="1" activeTab="2"/>
  </bookViews>
  <sheets>
    <sheet name="Objectives" sheetId="1" r:id="rId1"/>
    <sheet name="Experiments" sheetId="2" r:id="rId2"/>
    <sheet name="Request scoping" sheetId="3" r:id="rId3"/>
    <sheet name="New variables" sheetId="4" r:id="rId4"/>
    <sheet name="New Variable Group - Lmon_Lut" sheetId="5" r:id="rId5"/>
    <sheet name="New Variable Group - Lyr_Lut" sheetId="7" r:id="rId6"/>
    <sheet name="__lists__" sheetId="6" r:id="rId7"/>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N46" i="2" l="1"/>
  <c r="N47" i="2"/>
  <c r="N48" i="2"/>
  <c r="N49" i="2"/>
  <c r="N50" i="2"/>
  <c r="N51" i="2"/>
  <c r="L52" i="2"/>
  <c r="N52" i="2"/>
  <c r="L53" i="2"/>
  <c r="N53" i="2"/>
  <c r="L54" i="2"/>
  <c r="N54" i="2"/>
  <c r="L55" i="2"/>
  <c r="N55" i="2"/>
  <c r="L56" i="2"/>
  <c r="N56" i="2"/>
  <c r="L57" i="2"/>
  <c r="N57" i="2"/>
  <c r="L58" i="2"/>
  <c r="N58" i="2"/>
  <c r="L59" i="2"/>
  <c r="N59" i="2"/>
  <c r="L60" i="2"/>
  <c r="N60" i="2"/>
  <c r="L61" i="2"/>
  <c r="N61" i="2"/>
  <c r="L62" i="2"/>
  <c r="N62" i="2"/>
  <c r="L63" i="2"/>
  <c r="N63" i="2"/>
  <c r="L68" i="2"/>
  <c r="N68" i="2"/>
  <c r="N69" i="2"/>
  <c r="N70" i="2"/>
  <c r="N71" i="2"/>
  <c r="N72" i="2"/>
  <c r="N73" i="2"/>
  <c r="N74" i="2"/>
  <c r="N75" i="2"/>
  <c r="N76" i="2"/>
  <c r="L89" i="2"/>
  <c r="N89" i="2"/>
  <c r="L90" i="2"/>
  <c r="N90" i="2"/>
  <c r="L91" i="2"/>
  <c r="N91" i="2"/>
  <c r="L92" i="2"/>
  <c r="N92" i="2"/>
  <c r="L93" i="2"/>
  <c r="N93" i="2"/>
  <c r="L94" i="2"/>
  <c r="N94" i="2"/>
  <c r="L95" i="2"/>
  <c r="N95" i="2"/>
  <c r="L100" i="2"/>
  <c r="N100" i="2"/>
  <c r="L101" i="2"/>
  <c r="N101" i="2"/>
  <c r="L102" i="2"/>
  <c r="N102" i="2"/>
  <c r="L103" i="2"/>
  <c r="N103" i="2"/>
  <c r="L104" i="2"/>
  <c r="N104" i="2"/>
  <c r="L105" i="2"/>
  <c r="N105" i="2"/>
  <c r="L111" i="2"/>
  <c r="L113" i="2"/>
  <c r="N113" i="2"/>
  <c r="L114" i="2"/>
  <c r="N114" i="2"/>
  <c r="L115" i="2"/>
  <c r="N115" i="2"/>
  <c r="L116" i="2"/>
  <c r="N116" i="2"/>
  <c r="L117" i="2"/>
  <c r="N117" i="2"/>
  <c r="L118" i="2"/>
  <c r="N118" i="2"/>
  <c r="L119" i="2"/>
  <c r="N119" i="2"/>
  <c r="L120" i="2"/>
  <c r="N120" i="2"/>
  <c r="L121" i="2"/>
  <c r="N121" i="2"/>
  <c r="L122" i="2"/>
  <c r="N122" i="2"/>
  <c r="N141" i="2"/>
  <c r="N142" i="2"/>
  <c r="N143" i="2"/>
  <c r="N144" i="2"/>
  <c r="N145" i="2"/>
  <c r="L150" i="2"/>
  <c r="N150" i="2"/>
  <c r="L151" i="2"/>
  <c r="N151" i="2"/>
  <c r="L152" i="2"/>
  <c r="N152" i="2"/>
  <c r="L153" i="2"/>
  <c r="N153" i="2"/>
  <c r="L154" i="2"/>
  <c r="N154" i="2"/>
  <c r="L155" i="2"/>
  <c r="N155" i="2"/>
  <c r="L156" i="2"/>
  <c r="N156" i="2"/>
  <c r="L157" i="2"/>
  <c r="N157" i="2"/>
  <c r="L158" i="2"/>
  <c r="N158" i="2"/>
  <c r="L159" i="2"/>
  <c r="N159" i="2"/>
  <c r="L160" i="2"/>
  <c r="N160" i="2"/>
  <c r="L161" i="2"/>
  <c r="N161" i="2"/>
  <c r="L162" i="2"/>
  <c r="N162" i="2"/>
  <c r="L163" i="2"/>
  <c r="N163" i="2"/>
  <c r="L164" i="2"/>
  <c r="N164" i="2"/>
  <c r="L165" i="2"/>
  <c r="N165" i="2"/>
  <c r="L166" i="2"/>
  <c r="N166" i="2"/>
  <c r="L167" i="2"/>
  <c r="N167" i="2"/>
  <c r="N168" i="2"/>
  <c r="N169" i="2"/>
  <c r="N170" i="2"/>
  <c r="N171" i="2"/>
  <c r="N172" i="2"/>
  <c r="N173" i="2"/>
  <c r="N174" i="2"/>
  <c r="N175" i="2"/>
  <c r="N176" i="2"/>
  <c r="L177" i="2"/>
  <c r="N177" i="2"/>
  <c r="N180" i="2"/>
  <c r="N181" i="2"/>
  <c r="N182" i="2"/>
  <c r="N183" i="2"/>
  <c r="N184" i="2"/>
  <c r="N185" i="2"/>
  <c r="N186" i="2"/>
  <c r="N187" i="2"/>
  <c r="L188" i="2"/>
  <c r="M188" i="2"/>
  <c r="N188" i="2"/>
</calcChain>
</file>

<file path=xl/sharedStrings.xml><?xml version="1.0" encoding="utf-8"?>
<sst xmlns="http://schemas.openxmlformats.org/spreadsheetml/2006/main" count="2693" uniqueCount="1279">
  <si>
    <t>CMIP6 variables requested by MIPs: Objectives or science questions</t>
  </si>
  <si>
    <r>
      <t>Return completed workbook to martin.juckes@stfc.ac.uk by Jan. 31</t>
    </r>
    <r>
      <rPr>
        <vertAlign val="superscript"/>
        <sz val="12"/>
        <rFont val="Verdana"/>
        <family val="2"/>
      </rPr>
      <t>st</t>
    </r>
    <r>
      <rPr>
        <sz val="12"/>
        <rFont val="Verdana"/>
        <family val="2"/>
      </rPr>
      <t>, 2015.</t>
    </r>
  </si>
  <si>
    <t>MIP name:</t>
  </si>
  <si>
    <t>Short name</t>
  </si>
  <si>
    <t>Long Name</t>
  </si>
  <si>
    <t>Description</t>
  </si>
  <si>
    <t>Name of MIP</t>
  </si>
  <si>
    <t>Proposed Experiment Name</t>
  </si>
  <si>
    <r>
      <t xml:space="preserve">Tier 
</t>
    </r>
    <r>
      <rPr>
        <sz val="12"/>
        <color indexed="8"/>
        <rFont val="Calibri"/>
        <family val="2"/>
      </rPr>
      <t>(if your simulations are not tierd, please put 0)</t>
    </r>
  </si>
  <si>
    <t>Experiment Description / Design</t>
  </si>
  <si>
    <t>Configuration</t>
  </si>
  <si>
    <t>Start Year</t>
  </si>
  <si>
    <t>End Year</t>
  </si>
  <si>
    <t># Years Per Simulation</t>
  </si>
  <si>
    <t># Ens</t>
  </si>
  <si>
    <t># Total Years</t>
  </si>
  <si>
    <t>Science Question and/or Gap Being Addressed with this Experiment</t>
  </si>
  <si>
    <t>Possible Synergies with other MIPs</t>
  </si>
  <si>
    <r>
      <t xml:space="preserve">The experimental CMIP6 design is focused on three broad scientific questions. Please rank the three science questions in order of importance for and input from your MIP for each proposed experiment </t>
    </r>
    <r>
      <rPr>
        <sz val="12"/>
        <color indexed="8"/>
        <rFont val="Calibri"/>
        <family val="2"/>
      </rPr>
      <t>(from 1-3 with 1 being most important and 0 for not relevant at all)</t>
    </r>
  </si>
  <si>
    <r>
      <t xml:space="preserve">It is proposed to use as the scientific backdrop for CMIP6 the six WCRP Grand Challenges (GC), and an additional theme encapsulating questions related to biospheric forcings and feedbacks. Please rank the WCRP GCs and theme of collaboration in order of importance for and input from your MIP for each experiment </t>
    </r>
    <r>
      <rPr>
        <sz val="12"/>
        <color indexed="8"/>
        <rFont val="Calibri"/>
        <family val="2"/>
      </rPr>
      <t>(from 1-7 with 1 being most important and 0 for not relevant at all)</t>
    </r>
  </si>
  <si>
    <r>
      <t xml:space="preserve">Please rank the potential benefit to the following four communnities for each experiment </t>
    </r>
    <r>
      <rPr>
        <sz val="12"/>
        <color indexed="8"/>
        <rFont val="Calibri"/>
        <family val="2"/>
      </rPr>
      <t>(from 1-4 with 1 being most important and 0 for not relevant at all)</t>
    </r>
  </si>
  <si>
    <t>Interested/responsible outside group</t>
  </si>
  <si>
    <t>Comments</t>
  </si>
  <si>
    <t>Experiment short name</t>
  </si>
  <si>
    <t>Experiment group</t>
  </si>
  <si>
    <t>Number of start dates</t>
  </si>
  <si>
    <t>How does the Earth System respond to forcing?</t>
  </si>
  <si>
    <t>What are the origins and consequences of systematic model biases?</t>
  </si>
  <si>
    <t>How can we assess future climate changes given climate variability, predictability and uncertainties in scenarios?</t>
  </si>
  <si>
    <t>Clouds, Circulation and Climate Sensitivity</t>
  </si>
  <si>
    <t>Changes in Cryosphere</t>
  </si>
  <si>
    <t>Climate Extremes</t>
  </si>
  <si>
    <t>Regional Climate Information</t>
  </si>
  <si>
    <t>Regional Sea-level Rise</t>
  </si>
  <si>
    <t>Water Availability</t>
  </si>
  <si>
    <t>Theme for collaboration:  biospheric forcings and feedbacks</t>
  </si>
  <si>
    <t>Climate Modelling</t>
  </si>
  <si>
    <t>Integrated Assessment Modelling</t>
  </si>
  <si>
    <t>Impacts Adaptation and Vulnerability</t>
  </si>
  <si>
    <t>Policy Makers</t>
  </si>
  <si>
    <t xml:space="preserve"> RFDOC-01</t>
  </si>
  <si>
    <t xml:space="preserve"> AerChemMIP-1</t>
  </si>
  <si>
    <t>AerChemMIP</t>
  </si>
  <si>
    <t>RFDOC</t>
  </si>
  <si>
    <t>Perturbation from 1850 control using PD aerosol and ozone precursor emissions (all aerosols interact with radiation)</t>
  </si>
  <si>
    <t>AGCM</t>
  </si>
  <si>
    <t>Document radiative forcing for NTCFs</t>
  </si>
  <si>
    <t>RFMIP</t>
  </si>
  <si>
    <t xml:space="preserve"> RFDOC-02</t>
  </si>
  <si>
    <t>Perturbation from 1850 control using PD aerosol and ozone precursor emissions (only BC aerosols interact with radiation)</t>
  </si>
  <si>
    <t xml:space="preserve"> RFDOC-03</t>
  </si>
  <si>
    <t>Perturbation from 1850 control using PD aerosol and ozone precursor emissions (only ozone (trop+strat) interact with radiation)</t>
  </si>
  <si>
    <t xml:space="preserve"> RFDOC-04</t>
  </si>
  <si>
    <t>Perturbation from 1850 control using PD CH4</t>
  </si>
  <si>
    <t>Document radiative forcing for WMGHG</t>
  </si>
  <si>
    <t>simulation can be shortened to 5 years by using wind nudging</t>
  </si>
  <si>
    <t xml:space="preserve"> RFDOC-05</t>
  </si>
  <si>
    <t>Perturbation from 1850 control using PD N2O</t>
  </si>
  <si>
    <t xml:space="preserve"> RFDOC-06</t>
  </si>
  <si>
    <t>Perturbation from 1850 control using PD CO2</t>
  </si>
  <si>
    <t xml:space="preserve"> RFDOC-07</t>
  </si>
  <si>
    <t>Perturbation from 1850 control using PD ODSs</t>
  </si>
  <si>
    <t>this requires tropospheric &amp; stratrospheric chemistry;simulation can be shortened to 5 years by using wind nudging</t>
  </si>
  <si>
    <t xml:space="preserve"> RFDOC-08</t>
  </si>
  <si>
    <t xml:space="preserve"> AerChemMIP-2</t>
  </si>
  <si>
    <t>Perturbation from 1850 control using PD emissions * 10% or PD concentrations *2</t>
  </si>
  <si>
    <t>Document radiative forcing linearity</t>
  </si>
  <si>
    <t xml:space="preserve"> RFDOC-09</t>
  </si>
  <si>
    <t>Perturbation from 2000 using PD emissions * 10% or PD concentrations *2</t>
  </si>
  <si>
    <t xml:space="preserve"> RFDOC-10</t>
  </si>
  <si>
    <t>Perturbation from 2100 RCP8.5  using PD emissions * 10% or PD concentrations *2</t>
  </si>
  <si>
    <t xml:space="preserve"> HIST-01</t>
  </si>
  <si>
    <t xml:space="preserve"> AerChemMIP-3</t>
  </si>
  <si>
    <t>HIST</t>
  </si>
  <si>
    <t>Historical WMGHG concentrations and halocarbons emissions, 1850 NTCF emissions</t>
  </si>
  <si>
    <t>AOGCM</t>
  </si>
  <si>
    <t>Historical forcing attribution</t>
  </si>
  <si>
    <t>DAMIP</t>
  </si>
  <si>
    <t>complements DAMIP Hist_aer</t>
  </si>
  <si>
    <t xml:space="preserve"> HIST-02</t>
  </si>
  <si>
    <t>Historical WMGHG concentrations and NTCF emissions, 1950 halocarbons</t>
  </si>
  <si>
    <t>Historical forcing ERF (effective radiative forcing) estimation</t>
  </si>
  <si>
    <t xml:space="preserve"> HIST-03</t>
  </si>
  <si>
    <t>Historical WMGHG concentrations and halocarbons emissions, 1850 tropospheric ozone precursors  emissions</t>
  </si>
  <si>
    <t>AGCM (using SSTs from AOGCM run above)</t>
  </si>
  <si>
    <t xml:space="preserve"> HIST-04</t>
  </si>
  <si>
    <t xml:space="preserve"> HIST-05</t>
  </si>
  <si>
    <t xml:space="preserve"> HIST-06</t>
  </si>
  <si>
    <t>Control: 1850 WMGHG concentrations and 1850 NTCF emissions</t>
  </si>
  <si>
    <t xml:space="preserve"> HIST-07</t>
  </si>
  <si>
    <t>Perturbation: 1850 WMGHG concentrations, 2014 NTCF emissions</t>
  </si>
  <si>
    <t xml:space="preserve"> HIST-08</t>
  </si>
  <si>
    <t>Perturbation: Doubled dust emissions</t>
  </si>
  <si>
    <t xml:space="preserve"> HIST-09</t>
  </si>
  <si>
    <t>Perturbation: Doubled sea salt emissions</t>
  </si>
  <si>
    <t>Historical forcing ERF estimation</t>
  </si>
  <si>
    <t xml:space="preserve"> HIST-10</t>
  </si>
  <si>
    <t xml:space="preserve"> AerChemMIP-4</t>
  </si>
  <si>
    <t>Transient historical GHG-only + NTCF precursors (aerosols radiatively active)</t>
  </si>
  <si>
    <t>this requires tropospheric &amp; stratrospheric chemistry</t>
  </si>
  <si>
    <t xml:space="preserve"> HIST-11</t>
  </si>
  <si>
    <t xml:space="preserve"> NTCFRESP-01</t>
  </si>
  <si>
    <t xml:space="preserve"> AerChemMIP-5</t>
  </si>
  <si>
    <t>NTCFRESP</t>
  </si>
  <si>
    <t>Reference: SSP3-7 (to be performed under ScenarioMIP)</t>
  </si>
  <si>
    <t>Future near-term climate response to NTCFs</t>
  </si>
  <si>
    <t>ScenarioMIP</t>
  </si>
  <si>
    <t>requires existing SSP3-RCP7. Focus on 2050 to maximize aerosol loading in a warming world</t>
  </si>
  <si>
    <t xml:space="preserve"> NTCFRESP-02</t>
  </si>
  <si>
    <t>Perturbation: SSP3 with reduced NTCF (aerosol and tropospheric ozone precursors, including methane)</t>
  </si>
  <si>
    <t xml:space="preserve"> NTCFRESP-03</t>
  </si>
  <si>
    <t>Control: SSP3-7</t>
  </si>
  <si>
    <t xml:space="preserve"> NTCFRESP-04</t>
  </si>
  <si>
    <t>Perturbation: Only black carbon emissions as in Experiment 2.1.2</t>
  </si>
  <si>
    <t xml:space="preserve"> NTCFRESP-05</t>
  </si>
  <si>
    <t>Perturbation: All aerosol precursor emissions (but not NOx) as in 2.1.2</t>
  </si>
  <si>
    <t xml:space="preserve"> NTCFRESP-06</t>
  </si>
  <si>
    <t>Perturbation: All ozone precursors except methane kept the same as in 2.1.2</t>
  </si>
  <si>
    <t xml:space="preserve"> NTCFRESP-07</t>
  </si>
  <si>
    <t>Perturbation: All ozone precursors kept the same as in 2.1.2</t>
  </si>
  <si>
    <t xml:space="preserve"> NTCFRESP-08</t>
  </si>
  <si>
    <t xml:space="preserve"> AerChemMIP-6</t>
  </si>
  <si>
    <t>Transient SSP3-RCP7 with SSP1 non-ODSs NTCF emissions</t>
  </si>
  <si>
    <t xml:space="preserve"> NTCFRESP-09</t>
  </si>
  <si>
    <t xml:space="preserve"> AerChemMIP-7</t>
  </si>
  <si>
    <t>Time slice at 2050 and/or 2090 for SSP1 and SSP3 to test emissions variations with high and low Land Use emissions (dust/N2O/soil NO/NH3/Fires/CH4)</t>
  </si>
  <si>
    <t xml:space="preserve"> LU-NTCF</t>
  </si>
  <si>
    <t xml:space="preserve"> AerChemMIP-8</t>
  </si>
  <si>
    <t>LU-NTCF</t>
  </si>
  <si>
    <t>Identify and quantify NTCF/Natural Aerosols and land-use interactions</t>
  </si>
  <si>
    <t>ScenarioMIP and LUMIP</t>
  </si>
  <si>
    <t>Time slices TBD</t>
  </si>
  <si>
    <t xml:space="preserve"> WMFORC-01</t>
  </si>
  <si>
    <t xml:space="preserve"> AerChemMIP-9</t>
  </si>
  <si>
    <t>WMFORC</t>
  </si>
  <si>
    <t>Same as CMIP6 historical but with CH4 at 1850</t>
  </si>
  <si>
    <t xml:space="preserve"> WMFORC-02</t>
  </si>
  <si>
    <t>Same as CMIP6 historical but with N2O at 1850</t>
  </si>
  <si>
    <t xml:space="preserve"> FDBCK-01</t>
  </si>
  <si>
    <t xml:space="preserve"> AerChemMIP-10</t>
  </si>
  <si>
    <t>FDBCK</t>
  </si>
  <si>
    <t>1850 control with doubled emissions of DMS</t>
  </si>
  <si>
    <t>Quantify climate and composition feedbacks involving natural emissions</t>
  </si>
  <si>
    <t>PMIP</t>
  </si>
  <si>
    <t xml:space="preserve"> FDBCK-02</t>
  </si>
  <si>
    <t>1850 control with doubled emissions of fires</t>
  </si>
  <si>
    <t xml:space="preserve"> FDBCK-03</t>
  </si>
  <si>
    <t>1850 control with doubled emissions of biogenic VOCs</t>
  </si>
  <si>
    <t xml:space="preserve"> FDBCK-04</t>
  </si>
  <si>
    <t>1850 control with doubled emissions of lightning Nox</t>
  </si>
  <si>
    <t xml:space="preserve"> FDBCK-05</t>
  </si>
  <si>
    <t>1850 control with doubled emissions of wetlands CH4</t>
  </si>
  <si>
    <t xml:space="preserve"> ChemDOC-01</t>
  </si>
  <si>
    <t xml:space="preserve"> AerChemMIP-11</t>
  </si>
  <si>
    <t>ChemDOC</t>
  </si>
  <si>
    <t>Perturbation from 1850 control to assess chemical control of emissions over RF, air quality (AQ), and composition at present: use control SSTs, increase all PD NTCF emissions by 10% (can be compared to RFDOC)</t>
  </si>
  <si>
    <t>Assess systematic biases in atmospheric composition modeling and estimate the impacts of emissions uncertainty and the chemical perturbations and feedback on RF and air quality caused by such emissions.</t>
  </si>
  <si>
    <t>2 (AQ)</t>
  </si>
  <si>
    <t>The daily surface data reporting (O3 &amp; PM) is critical for assessment of extremes.</t>
  </si>
  <si>
    <t xml:space="preserve"> ChemDOC-02</t>
  </si>
  <si>
    <t>Perturbation from 1850 control to assess chemical control of CH4 over chemical feedbacks and composition: use control SSTs, increase PD CH4 abundance by 10% , all others at PD (can be compared to RFDOC)</t>
  </si>
  <si>
    <t>ibid.</t>
  </si>
  <si>
    <t xml:space="preserve"> ChemDOC-03</t>
  </si>
  <si>
    <t>Time-slice at 2050: perturbation from SSP3-RCP7  using non-CH4 &amp; non-ODSs NTCF PD emissions and 2050 CH4 (to be compared to SSP3-RCP7)</t>
  </si>
  <si>
    <t xml:space="preserve"> ChemDOC-04</t>
  </si>
  <si>
    <t>Time-slice at 2050: perturbation from SSP3-RCP7  using CH4 &amp; non-ODSs NTCF PD emissions and 2050 non-CH4 &amp; 2050 non-ODSs emissions (to be compared to SSP3-RCP7)</t>
  </si>
  <si>
    <t xml:space="preserve"> esm1pcbgc</t>
  </si>
  <si>
    <t xml:space="preserve"> C4MIP-1</t>
  </si>
  <si>
    <t>C4MIP</t>
  </si>
  <si>
    <t>esm1pcbgc</t>
  </si>
  <si>
    <t>Biogeochemically-coupled specified concentration simulation in which CO2 increases at a rate of 1% per year until quadrupling</t>
  </si>
  <si>
    <t>Together with 1pctCO2 this simulation will help diagnose carbon cycle related feedbacks</t>
  </si>
  <si>
    <t>OCMIP, LS3MIP</t>
  </si>
  <si>
    <t xml:space="preserve"> esmssp5-85</t>
  </si>
  <si>
    <t xml:space="preserve"> C4MIP-2</t>
  </si>
  <si>
    <t>esmssp5-85</t>
  </si>
  <si>
    <t>Emissions-driven future scenario simulation</t>
  </si>
  <si>
    <t>This simulation will help assess the carbon cycle response to a high emissions future scenario over the 21st century</t>
  </si>
  <si>
    <t>ScenarioMIP, LUMIP, OCMIP, LS3MIP</t>
  </si>
  <si>
    <t xml:space="preserve"> esm1pcrad</t>
  </si>
  <si>
    <t xml:space="preserve"> C4MIP-3</t>
  </si>
  <si>
    <t>esm1pcrad</t>
  </si>
  <si>
    <t>Radiatively-coupled specified concentration simulation in which CO2 increases at a rate of 1% per year until quadrupling</t>
  </si>
  <si>
    <t>Together with 1pctCO2 and esm1pcbgc this simulation will  help diagnose carbon cycle related feedbacks</t>
  </si>
  <si>
    <t xml:space="preserve"> esmssp5-85ext</t>
  </si>
  <si>
    <t xml:space="preserve"> C4MIP-4</t>
  </si>
  <si>
    <t>esmssp5-85ext</t>
  </si>
  <si>
    <t>Emissions-driven future scenario simulation extension to 2300</t>
  </si>
  <si>
    <t>This simulation will help assess the long-term response of the carbon cycle system (vegetation, permafrost, oceanic circulation)  response to a high emissions future scenario.</t>
  </si>
  <si>
    <t>ScenarioMIP, OCMIP, LS3MIP, ISMIP</t>
  </si>
  <si>
    <t xml:space="preserve"> esmhistbgc</t>
  </si>
  <si>
    <t>esmhistbgc</t>
  </si>
  <si>
    <t>Emission-driven historical simulation,  biogeochemically-coupled</t>
  </si>
  <si>
    <t>This simulation will help assessing carbon cycle feedbacks over the historical period 21st century  in a SSP scenario. Also allow diagnose CO2 emissions induced warming</t>
  </si>
  <si>
    <t>ScenarioMIP, OCMIP, LS3MIP, DAMIP</t>
  </si>
  <si>
    <t xml:space="preserve"> esmssp5-85bgc</t>
  </si>
  <si>
    <t>esmssp5-85bgc</t>
  </si>
  <si>
    <t>Emission-driven future scenario simulation,  biogeochemically-coupled</t>
  </si>
  <si>
    <t>This simulation will help assessing carbon cycle feedbacks over the 21st century in a SSP scenario. Also allow diagnose CO2 emissions induced warming</t>
  </si>
  <si>
    <t>ScenarioMIP, OCMIP, LS3MIP</t>
  </si>
  <si>
    <t xml:space="preserve"> esmssp5-85extbgc</t>
  </si>
  <si>
    <t>esmssp5-85extbgc</t>
  </si>
  <si>
    <t>Emission-driven future scenario simulation extension to 2300 biogeochemically-coupled</t>
  </si>
  <si>
    <t>This simulation will help assessing carbon cycle feedbacks over the 22-23rd  century  in a SSPscenario extension to 2300.</t>
  </si>
  <si>
    <t xml:space="preserve"> amip4K</t>
  </si>
  <si>
    <t xml:space="preserve"> CFMIP-1</t>
  </si>
  <si>
    <t>CFMIP</t>
  </si>
  <si>
    <t>amip4K</t>
  </si>
  <si>
    <t>As CMIP5/CFMIP-2.  AMIP experiment where SSTs are subject to a uniform warming of 4K.</t>
  </si>
  <si>
    <t>Atmosphere-only</t>
  </si>
  <si>
    <t>What are the physical mechanisms underlying the range of cloud feedbacks and cloud adjustments predicted by climate models, and which models have the most credible cloud feedbacks?  The CMIP5/CFMIP-2 experiments enabled some progress on these questions but participation by a larger fraction of modelling groups is required in CMIP6 for a more comprehensive assessment of the uncertainties across the full multi-model ensemble.</t>
  </si>
  <si>
    <t>2 - Understanng cloud biases and mechanisms of cloud feedback informs priorities for model development</t>
  </si>
  <si>
    <t>3 - Diagnosis of and constraints on cloud feedbacks informs IAMs</t>
  </si>
  <si>
    <t>4 - Relevant to climate sensitivity and regional warming/precipitation responses</t>
  </si>
  <si>
    <t>1 - Direct relevance to equilibrium climate sensitivity via cloud feedback</t>
  </si>
  <si>
    <t>CFMIP community, model developers</t>
  </si>
  <si>
    <t>The experiments here are all proposed for inclusion in CMIP6.   CFMIP experiments include additional diagnostic outputs for understanding and evaluating cloud processes.  Many of these experiments use the DECK AMIP experiment for a control and so require that these additional diagnostics are included there as well. CFMIP will also coordinate other experiments outside of CMIP6 (see accompanying document).</t>
  </si>
  <si>
    <t xml:space="preserve"> amipFuture</t>
  </si>
  <si>
    <t>amipFuture</t>
  </si>
  <si>
    <t>As CMIP5/CFMIP-2.  AMIP experiment where SSTs are subject to a composite SST warming pattern derived from coupled models, scaled to a global mean of 4K.</t>
  </si>
  <si>
    <t>As above</t>
  </si>
  <si>
    <t xml:space="preserve"> amip4xCO2</t>
  </si>
  <si>
    <t>amip4xCO2</t>
  </si>
  <si>
    <t>As CMIP5/CFMIP-2.  AMIP experiment where SSTs are held at control values and the CO2 seen by the radiation scheme is quadrupled.</t>
  </si>
  <si>
    <t xml:space="preserve"> amip</t>
  </si>
  <si>
    <t>amip</t>
  </si>
  <si>
    <t>As the output requirements for the DECK and for CFMIP are not yet agreed, it is possible that the DECK AMIP experiment will not contain all of the output diagnostics required for CFMIP.  In this event we may request an additional AMIP ensemble member including additional CFMIP diagnostics, both for model evaluation and for interpretation of feedbacks and adjustments in conjunction with other CFMIP experiments such as amip4K, amip4xCO2, etc.</t>
  </si>
  <si>
    <t xml:space="preserve"> aquaControl</t>
  </si>
  <si>
    <t>aquaControl</t>
  </si>
  <si>
    <t>As CMIP5/CFMIP-2.  Aquaplanet (no land) experiment with no seasonal cycle forced with specified zonally symmetric SSTs.</t>
  </si>
  <si>
    <t xml:space="preserve"> aqua4K</t>
  </si>
  <si>
    <t>aqua4K</t>
  </si>
  <si>
    <t>As CMIP5/CFMIP-2.  Aquaplanet experiment where SSTs are subject to a uniform warming of 4K.</t>
  </si>
  <si>
    <t xml:space="preserve"> aqua4xCO2</t>
  </si>
  <si>
    <t>aqua4xCO2</t>
  </si>
  <si>
    <t>As CMIP5/CFMIP-2.  Aquaplanet experiment where SSTs are held at control values and the CO2 seen by the radiation scheme is quadrupled.</t>
  </si>
  <si>
    <t xml:space="preserve"> amipMinus4K</t>
  </si>
  <si>
    <t xml:space="preserve"> CFMIP-2</t>
  </si>
  <si>
    <t>amipMinus4K</t>
  </si>
  <si>
    <t>AMIP experiment where SSTs are subject to a uniform cooling of 4K.</t>
  </si>
  <si>
    <t xml:space="preserve"> offlwamip</t>
  </si>
  <si>
    <t>offlwamip</t>
  </si>
  <si>
    <t>As CMIP5/CFMIP-2 amip experiment, but with cloud-radiative effects switched off in the LW radiation code.</t>
  </si>
  <si>
    <t>How do cloud-radiative effects impact the structure, the strength and the variability of the general atmospheric circulation in the present-day climate? How much do cloud-radiative feedbacks contribute to the spread of circulation and precipitation responses in climate change? Can we identify robust aspects of the climate response to global warming that do not depend on cloud-radiative feedbacks?</t>
  </si>
  <si>
    <t>DynvVar</t>
  </si>
  <si>
    <t xml:space="preserve"> offlwamip4K</t>
  </si>
  <si>
    <t>offlwamip4K</t>
  </si>
  <si>
    <t>As CMIP5/CFMIP-2 amip4K experiment, but with cloud-radiative effects switched off in the LW radiation code.</t>
  </si>
  <si>
    <t>DynVar</t>
  </si>
  <si>
    <t xml:space="preserve"> offlwaquaControl</t>
  </si>
  <si>
    <t>offlwaquaControl</t>
  </si>
  <si>
    <t>As CMIP5/CFMIP-2 aquaControl experiment, but with cloud-radiative effects switched off in the LW radiation code.</t>
  </si>
  <si>
    <t xml:space="preserve"> offlwaqua4K</t>
  </si>
  <si>
    <t>offlwaqua4K</t>
  </si>
  <si>
    <t>As CMIP5/CFMIP-2 aqua4K experiment, but with cloud-radiative effects switched off in the LW radiation code.</t>
  </si>
  <si>
    <t xml:space="preserve"> abruptSp4</t>
  </si>
  <si>
    <t>abruptSp4</t>
  </si>
  <si>
    <t>Conceptually similar to abrupt 4xCO2 DECK experiment, except that the solar constant (not CO2) is abruptly increased by 4%.</t>
  </si>
  <si>
    <t>Coupled AOGCM</t>
  </si>
  <si>
    <t>How do responses in the climate system due to changes in solar forcing differ from changes due to CO2, and is the response sensitive to the sign of the solar forcing?</t>
  </si>
  <si>
    <t>GeoMIP and SolarMIP</t>
  </si>
  <si>
    <t xml:space="preserve"> abruptSm4</t>
  </si>
  <si>
    <t>abruptSm4</t>
  </si>
  <si>
    <t>Same as above, except solar constant is reduced by 4%</t>
  </si>
  <si>
    <t xml:space="preserve"> abrupt2xCO2</t>
  </si>
  <si>
    <t xml:space="preserve"> CFMIP-3</t>
  </si>
  <si>
    <t>abrupt2xCO2</t>
  </si>
  <si>
    <t>Identical to the DECK abrupt4xCO2, but at 2xCO2</t>
  </si>
  <si>
    <r>
      <t>To what extent is regional-scale climate change per CO</t>
    </r>
    <r>
      <rPr>
        <vertAlign val="subscript"/>
        <sz val="12"/>
        <color indexed="8"/>
        <rFont val="Calibri"/>
        <family val="2"/>
      </rPr>
      <t>2</t>
    </r>
    <r>
      <rPr>
        <sz val="12"/>
        <color indexed="8"/>
        <rFont val="Calibri"/>
        <family val="2"/>
      </rPr>
      <t xml:space="preserve"> doubling state-dependent (nonlinear), and why?  How does the balance of mechanisms differ for high-forcing compared to low-forcing scenarios or paleoclimate simulations? </t>
    </r>
  </si>
  <si>
    <t>Timing: it would make sense for this to occur when DECK experiments are run, as it builds on the DECK.</t>
  </si>
  <si>
    <t xml:space="preserve"> abrupt0-5xCO2</t>
  </si>
  <si>
    <t>abrupt0.5xCO2</t>
  </si>
  <si>
    <t>Identical to the DECK abrupt4xCO2, but at 0.5xCO2</t>
  </si>
  <si>
    <t xml:space="preserve"> amipPiForcing</t>
  </si>
  <si>
    <t xml:space="preserve"> CFMIP-4</t>
  </si>
  <si>
    <t>amipPiForcing</t>
  </si>
  <si>
    <t>Identical to standard AMIP experiment but with constant pre-industrial forcing levels (anthro &amp; natural)</t>
  </si>
  <si>
    <t>Allows us to diagnose time-varying forcing and feedbacks relevant to observed SST change and compare against 'long term' climate sensitivity estimates (e.g. from abrupt4xCO2).  Allows us to test in principle whether climate sensitivity estimates based on recent decadal climate change are really relevant to long term climate change (i.e. the applicability of simple models that assume constant feedback strengths).</t>
  </si>
  <si>
    <t xml:space="preserve"> sstPi</t>
  </si>
  <si>
    <t xml:space="preserve"> CFMIP-5</t>
  </si>
  <si>
    <t>sstPi</t>
  </si>
  <si>
    <t>Same as standard amip experiment, but with monthly-varying SSTs and sea-ice taken from a segment of each model's own piControl run.</t>
  </si>
  <si>
    <t>Year 101 of piControl</t>
  </si>
  <si>
    <t>Year 120 of piControl</t>
  </si>
  <si>
    <t>The sstPi set of experiments allow us to decompose the regional response of, for example, precipitation in each model's abrupt4xCO2 run into separate responses to each aspect of CO2 forcing (uniform SST warming, pattern SST change, increased CO2, plant physiological effect). As well as allowing regional responses in each individual model to be better understood, this set of experiments should prove especially useful for understanding the causes of model uncertainty in regional climate change.</t>
  </si>
  <si>
    <t>ENSOmip</t>
  </si>
  <si>
    <t>Timing: The piControl and abrupt4xCO2 experiments need to be complete before the timeslice experiments can be run, as they require SST boundary conditions from these experiments.</t>
  </si>
  <si>
    <t xml:space="preserve"> sstPi4K</t>
  </si>
  <si>
    <t>sstPi4K</t>
  </si>
  <si>
    <t>Same as sstPi but with SSTs uniformly increased by 4K</t>
  </si>
  <si>
    <t xml:space="preserve"> sstPi4xCO2</t>
  </si>
  <si>
    <t>sstPi4xCO2</t>
  </si>
  <si>
    <t>Same as sstPi but CO2 as seen by the radiation scheme is quadrupled.</t>
  </si>
  <si>
    <t xml:space="preserve"> sstPi4xCO2Veg</t>
  </si>
  <si>
    <t>sstPi4xCO2Veg</t>
  </si>
  <si>
    <t>Same as sstPi but CO2 is quadrupled. The increase in CO2 is seen by both the radiation scheme and vegetation.</t>
  </si>
  <si>
    <t xml:space="preserve"> sstPiFuture</t>
  </si>
  <si>
    <t>sstPiFuture</t>
  </si>
  <si>
    <t>Same as sstPi but a seasonally varying monthly mean climatology of the SST pattern anomaly taken from years 91-140 of each model's own abrupt4xCO2 minus piControl is scaled to have a global mean increase of 4K and applied.</t>
  </si>
  <si>
    <t>As above. Note  that 50 year monthly means are used for the future pattern in order to increase the signal to noise of this pattern. For  CMIP5 models the SST pattern change of years 91-140 abrupt4xCO2 is very similar to end of 21st century RCP8.5, and so these experiments should also be relevant for understanding end-of-century projections.</t>
  </si>
  <si>
    <t xml:space="preserve"> sstPiTot</t>
  </si>
  <si>
    <t>sstPiTot</t>
  </si>
  <si>
    <t>As sstPiFuture, but CO2 is quadrupled, and the increase in CO2 is seen by both the radiation scheme and vegetation.</t>
  </si>
  <si>
    <t xml:space="preserve"> amipTot</t>
  </si>
  <si>
    <t>amipTot</t>
  </si>
  <si>
    <t>Same as amip, but the SST pattern anomaly climatology from sstPiFuture is applied, scaled to have a global mean increase of 4K. CO2 is quadrupled, and the increase in CO2 is seen by both the radiation scheme and vegetation.</t>
  </si>
  <si>
    <t>Comparison of amipTot with TSTot allows the impact of climatological SST biases on the forced response to be assessed.</t>
  </si>
  <si>
    <t xml:space="preserve"> histALL</t>
  </si>
  <si>
    <t xml:space="preserve"> DAMIP-1</t>
  </si>
  <si>
    <t>histALL</t>
  </si>
  <si>
    <t>Enlarging ensemble size of the CMIP6 hisorical simulations to at least three members</t>
  </si>
  <si>
    <t>AOGCM/ESM</t>
  </si>
  <si>
    <t>Combinations of histALL, histNAT and histGHG will allow us to attribute observed climate changes to contributions from GHG, the other anthropogenic factors and natural forcing. Because better signal to noise ratio is vital to D&amp;A analyses, we request at least 3 members for all historical experiments. Larger numbers of simulations also provide much larger samples of extreme events for climate risk analysis.</t>
  </si>
  <si>
    <t>DCPP, RFMIP,  GMMIP</t>
  </si>
  <si>
    <t>IDAG, RFMIP, AerChemMIP,  GMMIP</t>
  </si>
  <si>
    <t>histALL, histNAT, histGHG, histAER, ssp585GHG and ssp585AER of DAMIP correspond closely to transient AGCM experiments for estimates of radiative forcing in RFMIP. Using these combinations of DAMIP and RFMIP experiments, we can investigate how feedbacks and adjustments vary with forcing factors.</t>
  </si>
  <si>
    <t xml:space="preserve"> histNAT</t>
  </si>
  <si>
    <t>histNAT</t>
  </si>
  <si>
    <t>Historical natural-only run</t>
  </si>
  <si>
    <t>HistALL, histNAT and histGHG simulations will allow us to attribute observed climate changes to contributions from GHG, the other anthropogenic factors and natural forcing.</t>
  </si>
  <si>
    <t>C20C+, RFMIP, VolMIP, SolarMIP, GMMIP</t>
  </si>
  <si>
    <t>IDAG, RFMIP,  C20C+, C4MIP, VolMIP, SolarMIP, GMMIP</t>
  </si>
  <si>
    <t>histALL, histNAT, histGHG, histAER, ssp585GHG and ssp585AER of DAMIP correspond closely to transient AGCM experiments for estimates of radiative forcing in RFMIP.</t>
  </si>
  <si>
    <t xml:space="preserve"> histGHG</t>
  </si>
  <si>
    <t xml:space="preserve"> DAMIP-2</t>
  </si>
  <si>
    <t>histGHG</t>
  </si>
  <si>
    <t>Historical well-mixed GHG-only run</t>
  </si>
  <si>
    <t>Combinations of histALL, histNAT and histGHGwill allow the quantification of climate change attributable to GHG changes, other anthropogenic forcings and natural forcings, and allow  observationally-constrained TCR and TCRE to be estimated together  with ssp585GHG, SSP5-8.5 (ScenarioMIP) and 1PCTCO2 (DECK)</t>
  </si>
  <si>
    <t>C4MIP, RFMIP, AerChemMIP</t>
  </si>
  <si>
    <t>IDAG, RFMIP, AerChemMIP, C4MIP</t>
  </si>
  <si>
    <t>histALL, histNAT, histGHG, histAER, ssp585GHG and ssp585AER of DAMIP correspond closely to transient AGCM experiments for estimates of radiative forcing in RFMIP. 
“GHG-only with all SLCP precursors but both aerosol and ozone interacting with radiation” and “GHG-only with all SLCP precursors but only aerosol interacting with radiation” of AerChemMIP rely on the histGHG simulation of DAMIP.</t>
  </si>
  <si>
    <t xml:space="preserve"> histAER--histAERchem</t>
  </si>
  <si>
    <t xml:space="preserve"> DAMIP-3</t>
  </si>
  <si>
    <t>histAER/histAERchem</t>
  </si>
  <si>
    <t>Historical anthropogenic-Aerosols-only run</t>
  </si>
  <si>
    <t>Together with the histNAT and histALL simulations these simulations will allow us to attribute observed climate changes to contributions from natural forcings, aerosols and “GHG+ozone+land use change”. This approach will likely result in more tightly constrained estimates of attributable warming since the aerosol response, which is more uncertain, will be directly simulated.</t>
  </si>
  <si>
    <t>RFMIP, AerChemMIP</t>
  </si>
  <si>
    <t>IDAG, RFMIP, AerChemMIP</t>
  </si>
  <si>
    <t xml:space="preserve"> ssp585GHG</t>
  </si>
  <si>
    <t xml:space="preserve"> DAMIP-4</t>
  </si>
  <si>
    <t>ssp585GHG</t>
  </si>
  <si>
    <t>Extension of well-mixed GHG-only run under SSP5-8.5</t>
  </si>
  <si>
    <t>Combinations of histALL, histGHG, histNAT, ssp585GHG and RCP8.5 of DECK will allow us to make estimates of future temperature changes that are constrained by observed historical changes.</t>
  </si>
  <si>
    <t>RFMIP, ScenarioMIP</t>
  </si>
  <si>
    <t>IDAG, RFMIP, ScenarioMIP</t>
  </si>
  <si>
    <t xml:space="preserve"> histOZ</t>
  </si>
  <si>
    <t xml:space="preserve"> DAMIP-5</t>
  </si>
  <si>
    <t>histOZ</t>
  </si>
  <si>
    <t>Historical ozone-only</t>
  </si>
  <si>
    <t>Ozone changes have driven large changes in stratospheric temperature, and are also responsible for driving circulation changes in the Southern Hemisphere, with associated climate impacts. This simulation will allow the climate impacts of past ozone changes to be directly assessed.</t>
  </si>
  <si>
    <t>IDAG, CCMI</t>
  </si>
  <si>
    <t xml:space="preserve"> ssp585OZ</t>
  </si>
  <si>
    <t xml:space="preserve"> DAMIP-6</t>
  </si>
  <si>
    <t>ssp585OZ</t>
  </si>
  <si>
    <t>Extension of ozone-only run under SSP5-8.5</t>
  </si>
  <si>
    <t>This simulation will allow the climate impacts of future ozone changes to be directly assessed.</t>
  </si>
  <si>
    <t xml:space="preserve"> histVLC</t>
  </si>
  <si>
    <t xml:space="preserve"> DAMIP-7</t>
  </si>
  <si>
    <t>histVLC</t>
  </si>
  <si>
    <t>Historical volcanic-only run</t>
  </si>
  <si>
    <t>The combination of the histNAT and histVLC simulations will allow us to separate contributions from volcanic (VLC) and solar (NAT minus VLC) forcings to historical climate change. Futhermore solar radiation management has recently attracted interest from the wide communities. histVLC will be used to validate the volcanic response simulations of models. histNAT and histVLC of DAMIP and Solaronly of SolarMIP allow us to investigate volcanic and solar influences on climate and to check additivity.</t>
  </si>
  <si>
    <t>GeoMIP, volMIP, SolarMIP</t>
  </si>
  <si>
    <t>IDAG, GeoMIP, volMIP, SolarMIP</t>
  </si>
  <si>
    <t xml:space="preserve"> ssp585AER</t>
  </si>
  <si>
    <t>ssp585AER</t>
  </si>
  <si>
    <t>Extension of aerosol-only run under SSP5-8.5</t>
  </si>
  <si>
    <t>Combinations of histALL, histAER, histNAT, ssp585AER and SSP5-8.5 (ScenarioMIP) will allow us to make estimates of future temperature changes that are constrained by observed historical changes. Combining radiative forcing estimated from RFMIP-ERF and transient climate responses from DAMIP (histALL, histNAT, histGHG, histAER, ssp585GHG and ssp585AER), we can investigate how feedbacks and adjustments vary with forcing factors.</t>
  </si>
  <si>
    <t>RFMIP, AerChemMIP, ScenarioMIP</t>
  </si>
  <si>
    <t>IDAG, RFMIP, AerChemMIP, ScenarioMIP</t>
  </si>
  <si>
    <t xml:space="preserve"> DCPP-A</t>
  </si>
  <si>
    <t xml:space="preserve"> DCPP-1</t>
  </si>
  <si>
    <t>DCPP</t>
  </si>
  <si>
    <t>DCPP-A: Decadal hindcasts</t>
  </si>
  <si>
    <t>Decadal hindcasts begun each year from 1960 to present</t>
  </si>
  <si>
    <t>present (to 2019)</t>
  </si>
  <si>
    <t>Decadal predictability and forecast skill of forced and internally generated climate components</t>
  </si>
  <si>
    <t>(direct) DAMIP, GMMIP, RFMIP, ScenarioMIP, VolMIP
(indirect) C4MIP, ENSOMIP, FAFMIP, HighResMIP, LS3MIP, SIMIP, SolarMIP</t>
  </si>
  <si>
    <t>WGSIP, WGCM,  CLIVAR</t>
  </si>
  <si>
    <t>The main result of the hindcast experiment (Component A of the DCPP)  will be regional climate information concerning both the forced and internally generated components of temperature and of precipitation (this is why water availability is listed as "2"). The analysis of hindcast results, while not focused directly on the areas listed, can potentially provide some indirect information on the remaining GCs in a prediction/predictability context and that is why they are all listed as "3".</t>
  </si>
  <si>
    <t xml:space="preserve"> DCPP-B</t>
  </si>
  <si>
    <t>DCPP-B: Decadal forecasts</t>
  </si>
  <si>
    <t>Ongoing decadal forecasts</t>
  </si>
  <si>
    <t>present</t>
  </si>
  <si>
    <t>ongoing each year</t>
  </si>
  <si>
    <t>Quasi-operational decadal predictions and their utility for the GFCS and for applications in general</t>
  </si>
  <si>
    <t>As for Component A</t>
  </si>
  <si>
    <t>Ongoing decadal predictions, together with hindcast results, offer the possibility of useful applications in support of WMO and the GFCS</t>
  </si>
  <si>
    <t xml:space="preserve"> DCPP-C1</t>
  </si>
  <si>
    <t xml:space="preserve"> DCPP-2</t>
  </si>
  <si>
    <t>DCPP-C: Hiatus+</t>
  </si>
  <si>
    <t>TBD</t>
  </si>
  <si>
    <t>Mechanisms and predictability of the hiatus and of similar long timescale variations of both signs</t>
  </si>
  <si>
    <t>Origin, mechanisms and predictability of long timescale variations including the current hiatus and similar variations of both signs</t>
  </si>
  <si>
    <t>(direct) DAMIP, GMMIP, RFMIP, ScenarioMIP, VolMIP
(indirect) ENSOMIP,  LS3MIP, SIMIP, SolarMIP</t>
  </si>
  <si>
    <t>The interest here is to understand the nature and predictability of both positive and negative long timescale variations in temperature and other quantities such as that exemplified by the current hiatus.</t>
  </si>
  <si>
    <t xml:space="preserve"> DCPP-C2</t>
  </si>
  <si>
    <t xml:space="preserve"> DCPP-3</t>
  </si>
  <si>
    <t>DCPP-C: Volcanoes</t>
  </si>
  <si>
    <t>Effects of volcanoes on decadal prediction and predictability of forced and internal variability components</t>
  </si>
  <si>
    <t>Effect of volcanoes on decadal variability,  predictability and skill</t>
  </si>
  <si>
    <t>(direct) DAMIP, GMMIP, RFMIP, ScenarioMIP, VolMIP (indirect) AeChemMIP, ENSOMIP,  LS3MIP, SIMIP, SolarMIP</t>
  </si>
  <si>
    <t>The interest here is to understand the actual and potential consequences of volcanic activity on predictions of the forced and internally generated components of temperature and other variables.</t>
  </si>
  <si>
    <t xml:space="preserve"> AMIPFuture4xCO2</t>
  </si>
  <si>
    <t xml:space="preserve"> ENSOMIP-1</t>
  </si>
  <si>
    <t>ENSOMIP</t>
  </si>
  <si>
    <t>AMIPFuture4xCO2</t>
  </si>
  <si>
    <t>As CMIP5/CFMIP-2.  AMIP experiment where SSTs are subject to a composite SST warming pattern derived from coupled models, scaled to a global mean of 4K. And CO2 is set a 4x preindustrial</t>
  </si>
  <si>
    <t>Assess future response of climate to ENSO events including teleconnections</t>
  </si>
  <si>
    <t>CLIVAR Pacific Panel</t>
  </si>
  <si>
    <t>&gt;1 ensemble member would be desirable to increase signal to noise. But a minimum of 1 is acceptable.</t>
  </si>
  <si>
    <t xml:space="preserve"> wind</t>
  </si>
  <si>
    <t xml:space="preserve"> FAFMIP-1</t>
  </si>
  <si>
    <t>FAFMIP</t>
  </si>
  <si>
    <t>wind</t>
  </si>
  <si>
    <t>1xCO2 experiment, parallel to piControl, forced over the ocean by surface windstress anomalies obtained from the CMIP5 ensemble mean of 1pctCO2 experiments at the time of 2xCO2</t>
  </si>
  <si>
    <t>How do ocean temperature, salinity, circulation and regional sea level respond to windstress forcing? In previous work windstress forcing has been found to be the most important influence on the pattern of regional sea level change.</t>
  </si>
  <si>
    <t>ISMIP6 (since both are relevant to sea level), OMIP (OGCMs could do the same experiments)</t>
  </si>
  <si>
    <t xml:space="preserve"> heat</t>
  </si>
  <si>
    <t>heat</t>
  </si>
  <si>
    <t>1xCO2 experiment, parallel to piControl, forced over the ocean by surface net heat flux anomalies obtained from the CMIP5 ensemble mean of 1pctCO2 experiments at the time of 2xCO2, using a passive tracer to prevent negative climate feedback on the heat flux applied</t>
  </si>
  <si>
    <t>How do ocean temperature, salinity, circulation and regional sea level respond to heat flux forcing? In previous work windstress forcing has been found to be the second most important influence on the pattern of regional sea level change, being particularly important in the north Atlantic. What processes influence ocean heat uptake efficiency? What is the effect of buoyancy forcing on the AMOC?</t>
  </si>
  <si>
    <t>ISMIP6 (since both are relevant to sea level), OMIP (OGCMs could do the same experiments), any MIP interested in AMOC</t>
  </si>
  <si>
    <t xml:space="preserve"> water</t>
  </si>
  <si>
    <t>water</t>
  </si>
  <si>
    <t>1xCO2 experiment, parallel to piControl, forced over the ocean by surface net freshwater flux anomalies obtained from the CMIP5 ensemble mean of 1pctCO2 experiments at the time of 2xCO2</t>
  </si>
  <si>
    <t>How do ocean interior temperature, salinity, circulation and regional sea level respond to freshwater flux forcing? What is the effect of buoyancy forcing on the AMOC?</t>
  </si>
  <si>
    <t xml:space="preserve"> heataltcontrol</t>
  </si>
  <si>
    <t xml:space="preserve"> FAFMIP-2</t>
  </si>
  <si>
    <t>heataltcontrol</t>
  </si>
  <si>
    <t>1xCO2 experiment, parallel to piControl, with control SSTs and sea ice prescribed from the piControl climatology</t>
  </si>
  <si>
    <t>Required as a control for heataltanomaly.</t>
  </si>
  <si>
    <t xml:space="preserve"> heataltanomaly</t>
  </si>
  <si>
    <t>heataltanomaly</t>
  </si>
  <si>
    <t>1xCO2 experiment, parallel to piControl, forced over the ocean by surface net heat flux anomalies obtained from the CMIP5 ensemble mean of 1pctCO2 experiments at the time of 2xCO2, with control SSTs and sea ice prescribed from the piControl climatology to prevent negative climate feedback on the heat flux applied</t>
  </si>
  <si>
    <t>How do ocean interior temperature, SST, salinity, circulation and regional sea level respond to heat flux forcing? By comparison with the heat experiment, what is the effect of ocean circulation change on the surface net heat flux?</t>
  </si>
  <si>
    <t>ISMIP6 (since both are relevant to sea level)</t>
  </si>
  <si>
    <t xml:space="preserve"> allForcings</t>
  </si>
  <si>
    <t>all</t>
  </si>
  <si>
    <t>1xCO2 experiment, parallel to piControl, forced over the ocean simultaneously by surface windstress (as in the wind experiment), net heat flux (as in the heat experiment) and net freshwater flux (as in the water experiment) anomalies obtained from the CMIP5 ensemble mean of 1pctCO2 experiments at the time of 2xCO2, using a passive tracer to prevent negative climate feedback on the heat flux applied</t>
  </si>
  <si>
    <t>Does the ocean respond linearly to the sum of perturbations in surface momentum, heat and freshwater flux anomalies?</t>
  </si>
  <si>
    <t xml:space="preserve"> G1ext</t>
  </si>
  <si>
    <t xml:space="preserve"> GeoMIP-1</t>
  </si>
  <si>
    <t>GeoMIP</t>
  </si>
  <si>
    <t>G1ext</t>
  </si>
  <si>
    <t>Beginning from a preindustrial control run, simultaneously quadruple the CO2 concentration and reduce the solar constant such that the TOA radiative flux remains within ±0.1 W/m2.</t>
  </si>
  <si>
    <t>Assess extreme events and longer term climate varability in an idealized geoengineering scenario</t>
  </si>
  <si>
    <t xml:space="preserve"> G6sulfate</t>
  </si>
  <si>
    <t xml:space="preserve"> GeoMIP-2</t>
  </si>
  <si>
    <t>G6sulfate</t>
  </si>
  <si>
    <t>Using equatorial SO2 injection, return the radiative forcing from a background of RCP8.5 to that of RCP4.5</t>
  </si>
  <si>
    <t>Assess the climate effects and inter-model variations of a limited amount of geoengineering as part of a portfolio of responses to climate change.  Results to be compared with G6solar to determine differences between sulfate aerosol effects and solar irradiance effects.</t>
  </si>
  <si>
    <t>VolMIP will involve similar stratospheric sulfate aerosol injections</t>
  </si>
  <si>
    <t xml:space="preserve"> G6solar</t>
  </si>
  <si>
    <t>G6solar</t>
  </si>
  <si>
    <t>Using solar irradiance reduction, return the radiative forcing from a background of RCP8.5 to that of RCP4.5</t>
  </si>
  <si>
    <t>Assess the climate effects and inter-model variations of a limited amount of geoengineering as part of a portfolio of responses to climate change.  Results to be compared with G6sulfate to determine differences between sulfate aerosol effects and solar irradiance effects.</t>
  </si>
  <si>
    <t xml:space="preserve"> G7cirrus</t>
  </si>
  <si>
    <t xml:space="preserve"> GeoMIP-3</t>
  </si>
  <si>
    <t>G7cirrus</t>
  </si>
  <si>
    <t>Against a background of RCP8.5, reduce cirrus cloud optical depth by a constant amount</t>
  </si>
  <si>
    <t>Assess robust model response regarding the climate effects of cirrus cloud thinning.</t>
  </si>
  <si>
    <t xml:space="preserve"> AMIP20C</t>
  </si>
  <si>
    <t xml:space="preserve"> GMMIP-1</t>
  </si>
  <si>
    <t>GMMIP</t>
  </si>
  <si>
    <t>AMIP20C</t>
  </si>
  <si>
    <t>Extended AMIP run that covers 1850-2014. All natural and anthropogenic historical forcings as used in CMIP6 Historical Simulation will be included. AGCM resolution as CMIP6 Historical Simulation. The HadISST data will be used.</t>
  </si>
  <si>
    <t>understand the roles of SST forcing and external forcings</t>
  </si>
  <si>
    <t>CLIVAR/GEWEX monsoon panel,CLIVAR C20C+ project</t>
  </si>
  <si>
    <t xml:space="preserve"> HIST-IPO</t>
  </si>
  <si>
    <t xml:space="preserve"> GMMIP-2</t>
  </si>
  <si>
    <t>HIST-IPO</t>
  </si>
  <si>
    <t>Pacemaker 20th century historical run that includes all forcing as used in CMIP6 Historical Simulation, and the observational historical SST is restored in the tropical lobe of the IPO domain (20°S-20°N, 175°E-75°W). The HadISST data will be used.</t>
  </si>
  <si>
    <t>CGCM with SST restored to the model climatology plus observational historical anomaly in the tropical lobe of IPO domain</t>
  </si>
  <si>
    <t>understand the forcing of IPO-related tropical SST to global monsoon changes.</t>
  </si>
  <si>
    <t>CLIVAR C20C+ project</t>
  </si>
  <si>
    <t xml:space="preserve"> HIST-AMO</t>
  </si>
  <si>
    <t>HIST-AMO</t>
  </si>
  <si>
    <t>Pacemaker 20th century historical run that includes all forcing as used in CMIP6 Historical Simulation, and the observational historical SST is restored in the AMO domain (0°-70°N, 70°W-0°)</t>
  </si>
  <si>
    <t>CGCM with SST restored to the model climatology plus observational historical anomaly in the AMO domain</t>
  </si>
  <si>
    <t>understand the forcing of AMO-related SST to global monsoon changes</t>
  </si>
  <si>
    <t xml:space="preserve"> DTIP</t>
  </si>
  <si>
    <t xml:space="preserve"> GMMIP-3</t>
  </si>
  <si>
    <t>DTIP</t>
  </si>
  <si>
    <t>The topography of the TIP is modified by setting surface elevations to 500m; to understand the combined thermal and mechanical forcing of the TIP. Same model as DECK.</t>
  </si>
  <si>
    <t>understand the combined thermal and mechanical forcing of the TIP.</t>
  </si>
  <si>
    <t xml:space="preserve"> DTIP-DSH</t>
  </si>
  <si>
    <t>DTIP-DSH</t>
  </si>
  <si>
    <t>Surface sensible heat released at the elevation above 500m over the TIP is not allowed to heat the atmosphere.Same model as DECK.</t>
  </si>
  <si>
    <t>compare of impact of removing thermal effects.</t>
  </si>
  <si>
    <t xml:space="preserve"> DHLD</t>
  </si>
  <si>
    <t>DHLD</t>
  </si>
  <si>
    <t>The topography of the highlands in Africa, N. America and S. America TP is modified by setting surface elevations to a certain height (500m).Same model as DECK.</t>
  </si>
  <si>
    <t>understand the combined thermal and mechanical forcing of other plateaus except the TIP.</t>
  </si>
  <si>
    <t xml:space="preserve"> Forced-Atmos-Land</t>
  </si>
  <si>
    <t xml:space="preserve"> HighResMIP-1</t>
  </si>
  <si>
    <t>HighResMIP</t>
  </si>
  <si>
    <t>Forced_Atmos_Land</t>
  </si>
  <si>
    <t>Forced global atmosphere-land simulations using SST and sea-ice forcings (using methodology based on Mizuta et al beyond present day), and aerosol concentrations (not emissions) to constrain model spread, with RCP4.5 or similar for the projected forcings</t>
  </si>
  <si>
    <t>HIGH and LOW (e.g. 25km and 60-100km resolution)</t>
  </si>
  <si>
    <t>Assess impact and robustness of enhanced model resolution on process representation and impact on future projections using the same SST/sea-ice forcing</t>
  </si>
  <si>
    <t>AMIP, CMIP6</t>
  </si>
  <si>
    <t xml:space="preserve"> Coupled</t>
  </si>
  <si>
    <t xml:space="preserve"> HighResMIP-2</t>
  </si>
  <si>
    <t>Coupled</t>
  </si>
  <si>
    <t>Pairs of coupled integrations, one with constant 1950's forcing (CTL) and one with historic and then RCP4.5 (as in Forced_Atmos_Land, EXP).</t>
  </si>
  <si>
    <t>Assess impact and robustness of enhanced model resolution on process representation and impact on future projections in coupled system</t>
  </si>
  <si>
    <t>CMIP6, HighResMIP_ForcedAtmos_Land</t>
  </si>
  <si>
    <t xml:space="preserve"> Forced-Atmos-Land-2100</t>
  </si>
  <si>
    <t xml:space="preserve"> HighResMIP-3</t>
  </si>
  <si>
    <t>Forced_Atmos_Land_2100</t>
  </si>
  <si>
    <t>Extend Forced_Atmos_land to 2100 with agreed forcings</t>
  </si>
  <si>
    <t>To give a stronger signal to noise ratio</t>
  </si>
  <si>
    <t xml:space="preserve"> Aqua-planet</t>
  </si>
  <si>
    <t xml:space="preserve"> HighResMIP-4</t>
  </si>
  <si>
    <t>Aqua_planet</t>
  </si>
  <si>
    <t>Aqua planet simulation</t>
  </si>
  <si>
    <t>To enable more straight forward interpretation of impact of resolution on model physics and dynamical behaviour</t>
  </si>
  <si>
    <t xml:space="preserve"> Switch-on-4XCo2</t>
  </si>
  <si>
    <t>Switch_on_4XCo2</t>
  </si>
  <si>
    <t>Switch on 4XCo2</t>
  </si>
  <si>
    <t>To enable assessment of possible changes in climate extremes and in climate sensitivity due to improved resolution which cannot be simulated well by the DECK-counterpart.</t>
  </si>
  <si>
    <t xml:space="preserve"> piControlwithism</t>
  </si>
  <si>
    <t xml:space="preserve"> ISMIP6-1</t>
  </si>
  <si>
    <t>ISMIP6</t>
  </si>
  <si>
    <t>piControlwithism</t>
  </si>
  <si>
    <t>Pre-industrial control simulation that includes interactive ice sheets.</t>
  </si>
  <si>
    <t>AOGCM-ISM</t>
  </si>
  <si>
    <t>Same purpose as traditional Pre-industrial control (baseline for analysis, estimate unforced variability of model, diagnose drift due to ice sheets, initial condition for other experiment). Science question/Gap: Assess systematic biases</t>
  </si>
  <si>
    <t>CliC</t>
  </si>
  <si>
    <t>This experiment will also use the standard DECK pre-industrial control from any model taking part in CMIP6 and will have an equivalent experiment for standalone ice sheet models.</t>
  </si>
  <si>
    <t xml:space="preserve"> 1pctCo2withism</t>
  </si>
  <si>
    <t xml:space="preserve"> ISMIP6-2</t>
  </si>
  <si>
    <t>1pctCo2withism</t>
  </si>
  <si>
    <t>Idealized 1%/yr CO2 increase to 4xC02 over 140yrs and kept constant at 4xCO2 for an additional 200 to 400 yrs simulation that includes interactive ice sheets.</t>
  </si>
  <si>
    <t>From piControlwithism</t>
  </si>
  <si>
    <t>As long as possible (350 or 500)</t>
  </si>
  <si>
    <t>Same purpose as traditional 1%/yr to 4x preindustrial C02 (measure transient climate sensitivity, evaluate model response and feedback due to ice sheets under idealized forcing). Science question/Gap: Assess impacts and feedbacks due to ice sheets  and uncertainty in scenario.</t>
  </si>
  <si>
    <t>LS3MIP</t>
  </si>
  <si>
    <t>This experiment will also use the standard DECK 1% CO2 to quadrupling CO2 from all climate models participating in CMIP6 and a standalone ice sheet experiment forced by the standard DECK output, in order to investigate the feedbacks introduced by dynamic ice sheets.</t>
  </si>
  <si>
    <t xml:space="preserve"> ssp5-8-5withism</t>
  </si>
  <si>
    <t xml:space="preserve"> ISMIP6-3</t>
  </si>
  <si>
    <t>ssp5-8.5withism</t>
  </si>
  <si>
    <t>Future climate from ScenarioMIP SSP5-8.5 simulation that includes includes interactive ice sheets. Set up would follow the standard SSP5-8.5 experiment, and therefore may first require that the Historical Simulation is performed first with a coupled AOGCM-ISM setting</t>
  </si>
  <si>
    <t>Same purpose as ScenarioMIP SSP5-8.5 (future estimate of anthropogenic climate change and its implication for sea-level change, evaluate impact of dynamic ice sheets cf traditional SSP5-8.5). Science question/Gap: Obtain future sea-level projection and uncertainty in future climate change. Note that SSP5-8.5 will be the focus of our projections with standalone ice sheet models.</t>
  </si>
  <si>
    <t>ScenarioMIP, HighResMIP, CORDEX, Obs4MIP, ana4MIP, LS3MIP</t>
  </si>
  <si>
    <t>This experiment will also use the standard SSP5-8.5 from all climate models participating in this ScenarioMIP experiment and a standalone ice sheet experiment forced by the standard DECK output. To assess model bias and the uncertainty in the sea-level projections arising from ice sheet models, there will be a series of standalone ice sheet simulations. To evaluate the uncertainty arising from the climatic forcing, and analysis of the climate over and surrounding the ice sheets from other standard DECK output will be required (for example, the AMIP and the Historical Simulation), along with synergies with other MIPs.</t>
  </si>
  <si>
    <t xml:space="preserve"> LMIP-Hist</t>
  </si>
  <si>
    <t xml:space="preserve"> LS3MIP-1</t>
  </si>
  <si>
    <t>LMIP-Hist</t>
  </si>
  <si>
    <t>Land only simulations</t>
  </si>
  <si>
    <t>LND</t>
  </si>
  <si>
    <t>Land reanalysis</t>
  </si>
  <si>
    <t>LUMIP</t>
  </si>
  <si>
    <t xml:space="preserve"> LMIP-Fut</t>
  </si>
  <si>
    <t xml:space="preserve"> LS3MIP-2</t>
  </si>
  <si>
    <t>LMIP-Fut</t>
  </si>
  <si>
    <t>Climate trend analysis</t>
  </si>
  <si>
    <t xml:space="preserve"> LFMIP-Hist-AOGCM-01</t>
  </si>
  <si>
    <t xml:space="preserve"> LS3MIP-3</t>
  </si>
  <si>
    <t>LFMIP-Hist-AOGCM</t>
  </si>
  <si>
    <t>Prescribed land conditions 1980-2014 climate</t>
  </si>
  <si>
    <t>LND-ATM-OC</t>
  </si>
  <si>
    <t>diagnose land-climate feedback including ocean response</t>
  </si>
  <si>
    <t xml:space="preserve"> LFMIP-Hist-AOGCM-02</t>
  </si>
  <si>
    <t xml:space="preserve"> LS3MIP-4</t>
  </si>
  <si>
    <t xml:space="preserve"> LFMIP-Hist-AGCM</t>
  </si>
  <si>
    <t>LFMIP-Hist-AGCM</t>
  </si>
  <si>
    <t>Prescribed land conditions 1980-2014 climate; SSTs prescribed</t>
  </si>
  <si>
    <t>LND-ATM</t>
  </si>
  <si>
    <t>diagnose land-climate feedback over land</t>
  </si>
  <si>
    <t xml:space="preserve"> LFMIP-AOGCM-01</t>
  </si>
  <si>
    <t xml:space="preserve"> LS3MIP-5</t>
  </si>
  <si>
    <t>LFMIP-AOGCM</t>
  </si>
  <si>
    <t>Prescribed land conditions 30yr running mean</t>
  </si>
  <si>
    <t xml:space="preserve"> LFMIP-AOGCM-02</t>
  </si>
  <si>
    <t xml:space="preserve"> LS3MIP-6</t>
  </si>
  <si>
    <t xml:space="preserve"> LFMIP-AGCM</t>
  </si>
  <si>
    <t>LFMIP-AGCM</t>
  </si>
  <si>
    <t>Prescribed land conditions 30yr running mean; SSTs prescribed</t>
  </si>
  <si>
    <t xml:space="preserve"> LFMIP-P</t>
  </si>
  <si>
    <t>LFMIP-P</t>
  </si>
  <si>
    <t>Initialized pseudo-observations land</t>
  </si>
  <si>
    <t>land-related seasonal predictability</t>
  </si>
  <si>
    <t>Historic runs</t>
  </si>
  <si>
    <t>Assess land use change impact on historic water, energy, carbon fluxes; Benchmark land model response to LULCC</t>
  </si>
  <si>
    <t>C4MIP, LMIP, LS3MIP, DAMIP</t>
  </si>
  <si>
    <t>GSWP3, TRENDY</t>
  </si>
  <si>
    <t xml:space="preserve"> LUMIP-2</t>
  </si>
  <si>
    <t>GCM</t>
  </si>
  <si>
    <t>Assess coupled model response to land cover change in idealized setting; Identify what amount of deforestation required to see signal relative to noise</t>
  </si>
  <si>
    <t>Starts from some point in pre-industrial control ; extension of 50+ years beyond full deforestation so can also look at equilibrium response; compare to pre-industrial control</t>
  </si>
  <si>
    <t xml:space="preserve"> LUMIP-3</t>
  </si>
  <si>
    <t>Paired idealized timeslice control and deforestation experiments for specific regions (tropical, boreal, temperate?, TBD)</t>
  </si>
  <si>
    <t>LND, ATM, GCM</t>
  </si>
  <si>
    <t>Idealized experiments designed to assess response to land cover change in specific regions</t>
  </si>
  <si>
    <t>LUCID, LUC4C</t>
  </si>
  <si>
    <t>These experiments have been proposed for LUC4C/LUCID experiment.  LUMIP may identify most interesting LUC4C/LUCID and repeat for CMIP6 with broader set of models</t>
  </si>
  <si>
    <t xml:space="preserve"> LUMIP-4</t>
  </si>
  <si>
    <t>Assess relative impact of land cover and incrementally more comprehensive land management change on land to atmosphere fluxes of water, energy, and carbon; forced with historical observed climate</t>
  </si>
  <si>
    <t>See LUMIP proposal for factorial list of experiments: includes grasscrop, wood harvest, pasture, crop, crop-irrigation, crop-irrigation-fertilization; possibly could be extended to 2100</t>
  </si>
  <si>
    <t xml:space="preserve"> LUMIP-5</t>
  </si>
  <si>
    <t>DAMIP, C4MIP</t>
  </si>
  <si>
    <t># ensembles recommendation should be same as D&amp;A recommendation for single factor experiments</t>
  </si>
  <si>
    <t>ESM</t>
  </si>
  <si>
    <t>Assess total impact (biogeophysical and biogeochemical) of historic land use change; along with paired concentration runs, can assess biogeophysical vs biogeochemical impact of land use change</t>
  </si>
  <si>
    <t xml:space="preserve"> LUMIP-7</t>
  </si>
  <si>
    <t>Sensitivity simulation to evaluate how strongly different future land use trajectories for a particular RF target affect climate regionally and globally</t>
  </si>
  <si>
    <t>ScenarioMIP, C4MIP, LS3MIP</t>
  </si>
  <si>
    <t xml:space="preserve"> LUMIP-8</t>
  </si>
  <si>
    <t>ScenarioMIP, C4MIP</t>
  </si>
  <si>
    <t xml:space="preserve"> OCN-CFC-SF6</t>
  </si>
  <si>
    <t xml:space="preserve"> OCMIP6-1</t>
  </si>
  <si>
    <t>OCMIP6</t>
  </si>
  <si>
    <t>OCN_CFC_SF6</t>
  </si>
  <si>
    <t>Ocean only simulation of CFC12 and SF6 to validate simulated circulation of CMIP5 ocean model components</t>
  </si>
  <si>
    <t>OCN</t>
  </si>
  <si>
    <t>Validate simulated circulation fields</t>
  </si>
  <si>
    <t>Forced simulations will be made as part of OCMIP6; it would be beneficial to adopt these runs for CMIP6 (for equivalent forced vs. Coupled comparison)</t>
  </si>
  <si>
    <t xml:space="preserve"> OCNGBC-FORCE-hist</t>
  </si>
  <si>
    <t xml:space="preserve"> OCMIP6-2</t>
  </si>
  <si>
    <t>OCNGBC_FORCE_hist</t>
  </si>
  <si>
    <t>Ocean only simulations forced with reanalysis data (CORE) in same ocean biogeochemical model</t>
  </si>
  <si>
    <t>Assess how total variability of the same ocean dynamical- biogeochemical model varies when forced (CORE reanalysis) vs. When used in coupled mode (CMIP6)</t>
  </si>
  <si>
    <t xml:space="preserve"> OCNGBC-FORCE-ctrl</t>
  </si>
  <si>
    <t>OCNGBC_FORCE_ctrl</t>
  </si>
  <si>
    <t>Same as OCNBGC_FORCE_hist but with constant preindustrial atmospheric CO2 (xCO2= 280 ppm)</t>
  </si>
  <si>
    <t>Assess intrinsic variability of same ocean dynamical- biogeochemical model, comparing CORE forced (repeated normal year forcing) vs. coupled results (CMIP6)</t>
  </si>
  <si>
    <t xml:space="preserve"> CORE-II</t>
  </si>
  <si>
    <t xml:space="preserve"> OMIP-1</t>
  </si>
  <si>
    <t>OMIP</t>
  </si>
  <si>
    <t>CORE-II</t>
  </si>
  <si>
    <t>Global ocean - sea-ice coupled experiment forced with the Coordinated Ocean - ice Reference Experiments inter-annually varying atmopsheric data sets for the 1948-2009 period. The 62-year forcing period is repeated for no less than 5 cycles.</t>
  </si>
  <si>
    <t>Global ocean - sea-ice coupled</t>
  </si>
  <si>
    <t>Evaluation, understanding, and improvements of ocean models, including assessment of systematic biases</t>
  </si>
  <si>
    <t>OCMIP, DCPP</t>
  </si>
  <si>
    <t>CLIVAR OMDP</t>
  </si>
  <si>
    <t>Provides a standard protocol for integration of global ocean - sea-ice models. In the spirit of AMIP, the OMIP can be considered as part of future DECK experiments.</t>
  </si>
  <si>
    <t xml:space="preserve"> PDR-FULL--01</t>
  </si>
  <si>
    <t xml:space="preserve"> PDRMIP-1</t>
  </si>
  <si>
    <t>PDRMIP</t>
  </si>
  <si>
    <t>PDR_FULL_</t>
  </si>
  <si>
    <t>Changes in precipitation from various drivers of climate change. Dedicated simulations with CO2, CH4, solar irradiance changes and different aerosol types, to investigate the degree of difference in mean and extreme precipitation between the drivers. Combination of slab ocean/full ocean and fixed SST. Also, perturb aerosols regionally, to investigate the precipitation impact of the longitudinal shift in aerosol loading across models.</t>
  </si>
  <si>
    <t>~2000</t>
  </si>
  <si>
    <t>NA</t>
  </si>
  <si>
    <t>PDRMIP will compare the precipitation response to various climate drivers, across models. Analyses planned include a better understanding of the drivers’ importance for inter-model differences in precipitation changes, energy budget analysis and extremes related to precipitation.</t>
  </si>
  <si>
    <t xml:space="preserve"> PDR-FULL--02</t>
  </si>
  <si>
    <t xml:space="preserve"> PDRMIP-2</t>
  </si>
  <si>
    <t>Regional simulations</t>
  </si>
  <si>
    <t xml:space="preserve"> PDR-fsst</t>
  </si>
  <si>
    <t>PDR_fsst_</t>
  </si>
  <si>
    <t>Fixed SST simulations</t>
  </si>
  <si>
    <t>lgm</t>
  </si>
  <si>
    <t xml:space="preserve"> PMIP-1</t>
  </si>
  <si>
    <t>Last glacial maximum (lgm)</t>
  </si>
  <si>
    <r>
      <t xml:space="preserve">main forcings : 
ice-sheet; trace gases, orbital parameters, </t>
    </r>
    <r>
      <rPr>
        <i/>
        <sz val="12"/>
        <color indexed="8"/>
        <rFont val="Calibri"/>
        <family val="2"/>
      </rPr>
      <t xml:space="preserve">dust </t>
    </r>
  </si>
  <si>
    <t>from PI or pre-existing LGM</t>
  </si>
  <si>
    <t>as long as possible to have &gt;= 100 stabilised years (I.e 500 to 1000 years for the simulation)</t>
  </si>
  <si>
    <t>response to climate forcing : trace gases, ice-sheet, natural aerosols ; 
role of feedbacks (ocean, sea-ice, vegetation, snow, clouds…)
systematic biases : benchmarking (with comparison with results of previous PMIP phases PMIP1, 2, 3)</t>
  </si>
  <si>
    <t>CFMIP, C4MIP, scenarios, GOMD, chemistry/aerosols</t>
  </si>
  <si>
    <t>CLIVAR, PAGES, CLIC projects
Biodiscovery (ecological and niche models)</t>
  </si>
  <si>
    <t>protocol already available;  
foreseen improvements / CMIP5: 
      interactive vegetation, aerorols
     feedback analyses on clouds 
     regional assessment / paleoclimate observations
initial state for planned transient deglaciation experiments in PMIP</t>
  </si>
  <si>
    <t>midHolocene</t>
  </si>
  <si>
    <t xml:space="preserve"> PMIP-2</t>
  </si>
  <si>
    <t>Mid Holocene (midHolocene)</t>
  </si>
  <si>
    <r>
      <t>main forcings : 
trace gases, orbital parameters,</t>
    </r>
    <r>
      <rPr>
        <i/>
        <sz val="12"/>
        <color indexed="8"/>
        <rFont val="Calibri"/>
        <family val="2"/>
      </rPr>
      <t xml:space="preserve"> dust </t>
    </r>
    <r>
      <rPr>
        <sz val="12"/>
        <color indexed="8"/>
        <rFont val="Calibri"/>
        <family val="2"/>
      </rPr>
      <t xml:space="preserve"> </t>
    </r>
  </si>
  <si>
    <t>from PI or pre-existing midHolocene</t>
  </si>
  <si>
    <t>about 300 to 1000 for interannual variability</t>
  </si>
  <si>
    <t>response to climate forcing : insolation, trace gases, natural aerosols ;
role of feedbacks (ocean, sea-ice, vegetation, snow, clouds…)
hydrological cycle (monsoon, ITCZ, transports)
systematic biases : benchmarking (with comparison with results of previous PMIP phases PMIP1, 2, 3)
relationship between changes in mean state and interannual to multidecadal variability</t>
  </si>
  <si>
    <t>CLIVAR, PAGES, projects
Biodiscovery (ecological and niche models)</t>
  </si>
  <si>
    <t>protocol already available;  
foreseen improvements / CMIP5: 
      interactive vegetation, aerorols
     feedback analyses on clouds 
     analyse and evaluation of climate "short term" variability 
     regional assessment / paleoclimate observations</t>
  </si>
  <si>
    <t>past1000</t>
  </si>
  <si>
    <t xml:space="preserve"> PMIP-3</t>
  </si>
  <si>
    <t>Last millennium (past1000)</t>
  </si>
  <si>
    <t>main forcings : trace gases, volcanoes, solar variability, land use</t>
  </si>
  <si>
    <t>natural variability
response to forcing 
detection/attribution, predictability
extremes</t>
  </si>
  <si>
    <t>C20C, land use, decadal prediction
forcing MIP ??</t>
  </si>
  <si>
    <t>Detection/Attribution
CLIVAR, PAGES</t>
  </si>
  <si>
    <t>protocol already available
Required improvements / CMIP5: 
 consistency of past1000 and historical forcings (trace gases, land use etc….) so that past 1000 can be used as a spinup for historical runs</t>
  </si>
  <si>
    <t>PlioExp</t>
  </si>
  <si>
    <t xml:space="preserve"> PMIP-4</t>
  </si>
  <si>
    <t>Mid Pliocene (PlioExp)</t>
  </si>
  <si>
    <t>main forcings : trace gases, orography, ice-sheet</t>
  </si>
  <si>
    <t>from PI or pre-existing PlioExp</t>
  </si>
  <si>
    <t>as long as possible to have &gt;= 100 stabilised years (I.e 500 )</t>
  </si>
  <si>
    <t>1 How does the Earth System respond in the long term to CO2 forcing analogous to that of the modern?
2 What is the significance of CO2 induced polar amplification for the stability of the ice sheets, sea-ice and sea-level?
What is the nature of an equilibrium climate state at 400 ppmv CO2?</t>
  </si>
  <si>
    <t>CFMIP,  scenarios, ice sheet MIP (PlioISMIP)</t>
  </si>
  <si>
    <t>CLIVAR,PAGES,CliC</t>
  </si>
  <si>
    <t>protocol already tested within the PlioMIP and PMIP3 projects
reconstructions collected as a long-term effort by USGS</t>
  </si>
  <si>
    <t>LIG</t>
  </si>
  <si>
    <t xml:space="preserve"> PMIP-5</t>
  </si>
  <si>
    <t>Last Interglacial (LIG)</t>
  </si>
  <si>
    <t>main forcings : orbital parameters, ice-sheet, trace gases</t>
  </si>
  <si>
    <t>from PI or pre-existing LIG</t>
  </si>
  <si>
    <t>Evaluation of the models' ability to represent Arctic warmth,
Sensitivity of Greenland ice sheet to this warmth, impact on ocean and basal melting of West Antarctic Ice Sheet.</t>
  </si>
  <si>
    <t>CLIVAR/PAGES/CLiC</t>
  </si>
  <si>
    <t>protocol already tested in PAST4FUTURE EU project, 
planned multi-millenial experiments in PMIP
possible test for climate-ice-sheet coupled models (in discussion with ISMIP)</t>
  </si>
  <si>
    <t xml:space="preserve"> RFMIP-IRF-GHG</t>
  </si>
  <si>
    <t xml:space="preserve"> RFMIP-1</t>
  </si>
  <si>
    <t>RFMIP-IRF-GHG</t>
  </si>
  <si>
    <t>Offline radiation calculations with specified surface and atmospheric conditions. No clouds or aerosols.</t>
  </si>
  <si>
    <t>Offline-rad</t>
  </si>
  <si>
    <t>Instantaneous radiative flux and forcing calculations at PI, PD, PI+4xCO2, PI+4K, and "future" (temperature and CO2 increases). Reference calculations to be provided.</t>
  </si>
  <si>
    <t>Core</t>
  </si>
  <si>
    <t>Requires off-line radiative transfer code. Computational costs are negligible.</t>
  </si>
  <si>
    <t xml:space="preserve"> RFMIP-IRF-AER</t>
  </si>
  <si>
    <t>RFMIP-IRF-AER</t>
  </si>
  <si>
    <t>Request for specialized diagnostics: Full snapshots of spectrally-resolved aerosol optical properties for single days at PI and PD, along with model-specific direct aerosol IRF.</t>
  </si>
  <si>
    <t>Diagnostic</t>
  </si>
  <si>
    <t>Quantification of diversity in aerosol optical properties. Allows for accurate diagnosis of diversity and application of reference models.</t>
  </si>
  <si>
    <t>Joint with AeroCom</t>
  </si>
  <si>
    <t>Specialized diagnostics</t>
  </si>
  <si>
    <t xml:space="preserve"> RFMIP-IRF-CO2</t>
  </si>
  <si>
    <t xml:space="preserve"> RFMIP-2</t>
  </si>
  <si>
    <t>RFMIP-IRF-CO2</t>
  </si>
  <si>
    <t>Offline radiation calculations varying CO2 from 0.5x to 8x PI values</t>
  </si>
  <si>
    <t>Assess accuracy of model parameterizations across a range of CO2 concentrations relevant to past  (e.g. LGM), future states, and forcing experiements.</t>
  </si>
  <si>
    <t xml:space="preserve"> RFMIP-IRF-IndGas</t>
  </si>
  <si>
    <t>RFMIP-IRF-IndGas</t>
  </si>
  <si>
    <t>Offline radiation calculations varying one greenhouse gas at a time.</t>
  </si>
  <si>
    <t>Assess accuracy of model parameterizations of absorption by individiaul greenhouse gases</t>
  </si>
  <si>
    <t xml:space="preserve"> RFMIP-ERF-PI-Cntrl</t>
  </si>
  <si>
    <t xml:space="preserve"> RFMIP-3</t>
  </si>
  <si>
    <t>RFMIP-ERF-PI-Cntrl</t>
  </si>
  <si>
    <t>30-year atmosphere only integration using preindustrial conditions. Interactive vegetation</t>
  </si>
  <si>
    <t>Atmos only, fixed SST/ice</t>
  </si>
  <si>
    <t>Baseline for model-specific effective radiative forcing (ERF) calculations</t>
  </si>
  <si>
    <t xml:space="preserve"> RFMIP-ERF-4xCO2</t>
  </si>
  <si>
    <t>RFMIP-ERF-4xCO2</t>
  </si>
  <si>
    <t>As in RFMIP-ERF-PI-Cntrl but with 4xCO2</t>
  </si>
  <si>
    <t>Quantifty ERFof 4xCO2</t>
  </si>
  <si>
    <t xml:space="preserve"> RFMIP-ERF-Anthro</t>
  </si>
  <si>
    <t>RFMIP-ERF-Anthro</t>
  </si>
  <si>
    <t>As in RFMIP-ERF-PI-Cntrl but with present-day anthropogenic forcing (greenhouse gases, aerosols and land-use)</t>
  </si>
  <si>
    <t>Quantify ERF of PD total anthropegenic forcing</t>
  </si>
  <si>
    <t>DAMIP, AerChemMIP</t>
  </si>
  <si>
    <t xml:space="preserve"> RFMIP-ERF-GHG</t>
  </si>
  <si>
    <t>RFMIP-ERF-GHG</t>
  </si>
  <si>
    <t>As in RFMIP-ERF-PI-Cntrl but with present-day greenhouse gases</t>
  </si>
  <si>
    <t>Quantify ERF of PD forcing by well-mixed greenhouse gases</t>
  </si>
  <si>
    <t xml:space="preserve"> RFMIP-ERF-AER</t>
  </si>
  <si>
    <t>RFMIP-ERF-AER</t>
  </si>
  <si>
    <t>As in RFMIP-ERF-PI-Cntrl but with with present-day aerosols and ozone</t>
  </si>
  <si>
    <t>Quantify ERF of PD forcing by aerosols and ozone</t>
  </si>
  <si>
    <t xml:space="preserve"> RFMIP-ERF-LU</t>
  </si>
  <si>
    <t>RFMIP-ERF-LU</t>
  </si>
  <si>
    <t>As in RFMIP-ERF-PI-Cntrl but with present-day land use</t>
  </si>
  <si>
    <t>Quantify ERF of PD by land use changes</t>
  </si>
  <si>
    <t xml:space="preserve"> RFMIP-ERF-AERx0-1</t>
  </si>
  <si>
    <t xml:space="preserve"> RFMIP-4</t>
  </si>
  <si>
    <t>RFMIP-ERF-AERx0.1</t>
  </si>
  <si>
    <t>As in RFMIP-ERF-AER but with present-day changes scaled by 0.1</t>
  </si>
  <si>
    <t>Explore forcing impacts of non-linearity of cloud-aerosol interactions</t>
  </si>
  <si>
    <t xml:space="preserve"> RFMIP-ERF-AERx2</t>
  </si>
  <si>
    <t>RFMIP-ERF-AERx2</t>
  </si>
  <si>
    <t>As in RFMIP-ERF-AER but with present-day changes scaled by 2</t>
  </si>
  <si>
    <t xml:space="preserve"> RFMIP-ERF-HistALL</t>
  </si>
  <si>
    <t>RFMIP-ERF-HistALL</t>
  </si>
  <si>
    <t>Time-varying forcing. SST and sea ice fixed at preindustrial control. Interactive vegetation</t>
  </si>
  <si>
    <t>Quantify transient forcing from all agents</t>
  </si>
  <si>
    <t>Matched to coupled AOGCM requests from DAMIP to allow consistent diagnosis of forcing and response</t>
  </si>
  <si>
    <t xml:space="preserve"> RFMIP-ERF-HistNAT</t>
  </si>
  <si>
    <t>RFMIP-ERF-HistNAT</t>
  </si>
  <si>
    <t>Time-varying forcing from volcanos, solar variability, etc. SST and sea ice fixed at preindustrial control. Interactive vegetation</t>
  </si>
  <si>
    <t>Quantify transient forcing from natural agents</t>
  </si>
  <si>
    <t xml:space="preserve"> RFMIP-ERF-HistAER</t>
  </si>
  <si>
    <t>RFMIP-ERF-HistAER</t>
  </si>
  <si>
    <t>Time-varying forcing by aerosols. SST and sea ice fixed at preindustrial control. Interactive vegetation</t>
  </si>
  <si>
    <t>Quantify transient forcing from aerosols</t>
  </si>
  <si>
    <t xml:space="preserve"> RFMIP-ERF-HistGHG</t>
  </si>
  <si>
    <t>RFMIP-ERF-HistGHG</t>
  </si>
  <si>
    <t>Time-varying forcing by GHGs. SST and sea ice fixed at preindustrial control. Interactive vegetation</t>
  </si>
  <si>
    <t>Quantify transient forcing from well-mixed greenhouse gases</t>
  </si>
  <si>
    <t xml:space="preserve"> RFMIP-Hist-All</t>
  </si>
  <si>
    <t xml:space="preserve"> RFMIP-5</t>
  </si>
  <si>
    <t>RFMIP-Hist-All</t>
  </si>
  <si>
    <t>Prescribed anthropogenic aerosol optical properties. All forcings.</t>
  </si>
  <si>
    <t>Which aspects of the historical record emerge consistently when anthropogenic aerosols are tightly contrained? Is the historical record consistent with large (&lt; 1 W/m2) aerosol forcing?</t>
  </si>
  <si>
    <t>WCRP/Easy Aerosol</t>
  </si>
  <si>
    <t>Corresponds to DECK experiement with spectrally-dependent anthropogenic aerosols optical properties specified as spatially-varying pattern with time-varying strength.</t>
  </si>
  <si>
    <t xml:space="preserve"> RFMIP-Hist-Nat</t>
  </si>
  <si>
    <t xml:space="preserve"> RFMIP-6</t>
  </si>
  <si>
    <t>RFMIP-Hist-Nat</t>
  </si>
  <si>
    <t>Prescribed anthropogenic aerosol optical properties. Natural forcings.</t>
  </si>
  <si>
    <t>Allow for detection and attribution experiements with prescribed aerosols</t>
  </si>
  <si>
    <t xml:space="preserve"> RFMIP-Hist-Aer</t>
  </si>
  <si>
    <t>RFMIP-Hist-Aer</t>
  </si>
  <si>
    <t>Prescribed anthropogenic aerosol optical properties. Changes in aerosols only.</t>
  </si>
  <si>
    <t xml:space="preserve"> RFMIP-Hist-FixedSST</t>
  </si>
  <si>
    <t>RFMIP-Hist-FixedSST</t>
  </si>
  <si>
    <t>Quantify model-specific effective radiative under prescribed-aerosol conditions</t>
  </si>
  <si>
    <t xml:space="preserve"> RFMIP-Hist-AMIP</t>
  </si>
  <si>
    <t xml:space="preserve"> RFMIP-7</t>
  </si>
  <si>
    <t>RFMIP-Hist-AMIP</t>
  </si>
  <si>
    <t>Prescribed anthropogenic aerosol optical properties, prescribed time-varying SSTs</t>
  </si>
  <si>
    <t>Atmos-only</t>
  </si>
  <si>
    <t>Assess model biases when constrained to observed conditions</t>
  </si>
  <si>
    <t>Corresponds to DECK experiement with specified anthropogenic aerosols</t>
  </si>
  <si>
    <t xml:space="preserve"> RFMIP-Hist-AMIP-Nudged</t>
  </si>
  <si>
    <t>RFMIP-Hist-AMIP-Nudged</t>
  </si>
  <si>
    <t>Prescribed anthropogenic aerosol optical properties, prescribed time-varying SSTs, winds nudged to reanalysis</t>
  </si>
  <si>
    <t>Atmos-only, nudged</t>
  </si>
  <si>
    <t>Assess model biases when very tightly constrained to observed conditions</t>
  </si>
  <si>
    <t xml:space="preserve"> SSP5-85-01</t>
  </si>
  <si>
    <t xml:space="preserve"> ScenarioMIP-1</t>
  </si>
  <si>
    <t>SSP5_85</t>
  </si>
  <si>
    <t>Future scenario with high radiative forcing by the end of century. Following approximately RCP8.5 global forcing pathway but with new forcing based on SSP5. Concentration-driven.</t>
  </si>
  <si>
    <t>Climate reponse to updated plausible high forcing scenario, to provide climate information to support integrated research on impacts, mitigation, and adapation.</t>
  </si>
  <si>
    <t>C4MIP, DAMIP, GeoMIP, ISMIP6, RFMIP</t>
  </si>
  <si>
    <t>Requesting additional ensemble members for this scenario as part of Tier 2.</t>
  </si>
  <si>
    <t xml:space="preserve"> SSP5-85-02</t>
  </si>
  <si>
    <t xml:space="preserve"> ScenarioMIP-2</t>
  </si>
  <si>
    <t>Additional ensemble members for future scenario with high radiative forcing by the end of century. Following approximately RCP8.5 global forcing pathway but with new forcing based on SSP5. Concentration-driven.</t>
  </si>
  <si>
    <t>Climate reponse to updated plausible high forcing scenario, to provide climate information to support integrated research on impacts, mitigation, and adapation. Additional ensemble members to allow characterization of variability that can be applied to other scenarios as well.</t>
  </si>
  <si>
    <t>Additional ensemble members beyond the Tier 1 request for a single member for this scenario.</t>
  </si>
  <si>
    <t xml:space="preserve"> SSPX-60</t>
  </si>
  <si>
    <t xml:space="preserve"> ScenarioMIP-3</t>
  </si>
  <si>
    <t>SSPX_60</t>
  </si>
  <si>
    <t>Future scenario with medium radiative forcing by the end of century. Following approximately RCP6.0 global forcing pathway but with new forcing based on SSP. Concentration-driven.</t>
  </si>
  <si>
    <t>Climate reponse to updated plausible medium forcing scenario, to provide climate information to support integrated research on impacts, mitigation, and adapation.</t>
  </si>
  <si>
    <t xml:space="preserve"> SSP1-26</t>
  </si>
  <si>
    <t>SSP1_26</t>
  </si>
  <si>
    <t>Future scenario with low radiative forcing by the end of century. Following approximately RCP2.6 global forcing pathway but with new forcing based on SSP1. Concentration-driven.</t>
  </si>
  <si>
    <t>Climate reponse to updated plausible low forcing scenario, to provide climate information to support integrated research on impacts, mitigation, and adapation.</t>
  </si>
  <si>
    <t>LUMIP, AerChemMIP, C4MIP</t>
  </si>
  <si>
    <t xml:space="preserve"> SSP3-70</t>
  </si>
  <si>
    <t xml:space="preserve"> ScenarioMIP-4</t>
  </si>
  <si>
    <t>SSP3_70</t>
  </si>
  <si>
    <t>Future scenario with high radiative forcing by the end of century. Reaches about 7.0 W/m2 by 2100; fills gap in RCP forcing pathways between 6.0 and 8.5 W/m2. Concentration-driven.</t>
  </si>
  <si>
    <t>Climate reponse to plausible high forcing scenario not represented by RCPs, to provide climate information to support integrated research on impacts, mitigation, and adapation.</t>
  </si>
  <si>
    <t>LUMIP, AerChemMIP</t>
  </si>
  <si>
    <t xml:space="preserve"> SSPX-45</t>
  </si>
  <si>
    <t>SSPX_45</t>
  </si>
  <si>
    <t>Future scenario with medium radiative forcing by the end of century. Following approximately RCP4.5 global forcing pathway but with new forcing based on SSP. Concentration-driven.</t>
  </si>
  <si>
    <t xml:space="preserve"> SSP4-37</t>
  </si>
  <si>
    <t>SSP4_37</t>
  </si>
  <si>
    <t>Future scenario with low radiative forcing by the end of century. Reaches about 3.7 W/m2 by 2100; fills gap in RCP forcing pathways between 4.5 and 2.6 W/m2. Concentration-driven.</t>
  </si>
  <si>
    <t>Climate reponse to plausible low forcing scenario not represented by RCPs, to provide climate information to support integrated research on impacts, mitigation, and adapation.</t>
  </si>
  <si>
    <t xml:space="preserve"> SSPX-Y-ext</t>
  </si>
  <si>
    <t>SSPX_Y_ext</t>
  </si>
  <si>
    <t>Extension of one or more scenario described above beyond 2100, likely to 2300. Number and type of extensions remain to be specified. We assume three scenarios here as a placeholder.</t>
  </si>
  <si>
    <t>Climate reponse to updated long-term forcing scenario, to investigate response of earth system components with long response times and to inform long-term impact studies.</t>
  </si>
  <si>
    <t>ISMIP6, C4MIP</t>
  </si>
  <si>
    <t xml:space="preserve"> SSPX-Y-over</t>
  </si>
  <si>
    <t>SSPX_Y_over</t>
  </si>
  <si>
    <t>Overshoot scenario relative to one of the scenarios described above. This scenario will only be carried out in ScenarioMIP if it is not included in the design of another MIP (e.g. C4MIP or GeoMIP).</t>
  </si>
  <si>
    <t>Climate reponse to forcing overshoot scenario, to investigate response of earth system to decreasing forcing and to provide climate information to support integrated research on impacts, mitigation, and adapation.</t>
  </si>
  <si>
    <t>C4MIP, GeoMIP</t>
  </si>
  <si>
    <t xml:space="preserve"> Solaronly</t>
  </si>
  <si>
    <t xml:space="preserve"> SolarMIP-1</t>
  </si>
  <si>
    <t>SolarMIP</t>
  </si>
  <si>
    <t>Solaronly</t>
  </si>
  <si>
    <t>Historical solar-only transient simulation using  settings from CMIP6 historical simulation but fixed GHG&amp;ODS (1850 level)</t>
  </si>
  <si>
    <t>Assess solar-only effects, separate solar and volcanic effects, additional output to clarify importance of radiation,  ozone (interactive or prescribed) and stratospheric dynamics for solar signals</t>
  </si>
  <si>
    <t>DAMIP, VolMIP, DCPP, AerChemMIP, Diagnostic MIP DynVar</t>
  </si>
  <si>
    <t>WCRP/SPARC SOLARIS-HEPPA</t>
  </si>
  <si>
    <t xml:space="preserve"> futureSolarMin</t>
  </si>
  <si>
    <t xml:space="preserve"> SolarMIP-2</t>
  </si>
  <si>
    <t>futureSolarMin</t>
  </si>
  <si>
    <t>Future simulation using solar forcing running into a new Dalton/Maunder Minimum type</t>
  </si>
  <si>
    <t>Assess impact of future grand solar minimum for climate change under increasing GHG &amp; ODS concentrations</t>
  </si>
  <si>
    <t>DAMIP, DCPP, AerChemMIP,Diagnostic MIP DynVar, ScenarioMIP</t>
  </si>
  <si>
    <t xml:space="preserve"> NRLSens</t>
  </si>
  <si>
    <t xml:space="preserve"> SolarMIP-3</t>
  </si>
  <si>
    <t>NRLSens</t>
  </si>
  <si>
    <t>sensitivity experiment using a different spectral solar irradiance (NRLSSI) forcing than the CMIP6 historical simulation</t>
  </si>
  <si>
    <t>assess uncertainty in solar SSI forcing and generate reference for earlier CMIP5 experiments (all using NRLSSI)</t>
  </si>
  <si>
    <t>DAMIP, DCPP, AerChemMIP,Diagnostic MIP DynVar</t>
  </si>
  <si>
    <t xml:space="preserve"> VolLongS100EQ</t>
  </si>
  <si>
    <t xml:space="preserve"> VolMIP-1</t>
  </si>
  <si>
    <t>VolMIP</t>
  </si>
  <si>
    <t>VolLongS100EQ</t>
  </si>
  <si>
    <r>
      <t>Idealized equatorial eruption corresponding to an initial emission of 100 Tg of SO</t>
    </r>
    <r>
      <rPr>
        <vertAlign val="subscript"/>
        <sz val="12"/>
        <rFont val="Calibri"/>
        <family val="2"/>
      </rPr>
      <t>2</t>
    </r>
    <r>
      <rPr>
        <sz val="12"/>
        <rFont val="Calibri"/>
        <family val="2"/>
      </rPr>
      <t>. This eruption has a magnitude roughly corresponding to the 1815 Tambora eruption, the largest historical tropical eruption, which was linked to the so-called “year without a summer” in 1816</t>
    </r>
  </si>
  <si>
    <t>AOGCM/ ESM</t>
  </si>
  <si>
    <t>Preindustrial conditions</t>
  </si>
  <si>
    <t>Uncertainty in the climate response to strong volcanic eruptions, with focus on coupled ocean -atmosphere feedbacks and interannual to decadal global as well as regional responses. The mismatch between reconstructed and simulated climate responses to historical strong volcanic eruptions, with focus on the role of simulated background internal climate variability.</t>
  </si>
  <si>
    <t>PMIP,DCPP.DAMIP</t>
  </si>
  <si>
    <t xml:space="preserve"> VolShort20EQfull</t>
  </si>
  <si>
    <t>VolShort20EQfull</t>
  </si>
  <si>
    <r>
      <t xml:space="preserve">1991 Pinatubo forcing as used in the CMIP6 </t>
    </r>
    <r>
      <rPr>
        <i/>
        <sz val="12"/>
        <rFont val="Calibri"/>
        <family val="2"/>
      </rPr>
      <t>historical</t>
    </r>
    <r>
      <rPr>
        <sz val="12"/>
        <rFont val="Calibri"/>
        <family val="2"/>
      </rPr>
      <t xml:space="preserve"> simulations.  Requires special diagnostics of parameterized and resolved wave forcings, radiative and latent heating rates. A large number of ensemble members is required to address internal atmospheric variability.</t>
    </r>
  </si>
  <si>
    <t>Uncertainty in the climate response to strong volcanic eruptions with focus on short-term response. Robustness of volcanic imprints on Northern Hemisphere’s winter climate and of associated dynamics.</t>
  </si>
  <si>
    <t>DYNVAR,DCPP,RFMIP,DAMIP</t>
  </si>
  <si>
    <t xml:space="preserve"> VolLongS100HL</t>
  </si>
  <si>
    <t xml:space="preserve"> VolMIP-2</t>
  </si>
  <si>
    <t>VolLongS100HL</t>
  </si>
  <si>
    <r>
      <t>Idealized high-latitude (60°N) eruption emitting 100 Tg of SO</t>
    </r>
    <r>
      <rPr>
        <vertAlign val="subscript"/>
        <sz val="12"/>
        <rFont val="Calibri"/>
        <family val="2"/>
      </rPr>
      <t>2</t>
    </r>
    <r>
      <rPr>
        <sz val="12"/>
        <rFont val="Calibri"/>
        <family val="2"/>
      </rPr>
      <t xml:space="preserve"> over five months. The eruption’s strength and length roughly correspond to that of the 1783-84 Laki eruption.   </t>
    </r>
  </si>
  <si>
    <r>
      <t>Uncertainty in climate response to strong high-latitude volcanic eruptions (focus on coupled ocean-atmosphere). Laki has a unique eruption style (large SO</t>
    </r>
    <r>
      <rPr>
        <vertAlign val="subscript"/>
        <sz val="12"/>
        <rFont val="Calibri"/>
        <family val="2"/>
      </rPr>
      <t>2</t>
    </r>
    <r>
      <rPr>
        <sz val="12"/>
        <rFont val="Calibri"/>
        <family val="2"/>
      </rPr>
      <t xml:space="preserve"> mass releases occurred at short temporal intervals). Outstanding questions about the magnitude of the climatic impact of high-latitude eruptions.</t>
    </r>
  </si>
  <si>
    <t>PMIP, GeoMIP,DCPP</t>
  </si>
  <si>
    <t xml:space="preserve"> VolLongC19thC</t>
  </si>
  <si>
    <t>VolLongC19thC</t>
  </si>
  <si>
    <t>Early 19th century cluster of strong tropical volcanic eruptions, including the 1809 event of unknown location, and the 1815 Tambora and 1835 Cosigüina eruptions.</t>
  </si>
  <si>
    <t>Uncertainty in the multi-decadal climate response to strong volcanic eruptions (focus on long-term climatic implications). Contribution of volcanic forcing to the climate of the early 19th century, the coldest period in the past 500 years. Discrepancies between simulated and reconstructed climates of the early 19th century.</t>
  </si>
  <si>
    <t>PMIP, GeoMIP,DCPP,DAMIP</t>
  </si>
  <si>
    <t xml:space="preserve"> VolShort20EQsurf</t>
  </si>
  <si>
    <t>VolShort20EQsurf</t>
  </si>
  <si>
    <t>As VolShort20EQfull, but with prescribed surface cooling patterns or net  surface flux changes. Complimentary experiment to VolShort20EQstrat.</t>
  </si>
  <si>
    <t>Mechanism(s) underlying the dynamical atmospheric response to large volcanic eruptions, in particular in Northern Hemisphere’s winters. The experiment considers only the effect of volcanically induced surface cooling.</t>
  </si>
  <si>
    <t>DYNVAR,DCPP,RFMiP</t>
  </si>
  <si>
    <t xml:space="preserve"> VolShort20EQstrat</t>
  </si>
  <si>
    <t>VolShort20EQstrat</t>
  </si>
  <si>
    <t>As VolShort20EQfull, but with prescribed aerosol heating in the stratosphere. Complimentary experiment to VolShort20EQstrat.</t>
  </si>
  <si>
    <t>Mechanism(s) underlying the dynamical atmospheric response to large volcanic eruptions, in particular in Northern Hemisphere’s winter. The experiment considers only the effect of volcanically-induced stratospheric heating.</t>
  </si>
  <si>
    <t>DYNVAR, DCPP,RFMIP</t>
  </si>
  <si>
    <t xml:space="preserve"> VolShort20EQslab</t>
  </si>
  <si>
    <t xml:space="preserve"> VolMIP-3</t>
  </si>
  <si>
    <t>VolShort20EQslab</t>
  </si>
  <si>
    <t>As VolShort20EQfull, but with a slab ocean</t>
  </si>
  <si>
    <t>Effects of volcanic eruptions on ENSO dynamics.</t>
  </si>
  <si>
    <t>ENSOMIP, DCPP</t>
  </si>
  <si>
    <t xml:space="preserve"> VolShort20EQini--DCPP-C2-1</t>
  </si>
  <si>
    <t>VolShort20EQini/DCPP C2.1</t>
  </si>
  <si>
    <t>As VolShort20EQfull, but as decadal prediction runs joint experiment with DCPP</t>
  </si>
  <si>
    <t>Influence of large volcanic eruptions in future climate. Influence of large volcanic eruptions on seasonal and decadal climate predictability</t>
  </si>
  <si>
    <t>Totals</t>
  </si>
  <si>
    <t>CMIP6 variables requested by MIPs: Output request scoping</t>
  </si>
  <si>
    <t xml:space="preserve">This sheet brings together the 3 major components of the work book: objectives, variable groups and experiment groups (note that each of the DECK experiments is treated as a group). Each row in the data entry portion of the sheet describes a request for data consisting of variables from a variable group and giving a specified number of years and ensemble members for each experiment group. </t>
  </si>
  <si>
    <t>Return completed workbook to martin.juckes@stfc.ac.uk by Jan. 31st, 2015.</t>
  </si>
  <si>
    <t>CMIP DECK Experiments</t>
  </si>
  <si>
    <t>Experiment Groups</t>
  </si>
  <si>
    <t>Other MIPs (if output from experiments in other MIPs is needed)</t>
  </si>
  <si>
    <t>Definition of variables</t>
  </si>
  <si>
    <t>Preferred grid</t>
  </si>
  <si>
    <t>Objectives (listed in column G) could be met with regridded data:</t>
  </si>
  <si>
    <t>comments</t>
  </si>
  <si>
    <t>objectives served</t>
  </si>
  <si>
    <t>control</t>
  </si>
  <si>
    <t>AMIP</t>
  </si>
  <si>
    <t>abrupt4xCO2</t>
  </si>
  <si>
    <t>1pctCO2</t>
  </si>
  <si>
    <t>CMIP6 historical</t>
  </si>
  <si>
    <t>Short name of variable group</t>
  </si>
  <si>
    <t>Selection method</t>
  </si>
  <si>
    <t>Selection option</t>
  </si>
  <si>
    <t>number of sims.</t>
  </si>
  <si>
    <t># of yrs per sim.</t>
  </si>
  <si>
    <t>number of expts</t>
  </si>
  <si>
    <t>number of sims</t>
  </si>
  <si>
    <t># of yrs per sim</t>
  </si>
  <si>
    <t>Oclim</t>
  </si>
  <si>
    <t xml:space="preserve"> </t>
  </si>
  <si>
    <t>native</t>
  </si>
  <si>
    <t>No</t>
  </si>
  <si>
    <t>Oyr</t>
  </si>
  <si>
    <t>shape</t>
  </si>
  <si>
    <t>XYT</t>
  </si>
  <si>
    <t>2deg</t>
  </si>
  <si>
    <t>Amon</t>
  </si>
  <si>
    <t>XYZT</t>
  </si>
  <si>
    <t>Omon_3d</t>
  </si>
  <si>
    <t>priority</t>
  </si>
  <si>
    <t>1deg</t>
  </si>
  <si>
    <t>Omon_oth</t>
  </si>
  <si>
    <t>none</t>
  </si>
  <si>
    <t>Lmon</t>
  </si>
  <si>
    <t>LImon</t>
  </si>
  <si>
    <t>OImon</t>
  </si>
  <si>
    <t>aero_oth</t>
  </si>
  <si>
    <t>aero_3d</t>
  </si>
  <si>
    <t>day_ss</t>
  </si>
  <si>
    <t>day_oth</t>
  </si>
  <si>
    <t>6hrLev</t>
  </si>
  <si>
    <t>6hrPlev</t>
  </si>
  <si>
    <t>3hr</t>
  </si>
  <si>
    <t>cfMon_3dstd</t>
  </si>
  <si>
    <t>cfMon_2dmod</t>
  </si>
  <si>
    <t>cfMon_3dmod</t>
  </si>
  <si>
    <t>cfMon_sim</t>
  </si>
  <si>
    <t>cfOff</t>
  </si>
  <si>
    <t>cfDay_2d</t>
  </si>
  <si>
    <t>cfDay_3d</t>
  </si>
  <si>
    <t>cf3hr_grid</t>
  </si>
  <si>
    <t>cf3hr_sim</t>
  </si>
  <si>
    <t>cfSites</t>
  </si>
  <si>
    <t>CMIP6 variables requested by MIPs: Variables</t>
  </si>
  <si>
    <t>This sheet provides for the definition of variables which have not been previously used in CMIP5, CCMI, CORDEX or SPECS. If you are unsure, you can enter a variable here and the WIP will check.</t>
  </si>
  <si>
    <t>CF standard_name</t>
  </si>
  <si>
    <t>standard name status</t>
  </si>
  <si>
    <t>Native grid</t>
  </si>
  <si>
    <t>units</t>
  </si>
  <si>
    <t>description/comments</t>
  </si>
  <si>
    <t>Priority</t>
  </si>
  <si>
    <t>associated observational dataset</t>
  </si>
  <si>
    <t>air_temperature</t>
  </si>
  <si>
    <t>atmos</t>
  </si>
  <si>
    <t xml:space="preserve">Enter details of new variables below, one row per variables. See section 3.5 of guidance document for details. A new sheet should be created for each variable group: an new group is needed whenever the output requirements for the variables is expected to be different (e.g. if some variables will only be needed in a small number of experiments or for a selected set of years, put them in a separate sheet). Note that table of variables from a previous MIP is wanted with no changes, this should be achieved by referring to that table in the “Request scoping” sheet of this work book. This sheet is provided to deal with new variables or modified use of previously used variables. </t>
  </si>
  <si>
    <t>Short name of group</t>
  </si>
  <si>
    <t>Variable short name</t>
  </si>
  <si>
    <t>Table</t>
  </si>
  <si>
    <t xml:space="preserve">Frequency </t>
  </si>
  <si>
    <t>Description extension (optional)</t>
  </si>
  <si>
    <t>Shape</t>
  </si>
  <si>
    <t>Levels</t>
  </si>
  <si>
    <t>Time mean, point or climatology</t>
  </si>
  <si>
    <t>Mask (optional)</t>
  </si>
  <si>
    <t>Selection Methods</t>
  </si>
  <si>
    <t>Variable groups</t>
  </si>
  <si>
    <t>Grids</t>
  </si>
  <si>
    <t>Realms</t>
  </si>
  <si>
    <t>Yes/No</t>
  </si>
  <si>
    <t>Masks</t>
  </si>
  <si>
    <t>Frequency</t>
  </si>
  <si>
    <t>Native grids</t>
  </si>
  <si>
    <t>Yes</t>
  </si>
  <si>
    <t>land</t>
  </si>
  <si>
    <t>yr</t>
  </si>
  <si>
    <t>200km</t>
  </si>
  <si>
    <t>ocean</t>
  </si>
  <si>
    <t>sea</t>
  </si>
  <si>
    <t>mon</t>
  </si>
  <si>
    <t>100km</t>
  </si>
  <si>
    <t>Maybe</t>
  </si>
  <si>
    <t>ice</t>
  </si>
  <si>
    <t>monClim</t>
  </si>
  <si>
    <t>list</t>
  </si>
  <si>
    <t>50km</t>
  </si>
  <si>
    <t>landIce</t>
  </si>
  <si>
    <t>Sea-ice</t>
  </si>
  <si>
    <t>day</t>
  </si>
  <si>
    <t>25km</t>
  </si>
  <si>
    <t>seaIce</t>
  </si>
  <si>
    <t>Land-ice</t>
  </si>
  <si>
    <t>6hr</t>
  </si>
  <si>
    <t>other</t>
  </si>
  <si>
    <t>10km</t>
  </si>
  <si>
    <t>aerosol</t>
  </si>
  <si>
    <t>Nat-veg</t>
  </si>
  <si>
    <t>atmosChem</t>
  </si>
  <si>
    <r>
      <t>2</t>
    </r>
    <r>
      <rPr>
        <vertAlign val="superscript"/>
        <sz val="10"/>
        <rFont val="Arial"/>
        <family val="2"/>
      </rPr>
      <t>nd</t>
    </r>
    <r>
      <rPr>
        <sz val="10"/>
        <rFont val="Arial"/>
        <family val="2"/>
      </rPr>
      <t>-veg</t>
    </r>
  </si>
  <si>
    <t>ocnBgchem</t>
  </si>
  <si>
    <t>crops</t>
  </si>
  <si>
    <t>pasture</t>
  </si>
  <si>
    <t>urban</t>
  </si>
  <si>
    <t>lake</t>
  </si>
  <si>
    <t>glacier</t>
  </si>
  <si>
    <t>CCMI1_annual</t>
  </si>
  <si>
    <t>CCMI1_daily</t>
  </si>
  <si>
    <t>CCMI1_fixed</t>
  </si>
  <si>
    <t>CCMI1_hourly</t>
  </si>
  <si>
    <t>CCMI1_monthly</t>
  </si>
  <si>
    <t>SPECS_6hr</t>
  </si>
  <si>
    <t>SPECS_Amon</t>
  </si>
  <si>
    <t>SPECS_day</t>
  </si>
  <si>
    <t>SPECS_fx</t>
  </si>
  <si>
    <t>SPECS_grids</t>
  </si>
  <si>
    <t>SPECS_Lmon</t>
  </si>
  <si>
    <t>SPECS_OImon</t>
  </si>
  <si>
    <t>SPECS_Omon</t>
  </si>
  <si>
    <t>CORDEX_3h</t>
  </si>
  <si>
    <t>CORDEX_6h</t>
  </si>
  <si>
    <t>CORDEX_day</t>
  </si>
  <si>
    <t>CORDEX_fx</t>
  </si>
  <si>
    <t>CORDEX_grids</t>
  </si>
  <si>
    <t>CORDEX_mon</t>
  </si>
  <si>
    <t>CORDEX_sem</t>
  </si>
  <si>
    <t>Biogeophysical variables</t>
  </si>
  <si>
    <t>Tiled variables</t>
  </si>
  <si>
    <t>Assess and quantify the biogeophysical and carbon cycle consequences for climate of historic and future land cover and land use change</t>
  </si>
  <si>
    <t>LULCC</t>
  </si>
  <si>
    <t>land use and land cover change forcing on climate</t>
  </si>
  <si>
    <t>Lmon_tile</t>
  </si>
  <si>
    <t>new</t>
  </si>
  <si>
    <t>LUMIP-ALL</t>
  </si>
  <si>
    <t>ScenarioMIP-ALL</t>
  </si>
  <si>
    <t>C4MIP-2, C4MIP-4</t>
  </si>
  <si>
    <t>yes</t>
  </si>
  <si>
    <t>Biogeochemical and ecological</t>
    <phoneticPr fontId="4" type="noConversion"/>
  </si>
  <si>
    <t>LULCC fluxes and carbon transfers</t>
    <phoneticPr fontId="4" type="noConversion"/>
  </si>
  <si>
    <t>anthropogenic_heat_flux_urban</t>
  </si>
  <si>
    <t>gross_primary_land_productivity_of_carbon</t>
  </si>
  <si>
    <t>plant_respiration_carbon_flux</t>
  </si>
  <si>
    <t>net_primary_land_productivity_of_carbon</t>
  </si>
  <si>
    <t>heterotrophic_respiration_carbon_flux</t>
  </si>
  <si>
    <t>surface_temperature</t>
  </si>
  <si>
    <t>specific_humidity</t>
  </si>
  <si>
    <t>surface_upward_latent_heat_flux</t>
  </si>
  <si>
    <t>surface_upward_sensible_heat_flux</t>
  </si>
  <si>
    <t>surface_upwelling_shortwave_flux_in_air</t>
  </si>
  <si>
    <t>surface_upwelling_longwave_flux_in_air</t>
  </si>
  <si>
    <t>moisture_content_of_soil_layer</t>
  </si>
  <si>
    <t>runoff_flux</t>
    <phoneticPr fontId="4" type="noConversion"/>
  </si>
  <si>
    <t>soil_moisture_content</t>
  </si>
  <si>
    <t>new</t>
    <phoneticPr fontId="4" type="noConversion"/>
  </si>
  <si>
    <t>new</t>
    <phoneticPr fontId="4" type="noConversion"/>
  </si>
  <si>
    <t>new</t>
    <phoneticPr fontId="4" type="noConversion"/>
  </si>
  <si>
    <t>new</t>
    <phoneticPr fontId="4" type="noConversion"/>
  </si>
  <si>
    <t>atmos</t>
    <phoneticPr fontId="4" type="noConversion"/>
  </si>
  <si>
    <t>atmos</t>
    <phoneticPr fontId="4" type="noConversion"/>
  </si>
  <si>
    <t>atmos</t>
    <phoneticPr fontId="4" type="noConversion"/>
  </si>
  <si>
    <r>
      <t>kg C m</t>
    </r>
    <r>
      <rPr>
        <vertAlign val="superscript"/>
        <sz val="11"/>
        <color indexed="8"/>
        <rFont val="Times New Roman"/>
        <family val="1"/>
      </rPr>
      <t>-2</t>
    </r>
    <r>
      <rPr>
        <sz val="11"/>
        <color indexed="8"/>
        <rFont val="Times New Roman"/>
        <family val="2"/>
      </rPr>
      <t xml:space="preserve"> s</t>
    </r>
    <r>
      <rPr>
        <vertAlign val="superscript"/>
        <sz val="11"/>
        <color indexed="8"/>
        <rFont val="Times New Roman"/>
        <family val="1"/>
      </rPr>
      <t>-1</t>
    </r>
  </si>
  <si>
    <t>kg C m-2 s-1</t>
    <phoneticPr fontId="4" type="noConversion"/>
  </si>
  <si>
    <t>fraction</t>
    <phoneticPr fontId="4" type="noConversion"/>
  </si>
  <si>
    <t>K</t>
    <phoneticPr fontId="4" type="noConversion"/>
  </si>
  <si>
    <t>kg H2O /kg air</t>
    <phoneticPr fontId="4" type="noConversion"/>
  </si>
  <si>
    <r>
      <t>W m</t>
    </r>
    <r>
      <rPr>
        <vertAlign val="superscript"/>
        <sz val="11"/>
        <color indexed="8"/>
        <rFont val="Times New Roman"/>
        <family val="1"/>
      </rPr>
      <t>-2</t>
    </r>
  </si>
  <si>
    <t>m</t>
    <phoneticPr fontId="4" type="noConversion"/>
  </si>
  <si>
    <r>
      <t>m</t>
    </r>
    <r>
      <rPr>
        <vertAlign val="superscript"/>
        <sz val="11"/>
        <rFont val="Times New Roman"/>
        <family val="1"/>
      </rPr>
      <t>2</t>
    </r>
    <r>
      <rPr>
        <sz val="11"/>
        <rFont val="Times New Roman"/>
        <family val="2"/>
      </rPr>
      <t xml:space="preserve"> of leaves/m</t>
    </r>
    <r>
      <rPr>
        <vertAlign val="superscript"/>
        <sz val="11"/>
        <rFont val="Times New Roman"/>
        <family val="1"/>
      </rPr>
      <t>2</t>
    </r>
    <r>
      <rPr>
        <sz val="11"/>
        <rFont val="Times New Roman"/>
        <family val="2"/>
      </rPr>
      <t xml:space="preserve"> of tile area</t>
    </r>
  </si>
  <si>
    <r>
      <t>kg H</t>
    </r>
    <r>
      <rPr>
        <vertAlign val="subscript"/>
        <sz val="11"/>
        <color indexed="8"/>
        <rFont val="Times New Roman"/>
      </rPr>
      <t>2</t>
    </r>
    <r>
      <rPr>
        <sz val="11"/>
        <color indexed="8"/>
        <rFont val="Times New Roman"/>
        <family val="2"/>
      </rPr>
      <t>O  m</t>
    </r>
    <r>
      <rPr>
        <vertAlign val="superscript"/>
        <sz val="11"/>
        <color indexed="8"/>
        <rFont val="Times New Roman"/>
        <family val="1"/>
      </rPr>
      <t>-2</t>
    </r>
  </si>
  <si>
    <r>
      <t>kg H</t>
    </r>
    <r>
      <rPr>
        <vertAlign val="subscript"/>
        <sz val="11"/>
        <color indexed="8"/>
        <rFont val="Times New Roman"/>
      </rPr>
      <t>2</t>
    </r>
    <r>
      <rPr>
        <sz val="11"/>
        <color indexed="8"/>
        <rFont val="Times New Roman"/>
        <family val="2"/>
      </rPr>
      <t>O m</t>
    </r>
    <r>
      <rPr>
        <vertAlign val="superscript"/>
        <sz val="11"/>
        <color indexed="8"/>
        <rFont val="Times New Roman"/>
        <family val="1"/>
      </rPr>
      <t>-2</t>
    </r>
    <r>
      <rPr>
        <sz val="11"/>
        <color indexed="8"/>
        <rFont val="Times New Roman"/>
        <family val="2"/>
      </rPr>
      <t xml:space="preserve"> s</t>
    </r>
    <r>
      <rPr>
        <vertAlign val="superscript"/>
        <sz val="11"/>
        <color indexed="8"/>
        <rFont val="Times New Roman"/>
        <family val="1"/>
      </rPr>
      <t>-1</t>
    </r>
  </si>
  <si>
    <t>kg H2O  m-2</t>
  </si>
  <si>
    <t>W m-2</t>
  </si>
  <si>
    <t>Total soil moisture</t>
  </si>
  <si>
    <t>cropland irrigation flux</t>
  </si>
  <si>
    <t xml:space="preserve">Anthropogenic heat flux </t>
  </si>
  <si>
    <t>If a model has separate anthropogenic pools by land use tile</t>
  </si>
  <si>
    <t>Computed as npp minus heterotrophic respiration minus fire minus C leaching minus harvesting/clearing. Positive rate is into the land, negative rate is from the land.  Do not include fluxes from anthropogenic pools to atmosphere</t>
  </si>
  <si>
    <t>Normally, the specific humidity should be reported at the 2 meter height</t>
  </si>
  <si>
    <t>the mass of water in all phases in a thin surface layer; integrate over uppermost 10cm</t>
  </si>
  <si>
    <t>Anthropogenic heat flux due to human activities such as space heating and cooling or traffic or other energy consumption</t>
  </si>
  <si>
    <t>If  a model has explicit anthropogenic pools</t>
  </si>
  <si>
    <t>If  a model has explicit anthropogenic pools, clearance should not include fire</t>
  </si>
  <si>
    <t>If  a model allows cleared carbon to enter directly into atmosphere (not via anthropogenic pools), should not include fire</t>
  </si>
  <si>
    <t>should not include fire emissions into atmosphere</t>
  </si>
  <si>
    <t>cSoil</t>
    <phoneticPr fontId="4" type="noConversion"/>
  </si>
  <si>
    <t>cVeg</t>
    <phoneticPr fontId="4" type="noConversion"/>
  </si>
  <si>
    <t>cLitter</t>
    <phoneticPr fontId="4" type="noConversion"/>
  </si>
  <si>
    <t>cAnt</t>
    <phoneticPr fontId="4" type="noConversion"/>
  </si>
  <si>
    <t xml:space="preserve">LULCC fraction changes </t>
  </si>
  <si>
    <t>Carbon stocks</t>
  </si>
  <si>
    <t>new</t>
    <phoneticPr fontId="4" type="noConversion"/>
  </si>
  <si>
    <r>
      <t>kg m</t>
    </r>
    <r>
      <rPr>
        <vertAlign val="superscript"/>
        <sz val="11"/>
        <color indexed="8"/>
        <rFont val="Times New Roman"/>
        <family val="1"/>
      </rPr>
      <t>-2</t>
    </r>
  </si>
  <si>
    <t>fraction</t>
    <phoneticPr fontId="4" type="noConversion"/>
  </si>
  <si>
    <t>end of year values (not annual mean)</t>
    <phoneticPr fontId="4" type="noConversion"/>
  </si>
  <si>
    <t>Time mean</t>
  </si>
  <si>
    <t>Annual</t>
  </si>
  <si>
    <t>Instantaneous (end of year)</t>
  </si>
  <si>
    <t>Cumulative annual fraction</t>
  </si>
  <si>
    <t>CF proposed standard name for variable separated by land use type</t>
  </si>
  <si>
    <t>Notes for tiled variable reporting: Sum of fractional area for urb+spl+crp+pst may not add up to 1 for grid cells with lakes or glaciers.  If model does not represent one of the requested tiles, then should be reported as missing value.  In cases where more than one land use tile shares information (e.g., if pastureland and cropland share same soil column), then duplicate information should be provided for both tiles.  Further details on tile reporting available in the LUMIP GMD paper.</t>
  </si>
  <si>
    <t>gross_primary_land_productivity_of_carbon_lut</t>
  </si>
  <si>
    <t>plant_respiration_carbon_flux_lut</t>
  </si>
  <si>
    <t>net_primary_land_productivity_of_carbon_lut</t>
  </si>
  <si>
    <t>total_fire_loss_of_carbon_lut</t>
  </si>
  <si>
    <t>heterotrophic_respiration_carbon_flux_lut</t>
  </si>
  <si>
    <t>net_ecosystem_carbon_balance_lut</t>
  </si>
  <si>
    <t>non_woody_vegetation_fraction_on_lut</t>
  </si>
  <si>
    <t>air_temperature_lut</t>
  </si>
  <si>
    <t>surface_temperature_lut</t>
  </si>
  <si>
    <t>specific_humidity_lut</t>
  </si>
  <si>
    <t>surface_upward_latent_heat_flux_lut</t>
  </si>
  <si>
    <t>surface_upward_sensible_heat_flux_lut</t>
  </si>
  <si>
    <t>surface_upwelling_shortwave_flux_in_air_lut</t>
  </si>
  <si>
    <t>surface_upwelling_longwave_flux_in_air_lut</t>
  </si>
  <si>
    <t>snow_water_equivalent_lut</t>
  </si>
  <si>
    <t>leaf_area_index_lut</t>
  </si>
  <si>
    <t>moisture_content_of_upper_soil_layer_lut</t>
  </si>
  <si>
    <t>runoff_flux_lut</t>
  </si>
  <si>
    <t>soil_moisture_content_lut</t>
  </si>
  <si>
    <t>moisture_content_of_soil_1m_lut</t>
  </si>
  <si>
    <t>harvested_carbon_into_anthropogenic_pool_lut</t>
  </si>
  <si>
    <t>cleared_carbon_into_anthropogenic_pool_lut</t>
  </si>
  <si>
    <t>harvested_carbon_into_atmosphere_lut</t>
  </si>
  <si>
    <t>cleared_carbon_into_atmosphere_lut</t>
  </si>
  <si>
    <t>clearance_residue_lut</t>
  </si>
  <si>
    <t>harvested_residue_lut</t>
  </si>
  <si>
    <t>soil_carbon_content_lut</t>
  </si>
  <si>
    <t>vegetation_carbon_content_lut</t>
  </si>
  <si>
    <t>litter_carbon_content_lut</t>
  </si>
  <si>
    <t>carbon_in_anthropogenic_pools_on_lut</t>
  </si>
  <si>
    <t>fraction_lut_transferred_out</t>
  </si>
  <si>
    <t>fraction_lut_transferred_in</t>
  </si>
  <si>
    <t>fraction_lut</t>
  </si>
  <si>
    <t>Different from LMON this flux should include all fires occurring on the land use tile, including natural, man-made and deforestation fires</t>
  </si>
  <si>
    <t>temperature at which long-wave radiation emitted</t>
  </si>
  <si>
    <t xml:space="preserve">spl = all vegetated (or bare soil) land that is not being used as land use tile or pastureland. Secondary land refers to land harvested or abandoned (not managed anymore) during  control or subsequent numerical experiments or abandoned (Hurtt et all 2006 and 2011) </t>
  </si>
  <si>
    <t>gross primary productivity on land use tile</t>
  </si>
  <si>
    <t>plant respiration on land use tile</t>
  </si>
  <si>
    <t>net primary productivity on land use tile</t>
  </si>
  <si>
    <t>total carbon loss from natural and managed fire on land use tile, including deforestation fires</t>
  </si>
  <si>
    <t>soil heterotrophic respiration on land use tile</t>
  </si>
  <si>
    <t xml:space="preserve"> net rate of C accumulation (or loss) on land use tile</t>
  </si>
  <si>
    <t>fraction of land use tile tile that is non-woody vegetation ( e.g. herbaceous crops)</t>
  </si>
  <si>
    <t>near-surface air temperature (2m above displacement height, i.e. t_ref) on land use tile</t>
  </si>
  <si>
    <t>surface ‘skin’ temperature on land use tile</t>
  </si>
  <si>
    <t>near-surface specific humidity on land use tile</t>
  </si>
  <si>
    <t>latent heat flux on land use tile</t>
  </si>
  <si>
    <t>sensible heat flux on land use tile</t>
  </si>
  <si>
    <t>surface upwelling shortwave  on land use tile</t>
  </si>
  <si>
    <t>surface upwelling longwave on land use tile</t>
  </si>
  <si>
    <t>snow water equivalent on land use tile</t>
  </si>
  <si>
    <t>leaf area index on land use tile</t>
  </si>
  <si>
    <t>Moisture in Upper Portion of Soil Column of land use tile</t>
  </si>
  <si>
    <t xml:space="preserve">Total runoff from land use tile </t>
  </si>
  <si>
    <t>the total runoff (including "drainage" through the base of the soil model) leaving the land use tile portion of the grid cell</t>
  </si>
  <si>
    <t>Moisture in top 1 meter of land use tile soil column</t>
  </si>
  <si>
    <t>carbon harvested on land use tile that enters anthropogenic pools</t>
  </si>
  <si>
    <t>carbon from land clearing for land use tile that enters anthropogenic pools</t>
  </si>
  <si>
    <t>carbon harvested on land use tile that enters atmosphere</t>
  </si>
  <si>
    <t>carbon from land clearance for land use tile that enters atmosphere</t>
  </si>
  <si>
    <t>flux from anthropogenic pools on land use tile into atmosphere</t>
  </si>
  <si>
    <t>carbon left as residue into litter or soil after clearance for land use tile</t>
  </si>
  <si>
    <t>carbon after land use tile harvesting that left as residue into litter or soil</t>
  </si>
  <si>
    <t>carbon  in soil pool on land use tiles</t>
  </si>
  <si>
    <t>carbon in vegetation on land use tiles</t>
  </si>
  <si>
    <t>carbon  in above and belowground litter pools on land use tiles</t>
  </si>
  <si>
    <t>anthropogenic pools associated with land use tiles</t>
  </si>
  <si>
    <t>Note that if tile does not model lai, for example, on the urban tile, then should be reported as missing value</t>
  </si>
  <si>
    <t>irrigation_crp</t>
  </si>
  <si>
    <t>If  a model puts some or all harvested carbon directly into atmosphere (not via anthropogenic pools); for pastureland, harvesting includes only livestock grazing</t>
  </si>
  <si>
    <t>flux_from anthropogenic_pool_into atmosphere_lut</t>
  </si>
  <si>
    <t>anthropogenic pools associated with land use tiles into which harvests and cleared carbon are deposited before release into atmosphere PLUS any remaining anthropogenic pools that may be associated with lands which were converted into land use tiles during reported period . Does NOT include residue which is deposited into soil or litter; end of year values (not annual mean)</t>
  </si>
  <si>
    <t>dimension landusetype4, 4 land use types that should be reported if available, in this order are spl, crp, pst, urb where "spl" = secondary and primary land, "crp" = cropland, "pst" = pastureland, and "urb" = urban, see info under Long Name for further information</t>
  </si>
  <si>
    <t>fraction of grid cell for each land use tile</t>
  </si>
  <si>
    <t>cumulative fractional transitions over the year; note that fraction should be reported as fraction of atmospheric grid cell</t>
  </si>
  <si>
    <t>end of year values (not annual mean); note that fraction should be reported as fraction of atmospheric grid cell (example: frac_lnd = 0.5, frac_ocn = 0.5, frac_crop_lnd = 0.2 (of land portion of grid cell), then frac_lut(crp) = 0.5*0.2 = 0.1)</t>
  </si>
  <si>
    <t>annual gross fraction that was transferred into this tile from other land use tiles</t>
  </si>
  <si>
    <t>annual gross fraction of land use tile  that was transferred into other land use tiles</t>
  </si>
  <si>
    <t>idealized-global-deforest</t>
  </si>
  <si>
    <t>idealized-reg-deforest</t>
  </si>
  <si>
    <t>landcover-manage-LND</t>
  </si>
  <si>
    <t>hist-noLULCC-LND</t>
  </si>
  <si>
    <t>hist-noLULCC-01</t>
  </si>
  <si>
    <t>hist-noLULCC-02</t>
  </si>
  <si>
    <t>esmhistbgc-noLULCC</t>
  </si>
  <si>
    <t>SSP3-7wSSP1-2.6landuse-01</t>
  </si>
  <si>
    <t>SSP3-7wSSP1-2.6landuse-02</t>
  </si>
  <si>
    <t>SSP1-2.6wSSP3-7landuse</t>
  </si>
  <si>
    <t>esmSSP5-8.5wSSP1-2.6landuse</t>
  </si>
  <si>
    <t>LUMIP-1</t>
  </si>
  <si>
    <t>Idealized transient global deforestation with all other forcings held constant</t>
  </si>
  <si>
    <r>
      <t>Factorial set of</t>
    </r>
    <r>
      <rPr>
        <sz val="10"/>
        <rFont val="Arial"/>
        <family val="2"/>
      </rPr>
      <t xml:space="preserve"> land only</t>
    </r>
    <r>
      <rPr>
        <sz val="10"/>
        <rFont val="Arial"/>
        <family val="2"/>
      </rPr>
      <t xml:space="preserve"> experiments with increasingly realistic treatment of land management; derivatives of </t>
    </r>
    <r>
      <rPr>
        <b/>
        <sz val="12"/>
        <color theme="1"/>
        <rFont val="Calibri"/>
        <family val="2"/>
        <charset val="129"/>
        <scheme val="minor"/>
      </rPr>
      <t>LMIP-hist</t>
    </r>
    <r>
      <rPr>
        <sz val="10"/>
        <rFont val="Arial"/>
        <family val="2"/>
      </rPr>
      <t xml:space="preserve"> (LS3MIP)</t>
    </r>
  </si>
  <si>
    <r>
      <t xml:space="preserve">Historical </t>
    </r>
    <r>
      <rPr>
        <b/>
        <sz val="12"/>
        <color rgb="FF000000"/>
        <rFont val="Calibri"/>
        <family val="2"/>
        <charset val="129"/>
        <scheme val="minor"/>
      </rPr>
      <t>land only</t>
    </r>
    <r>
      <rPr>
        <sz val="12"/>
        <color rgb="FF000000"/>
        <rFont val="Calibri"/>
        <family val="2"/>
        <charset val="204"/>
        <scheme val="minor"/>
      </rPr>
      <t xml:space="preserve"> simulation with land use held at 1850; no human activity; derivative of </t>
    </r>
    <r>
      <rPr>
        <b/>
        <sz val="12"/>
        <color rgb="FF000000"/>
        <rFont val="Calibri"/>
        <family val="2"/>
        <charset val="129"/>
        <scheme val="minor"/>
      </rPr>
      <t>LMIP-hist</t>
    </r>
    <r>
      <rPr>
        <sz val="12"/>
        <color rgb="FF000000"/>
        <rFont val="Calibri"/>
        <family val="2"/>
        <charset val="204"/>
        <scheme val="minor"/>
      </rPr>
      <t xml:space="preserve"> (LS3MIP)</t>
    </r>
  </si>
  <si>
    <r>
      <t xml:space="preserve">Same as </t>
    </r>
    <r>
      <rPr>
        <b/>
        <sz val="12"/>
        <color theme="1"/>
        <rFont val="Calibri"/>
        <family val="2"/>
        <charset val="129"/>
        <scheme val="minor"/>
      </rPr>
      <t>CMIP6 historical</t>
    </r>
    <r>
      <rPr>
        <sz val="10"/>
        <rFont val="Arial"/>
        <family val="2"/>
      </rPr>
      <t xml:space="preserve"> but with land cover held at 1850, no human activity; concentration driven</t>
    </r>
  </si>
  <si>
    <r>
      <t xml:space="preserve">Same as </t>
    </r>
    <r>
      <rPr>
        <b/>
        <sz val="12"/>
        <color rgb="FF000000"/>
        <rFont val="Calibri"/>
        <family val="2"/>
        <charset val="129"/>
        <scheme val="minor"/>
      </rPr>
      <t>CMIP6 historical</t>
    </r>
    <r>
      <rPr>
        <sz val="12"/>
        <color rgb="FF000000"/>
        <rFont val="Calibri"/>
        <family val="2"/>
        <charset val="204"/>
        <scheme val="minor"/>
      </rPr>
      <t xml:space="preserve"> but with land cover held at 1850, no human activity; concentration driven</t>
    </r>
  </si>
  <si>
    <r>
      <t xml:space="preserve">Same as </t>
    </r>
    <r>
      <rPr>
        <b/>
        <sz val="12"/>
        <color theme="1"/>
        <rFont val="Calibri"/>
        <family val="2"/>
        <charset val="129"/>
        <scheme val="minor"/>
      </rPr>
      <t>esmhistbgc</t>
    </r>
    <r>
      <rPr>
        <sz val="10"/>
        <rFont val="Arial"/>
        <family val="2"/>
      </rPr>
      <t xml:space="preserve"> (C4MIP) but with land cover held at 1850, no human activity; emission-driven</t>
    </r>
  </si>
  <si>
    <t>Additional land use policy sensitivity simulation for high radiative forcing scenario, keep all forcings the same as ScenarioMIP SSP3-7 (deforestation scenario), but replace land use from SSP1-2.6 (afforestation) scenario; concentration-driven</t>
  </si>
  <si>
    <t>Additional land use policy sensitivity simulation for high radiative forcing scenario, keep all forcings the same as SSP3-7 (deforestation scenario), but replace land use from SSP1-2.6 (afforestation) scenario; concentration-driven</t>
  </si>
  <si>
    <t>Additional land use policy sensitivity simulation for low radiative forcing scenario, keep all forcings the same as ScenarioMIP SSP1-2.6 (afforestation scenario), but replace land use from SSP3-7 (afforestation) scenario; concentration-driven</t>
  </si>
  <si>
    <r>
      <t xml:space="preserve">Additional land use policy sensitivity simulation for high radiative forcing scenario, keep all forcings the same as in C4MIP </t>
    </r>
    <r>
      <rPr>
        <b/>
        <sz val="12"/>
        <color theme="1"/>
        <rFont val="Calibri"/>
        <family val="2"/>
        <charset val="129"/>
        <scheme val="minor"/>
      </rPr>
      <t>esmssp5-8.5</t>
    </r>
    <r>
      <rPr>
        <sz val="10"/>
        <rFont val="Arial"/>
        <family val="2"/>
      </rPr>
      <t xml:space="preserve"> scenario except use SSP1-2.6 land use; emission driven</t>
    </r>
  </si>
  <si>
    <r>
      <t xml:space="preserve">Assess impact of historic land use change on climate, extremes, and </t>
    </r>
    <r>
      <rPr>
        <sz val="10"/>
        <rFont val="Arial"/>
        <family val="2"/>
      </rPr>
      <t xml:space="preserve">land </t>
    </r>
    <r>
      <rPr>
        <sz val="10"/>
        <rFont val="Arial"/>
        <family val="2"/>
      </rPr>
      <t>carbon cycle</t>
    </r>
  </si>
  <si>
    <t xml:space="preserve">Additional ensemble members for use in DAMIP. </t>
  </si>
  <si>
    <t>Additional ensemble members for use in statistical analysis, additional ensemble members requested for same SSP as ScenarioMIP large ensemble</t>
  </si>
  <si>
    <t>Sensitivity simulation to evaluate how land mitigation policy (afforestation) could alter total and regional climate change due to both biogeophysical and carbon cycle impacts related to land policy.</t>
  </si>
  <si>
    <r>
      <t>D</t>
    </r>
    <r>
      <rPr>
        <sz val="10"/>
        <rFont val="Arial"/>
        <family val="2"/>
      </rPr>
      <t>AMIP</t>
    </r>
    <r>
      <rPr>
        <sz val="10"/>
        <rFont val="Arial"/>
        <family val="2"/>
      </rPr>
      <t>, C4MIP</t>
    </r>
  </si>
  <si>
    <t>Requires LMIP-hist experiment that is in LS3MIP (LMIP) proposal</t>
  </si>
  <si>
    <t>CMIP6 historical experiment</t>
  </si>
  <si>
    <t>raLut</t>
  </si>
  <si>
    <t>nppLut</t>
  </si>
  <si>
    <t>cTotFireLut</t>
  </si>
  <si>
    <t>rhLut</t>
  </si>
  <si>
    <t>necbLut</t>
  </si>
  <si>
    <t>nwdFracLut</t>
  </si>
  <si>
    <t>gppLut</t>
  </si>
  <si>
    <t>tasLut</t>
  </si>
  <si>
    <t xml:space="preserve">tslsiLut </t>
  </si>
  <si>
    <t xml:space="preserve">hussLut </t>
  </si>
  <si>
    <t xml:space="preserve">hflsLut </t>
  </si>
  <si>
    <t>hfssLut</t>
  </si>
  <si>
    <t xml:space="preserve">rsusLut </t>
  </si>
  <si>
    <t>rlusLut</t>
  </si>
  <si>
    <t>sweLut</t>
  </si>
  <si>
    <t xml:space="preserve">laiLut </t>
  </si>
  <si>
    <t>mrsosLut</t>
  </si>
  <si>
    <t>mrroLut</t>
  </si>
  <si>
    <t>mrsoLut</t>
  </si>
  <si>
    <t>mrs1mLut</t>
  </si>
  <si>
    <t xml:space="preserve">fHarvAntLut </t>
  </si>
  <si>
    <t xml:space="preserve">fClAntLut </t>
  </si>
  <si>
    <t xml:space="preserve">fHarvAtmLut </t>
  </si>
  <si>
    <t xml:space="preserve">fClAtmLut </t>
  </si>
  <si>
    <t>fAntAtmLut</t>
  </si>
  <si>
    <t>fClResLut</t>
  </si>
  <si>
    <t>fHarvResLut</t>
  </si>
  <si>
    <t>cSoilLut</t>
  </si>
  <si>
    <t>cVegLut</t>
  </si>
  <si>
    <t>cLitterLut</t>
  </si>
  <si>
    <t>cAntLut</t>
  </si>
  <si>
    <t>fracLut</t>
  </si>
  <si>
    <t>fracInLut</t>
  </si>
  <si>
    <t>fracOutLut</t>
  </si>
  <si>
    <t>irrCrp</t>
  </si>
  <si>
    <t>fahUrb</t>
  </si>
  <si>
    <t>Lmon_Lut</t>
  </si>
  <si>
    <t>Lyr_Lut</t>
  </si>
  <si>
    <t>C_Basic</t>
  </si>
  <si>
    <t>C_Hist</t>
  </si>
  <si>
    <t>C_LandT1</t>
  </si>
  <si>
    <t>C_LandT2</t>
  </si>
  <si>
    <t>LEday</t>
  </si>
  <si>
    <t>list (tasmax, tasmin, pr,hfls, hfss)</t>
  </si>
  <si>
    <t>LS3MIP-1, LS3MIP-2</t>
  </si>
</sst>
</file>

<file path=xl/styles.xml><?xml version="1.0" encoding="utf-8"?>
<styleSheet xmlns="http://schemas.openxmlformats.org/spreadsheetml/2006/main" xmlns:mc="http://schemas.openxmlformats.org/markup-compatibility/2006" xmlns:x14ac="http://schemas.microsoft.com/office/spreadsheetml/2009/9/ac" mc:Ignorable="x14ac">
  <fonts count="36" x14ac:knownFonts="1">
    <font>
      <sz val="10"/>
      <name val="Arial"/>
      <family val="2"/>
    </font>
    <font>
      <sz val="12"/>
      <color theme="1"/>
      <name val="Calibri"/>
      <family val="2"/>
      <charset val="129"/>
      <scheme val="minor"/>
    </font>
    <font>
      <sz val="12"/>
      <name val="Verdana"/>
      <family val="2"/>
    </font>
    <font>
      <sz val="10"/>
      <name val="Verdana"/>
      <family val="2"/>
    </font>
    <font>
      <vertAlign val="superscript"/>
      <sz val="12"/>
      <name val="Verdana"/>
      <family val="2"/>
    </font>
    <font>
      <b/>
      <sz val="12"/>
      <color indexed="8"/>
      <name val="Calibri"/>
      <family val="2"/>
    </font>
    <font>
      <sz val="12"/>
      <color indexed="8"/>
      <name val="Calibri"/>
      <family val="2"/>
    </font>
    <font>
      <b/>
      <sz val="12"/>
      <name val="Calibri"/>
      <family val="2"/>
    </font>
    <font>
      <sz val="12"/>
      <name val="Calibri"/>
      <family val="2"/>
    </font>
    <font>
      <sz val="12"/>
      <color indexed="10"/>
      <name val="Calibri"/>
      <family val="2"/>
    </font>
    <font>
      <vertAlign val="subscript"/>
      <sz val="12"/>
      <color indexed="8"/>
      <name val="Calibri"/>
      <family val="2"/>
    </font>
    <font>
      <sz val="12"/>
      <color indexed="62"/>
      <name val="Calibri"/>
      <family val="2"/>
    </font>
    <font>
      <sz val="12"/>
      <color indexed="8"/>
      <name val="Calibri"/>
      <family val="2"/>
    </font>
    <font>
      <sz val="11"/>
      <color indexed="8"/>
      <name val="Calibri"/>
      <family val="2"/>
    </font>
    <font>
      <i/>
      <sz val="12"/>
      <color indexed="8"/>
      <name val="Calibri"/>
      <family val="2"/>
    </font>
    <font>
      <vertAlign val="subscript"/>
      <sz val="12"/>
      <name val="Calibri"/>
      <family val="2"/>
    </font>
    <font>
      <i/>
      <sz val="12"/>
      <name val="Calibri"/>
      <family val="2"/>
    </font>
    <font>
      <b/>
      <sz val="10"/>
      <name val="Verdana"/>
      <family val="2"/>
    </font>
    <font>
      <b/>
      <sz val="10"/>
      <name val="Arial"/>
      <family val="2"/>
    </font>
    <font>
      <b/>
      <sz val="12"/>
      <name val="Arial"/>
      <family val="2"/>
    </font>
    <font>
      <sz val="9"/>
      <name val="Arial"/>
      <family val="2"/>
    </font>
    <font>
      <i/>
      <sz val="10"/>
      <name val="Arial"/>
      <family val="2"/>
    </font>
    <font>
      <vertAlign val="superscript"/>
      <sz val="10"/>
      <name val="Arial"/>
      <family val="2"/>
    </font>
    <font>
      <sz val="12"/>
      <name val="Times New Roman"/>
    </font>
    <font>
      <b/>
      <sz val="12"/>
      <name val="Times New Roman"/>
    </font>
    <font>
      <u/>
      <sz val="10"/>
      <color theme="10"/>
      <name val="Arial"/>
      <family val="2"/>
    </font>
    <font>
      <u/>
      <sz val="10"/>
      <color theme="11"/>
      <name val="Arial"/>
      <family val="2"/>
    </font>
    <font>
      <sz val="11"/>
      <name val="Times New Roman"/>
      <family val="2"/>
    </font>
    <font>
      <b/>
      <sz val="11"/>
      <name val="Times New Roman"/>
      <family val="1"/>
    </font>
    <font>
      <sz val="11"/>
      <color indexed="8"/>
      <name val="Times New Roman"/>
      <family val="2"/>
    </font>
    <font>
      <vertAlign val="superscript"/>
      <sz val="11"/>
      <color indexed="8"/>
      <name val="Times New Roman"/>
      <family val="1"/>
    </font>
    <font>
      <vertAlign val="superscript"/>
      <sz val="11"/>
      <name val="Times New Roman"/>
      <family val="1"/>
    </font>
    <font>
      <vertAlign val="subscript"/>
      <sz val="11"/>
      <color indexed="8"/>
      <name val="Times New Roman"/>
    </font>
    <font>
      <b/>
      <sz val="12"/>
      <color theme="1"/>
      <name val="Calibri"/>
      <family val="2"/>
      <charset val="129"/>
      <scheme val="minor"/>
    </font>
    <font>
      <sz val="12"/>
      <color rgb="FF000000"/>
      <name val="Calibri"/>
      <family val="2"/>
      <charset val="204"/>
      <scheme val="minor"/>
    </font>
    <font>
      <b/>
      <sz val="12"/>
      <color rgb="FF000000"/>
      <name val="Calibri"/>
      <family val="2"/>
      <charset val="129"/>
      <scheme val="minor"/>
    </font>
  </fonts>
  <fills count="11">
    <fill>
      <patternFill patternType="none"/>
    </fill>
    <fill>
      <patternFill patternType="gray125"/>
    </fill>
    <fill>
      <patternFill patternType="solid">
        <fgColor indexed="27"/>
        <bgColor indexed="41"/>
      </patternFill>
    </fill>
    <fill>
      <patternFill patternType="solid">
        <fgColor indexed="24"/>
        <bgColor indexed="55"/>
      </patternFill>
    </fill>
    <fill>
      <patternFill patternType="solid">
        <fgColor indexed="13"/>
        <bgColor indexed="34"/>
      </patternFill>
    </fill>
    <fill>
      <patternFill patternType="solid">
        <fgColor indexed="47"/>
        <bgColor indexed="41"/>
      </patternFill>
    </fill>
    <fill>
      <patternFill patternType="solid">
        <fgColor indexed="41"/>
        <bgColor indexed="27"/>
      </patternFill>
    </fill>
    <fill>
      <patternFill patternType="solid">
        <fgColor indexed="31"/>
        <bgColor indexed="41"/>
      </patternFill>
    </fill>
    <fill>
      <patternFill patternType="solid">
        <fgColor indexed="9"/>
        <bgColor indexed="27"/>
      </patternFill>
    </fill>
    <fill>
      <patternFill patternType="solid">
        <fgColor rgb="FFFFFF00"/>
        <bgColor indexed="64"/>
      </patternFill>
    </fill>
    <fill>
      <patternFill patternType="solid">
        <fgColor rgb="FFFFFF00"/>
        <bgColor indexed="34"/>
      </patternFill>
    </fill>
  </fills>
  <borders count="15">
    <border>
      <left/>
      <right/>
      <top/>
      <bottom/>
      <diagonal/>
    </border>
    <border>
      <left/>
      <right/>
      <top/>
      <bottom style="medium">
        <color indexed="8"/>
      </bottom>
      <diagonal/>
    </border>
    <border>
      <left style="thin">
        <color indexed="8"/>
      </left>
      <right style="thin">
        <color indexed="8"/>
      </right>
      <top style="thin">
        <color indexed="8"/>
      </top>
      <bottom style="thin">
        <color indexed="8"/>
      </bottom>
      <diagonal/>
    </border>
    <border>
      <left style="medium">
        <color indexed="8"/>
      </left>
      <right/>
      <top/>
      <bottom style="medium">
        <color indexed="8"/>
      </bottom>
      <diagonal/>
    </border>
    <border>
      <left style="medium">
        <color indexed="8"/>
      </left>
      <right style="medium">
        <color indexed="8"/>
      </right>
      <top style="medium">
        <color indexed="8"/>
      </top>
      <bottom/>
      <diagonal/>
    </border>
    <border>
      <left style="medium">
        <color indexed="8"/>
      </left>
      <right/>
      <top style="medium">
        <color indexed="8"/>
      </top>
      <bottom style="medium">
        <color indexed="8"/>
      </bottom>
      <diagonal/>
    </border>
    <border>
      <left style="medium">
        <color indexed="8"/>
      </left>
      <right style="medium">
        <color indexed="8"/>
      </right>
      <top style="medium">
        <color indexed="8"/>
      </top>
      <bottom style="medium">
        <color indexed="8"/>
      </bottom>
      <diagonal/>
    </border>
    <border>
      <left/>
      <right style="medium">
        <color indexed="8"/>
      </right>
      <top style="medium">
        <color indexed="8"/>
      </top>
      <bottom style="medium">
        <color indexed="8"/>
      </bottom>
      <diagonal/>
    </border>
    <border>
      <left/>
      <right/>
      <top style="medium">
        <color indexed="8"/>
      </top>
      <bottom style="medium">
        <color indexed="8"/>
      </bottom>
      <diagonal/>
    </border>
    <border>
      <left style="medium">
        <color indexed="8"/>
      </left>
      <right style="medium">
        <color indexed="8"/>
      </right>
      <top/>
      <bottom/>
      <diagonal/>
    </border>
    <border>
      <left style="medium">
        <color indexed="8"/>
      </left>
      <right style="medium">
        <color indexed="8"/>
      </right>
      <top/>
      <bottom style="medium">
        <color indexed="8"/>
      </bottom>
      <diagonal/>
    </border>
    <border>
      <left style="medium">
        <color indexed="8"/>
      </left>
      <right/>
      <top/>
      <bottom/>
      <diagonal/>
    </border>
    <border>
      <left/>
      <right style="medium">
        <color indexed="8"/>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s>
  <cellStyleXfs count="49">
    <xf numFmtId="0" fontId="0" fillId="0" borderId="0"/>
    <xf numFmtId="0" fontId="6" fillId="0" borderId="0"/>
    <xf numFmtId="0" fontId="13" fillId="2" borderId="0"/>
    <xf numFmtId="0" fontId="12" fillId="0" borderId="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1" fillId="0" borderId="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cellStyleXfs>
  <cellXfs count="145">
    <xf numFmtId="0" fontId="0" fillId="0" borderId="0" xfId="0"/>
    <xf numFmtId="0" fontId="2" fillId="3" borderId="0" xfId="0" applyFont="1" applyFill="1" applyBorder="1" applyAlignment="1">
      <alignment horizontal="left" vertical="center"/>
    </xf>
    <xf numFmtId="0" fontId="3" fillId="0" borderId="0" xfId="0" applyFont="1"/>
    <xf numFmtId="0" fontId="2" fillId="4" borderId="0" xfId="0" applyFont="1" applyFill="1" applyBorder="1" applyAlignment="1">
      <alignment horizontal="left" vertical="center"/>
    </xf>
    <xf numFmtId="0" fontId="3" fillId="3" borderId="1" xfId="0" applyFont="1" applyFill="1" applyBorder="1" applyAlignment="1">
      <alignment horizontal="center"/>
    </xf>
    <xf numFmtId="0" fontId="3" fillId="4" borderId="0" xfId="0" applyFont="1" applyFill="1" applyAlignment="1">
      <alignment horizontal="center" vertical="center" wrapText="1"/>
    </xf>
    <xf numFmtId="0" fontId="3" fillId="4" borderId="0" xfId="0" applyFont="1" applyFill="1" applyAlignment="1">
      <alignment horizontal="left" vertical="center" wrapText="1"/>
    </xf>
    <xf numFmtId="0" fontId="0" fillId="0" borderId="0" xfId="0" applyAlignment="1">
      <alignment vertical="center" wrapText="1"/>
    </xf>
    <xf numFmtId="0" fontId="5" fillId="0" borderId="0" xfId="0" applyFont="1" applyAlignment="1">
      <alignment vertical="center" wrapText="1"/>
    </xf>
    <xf numFmtId="0" fontId="0" fillId="0" borderId="0" xfId="0" applyAlignment="1">
      <alignment horizontal="left" vertical="center" wrapText="1"/>
    </xf>
    <xf numFmtId="0" fontId="0" fillId="0" borderId="0" xfId="0" applyAlignment="1">
      <alignment horizontal="center" vertical="center" wrapText="1"/>
    </xf>
    <xf numFmtId="0" fontId="5" fillId="0" borderId="0" xfId="0" applyFont="1" applyAlignment="1">
      <alignment horizontal="left" vertical="top" wrapText="1"/>
    </xf>
    <xf numFmtId="0" fontId="5" fillId="5" borderId="2" xfId="0" applyFont="1" applyFill="1" applyBorder="1" applyAlignment="1">
      <alignment horizontal="left" vertical="top" wrapText="1"/>
    </xf>
    <xf numFmtId="0" fontId="5" fillId="7" borderId="2" xfId="0" applyFont="1" applyFill="1" applyBorder="1" applyAlignment="1">
      <alignment horizontal="center" vertical="top" wrapText="1"/>
    </xf>
    <xf numFmtId="0" fontId="5" fillId="7" borderId="2" xfId="0" applyFont="1" applyFill="1" applyBorder="1" applyAlignment="1">
      <alignment horizontal="left" vertical="top" wrapText="1"/>
    </xf>
    <xf numFmtId="0" fontId="0" fillId="0" borderId="0" xfId="0" applyFont="1" applyAlignment="1">
      <alignment horizontal="left" vertical="top" wrapText="1"/>
    </xf>
    <xf numFmtId="0" fontId="6" fillId="5" borderId="2" xfId="0" applyFont="1" applyFill="1" applyBorder="1" applyAlignment="1">
      <alignment horizontal="center" vertical="top" wrapText="1"/>
    </xf>
    <xf numFmtId="0" fontId="6" fillId="7" borderId="2" xfId="0" applyFont="1" applyFill="1" applyBorder="1" applyAlignment="1">
      <alignment horizontal="left" vertical="top" wrapText="1"/>
    </xf>
    <xf numFmtId="0" fontId="5" fillId="0" borderId="2" xfId="1" applyFont="1" applyBorder="1" applyAlignment="1">
      <alignment vertical="center" wrapText="1"/>
    </xf>
    <xf numFmtId="0" fontId="6" fillId="0" borderId="2" xfId="1" applyFont="1" applyBorder="1" applyAlignment="1">
      <alignment horizontal="left" vertical="center" wrapText="1"/>
    </xf>
    <xf numFmtId="0" fontId="6" fillId="0" borderId="2" xfId="1" applyFont="1" applyBorder="1" applyAlignment="1">
      <alignment horizontal="center" vertical="center" wrapText="1"/>
    </xf>
    <xf numFmtId="0" fontId="6" fillId="0" borderId="2" xfId="1" applyFont="1" applyBorder="1" applyAlignment="1">
      <alignment vertical="center" wrapText="1"/>
    </xf>
    <xf numFmtId="0" fontId="7" fillId="0" borderId="2" xfId="1" applyFont="1" applyBorder="1" applyAlignment="1">
      <alignment vertical="center" wrapText="1"/>
    </xf>
    <xf numFmtId="0" fontId="8" fillId="0" borderId="2" xfId="1" applyFont="1" applyBorder="1" applyAlignment="1">
      <alignment horizontal="left" vertical="center" wrapText="1"/>
    </xf>
    <xf numFmtId="0" fontId="8" fillId="0" borderId="2" xfId="1" applyFont="1" applyBorder="1" applyAlignment="1">
      <alignment horizontal="center" vertical="center" wrapText="1"/>
    </xf>
    <xf numFmtId="0" fontId="8" fillId="0" borderId="2" xfId="1" applyFont="1" applyBorder="1" applyAlignment="1">
      <alignment vertical="center" wrapText="1"/>
    </xf>
    <xf numFmtId="0" fontId="5" fillId="8" borderId="2" xfId="0" applyFont="1" applyFill="1" applyBorder="1" applyAlignment="1">
      <alignment vertical="center" wrapText="1"/>
    </xf>
    <xf numFmtId="0" fontId="6" fillId="8" borderId="2" xfId="0" applyFont="1" applyFill="1" applyBorder="1" applyAlignment="1">
      <alignment horizontal="left" vertical="center" wrapText="1"/>
    </xf>
    <xf numFmtId="0" fontId="6" fillId="8" borderId="2" xfId="0" applyFont="1" applyFill="1" applyBorder="1" applyAlignment="1">
      <alignment horizontal="center" vertical="center" wrapText="1"/>
    </xf>
    <xf numFmtId="0" fontId="6" fillId="8" borderId="2" xfId="0" applyFont="1" applyFill="1" applyBorder="1" applyAlignment="1">
      <alignment vertical="center" wrapText="1"/>
    </xf>
    <xf numFmtId="0" fontId="5" fillId="0" borderId="2" xfId="0" applyFont="1" applyBorder="1" applyAlignment="1">
      <alignment vertical="center" wrapText="1"/>
    </xf>
    <xf numFmtId="0" fontId="6" fillId="0" borderId="2" xfId="0" applyFont="1" applyBorder="1" applyAlignment="1">
      <alignment horizontal="left" vertical="center" wrapText="1"/>
    </xf>
    <xf numFmtId="0" fontId="6" fillId="0" borderId="2" xfId="0" applyFont="1" applyBorder="1" applyAlignment="1">
      <alignment horizontal="center" vertical="center" wrapText="1"/>
    </xf>
    <xf numFmtId="0" fontId="6" fillId="0" borderId="2" xfId="0" applyFont="1" applyBorder="1" applyAlignment="1">
      <alignment vertical="center" wrapText="1"/>
    </xf>
    <xf numFmtId="0" fontId="7" fillId="0" borderId="2" xfId="0" applyFont="1" applyBorder="1" applyAlignment="1">
      <alignment vertical="center" wrapText="1"/>
    </xf>
    <xf numFmtId="0" fontId="8" fillId="0" borderId="2" xfId="0" applyFont="1" applyBorder="1" applyAlignment="1">
      <alignment horizontal="left" vertical="center" wrapText="1"/>
    </xf>
    <xf numFmtId="0" fontId="8" fillId="0" borderId="2" xfId="0" applyFont="1" applyBorder="1" applyAlignment="1">
      <alignment horizontal="center" vertical="center" wrapText="1"/>
    </xf>
    <xf numFmtId="0" fontId="8" fillId="0" borderId="2" xfId="0" applyFont="1" applyBorder="1" applyAlignment="1">
      <alignment vertical="center" wrapText="1"/>
    </xf>
    <xf numFmtId="0" fontId="8" fillId="0" borderId="0" xfId="0" applyFont="1" applyAlignment="1">
      <alignment vertical="center" wrapText="1"/>
    </xf>
    <xf numFmtId="0" fontId="9" fillId="0" borderId="0" xfId="0" applyFont="1" applyAlignment="1">
      <alignment vertical="center" wrapText="1"/>
    </xf>
    <xf numFmtId="0" fontId="11" fillId="8" borderId="2" xfId="0" applyFont="1" applyFill="1" applyBorder="1" applyAlignment="1">
      <alignment horizontal="center" vertical="center" wrapText="1"/>
    </xf>
    <xf numFmtId="0" fontId="6" fillId="8" borderId="2" xfId="0" applyFont="1" applyFill="1" applyBorder="1" applyAlignment="1">
      <alignment horizontal="justify" vertical="center" wrapText="1"/>
    </xf>
    <xf numFmtId="0" fontId="8" fillId="8" borderId="2" xfId="0" applyFont="1" applyFill="1" applyBorder="1" applyAlignment="1">
      <alignment vertical="center" wrapText="1"/>
    </xf>
    <xf numFmtId="0" fontId="12" fillId="0" borderId="2" xfId="0" applyFont="1" applyBorder="1" applyAlignment="1">
      <alignment vertical="center" wrapText="1"/>
    </xf>
    <xf numFmtId="0" fontId="11" fillId="0" borderId="2" xfId="0" applyFont="1" applyBorder="1" applyAlignment="1">
      <alignment horizontal="center" vertical="center" wrapText="1"/>
    </xf>
    <xf numFmtId="0" fontId="12" fillId="0" borderId="0" xfId="0" applyFont="1" applyAlignment="1">
      <alignment wrapText="1"/>
    </xf>
    <xf numFmtId="0" fontId="6" fillId="0" borderId="2" xfId="2" applyFont="1" applyFill="1" applyBorder="1" applyAlignment="1" applyProtection="1">
      <alignment horizontal="center" vertical="center" wrapText="1"/>
    </xf>
    <xf numFmtId="0" fontId="5" fillId="0" borderId="2" xfId="0" applyFont="1" applyBorder="1" applyAlignment="1">
      <alignment horizontal="left" vertical="center" wrapText="1"/>
    </xf>
    <xf numFmtId="0" fontId="6" fillId="8" borderId="2" xfId="2" applyFont="1" applyFill="1" applyBorder="1" applyAlignment="1" applyProtection="1">
      <alignment horizontal="center" vertical="center" wrapText="1"/>
    </xf>
    <xf numFmtId="0" fontId="5" fillId="8" borderId="2" xfId="3" applyFont="1" applyFill="1" applyBorder="1" applyAlignment="1">
      <alignment vertical="center" wrapText="1"/>
    </xf>
    <xf numFmtId="0" fontId="6" fillId="8" borderId="2" xfId="3" applyFont="1" applyFill="1" applyBorder="1" applyAlignment="1">
      <alignment horizontal="left" vertical="center" wrapText="1"/>
    </xf>
    <xf numFmtId="0" fontId="6" fillId="8" borderId="2" xfId="3" applyFont="1" applyFill="1" applyBorder="1" applyAlignment="1">
      <alignment horizontal="center" vertical="center" wrapText="1"/>
    </xf>
    <xf numFmtId="0" fontId="6" fillId="8" borderId="2" xfId="3" applyFont="1" applyFill="1" applyBorder="1" applyAlignment="1">
      <alignment vertical="center" wrapText="1"/>
    </xf>
    <xf numFmtId="0" fontId="7" fillId="0" borderId="2" xfId="0" applyFont="1" applyBorder="1" applyAlignment="1">
      <alignment horizontal="left" vertical="center" wrapText="1"/>
    </xf>
    <xf numFmtId="0" fontId="8" fillId="0" borderId="2" xfId="0" applyFont="1" applyBorder="1" applyAlignment="1">
      <alignment horizontal="justify" vertical="center" wrapText="1"/>
    </xf>
    <xf numFmtId="0" fontId="8" fillId="0" borderId="2" xfId="2" applyFont="1" applyFill="1" applyBorder="1" applyAlignment="1" applyProtection="1">
      <alignment horizontal="center" vertical="center" wrapText="1"/>
    </xf>
    <xf numFmtId="0" fontId="7" fillId="0" borderId="2" xfId="2" applyFont="1" applyFill="1" applyBorder="1" applyAlignment="1" applyProtection="1">
      <alignment horizontal="center" vertical="center" wrapText="1"/>
    </xf>
    <xf numFmtId="0" fontId="8" fillId="0" borderId="2" xfId="0" applyFont="1" applyBorder="1" applyAlignment="1">
      <alignment vertical="center"/>
    </xf>
    <xf numFmtId="0" fontId="17" fillId="3" borderId="0" xfId="0" applyFont="1" applyFill="1" applyAlignment="1">
      <alignment horizontal="left" vertical="center"/>
    </xf>
    <xf numFmtId="0" fontId="3" fillId="3" borderId="0" xfId="0" applyFont="1" applyFill="1"/>
    <xf numFmtId="0" fontId="0" fillId="3" borderId="0" xfId="0" applyFill="1"/>
    <xf numFmtId="0" fontId="3" fillId="3" borderId="0" xfId="0" applyFont="1" applyFill="1" applyAlignment="1">
      <alignment horizontal="center" wrapText="1"/>
    </xf>
    <xf numFmtId="0" fontId="18" fillId="3" borderId="1" xfId="0" applyFont="1" applyFill="1" applyBorder="1" applyAlignment="1">
      <alignment horizontal="center"/>
    </xf>
    <xf numFmtId="0" fontId="19" fillId="3" borderId="0" xfId="0" applyFont="1" applyFill="1" applyBorder="1" applyAlignment="1">
      <alignment horizontal="center" vertical="center"/>
    </xf>
    <xf numFmtId="0" fontId="0" fillId="4" borderId="0" xfId="0" applyFill="1"/>
    <xf numFmtId="0" fontId="3" fillId="3" borderId="2" xfId="0" applyFont="1" applyFill="1" applyBorder="1" applyAlignment="1">
      <alignment horizontal="center" wrapText="1"/>
    </xf>
    <xf numFmtId="0" fontId="20" fillId="3" borderId="10" xfId="0" applyFont="1" applyFill="1" applyBorder="1" applyAlignment="1">
      <alignment horizontal="center" wrapText="1"/>
    </xf>
    <xf numFmtId="0" fontId="0" fillId="3" borderId="0" xfId="0" applyFont="1" applyFill="1" applyAlignment="1">
      <alignment wrapText="1"/>
    </xf>
    <xf numFmtId="0" fontId="3" fillId="4" borderId="11" xfId="0" applyFont="1" applyFill="1" applyBorder="1" applyAlignment="1">
      <alignment horizontal="center" vertical="center"/>
    </xf>
    <xf numFmtId="0" fontId="3" fillId="4" borderId="12" xfId="0" applyFont="1" applyFill="1" applyBorder="1" applyAlignment="1">
      <alignment horizontal="center" vertical="center"/>
    </xf>
    <xf numFmtId="0" fontId="2" fillId="3" borderId="0" xfId="0" applyFont="1" applyFill="1" applyBorder="1" applyAlignment="1"/>
    <xf numFmtId="0" fontId="3" fillId="3" borderId="0" xfId="0" applyFont="1" applyFill="1" applyAlignment="1">
      <alignment horizontal="left" vertical="center" wrapText="1"/>
    </xf>
    <xf numFmtId="0" fontId="3" fillId="3" borderId="1" xfId="0" applyFont="1" applyFill="1" applyBorder="1" applyAlignment="1">
      <alignment horizontal="center" wrapText="1"/>
    </xf>
    <xf numFmtId="0" fontId="0" fillId="4" borderId="0" xfId="0" applyFont="1" applyFill="1" applyAlignment="1">
      <alignment horizontal="center" vertical="center" wrapText="1"/>
    </xf>
    <xf numFmtId="0" fontId="3" fillId="0" borderId="0" xfId="0" applyFont="1" applyAlignment="1">
      <alignment horizontal="center"/>
    </xf>
    <xf numFmtId="0" fontId="21" fillId="3" borderId="0" xfId="0" applyFont="1" applyFill="1" applyBorder="1" applyAlignment="1">
      <alignment horizontal="center" vertical="center"/>
    </xf>
    <xf numFmtId="0" fontId="0" fillId="3" borderId="0" xfId="0" applyFill="1" applyAlignment="1">
      <alignment wrapText="1"/>
    </xf>
    <xf numFmtId="0" fontId="19" fillId="3" borderId="0" xfId="0" applyFont="1" applyFill="1"/>
    <xf numFmtId="0" fontId="19" fillId="3" borderId="0" xfId="0" applyFont="1" applyFill="1" applyAlignment="1">
      <alignment wrapText="1"/>
    </xf>
    <xf numFmtId="0" fontId="0" fillId="0" borderId="0" xfId="0" applyFont="1"/>
    <xf numFmtId="0" fontId="19" fillId="3" borderId="0" xfId="0" applyFont="1" applyFill="1" applyBorder="1" applyAlignment="1">
      <alignment horizontal="center" vertical="center"/>
    </xf>
    <xf numFmtId="0" fontId="17" fillId="4" borderId="0" xfId="0" applyFont="1" applyFill="1" applyAlignment="1">
      <alignment horizontal="center" vertical="center" wrapText="1"/>
    </xf>
    <xf numFmtId="0" fontId="0" fillId="0" borderId="0" xfId="0" applyFill="1"/>
    <xf numFmtId="0" fontId="27" fillId="4" borderId="0" xfId="0" applyFont="1" applyFill="1" applyAlignment="1">
      <alignment horizontal="left" vertical="center" wrapText="1" indent="1"/>
    </xf>
    <xf numFmtId="0" fontId="28" fillId="4" borderId="0" xfId="0" applyFont="1" applyFill="1" applyAlignment="1">
      <alignment horizontal="left" vertical="center" wrapText="1" indent="1"/>
    </xf>
    <xf numFmtId="0" fontId="27" fillId="0" borderId="0" xfId="0" applyFont="1" applyAlignment="1">
      <alignment horizontal="left" vertical="center" wrapText="1" indent="1"/>
    </xf>
    <xf numFmtId="0" fontId="27" fillId="0" borderId="0" xfId="0" applyFont="1" applyFill="1" applyAlignment="1">
      <alignment horizontal="left" vertical="center" wrapText="1" indent="1"/>
    </xf>
    <xf numFmtId="0" fontId="29" fillId="0" borderId="0" xfId="0" applyFont="1" applyFill="1" applyAlignment="1">
      <alignment horizontal="left" vertical="center" wrapText="1" indent="1"/>
    </xf>
    <xf numFmtId="0" fontId="29" fillId="0" borderId="0" xfId="0" applyFont="1" applyAlignment="1">
      <alignment horizontal="left" vertical="center" wrapText="1" indent="1"/>
    </xf>
    <xf numFmtId="0" fontId="28" fillId="9" borderId="0" xfId="0" applyFont="1" applyFill="1" applyAlignment="1">
      <alignment horizontal="left" vertical="center" wrapText="1" indent="1"/>
    </xf>
    <xf numFmtId="0" fontId="29" fillId="0" borderId="0" xfId="0" applyFont="1" applyFill="1" applyBorder="1" applyAlignment="1">
      <alignment horizontal="left" vertical="center" wrapText="1" indent="1"/>
    </xf>
    <xf numFmtId="0" fontId="27" fillId="9" borderId="0" xfId="0" applyFont="1" applyFill="1" applyAlignment="1">
      <alignment horizontal="left" vertical="center" wrapText="1" indent="1"/>
    </xf>
    <xf numFmtId="0" fontId="27" fillId="0" borderId="0" xfId="0" applyFont="1" applyFill="1" applyBorder="1" applyAlignment="1">
      <alignment horizontal="left" vertical="center" wrapText="1" indent="1"/>
    </xf>
    <xf numFmtId="0" fontId="23" fillId="0" borderId="0" xfId="0" applyFont="1" applyAlignment="1">
      <alignment horizontal="left" vertical="center" wrapText="1" indent="1"/>
    </xf>
    <xf numFmtId="0" fontId="23" fillId="0" borderId="0" xfId="0" applyFont="1" applyAlignment="1">
      <alignment horizontal="left" wrapText="1" indent="1"/>
    </xf>
    <xf numFmtId="0" fontId="24" fillId="9" borderId="0" xfId="0" applyFont="1" applyFill="1" applyAlignment="1">
      <alignment horizontal="left" vertical="center" wrapText="1" indent="1"/>
    </xf>
    <xf numFmtId="0" fontId="17" fillId="4" borderId="0" xfId="0" applyFont="1" applyFill="1" applyAlignment="1">
      <alignment horizontal="left" vertical="center" wrapText="1" indent="1"/>
    </xf>
    <xf numFmtId="0" fontId="3" fillId="4" borderId="0" xfId="0" applyFont="1" applyFill="1" applyAlignment="1">
      <alignment horizontal="left" vertical="center" wrapText="1" indent="1"/>
    </xf>
    <xf numFmtId="0" fontId="0" fillId="0" borderId="0" xfId="0" applyAlignment="1">
      <alignment horizontal="left" wrapText="1" indent="1"/>
    </xf>
    <xf numFmtId="0" fontId="0" fillId="9" borderId="0" xfId="0" applyFill="1" applyAlignment="1">
      <alignment horizontal="left" wrapText="1" indent="1"/>
    </xf>
    <xf numFmtId="0" fontId="27" fillId="10" borderId="0" xfId="0" applyFont="1" applyFill="1" applyAlignment="1">
      <alignment horizontal="left" vertical="center" wrapText="1" indent="1"/>
    </xf>
    <xf numFmtId="0" fontId="3" fillId="0" borderId="0" xfId="0" applyFont="1" applyFill="1" applyAlignment="1">
      <alignment horizontal="left" vertical="center"/>
    </xf>
    <xf numFmtId="0" fontId="3" fillId="0" borderId="0" xfId="0" applyFont="1" applyFill="1" applyAlignment="1">
      <alignment horizontal="center" vertical="center"/>
    </xf>
    <xf numFmtId="0" fontId="3" fillId="0" borderId="0" xfId="0" applyFont="1" applyFill="1" applyAlignment="1">
      <alignment horizontal="center" vertical="center" wrapText="1"/>
    </xf>
    <xf numFmtId="0" fontId="3" fillId="0" borderId="11" xfId="0" applyFont="1" applyFill="1" applyBorder="1" applyAlignment="1">
      <alignment horizontal="center" vertical="center"/>
    </xf>
    <xf numFmtId="0" fontId="3" fillId="0" borderId="12" xfId="0" applyFont="1" applyFill="1" applyBorder="1" applyAlignment="1">
      <alignment horizontal="center" vertical="center"/>
    </xf>
    <xf numFmtId="0" fontId="0" fillId="0" borderId="0" xfId="0" applyFont="1" applyFill="1"/>
    <xf numFmtId="0" fontId="0" fillId="0" borderId="11" xfId="0" applyFont="1" applyFill="1" applyBorder="1"/>
    <xf numFmtId="0" fontId="0" fillId="0" borderId="12" xfId="0" applyFont="1" applyFill="1" applyBorder="1"/>
    <xf numFmtId="0" fontId="3" fillId="0" borderId="0" xfId="0" applyFont="1" applyFill="1" applyAlignment="1">
      <alignment horizontal="left" vertical="center" wrapText="1"/>
    </xf>
    <xf numFmtId="0" fontId="0" fillId="9" borderId="0" xfId="0" applyFill="1"/>
    <xf numFmtId="0" fontId="0" fillId="0" borderId="13" xfId="42" applyFont="1" applyBorder="1" applyAlignment="1">
      <alignment horizontal="left" vertical="center" wrapText="1"/>
    </xf>
    <xf numFmtId="0" fontId="34" fillId="0" borderId="13" xfId="42" applyFont="1" applyBorder="1" applyAlignment="1">
      <alignment horizontal="left" vertical="center" wrapText="1"/>
    </xf>
    <xf numFmtId="0" fontId="34" fillId="0" borderId="14" xfId="0" applyFont="1" applyBorder="1" applyAlignment="1">
      <alignment horizontal="left" vertical="center" wrapText="1"/>
    </xf>
    <xf numFmtId="0" fontId="1" fillId="0" borderId="13" xfId="42" applyBorder="1" applyAlignment="1">
      <alignment horizontal="center" vertical="center" wrapText="1"/>
    </xf>
    <xf numFmtId="0" fontId="34" fillId="0" borderId="14" xfId="0" applyFont="1" applyBorder="1" applyAlignment="1">
      <alignment horizontal="center" vertical="center" wrapText="1"/>
    </xf>
    <xf numFmtId="0" fontId="0" fillId="0" borderId="13" xfId="42" applyFont="1" applyBorder="1" applyAlignment="1">
      <alignment vertical="center" wrapText="1"/>
    </xf>
    <xf numFmtId="0" fontId="1" fillId="0" borderId="13" xfId="42" applyBorder="1" applyAlignment="1">
      <alignment vertical="center" wrapText="1"/>
    </xf>
    <xf numFmtId="0" fontId="34" fillId="0" borderId="14" xfId="0" applyFont="1" applyBorder="1" applyAlignment="1">
      <alignment vertical="center" wrapText="1"/>
    </xf>
    <xf numFmtId="0" fontId="0" fillId="0" borderId="13" xfId="42" applyFont="1" applyBorder="1" applyAlignment="1">
      <alignment horizontal="center" vertical="center" wrapText="1"/>
    </xf>
    <xf numFmtId="0" fontId="2" fillId="3" borderId="0" xfId="0" applyFont="1" applyFill="1" applyBorder="1" applyAlignment="1">
      <alignment horizontal="left" vertical="center"/>
    </xf>
    <xf numFmtId="0" fontId="5" fillId="5" borderId="2" xfId="0" applyFont="1" applyFill="1" applyBorder="1" applyAlignment="1">
      <alignment horizontal="center" vertical="top" wrapText="1"/>
    </xf>
    <xf numFmtId="0" fontId="5" fillId="7" borderId="2" xfId="0" applyFont="1" applyFill="1" applyBorder="1" applyAlignment="1">
      <alignment horizontal="center" vertical="top" wrapText="1"/>
    </xf>
    <xf numFmtId="0" fontId="5" fillId="5" borderId="2" xfId="0" applyFont="1" applyFill="1" applyBorder="1" applyAlignment="1">
      <alignment horizontal="left" vertical="top" wrapText="1"/>
    </xf>
    <xf numFmtId="0" fontId="5" fillId="5" borderId="2" xfId="0" applyFont="1" applyFill="1" applyBorder="1" applyAlignment="1">
      <alignment vertical="top" wrapText="1"/>
    </xf>
    <xf numFmtId="0" fontId="5" fillId="6" borderId="2" xfId="0" applyFont="1" applyFill="1" applyBorder="1" applyAlignment="1">
      <alignment horizontal="left" vertical="top" wrapText="1"/>
    </xf>
    <xf numFmtId="0" fontId="5" fillId="5" borderId="2" xfId="0" applyFont="1" applyFill="1" applyBorder="1" applyAlignment="1">
      <alignment horizontal="center" vertical="top"/>
    </xf>
    <xf numFmtId="0" fontId="3" fillId="3" borderId="8" xfId="0" applyFont="1" applyFill="1" applyBorder="1" applyAlignment="1">
      <alignment horizontal="center" wrapText="1"/>
    </xf>
    <xf numFmtId="0" fontId="3" fillId="3" borderId="7" xfId="0" applyFont="1" applyFill="1" applyBorder="1" applyAlignment="1">
      <alignment horizontal="center" wrapText="1"/>
    </xf>
    <xf numFmtId="0" fontId="3" fillId="4" borderId="9" xfId="0" applyFont="1" applyFill="1" applyBorder="1" applyAlignment="1">
      <alignment horizontal="center" wrapText="1"/>
    </xf>
    <xf numFmtId="0" fontId="18" fillId="3" borderId="1" xfId="0" applyFont="1" applyFill="1" applyBorder="1" applyAlignment="1">
      <alignment horizontal="left"/>
    </xf>
    <xf numFmtId="0" fontId="19" fillId="3" borderId="0" xfId="0" applyFont="1" applyFill="1" applyBorder="1" applyAlignment="1">
      <alignment horizontal="center" vertical="center"/>
    </xf>
    <xf numFmtId="0" fontId="3" fillId="3" borderId="6" xfId="0" applyFont="1" applyFill="1" applyBorder="1" applyAlignment="1">
      <alignment horizontal="center" wrapText="1"/>
    </xf>
    <xf numFmtId="0" fontId="2" fillId="3" borderId="0" xfId="0" applyFont="1" applyFill="1" applyBorder="1" applyAlignment="1">
      <alignment horizontal="center" vertical="center"/>
    </xf>
    <xf numFmtId="0" fontId="0" fillId="3" borderId="0" xfId="0" applyFont="1" applyFill="1" applyBorder="1" applyAlignment="1">
      <alignment horizontal="left" vertical="center" wrapText="1"/>
    </xf>
    <xf numFmtId="0" fontId="17" fillId="3" borderId="3" xfId="0" applyFont="1" applyFill="1" applyBorder="1" applyAlignment="1">
      <alignment horizontal="center" wrapText="1"/>
    </xf>
    <xf numFmtId="0" fontId="18" fillId="3" borderId="1" xfId="0" applyFont="1" applyFill="1" applyBorder="1" applyAlignment="1">
      <alignment horizontal="right"/>
    </xf>
    <xf numFmtId="0" fontId="3" fillId="3" borderId="4" xfId="0" applyFont="1" applyFill="1" applyBorder="1" applyAlignment="1">
      <alignment horizontal="center" vertical="center" wrapText="1"/>
    </xf>
    <xf numFmtId="0" fontId="3" fillId="3" borderId="5" xfId="0" applyFont="1" applyFill="1" applyBorder="1" applyAlignment="1">
      <alignment horizontal="center" vertical="center" wrapText="1"/>
    </xf>
    <xf numFmtId="0" fontId="3" fillId="3" borderId="6" xfId="0" applyFont="1" applyFill="1" applyBorder="1" applyAlignment="1">
      <alignment horizontal="center" vertical="center" wrapText="1"/>
    </xf>
    <xf numFmtId="0" fontId="0" fillId="3" borderId="7" xfId="0" applyFont="1" applyFill="1" applyBorder="1" applyAlignment="1">
      <alignment horizontal="center" vertical="center"/>
    </xf>
    <xf numFmtId="0" fontId="3" fillId="3" borderId="5" xfId="0" applyFont="1" applyFill="1" applyBorder="1" applyAlignment="1">
      <alignment horizontal="center" wrapText="1"/>
    </xf>
    <xf numFmtId="0" fontId="2" fillId="3" borderId="0" xfId="0" applyFont="1" applyFill="1" applyBorder="1" applyAlignment="1"/>
    <xf numFmtId="0" fontId="3" fillId="3" borderId="0" xfId="0" applyFont="1" applyFill="1" applyBorder="1" applyAlignment="1">
      <alignment horizontal="center"/>
    </xf>
    <xf numFmtId="0" fontId="3" fillId="3" borderId="0" xfId="0" applyFont="1" applyFill="1" applyBorder="1" applyAlignment="1">
      <alignment horizontal="left" vertical="center" wrapText="1"/>
    </xf>
  </cellXfs>
  <cellStyles count="49">
    <cellStyle name="Excel Built-in Excel Built-in 20% - Accent5" xfId="2"/>
    <cellStyle name="Excel Built-in Standard 2" xfId="1"/>
    <cellStyle name="Excel Built-in Standard 3" xfId="3"/>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4" builtinId="9" hidden="1"/>
    <cellStyle name="Followed Hyperlink" xfId="46" builtinId="9" hidden="1"/>
    <cellStyle name="Followed Hyperlink" xfId="48" builtinId="9"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3" builtinId="8" hidden="1"/>
    <cellStyle name="Hyperlink" xfId="45" builtinId="8" hidden="1"/>
    <cellStyle name="Hyperlink" xfId="47" builtinId="8" hidden="1"/>
    <cellStyle name="Normal" xfId="0" builtinId="0"/>
    <cellStyle name="Standard 2" xfId="42"/>
  </cellStyles>
  <dxfs count="0"/>
  <tableStyles count="0" defaultTableStyle="TableStyleMedium9" defaultPivotStyle="PivotStyleMedium4"/>
  <colors>
    <indexedColors>
      <rgbColor rgb="00000000"/>
      <rgbColor rgb="00FFFFFF"/>
      <rgbColor rgb="00DD0806"/>
      <rgbColor rgb="001FB714"/>
      <rgbColor rgb="000000D4"/>
      <rgbColor rgb="00FCF305"/>
      <rgbColor rgb="00F20884"/>
      <rgbColor rgb="0000ABEA"/>
      <rgbColor rgb="00000000"/>
      <rgbColor rgb="00F2F2F2"/>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729FCF"/>
      <rgbColor rgb="00993366"/>
      <rgbColor rgb="00FFFFCC"/>
      <rgbColor rgb="00DBEEF4"/>
      <rgbColor rgb="00660066"/>
      <rgbColor rgb="00FF8080"/>
      <rgbColor rgb="000066CC"/>
      <rgbColor rgb="00C6D9F1"/>
      <rgbColor rgb="00000080"/>
      <rgbColor rgb="00FF00FF"/>
      <rgbColor rgb="00FFFF00"/>
      <rgbColor rgb="0000FFFF"/>
      <rgbColor rgb="00800080"/>
      <rgbColor rgb="00800000"/>
      <rgbColor rgb="00008080"/>
      <rgbColor rgb="000000FF"/>
      <rgbColor rgb="0000CCFF"/>
      <rgbColor rgb="00DCE6F2"/>
      <rgbColor rgb="00CCFFCC"/>
      <rgbColor rgb="00FFFF99"/>
      <rgbColor rgb="0099CCFF"/>
      <rgbColor rgb="00FF99CC"/>
      <rgbColor rgb="00CC99FF"/>
      <rgbColor rgb="00F2DCDB"/>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1F497D"/>
      <rgbColor rgb="00333333"/>
    </indexedColors>
  </colors>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 Id="rId11"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a:spPr>
      <a:bodyPr vertOverflow="clip" wrap="square" lIns="18288" tIns="0" rIns="0" bIns="0" upright="1"/>
      <a:lst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4"/>
  <sheetViews>
    <sheetView zoomScaleSheetLayoutView="100" workbookViewId="0">
      <selection activeCell="C27" sqref="C27"/>
    </sheetView>
  </sheetViews>
  <sheetFormatPr baseColWidth="10" defaultColWidth="16.33203125" defaultRowHeight="12.75" customHeight="1" x14ac:dyDescent="0"/>
  <cols>
    <col min="1" max="1" width="20.6640625" customWidth="1"/>
    <col min="2" max="2" width="26.83203125" customWidth="1"/>
    <col min="3" max="3" width="64" customWidth="1"/>
    <col min="4" max="13" width="8.1640625" customWidth="1"/>
  </cols>
  <sheetData>
    <row r="1" spans="1:13" ht="12" customHeight="1">
      <c r="A1" s="120" t="s">
        <v>0</v>
      </c>
      <c r="B1" s="120"/>
      <c r="C1" s="120"/>
      <c r="D1" s="2"/>
      <c r="E1" s="2"/>
      <c r="F1" s="2"/>
      <c r="G1" s="2"/>
      <c r="H1" s="2"/>
      <c r="I1" s="2"/>
      <c r="J1" s="2"/>
      <c r="K1" s="2"/>
      <c r="L1" s="2"/>
      <c r="M1" s="2"/>
    </row>
    <row r="2" spans="1:13" ht="12" customHeight="1">
      <c r="A2" s="120" t="s">
        <v>1</v>
      </c>
      <c r="B2" s="120"/>
      <c r="C2" s="120"/>
      <c r="D2" s="2"/>
      <c r="E2" s="2"/>
      <c r="F2" s="2"/>
      <c r="G2" s="2"/>
      <c r="H2" s="2"/>
      <c r="I2" s="2"/>
      <c r="J2" s="2"/>
      <c r="K2" s="2"/>
      <c r="L2" s="2"/>
      <c r="M2" s="2"/>
    </row>
    <row r="3" spans="1:13" ht="12" customHeight="1">
      <c r="A3" s="1" t="s">
        <v>2</v>
      </c>
      <c r="B3" s="3" t="s">
        <v>552</v>
      </c>
      <c r="C3" s="1"/>
      <c r="D3" s="2"/>
      <c r="E3" s="2"/>
      <c r="F3" s="2"/>
      <c r="G3" s="2"/>
      <c r="H3" s="2"/>
      <c r="I3" s="2"/>
      <c r="J3" s="2"/>
      <c r="K3" s="2"/>
      <c r="L3" s="2"/>
      <c r="M3" s="2"/>
    </row>
    <row r="4" spans="1:13" ht="12.75" customHeight="1">
      <c r="A4" s="4" t="s">
        <v>3</v>
      </c>
      <c r="B4" s="4" t="s">
        <v>4</v>
      </c>
      <c r="C4" s="4" t="s">
        <v>5</v>
      </c>
      <c r="D4" s="2"/>
      <c r="E4" s="2"/>
      <c r="F4" s="2"/>
      <c r="G4" s="2"/>
      <c r="H4" s="2"/>
      <c r="I4" s="2"/>
      <c r="J4" s="2"/>
      <c r="K4" s="2"/>
      <c r="L4" s="2"/>
    </row>
    <row r="5" spans="1:13" ht="36.5" customHeight="1">
      <c r="A5" s="5" t="s">
        <v>1056</v>
      </c>
      <c r="B5" s="5" t="s">
        <v>1057</v>
      </c>
      <c r="C5" s="6" t="s">
        <v>1055</v>
      </c>
      <c r="D5" s="2"/>
      <c r="E5" s="2"/>
      <c r="F5" s="2"/>
      <c r="G5" s="2"/>
      <c r="H5" s="2"/>
      <c r="I5" s="2"/>
      <c r="J5" s="2"/>
      <c r="K5" s="2"/>
      <c r="L5" s="2"/>
    </row>
    <row r="6" spans="1:13" ht="29.75" customHeight="1">
      <c r="A6" s="5"/>
      <c r="B6" s="5"/>
      <c r="C6" s="6"/>
      <c r="D6" s="2"/>
      <c r="E6" s="2"/>
      <c r="F6" s="2"/>
      <c r="G6" s="2"/>
      <c r="H6" s="2"/>
      <c r="I6" s="2"/>
      <c r="J6" s="2"/>
      <c r="K6" s="2"/>
      <c r="L6" s="2"/>
    </row>
    <row r="7" spans="1:13" ht="12.75" customHeight="1">
      <c r="A7" s="5"/>
      <c r="B7" s="6"/>
      <c r="C7" s="6"/>
      <c r="D7" s="2"/>
      <c r="E7" s="2"/>
      <c r="F7" s="2"/>
      <c r="G7" s="2"/>
      <c r="H7" s="2"/>
      <c r="I7" s="2"/>
      <c r="J7" s="2"/>
      <c r="K7" s="2"/>
      <c r="L7" s="2"/>
    </row>
    <row r="8" spans="1:13" ht="12.75" customHeight="1">
      <c r="A8" s="5"/>
      <c r="B8" s="6"/>
      <c r="C8" s="6"/>
      <c r="D8" s="2"/>
      <c r="E8" s="2"/>
      <c r="F8" s="2"/>
      <c r="G8" s="2"/>
      <c r="H8" s="2"/>
      <c r="I8" s="2"/>
      <c r="J8" s="2"/>
      <c r="K8" s="2"/>
      <c r="L8" s="2"/>
    </row>
    <row r="9" spans="1:13" ht="12.75" customHeight="1">
      <c r="A9" s="5"/>
      <c r="B9" s="6"/>
      <c r="C9" s="6"/>
      <c r="D9" s="2"/>
      <c r="E9" s="2"/>
      <c r="F9" s="2"/>
      <c r="G9" s="2"/>
      <c r="H9" s="2"/>
      <c r="I9" s="2"/>
      <c r="J9" s="2"/>
      <c r="K9" s="2"/>
      <c r="L9" s="2"/>
    </row>
    <row r="10" spans="1:13" ht="12.75" customHeight="1">
      <c r="A10" s="5"/>
      <c r="B10" s="6"/>
      <c r="C10" s="6"/>
      <c r="D10" s="2"/>
      <c r="E10" s="2"/>
      <c r="F10" s="2"/>
      <c r="G10" s="2"/>
      <c r="H10" s="2"/>
      <c r="I10" s="2"/>
      <c r="J10" s="2"/>
      <c r="K10" s="2"/>
      <c r="L10" s="2"/>
    </row>
    <row r="11" spans="1:13" ht="12.75" customHeight="1">
      <c r="A11" s="5"/>
      <c r="B11" s="6"/>
      <c r="C11" s="6"/>
      <c r="D11" s="2"/>
      <c r="E11" s="2"/>
      <c r="F11" s="2"/>
      <c r="G11" s="2"/>
      <c r="H11" s="2"/>
      <c r="I11" s="2"/>
      <c r="J11" s="2"/>
      <c r="K11" s="2"/>
      <c r="L11" s="2"/>
    </row>
    <row r="12" spans="1:13" ht="12.75" customHeight="1">
      <c r="A12" s="5"/>
      <c r="B12" s="6"/>
      <c r="C12" s="6"/>
      <c r="D12" s="2"/>
      <c r="E12" s="2"/>
      <c r="F12" s="2"/>
      <c r="G12" s="2"/>
      <c r="H12" s="2"/>
      <c r="I12" s="2"/>
      <c r="J12" s="2"/>
      <c r="K12" s="2"/>
      <c r="L12" s="2"/>
    </row>
    <row r="13" spans="1:13" ht="12.75" customHeight="1">
      <c r="A13" s="5"/>
      <c r="B13" s="6"/>
      <c r="C13" s="6"/>
      <c r="D13" s="2"/>
      <c r="E13" s="2"/>
      <c r="F13" s="2"/>
      <c r="G13" s="2"/>
      <c r="H13" s="2"/>
      <c r="I13" s="2"/>
      <c r="J13" s="2"/>
      <c r="K13" s="2"/>
      <c r="L13" s="2"/>
    </row>
    <row r="14" spans="1:13" ht="12.75" customHeight="1">
      <c r="A14" s="5"/>
      <c r="B14" s="6"/>
      <c r="C14" s="6"/>
      <c r="D14" s="2"/>
      <c r="E14" s="2"/>
      <c r="F14" s="2"/>
      <c r="G14" s="2"/>
      <c r="H14" s="2"/>
      <c r="I14" s="2"/>
      <c r="J14" s="2"/>
      <c r="K14" s="2"/>
      <c r="L14" s="2"/>
    </row>
    <row r="15" spans="1:13" ht="12.75" customHeight="1">
      <c r="A15" s="5"/>
      <c r="B15" s="6"/>
      <c r="C15" s="6"/>
      <c r="D15" s="2"/>
      <c r="E15" s="2"/>
      <c r="F15" s="2"/>
      <c r="G15" s="2"/>
      <c r="H15" s="2"/>
      <c r="I15" s="2"/>
      <c r="J15" s="2"/>
      <c r="K15" s="2"/>
      <c r="L15" s="2"/>
    </row>
    <row r="16" spans="1:13" ht="12.75" customHeight="1">
      <c r="A16" s="5"/>
      <c r="B16" s="6"/>
      <c r="C16" s="6"/>
      <c r="D16" s="2"/>
      <c r="E16" s="2"/>
      <c r="F16" s="2"/>
      <c r="G16" s="2"/>
      <c r="H16" s="2"/>
      <c r="I16" s="2"/>
      <c r="J16" s="2"/>
      <c r="K16" s="2"/>
      <c r="L16" s="2"/>
    </row>
    <row r="17" spans="1:12" ht="12.75" customHeight="1">
      <c r="A17" s="5"/>
      <c r="B17" s="6"/>
      <c r="C17" s="6"/>
      <c r="D17" s="2"/>
      <c r="E17" s="2"/>
      <c r="F17" s="2"/>
      <c r="G17" s="2"/>
      <c r="H17" s="2"/>
      <c r="I17" s="2"/>
      <c r="J17" s="2"/>
      <c r="K17" s="2"/>
      <c r="L17" s="2"/>
    </row>
    <row r="18" spans="1:12" ht="12.75" customHeight="1">
      <c r="A18" s="5"/>
      <c r="B18" s="6"/>
      <c r="C18" s="6"/>
      <c r="D18" s="2"/>
      <c r="E18" s="2"/>
      <c r="F18" s="2"/>
      <c r="G18" s="2"/>
      <c r="H18" s="2"/>
      <c r="I18" s="2"/>
      <c r="J18" s="2"/>
      <c r="K18" s="2"/>
      <c r="L18" s="2"/>
    </row>
    <row r="19" spans="1:12" ht="12.75" customHeight="1">
      <c r="A19" s="5"/>
      <c r="B19" s="6"/>
      <c r="C19" s="6"/>
      <c r="D19" s="2"/>
      <c r="E19" s="2"/>
      <c r="F19" s="2"/>
      <c r="G19" s="2"/>
      <c r="H19" s="2"/>
      <c r="I19" s="2"/>
      <c r="J19" s="2"/>
      <c r="K19" s="2"/>
      <c r="L19" s="2"/>
    </row>
    <row r="20" spans="1:12" ht="12.75" customHeight="1">
      <c r="A20" s="5"/>
      <c r="B20" s="6"/>
      <c r="C20" s="6"/>
      <c r="D20" s="2"/>
      <c r="E20" s="2"/>
      <c r="F20" s="2"/>
      <c r="G20" s="2"/>
      <c r="H20" s="2"/>
      <c r="I20" s="2"/>
      <c r="J20" s="2"/>
      <c r="K20" s="2"/>
      <c r="L20" s="2"/>
    </row>
    <row r="21" spans="1:12" ht="14" customHeight="1"/>
    <row r="24" spans="1:12" ht="12" customHeight="1"/>
  </sheetData>
  <sheetProtection selectLockedCells="1" selectUnlockedCells="1"/>
  <mergeCells count="2">
    <mergeCell ref="A1:C1"/>
    <mergeCell ref="A2:C2"/>
  </mergeCells>
  <pageMargins left="0.75" right="0.75" top="0.5" bottom="0.5" header="0.51180555555555551" footer="0.51180555555555551"/>
  <pageSetup paperSize="9" firstPageNumber="0" orientation="landscape" horizontalDpi="300" verticalDpi="30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88"/>
  <sheetViews>
    <sheetView topLeftCell="A107" zoomScaleSheetLayoutView="100" workbookViewId="0">
      <selection activeCell="AE129" sqref="AE129"/>
    </sheetView>
  </sheetViews>
  <sheetFormatPr baseColWidth="10" defaultColWidth="12" defaultRowHeight="15" x14ac:dyDescent="0"/>
  <cols>
    <col min="1" max="1" width="26.83203125" style="7" customWidth="1"/>
    <col min="2" max="2" width="26.33203125" style="7" customWidth="1"/>
    <col min="3" max="3" width="7.1640625" style="7" customWidth="1"/>
    <col min="4" max="4" width="16" style="8" customWidth="1"/>
    <col min="5" max="5" width="24.83203125" style="9" customWidth="1"/>
    <col min="6" max="6" width="12.83203125" style="10" customWidth="1"/>
    <col min="7" max="7" width="46" style="10" customWidth="1"/>
    <col min="8" max="8" width="46" style="7" customWidth="1"/>
    <col min="9" max="9" width="13.6640625" style="10" customWidth="1"/>
    <col min="10" max="12" width="11" style="10" customWidth="1"/>
    <col min="13" max="13" width="6.5" style="10" customWidth="1"/>
    <col min="14" max="14" width="7.5" style="10" customWidth="1"/>
    <col min="15" max="15" width="55.5" style="7" customWidth="1"/>
    <col min="16" max="16" width="21.1640625" style="7" customWidth="1"/>
    <col min="17" max="18" width="16" style="10" customWidth="1"/>
    <col min="19" max="19" width="23" style="10" customWidth="1"/>
    <col min="20" max="20" width="10.5" style="10" customWidth="1"/>
    <col min="21" max="21" width="10.6640625" style="10" customWidth="1"/>
    <col min="22" max="22" width="9.5" style="10" customWidth="1"/>
    <col min="23" max="23" width="11.83203125" style="10" customWidth="1"/>
    <col min="24" max="24" width="9.5" style="10" customWidth="1"/>
    <col min="25" max="25" width="11" style="10" customWidth="1"/>
    <col min="26" max="26" width="13.1640625" style="10" customWidth="1"/>
    <col min="27" max="27" width="12" style="10"/>
    <col min="28" max="28" width="12.33203125" style="10" customWidth="1"/>
    <col min="29" max="29" width="14" style="10" customWidth="1"/>
    <col min="30" max="30" width="10.33203125" style="10" customWidth="1"/>
    <col min="31" max="31" width="24.33203125" style="7" customWidth="1"/>
    <col min="32" max="32" width="50.33203125" style="7" customWidth="1"/>
    <col min="33" max="16384" width="12" style="7"/>
  </cols>
  <sheetData>
    <row r="1" spans="1:256" s="11" customFormat="1" ht="94.5" customHeight="1">
      <c r="D1" s="124" t="s">
        <v>6</v>
      </c>
      <c r="E1" s="125" t="s">
        <v>7</v>
      </c>
      <c r="F1" s="123" t="s">
        <v>8</v>
      </c>
      <c r="G1" s="12"/>
      <c r="H1" s="123" t="s">
        <v>9</v>
      </c>
      <c r="I1" s="126" t="s">
        <v>10</v>
      </c>
      <c r="J1" s="121" t="s">
        <v>11</v>
      </c>
      <c r="K1" s="121" t="s">
        <v>12</v>
      </c>
      <c r="L1" s="121" t="s">
        <v>13</v>
      </c>
      <c r="M1" s="121" t="s">
        <v>14</v>
      </c>
      <c r="N1" s="121" t="s">
        <v>15</v>
      </c>
      <c r="O1" s="123" t="s">
        <v>16</v>
      </c>
      <c r="P1" s="123" t="s">
        <v>17</v>
      </c>
      <c r="Q1" s="121" t="s">
        <v>18</v>
      </c>
      <c r="R1" s="121"/>
      <c r="S1" s="121"/>
      <c r="T1" s="121" t="s">
        <v>19</v>
      </c>
      <c r="U1" s="121"/>
      <c r="V1" s="121"/>
      <c r="W1" s="121"/>
      <c r="X1" s="121"/>
      <c r="Y1" s="121"/>
      <c r="Z1" s="121"/>
      <c r="AA1" s="122" t="s">
        <v>20</v>
      </c>
      <c r="AB1" s="122"/>
      <c r="AC1" s="122"/>
      <c r="AD1" s="122"/>
      <c r="AE1" s="14" t="s">
        <v>21</v>
      </c>
      <c r="AF1" s="14" t="s">
        <v>22</v>
      </c>
    </row>
    <row r="2" spans="1:256" s="15" customFormat="1" ht="95.25" customHeight="1">
      <c r="A2" s="15" t="s">
        <v>23</v>
      </c>
      <c r="B2" s="15" t="s">
        <v>24</v>
      </c>
      <c r="D2" s="124"/>
      <c r="E2" s="125"/>
      <c r="F2" s="123"/>
      <c r="G2" s="12" t="s">
        <v>25</v>
      </c>
      <c r="H2" s="123"/>
      <c r="I2" s="126"/>
      <c r="J2" s="121"/>
      <c r="K2" s="121"/>
      <c r="L2" s="121"/>
      <c r="M2" s="121"/>
      <c r="N2" s="121"/>
      <c r="O2" s="123"/>
      <c r="P2" s="123"/>
      <c r="Q2" s="16" t="s">
        <v>26</v>
      </c>
      <c r="R2" s="16" t="s">
        <v>27</v>
      </c>
      <c r="S2" s="16" t="s">
        <v>28</v>
      </c>
      <c r="T2" s="16" t="s">
        <v>29</v>
      </c>
      <c r="U2" s="16" t="s">
        <v>30</v>
      </c>
      <c r="V2" s="16" t="s">
        <v>31</v>
      </c>
      <c r="W2" s="16" t="s">
        <v>32</v>
      </c>
      <c r="X2" s="16" t="s">
        <v>33</v>
      </c>
      <c r="Y2" s="16" t="s">
        <v>34</v>
      </c>
      <c r="Z2" s="16" t="s">
        <v>35</v>
      </c>
      <c r="AA2" s="13" t="s">
        <v>36</v>
      </c>
      <c r="AB2" s="13" t="s">
        <v>37</v>
      </c>
      <c r="AC2" s="13" t="s">
        <v>38</v>
      </c>
      <c r="AD2" s="13" t="s">
        <v>39</v>
      </c>
      <c r="AE2" s="17"/>
      <c r="AF2" s="17"/>
    </row>
    <row r="3" spans="1:256" ht="45">
      <c r="A3" t="s">
        <v>40</v>
      </c>
      <c r="B3" t="s">
        <v>41</v>
      </c>
      <c r="C3" s="7">
        <v>1</v>
      </c>
      <c r="D3" s="18" t="s">
        <v>42</v>
      </c>
      <c r="E3" s="19" t="s">
        <v>43</v>
      </c>
      <c r="F3" s="20">
        <v>2</v>
      </c>
      <c r="G3" s="20">
        <v>1</v>
      </c>
      <c r="H3" s="21" t="s">
        <v>44</v>
      </c>
      <c r="I3" s="20" t="s">
        <v>45</v>
      </c>
      <c r="J3" s="20">
        <v>1850</v>
      </c>
      <c r="K3" s="20">
        <v>1850</v>
      </c>
      <c r="L3" s="20">
        <v>20</v>
      </c>
      <c r="M3" s="20">
        <v>1</v>
      </c>
      <c r="N3" s="20">
        <v>20</v>
      </c>
      <c r="O3" s="21" t="s">
        <v>46</v>
      </c>
      <c r="P3" s="21" t="s">
        <v>47</v>
      </c>
      <c r="Q3" s="20">
        <v>0</v>
      </c>
      <c r="R3" s="20">
        <v>1</v>
      </c>
      <c r="S3" s="20">
        <v>0</v>
      </c>
      <c r="T3" s="20">
        <v>2</v>
      </c>
      <c r="U3" s="20"/>
      <c r="V3" s="20"/>
      <c r="W3" s="20">
        <v>3</v>
      </c>
      <c r="X3" s="20"/>
      <c r="Y3" s="20"/>
      <c r="Z3" s="20">
        <v>1</v>
      </c>
      <c r="AA3" s="20"/>
      <c r="AB3" s="20"/>
      <c r="AC3" s="20"/>
      <c r="AD3" s="20"/>
      <c r="AE3" s="21"/>
      <c r="AF3" s="21"/>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row>
    <row r="4" spans="1:256" ht="45">
      <c r="A4" t="s">
        <v>48</v>
      </c>
      <c r="B4" t="s">
        <v>41</v>
      </c>
      <c r="C4" s="7">
        <v>2</v>
      </c>
      <c r="D4" s="18" t="s">
        <v>42</v>
      </c>
      <c r="E4" s="19" t="s">
        <v>43</v>
      </c>
      <c r="F4" s="20">
        <v>2</v>
      </c>
      <c r="G4" s="20">
        <v>1</v>
      </c>
      <c r="H4" s="21" t="s">
        <v>49</v>
      </c>
      <c r="I4" s="20" t="s">
        <v>45</v>
      </c>
      <c r="J4" s="20">
        <v>1850</v>
      </c>
      <c r="K4" s="20">
        <v>1850</v>
      </c>
      <c r="L4" s="20">
        <v>20</v>
      </c>
      <c r="M4" s="20">
        <v>1</v>
      </c>
      <c r="N4" s="20">
        <v>20</v>
      </c>
      <c r="O4" s="21" t="s">
        <v>46</v>
      </c>
      <c r="P4" s="21" t="s">
        <v>47</v>
      </c>
      <c r="Q4" s="20">
        <v>0</v>
      </c>
      <c r="R4" s="20">
        <v>1</v>
      </c>
      <c r="S4" s="20">
        <v>0</v>
      </c>
      <c r="T4" s="20">
        <v>2</v>
      </c>
      <c r="U4" s="20"/>
      <c r="V4" s="20"/>
      <c r="W4" s="20">
        <v>3</v>
      </c>
      <c r="X4" s="20"/>
      <c r="Y4" s="20"/>
      <c r="Z4" s="20">
        <v>1</v>
      </c>
      <c r="AA4" s="20"/>
      <c r="AB4" s="20"/>
      <c r="AC4" s="20"/>
      <c r="AD4" s="20"/>
      <c r="AE4" s="21"/>
      <c r="AF4" s="21"/>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row>
    <row r="5" spans="1:256" ht="45">
      <c r="A5" t="s">
        <v>50</v>
      </c>
      <c r="B5" t="s">
        <v>41</v>
      </c>
      <c r="C5" s="7">
        <v>3</v>
      </c>
      <c r="D5" s="18" t="s">
        <v>42</v>
      </c>
      <c r="E5" s="19" t="s">
        <v>43</v>
      </c>
      <c r="F5" s="20">
        <v>2</v>
      </c>
      <c r="G5" s="20">
        <v>1</v>
      </c>
      <c r="H5" s="21" t="s">
        <v>51</v>
      </c>
      <c r="I5" s="20" t="s">
        <v>45</v>
      </c>
      <c r="J5" s="20">
        <v>1850</v>
      </c>
      <c r="K5" s="20">
        <v>1850</v>
      </c>
      <c r="L5" s="20">
        <v>20</v>
      </c>
      <c r="M5" s="20">
        <v>1</v>
      </c>
      <c r="N5" s="20">
        <v>20</v>
      </c>
      <c r="O5" s="21" t="s">
        <v>46</v>
      </c>
      <c r="P5" s="21" t="s">
        <v>47</v>
      </c>
      <c r="Q5" s="20">
        <v>0</v>
      </c>
      <c r="R5" s="20">
        <v>1</v>
      </c>
      <c r="S5" s="20">
        <v>0</v>
      </c>
      <c r="T5" s="20">
        <v>2</v>
      </c>
      <c r="U5" s="20"/>
      <c r="V5" s="20"/>
      <c r="W5" s="20">
        <v>3</v>
      </c>
      <c r="X5" s="20"/>
      <c r="Y5" s="20"/>
      <c r="Z5" s="20">
        <v>1</v>
      </c>
      <c r="AA5" s="20"/>
      <c r="AB5" s="20"/>
      <c r="AC5" s="20"/>
      <c r="AD5" s="20"/>
      <c r="AE5" s="21"/>
      <c r="AF5" s="21"/>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row>
    <row r="6" spans="1:256" ht="30">
      <c r="A6" t="s">
        <v>52</v>
      </c>
      <c r="B6" t="s">
        <v>41</v>
      </c>
      <c r="C6" s="7">
        <v>4</v>
      </c>
      <c r="D6" s="18" t="s">
        <v>42</v>
      </c>
      <c r="E6" s="19" t="s">
        <v>43</v>
      </c>
      <c r="F6" s="20">
        <v>2</v>
      </c>
      <c r="G6" s="20">
        <v>1</v>
      </c>
      <c r="H6" s="21" t="s">
        <v>53</v>
      </c>
      <c r="I6" s="20" t="s">
        <v>45</v>
      </c>
      <c r="J6" s="20">
        <v>1850</v>
      </c>
      <c r="K6" s="20">
        <v>1850</v>
      </c>
      <c r="L6" s="20">
        <v>20</v>
      </c>
      <c r="M6" s="20">
        <v>1</v>
      </c>
      <c r="N6" s="20">
        <v>20</v>
      </c>
      <c r="O6" s="21" t="s">
        <v>54</v>
      </c>
      <c r="P6" s="21" t="s">
        <v>47</v>
      </c>
      <c r="Q6" s="20">
        <v>0</v>
      </c>
      <c r="R6" s="20">
        <v>1</v>
      </c>
      <c r="S6" s="20">
        <v>0</v>
      </c>
      <c r="T6" s="20">
        <v>2</v>
      </c>
      <c r="U6" s="20"/>
      <c r="V6" s="20"/>
      <c r="W6" s="20">
        <v>3</v>
      </c>
      <c r="X6" s="20"/>
      <c r="Y6" s="20"/>
      <c r="Z6" s="20">
        <v>1</v>
      </c>
      <c r="AA6" s="20"/>
      <c r="AB6" s="20"/>
      <c r="AC6" s="20"/>
      <c r="AD6" s="20"/>
      <c r="AE6" s="21"/>
      <c r="AF6" s="21" t="s">
        <v>55</v>
      </c>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row>
    <row r="7" spans="1:256" ht="30">
      <c r="A7" t="s">
        <v>56</v>
      </c>
      <c r="B7" t="s">
        <v>41</v>
      </c>
      <c r="C7" s="7">
        <v>5</v>
      </c>
      <c r="D7" s="18" t="s">
        <v>42</v>
      </c>
      <c r="E7" s="19" t="s">
        <v>43</v>
      </c>
      <c r="F7" s="20">
        <v>2</v>
      </c>
      <c r="G7" s="20">
        <v>1</v>
      </c>
      <c r="H7" s="21" t="s">
        <v>57</v>
      </c>
      <c r="I7" s="20" t="s">
        <v>45</v>
      </c>
      <c r="J7" s="20">
        <v>1850</v>
      </c>
      <c r="K7" s="20">
        <v>1850</v>
      </c>
      <c r="L7" s="20">
        <v>20</v>
      </c>
      <c r="M7" s="20">
        <v>1</v>
      </c>
      <c r="N7" s="20">
        <v>20</v>
      </c>
      <c r="O7" s="21" t="s">
        <v>54</v>
      </c>
      <c r="P7" s="21" t="s">
        <v>47</v>
      </c>
      <c r="Q7" s="20">
        <v>0</v>
      </c>
      <c r="R7" s="20">
        <v>1</v>
      </c>
      <c r="S7" s="20">
        <v>0</v>
      </c>
      <c r="T7" s="20">
        <v>2</v>
      </c>
      <c r="U7" s="20"/>
      <c r="V7" s="20"/>
      <c r="W7" s="20">
        <v>3</v>
      </c>
      <c r="X7" s="20"/>
      <c r="Y7" s="20"/>
      <c r="Z7" s="20">
        <v>1</v>
      </c>
      <c r="AA7" s="20"/>
      <c r="AB7" s="20"/>
      <c r="AC7" s="20"/>
      <c r="AD7" s="20"/>
      <c r="AE7" s="21"/>
      <c r="AF7" s="21" t="s">
        <v>55</v>
      </c>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row>
    <row r="8" spans="1:256" ht="30">
      <c r="A8" t="s">
        <v>58</v>
      </c>
      <c r="B8" t="s">
        <v>41</v>
      </c>
      <c r="C8" s="7">
        <v>6</v>
      </c>
      <c r="D8" s="18" t="s">
        <v>42</v>
      </c>
      <c r="E8" s="19" t="s">
        <v>43</v>
      </c>
      <c r="F8" s="20">
        <v>2</v>
      </c>
      <c r="G8" s="20">
        <v>1</v>
      </c>
      <c r="H8" s="21" t="s">
        <v>59</v>
      </c>
      <c r="I8" s="20" t="s">
        <v>45</v>
      </c>
      <c r="J8" s="20">
        <v>1850</v>
      </c>
      <c r="K8" s="20">
        <v>1850</v>
      </c>
      <c r="L8" s="20">
        <v>20</v>
      </c>
      <c r="M8" s="20">
        <v>1</v>
      </c>
      <c r="N8" s="20">
        <v>20</v>
      </c>
      <c r="O8" s="21" t="s">
        <v>54</v>
      </c>
      <c r="P8" s="21" t="s">
        <v>47</v>
      </c>
      <c r="Q8" s="20">
        <v>0</v>
      </c>
      <c r="R8" s="20">
        <v>1</v>
      </c>
      <c r="S8" s="20">
        <v>0</v>
      </c>
      <c r="T8" s="20">
        <v>2</v>
      </c>
      <c r="U8" s="20"/>
      <c r="V8" s="20"/>
      <c r="W8" s="20">
        <v>3</v>
      </c>
      <c r="X8" s="20"/>
      <c r="Y8" s="20"/>
      <c r="Z8" s="20">
        <v>1</v>
      </c>
      <c r="AA8" s="20"/>
      <c r="AB8" s="20"/>
      <c r="AC8" s="20"/>
      <c r="AD8" s="20"/>
      <c r="AE8" s="21"/>
      <c r="AF8" s="21" t="s">
        <v>55</v>
      </c>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c r="IF8"/>
      <c r="IG8"/>
      <c r="IH8"/>
      <c r="II8"/>
      <c r="IJ8"/>
      <c r="IK8"/>
      <c r="IL8"/>
      <c r="IM8"/>
      <c r="IN8"/>
      <c r="IO8"/>
      <c r="IP8"/>
      <c r="IQ8"/>
      <c r="IR8"/>
      <c r="IS8"/>
      <c r="IT8"/>
      <c r="IU8"/>
      <c r="IV8"/>
    </row>
    <row r="9" spans="1:256" ht="45">
      <c r="A9" t="s">
        <v>60</v>
      </c>
      <c r="B9" t="s">
        <v>41</v>
      </c>
      <c r="C9" s="7">
        <v>7</v>
      </c>
      <c r="D9" s="18" t="s">
        <v>42</v>
      </c>
      <c r="E9" s="19" t="s">
        <v>43</v>
      </c>
      <c r="F9" s="20">
        <v>2</v>
      </c>
      <c r="G9" s="20">
        <v>1</v>
      </c>
      <c r="H9" s="21" t="s">
        <v>61</v>
      </c>
      <c r="I9" s="20" t="s">
        <v>45</v>
      </c>
      <c r="J9" s="20">
        <v>1850</v>
      </c>
      <c r="K9" s="20">
        <v>1850</v>
      </c>
      <c r="L9" s="20">
        <v>20</v>
      </c>
      <c r="M9" s="20">
        <v>1</v>
      </c>
      <c r="N9" s="20">
        <v>20</v>
      </c>
      <c r="O9" s="21" t="s">
        <v>54</v>
      </c>
      <c r="P9" s="21" t="s">
        <v>47</v>
      </c>
      <c r="Q9" s="20">
        <v>0</v>
      </c>
      <c r="R9" s="20">
        <v>1</v>
      </c>
      <c r="S9" s="20">
        <v>0</v>
      </c>
      <c r="T9" s="20">
        <v>2</v>
      </c>
      <c r="U9" s="20"/>
      <c r="V9" s="20"/>
      <c r="W9" s="20">
        <v>3</v>
      </c>
      <c r="X9" s="20"/>
      <c r="Y9" s="20"/>
      <c r="Z9" s="20">
        <v>1</v>
      </c>
      <c r="AA9" s="20"/>
      <c r="AB9" s="20"/>
      <c r="AC9" s="20"/>
      <c r="AD9" s="20"/>
      <c r="AE9" s="21"/>
      <c r="AF9" s="21" t="s">
        <v>62</v>
      </c>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c r="IF9"/>
      <c r="IG9"/>
      <c r="IH9"/>
      <c r="II9"/>
      <c r="IJ9"/>
      <c r="IK9"/>
      <c r="IL9"/>
      <c r="IM9"/>
      <c r="IN9"/>
      <c r="IO9"/>
      <c r="IP9"/>
      <c r="IQ9"/>
      <c r="IR9"/>
      <c r="IS9"/>
      <c r="IT9"/>
      <c r="IU9"/>
      <c r="IV9"/>
    </row>
    <row r="10" spans="1:256" ht="45">
      <c r="A10" t="s">
        <v>63</v>
      </c>
      <c r="B10" t="s">
        <v>64</v>
      </c>
      <c r="C10" s="7">
        <v>8</v>
      </c>
      <c r="D10" s="18" t="s">
        <v>42</v>
      </c>
      <c r="E10" s="19" t="s">
        <v>43</v>
      </c>
      <c r="F10" s="20">
        <v>3</v>
      </c>
      <c r="G10" s="20">
        <v>1</v>
      </c>
      <c r="H10" s="21" t="s">
        <v>65</v>
      </c>
      <c r="I10" s="20" t="s">
        <v>45</v>
      </c>
      <c r="J10" s="20">
        <v>1850</v>
      </c>
      <c r="K10" s="20">
        <v>1850</v>
      </c>
      <c r="L10" s="20">
        <v>20</v>
      </c>
      <c r="M10" s="20">
        <v>1</v>
      </c>
      <c r="N10" s="20">
        <v>20</v>
      </c>
      <c r="O10" s="21" t="s">
        <v>66</v>
      </c>
      <c r="P10" s="21" t="s">
        <v>47</v>
      </c>
      <c r="Q10" s="20">
        <v>0</v>
      </c>
      <c r="R10" s="20">
        <v>1</v>
      </c>
      <c r="S10" s="20">
        <v>0</v>
      </c>
      <c r="T10" s="20">
        <v>2</v>
      </c>
      <c r="U10" s="20"/>
      <c r="V10" s="20"/>
      <c r="W10" s="20">
        <v>3</v>
      </c>
      <c r="X10" s="20"/>
      <c r="Y10" s="20"/>
      <c r="Z10" s="20">
        <v>1</v>
      </c>
      <c r="AA10" s="20"/>
      <c r="AB10" s="20"/>
      <c r="AC10" s="20"/>
      <c r="AD10" s="20"/>
      <c r="AE10" s="21"/>
      <c r="AF10" s="21" t="s">
        <v>62</v>
      </c>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row>
    <row r="11" spans="1:256" ht="45">
      <c r="A11" t="s">
        <v>67</v>
      </c>
      <c r="B11" t="s">
        <v>64</v>
      </c>
      <c r="C11" s="7">
        <v>9</v>
      </c>
      <c r="D11" s="18" t="s">
        <v>42</v>
      </c>
      <c r="E11" s="19" t="s">
        <v>43</v>
      </c>
      <c r="F11" s="20">
        <v>3</v>
      </c>
      <c r="G11" s="20">
        <v>1</v>
      </c>
      <c r="H11" s="21" t="s">
        <v>68</v>
      </c>
      <c r="I11" s="20" t="s">
        <v>45</v>
      </c>
      <c r="J11" s="20">
        <v>2000</v>
      </c>
      <c r="K11" s="20">
        <v>2000</v>
      </c>
      <c r="L11" s="20">
        <v>20</v>
      </c>
      <c r="M11" s="20">
        <v>1</v>
      </c>
      <c r="N11" s="20">
        <v>20</v>
      </c>
      <c r="O11" s="21" t="s">
        <v>66</v>
      </c>
      <c r="P11" s="21" t="s">
        <v>47</v>
      </c>
      <c r="Q11" s="20">
        <v>0</v>
      </c>
      <c r="R11" s="20">
        <v>1</v>
      </c>
      <c r="S11" s="20">
        <v>0</v>
      </c>
      <c r="T11" s="20">
        <v>2</v>
      </c>
      <c r="U11" s="20"/>
      <c r="V11" s="20"/>
      <c r="W11" s="20">
        <v>3</v>
      </c>
      <c r="X11" s="20"/>
      <c r="Y11" s="20"/>
      <c r="Z11" s="20">
        <v>1</v>
      </c>
      <c r="AA11" s="20"/>
      <c r="AB11" s="20"/>
      <c r="AC11" s="20"/>
      <c r="AD11" s="20"/>
      <c r="AE11" s="21"/>
      <c r="AF11" s="21" t="s">
        <v>62</v>
      </c>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c r="EU11"/>
      <c r="EV11"/>
      <c r="EW11"/>
      <c r="EX11"/>
      <c r="EY11"/>
      <c r="EZ11"/>
      <c r="FA11"/>
      <c r="FB11"/>
      <c r="FC11"/>
      <c r="FD11"/>
      <c r="FE11"/>
      <c r="FF11"/>
      <c r="FG11"/>
      <c r="FH11"/>
      <c r="FI11"/>
      <c r="FJ11"/>
      <c r="FK11"/>
      <c r="FL11"/>
      <c r="FM11"/>
      <c r="FN11"/>
      <c r="FO11"/>
      <c r="FP11"/>
      <c r="FQ11"/>
      <c r="FR11"/>
      <c r="FS11"/>
      <c r="FT11"/>
      <c r="FU11"/>
      <c r="FV11"/>
      <c r="FW11"/>
      <c r="FX11"/>
      <c r="FY11"/>
      <c r="FZ11"/>
      <c r="GA11"/>
      <c r="GB11"/>
      <c r="GC11"/>
      <c r="GD11"/>
      <c r="GE11"/>
      <c r="GF11"/>
      <c r="GG11"/>
      <c r="GH11"/>
      <c r="GI11"/>
      <c r="GJ11"/>
      <c r="GK11"/>
      <c r="GL11"/>
      <c r="GM11"/>
      <c r="GN11"/>
      <c r="GO11"/>
      <c r="GP11"/>
      <c r="GQ11"/>
      <c r="GR11"/>
      <c r="GS11"/>
      <c r="GT11"/>
      <c r="GU11"/>
      <c r="GV11"/>
      <c r="GW11"/>
      <c r="GX11"/>
      <c r="GY11"/>
      <c r="GZ11"/>
      <c r="HA11"/>
      <c r="HB11"/>
      <c r="HC11"/>
      <c r="HD11"/>
      <c r="HE11"/>
      <c r="HF11"/>
      <c r="HG11"/>
      <c r="HH11"/>
      <c r="HI11"/>
      <c r="HJ11"/>
      <c r="HK11"/>
      <c r="HL11"/>
      <c r="HM11"/>
      <c r="HN11"/>
      <c r="HO11"/>
      <c r="HP11"/>
      <c r="HQ11"/>
      <c r="HR11"/>
      <c r="HS11"/>
      <c r="HT11"/>
      <c r="HU11"/>
      <c r="HV11"/>
      <c r="HW11"/>
      <c r="HX11"/>
      <c r="HY11"/>
      <c r="HZ11"/>
      <c r="IA11"/>
      <c r="IB11"/>
      <c r="IC11"/>
      <c r="ID11"/>
      <c r="IE11"/>
      <c r="IF11"/>
      <c r="IG11"/>
      <c r="IH11"/>
      <c r="II11"/>
      <c r="IJ11"/>
      <c r="IK11"/>
      <c r="IL11"/>
      <c r="IM11"/>
      <c r="IN11"/>
      <c r="IO11"/>
      <c r="IP11"/>
      <c r="IQ11"/>
      <c r="IR11"/>
      <c r="IS11"/>
      <c r="IT11"/>
      <c r="IU11"/>
      <c r="IV11"/>
    </row>
    <row r="12" spans="1:256" ht="45">
      <c r="A12" t="s">
        <v>69</v>
      </c>
      <c r="B12" t="s">
        <v>64</v>
      </c>
      <c r="C12" s="7">
        <v>10</v>
      </c>
      <c r="D12" s="18" t="s">
        <v>42</v>
      </c>
      <c r="E12" s="19" t="s">
        <v>43</v>
      </c>
      <c r="F12" s="20">
        <v>3</v>
      </c>
      <c r="G12" s="20">
        <v>1</v>
      </c>
      <c r="H12" s="21" t="s">
        <v>70</v>
      </c>
      <c r="I12" s="20" t="s">
        <v>45</v>
      </c>
      <c r="J12" s="20">
        <v>2100</v>
      </c>
      <c r="K12" s="20">
        <v>2100</v>
      </c>
      <c r="L12" s="20">
        <v>20</v>
      </c>
      <c r="M12" s="20">
        <v>1</v>
      </c>
      <c r="N12" s="20">
        <v>20</v>
      </c>
      <c r="O12" s="21" t="s">
        <v>66</v>
      </c>
      <c r="P12" s="21" t="s">
        <v>47</v>
      </c>
      <c r="Q12" s="20">
        <v>0</v>
      </c>
      <c r="R12" s="20">
        <v>1</v>
      </c>
      <c r="S12" s="20">
        <v>0</v>
      </c>
      <c r="T12" s="20">
        <v>2</v>
      </c>
      <c r="U12" s="20"/>
      <c r="V12" s="20"/>
      <c r="W12" s="20">
        <v>3</v>
      </c>
      <c r="X12" s="20"/>
      <c r="Y12" s="20"/>
      <c r="Z12" s="20">
        <v>1</v>
      </c>
      <c r="AA12" s="20"/>
      <c r="AB12" s="20"/>
      <c r="AC12" s="20"/>
      <c r="AD12" s="20"/>
      <c r="AE12" s="21"/>
      <c r="AF12" s="21" t="s">
        <v>62</v>
      </c>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c r="FZ12"/>
      <c r="GA12"/>
      <c r="GB12"/>
      <c r="GC12"/>
      <c r="GD12"/>
      <c r="GE12"/>
      <c r="GF12"/>
      <c r="GG12"/>
      <c r="GH12"/>
      <c r="GI12"/>
      <c r="GJ12"/>
      <c r="GK12"/>
      <c r="GL12"/>
      <c r="GM12"/>
      <c r="GN12"/>
      <c r="GO12"/>
      <c r="GP12"/>
      <c r="GQ12"/>
      <c r="GR12"/>
      <c r="GS12"/>
      <c r="GT12"/>
      <c r="GU12"/>
      <c r="GV12"/>
      <c r="GW12"/>
      <c r="GX12"/>
      <c r="GY12"/>
      <c r="GZ12"/>
      <c r="HA12"/>
      <c r="HB12"/>
      <c r="HC12"/>
      <c r="HD12"/>
      <c r="HE12"/>
      <c r="HF12"/>
      <c r="HG12"/>
      <c r="HH12"/>
      <c r="HI12"/>
      <c r="HJ12"/>
      <c r="HK12"/>
      <c r="HL12"/>
      <c r="HM12"/>
      <c r="HN12"/>
      <c r="HO12"/>
      <c r="HP12"/>
      <c r="HQ12"/>
      <c r="HR12"/>
      <c r="HS12"/>
      <c r="HT12"/>
      <c r="HU12"/>
      <c r="HV12"/>
      <c r="HW12"/>
      <c r="HX12"/>
      <c r="HY12"/>
      <c r="HZ12"/>
      <c r="IA12"/>
      <c r="IB12"/>
      <c r="IC12"/>
      <c r="ID12"/>
      <c r="IE12"/>
      <c r="IF12"/>
      <c r="IG12"/>
      <c r="IH12"/>
      <c r="II12"/>
      <c r="IJ12"/>
      <c r="IK12"/>
      <c r="IL12"/>
      <c r="IM12"/>
      <c r="IN12"/>
      <c r="IO12"/>
      <c r="IP12"/>
      <c r="IQ12"/>
      <c r="IR12"/>
      <c r="IS12"/>
      <c r="IT12"/>
      <c r="IU12"/>
      <c r="IV12"/>
    </row>
    <row r="13" spans="1:256" ht="30">
      <c r="A13" t="s">
        <v>71</v>
      </c>
      <c r="B13" t="s">
        <v>72</v>
      </c>
      <c r="C13" s="7">
        <v>11</v>
      </c>
      <c r="D13" s="18" t="s">
        <v>42</v>
      </c>
      <c r="E13" s="19" t="s">
        <v>73</v>
      </c>
      <c r="F13" s="20">
        <v>1</v>
      </c>
      <c r="G13" s="20">
        <v>1</v>
      </c>
      <c r="H13" s="21" t="s">
        <v>74</v>
      </c>
      <c r="I13" s="20" t="s">
        <v>75</v>
      </c>
      <c r="J13" s="20">
        <v>1850</v>
      </c>
      <c r="K13" s="20">
        <v>2014</v>
      </c>
      <c r="L13" s="20">
        <v>165</v>
      </c>
      <c r="M13" s="20">
        <v>3</v>
      </c>
      <c r="N13" s="20">
        <v>495</v>
      </c>
      <c r="O13" s="21" t="s">
        <v>76</v>
      </c>
      <c r="P13" s="21" t="s">
        <v>77</v>
      </c>
      <c r="Q13" s="20">
        <v>1</v>
      </c>
      <c r="R13" s="20">
        <v>2</v>
      </c>
      <c r="S13" s="20">
        <v>3</v>
      </c>
      <c r="T13" s="20">
        <v>1</v>
      </c>
      <c r="U13" s="20">
        <v>4</v>
      </c>
      <c r="V13" s="20">
        <v>3</v>
      </c>
      <c r="W13" s="20">
        <v>2</v>
      </c>
      <c r="X13" s="20"/>
      <c r="Y13" s="20"/>
      <c r="Z13" s="20"/>
      <c r="AA13" s="20"/>
      <c r="AB13" s="20"/>
      <c r="AC13" s="20"/>
      <c r="AD13" s="20"/>
      <c r="AE13" s="21"/>
      <c r="AF13" s="21" t="s">
        <v>78</v>
      </c>
      <c r="AG13"/>
      <c r="AH13"/>
      <c r="AI13"/>
      <c r="AJ13"/>
      <c r="AK13"/>
      <c r="AL13"/>
      <c r="AM13"/>
      <c r="AN13"/>
      <c r="AO13"/>
      <c r="AP13"/>
      <c r="AQ13"/>
      <c r="AR13"/>
      <c r="AS13"/>
      <c r="AT13"/>
      <c r="AU13"/>
      <c r="AV13"/>
      <c r="AW13"/>
      <c r="AX13"/>
      <c r="AY13"/>
      <c r="AZ13"/>
      <c r="BA13"/>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c r="EM13"/>
      <c r="EN13"/>
      <c r="EO13"/>
      <c r="EP13"/>
      <c r="EQ13"/>
      <c r="ER13"/>
      <c r="ES13"/>
      <c r="ET13"/>
      <c r="EU13"/>
      <c r="EV13"/>
      <c r="EW13"/>
      <c r="EX13"/>
      <c r="EY13"/>
      <c r="EZ13"/>
      <c r="FA13"/>
      <c r="FB13"/>
      <c r="FC13"/>
      <c r="FD13"/>
      <c r="FE13"/>
      <c r="FF13"/>
      <c r="FG13"/>
      <c r="FH13"/>
      <c r="FI13"/>
      <c r="FJ13"/>
      <c r="FK13"/>
      <c r="FL13"/>
      <c r="FM13"/>
      <c r="FN13"/>
      <c r="FO13"/>
      <c r="FP13"/>
      <c r="FQ13"/>
      <c r="FR13"/>
      <c r="FS13"/>
      <c r="FT13"/>
      <c r="FU13"/>
      <c r="FV13"/>
      <c r="FW13"/>
      <c r="FX13"/>
      <c r="FY13"/>
      <c r="FZ13"/>
      <c r="GA13"/>
      <c r="GB13"/>
      <c r="GC13"/>
      <c r="GD13"/>
      <c r="GE13"/>
      <c r="GF13"/>
      <c r="GG13"/>
      <c r="GH13"/>
      <c r="GI13"/>
      <c r="GJ13"/>
      <c r="GK13"/>
      <c r="GL13"/>
      <c r="GM13"/>
      <c r="GN13"/>
      <c r="GO13"/>
      <c r="GP13"/>
      <c r="GQ13"/>
      <c r="GR13"/>
      <c r="GS13"/>
      <c r="GT13"/>
      <c r="GU13"/>
      <c r="GV13"/>
      <c r="GW13"/>
      <c r="GX13"/>
      <c r="GY13"/>
      <c r="GZ13"/>
      <c r="HA13"/>
      <c r="HB13"/>
      <c r="HC13"/>
      <c r="HD13"/>
      <c r="HE13"/>
      <c r="HF13"/>
      <c r="HG13"/>
      <c r="HH13"/>
      <c r="HI13"/>
      <c r="HJ13"/>
      <c r="HK13"/>
      <c r="HL13"/>
      <c r="HM13"/>
      <c r="HN13"/>
      <c r="HO13"/>
      <c r="HP13"/>
      <c r="HQ13"/>
      <c r="HR13"/>
      <c r="HS13"/>
      <c r="HT13"/>
      <c r="HU13"/>
      <c r="HV13"/>
      <c r="HW13"/>
      <c r="HX13"/>
      <c r="HY13"/>
      <c r="HZ13"/>
      <c r="IA13"/>
      <c r="IB13"/>
      <c r="IC13"/>
      <c r="ID13"/>
      <c r="IE13"/>
      <c r="IF13"/>
      <c r="IG13"/>
      <c r="IH13"/>
      <c r="II13"/>
      <c r="IJ13"/>
      <c r="IK13"/>
      <c r="IL13"/>
      <c r="IM13"/>
      <c r="IN13"/>
      <c r="IO13"/>
      <c r="IP13"/>
      <c r="IQ13"/>
      <c r="IR13"/>
      <c r="IS13"/>
      <c r="IT13"/>
      <c r="IU13"/>
      <c r="IV13"/>
    </row>
    <row r="14" spans="1:256" ht="30">
      <c r="A14" t="s">
        <v>79</v>
      </c>
      <c r="B14" t="s">
        <v>72</v>
      </c>
      <c r="C14" s="7">
        <v>12</v>
      </c>
      <c r="D14" s="18" t="s">
        <v>42</v>
      </c>
      <c r="E14" s="19" t="s">
        <v>73</v>
      </c>
      <c r="F14" s="20">
        <v>1</v>
      </c>
      <c r="G14" s="20">
        <v>1</v>
      </c>
      <c r="H14" s="21" t="s">
        <v>80</v>
      </c>
      <c r="I14" s="20" t="s">
        <v>75</v>
      </c>
      <c r="J14" s="20">
        <v>1950</v>
      </c>
      <c r="K14" s="20">
        <v>2014</v>
      </c>
      <c r="L14" s="20">
        <v>65</v>
      </c>
      <c r="M14" s="20">
        <v>3</v>
      </c>
      <c r="N14" s="20">
        <v>195</v>
      </c>
      <c r="O14" s="21" t="s">
        <v>81</v>
      </c>
      <c r="P14" s="21" t="s">
        <v>47</v>
      </c>
      <c r="Q14" s="20">
        <v>1</v>
      </c>
      <c r="R14" s="20">
        <v>2</v>
      </c>
      <c r="S14" s="20">
        <v>3</v>
      </c>
      <c r="T14" s="20">
        <v>1</v>
      </c>
      <c r="U14" s="20">
        <v>4</v>
      </c>
      <c r="V14" s="20">
        <v>3</v>
      </c>
      <c r="W14" s="20">
        <v>2</v>
      </c>
      <c r="X14" s="20"/>
      <c r="Y14" s="20"/>
      <c r="Z14" s="20"/>
      <c r="AA14" s="20"/>
      <c r="AB14" s="20"/>
      <c r="AC14" s="20"/>
      <c r="AD14" s="20"/>
      <c r="AE14" s="21"/>
      <c r="AF14" s="21"/>
      <c r="AG14"/>
      <c r="AH14"/>
      <c r="AI14"/>
      <c r="AJ14"/>
      <c r="AK14"/>
      <c r="AL14"/>
      <c r="AM14"/>
      <c r="AN14"/>
      <c r="AO14"/>
      <c r="AP14"/>
      <c r="AQ14"/>
      <c r="AR14"/>
      <c r="AS14"/>
      <c r="AT14"/>
      <c r="AU14"/>
      <c r="AV14"/>
      <c r="AW14"/>
      <c r="AX14"/>
      <c r="AY14"/>
      <c r="AZ14"/>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c r="FZ14"/>
      <c r="GA14"/>
      <c r="GB14"/>
      <c r="GC14"/>
      <c r="GD14"/>
      <c r="GE14"/>
      <c r="GF14"/>
      <c r="GG14"/>
      <c r="GH14"/>
      <c r="GI14"/>
      <c r="GJ14"/>
      <c r="GK14"/>
      <c r="GL14"/>
      <c r="GM14"/>
      <c r="GN14"/>
      <c r="GO14"/>
      <c r="GP14"/>
      <c r="GQ14"/>
      <c r="GR14"/>
      <c r="GS14"/>
      <c r="GT14"/>
      <c r="GU14"/>
      <c r="GV14"/>
      <c r="GW14"/>
      <c r="GX14"/>
      <c r="GY14"/>
      <c r="GZ14"/>
      <c r="HA14"/>
      <c r="HB14"/>
      <c r="HC14"/>
      <c r="HD14"/>
      <c r="HE14"/>
      <c r="HF14"/>
      <c r="HG14"/>
      <c r="HH14"/>
      <c r="HI14"/>
      <c r="HJ14"/>
      <c r="HK14"/>
      <c r="HL14"/>
      <c r="HM14"/>
      <c r="HN14"/>
      <c r="HO14"/>
      <c r="HP14"/>
      <c r="HQ14"/>
      <c r="HR14"/>
      <c r="HS14"/>
      <c r="HT14"/>
      <c r="HU14"/>
      <c r="HV14"/>
      <c r="HW14"/>
      <c r="HX14"/>
      <c r="HY14"/>
      <c r="HZ14"/>
      <c r="IA14"/>
      <c r="IB14"/>
      <c r="IC14"/>
      <c r="ID14"/>
      <c r="IE14"/>
      <c r="IF14"/>
      <c r="IG14"/>
      <c r="IH14"/>
      <c r="II14"/>
      <c r="IJ14"/>
      <c r="IK14"/>
      <c r="IL14"/>
      <c r="IM14"/>
      <c r="IN14"/>
      <c r="IO14"/>
      <c r="IP14"/>
      <c r="IQ14"/>
      <c r="IR14"/>
      <c r="IS14"/>
      <c r="IT14"/>
      <c r="IU14"/>
      <c r="IV14"/>
    </row>
    <row r="15" spans="1:256" ht="60">
      <c r="A15" t="s">
        <v>82</v>
      </c>
      <c r="B15" t="s">
        <v>72</v>
      </c>
      <c r="C15" s="7">
        <v>13</v>
      </c>
      <c r="D15" s="18" t="s">
        <v>42</v>
      </c>
      <c r="E15" s="19" t="s">
        <v>73</v>
      </c>
      <c r="F15" s="20">
        <v>1</v>
      </c>
      <c r="G15" s="20">
        <v>1</v>
      </c>
      <c r="H15" s="21" t="s">
        <v>83</v>
      </c>
      <c r="I15" s="20" t="s">
        <v>84</v>
      </c>
      <c r="J15" s="20">
        <v>1850</v>
      </c>
      <c r="K15" s="20">
        <v>2014</v>
      </c>
      <c r="L15" s="20">
        <v>165</v>
      </c>
      <c r="M15" s="20">
        <v>1</v>
      </c>
      <c r="N15" s="20">
        <v>165</v>
      </c>
      <c r="O15" s="21" t="s">
        <v>81</v>
      </c>
      <c r="P15" s="21" t="s">
        <v>47</v>
      </c>
      <c r="Q15" s="20">
        <v>1</v>
      </c>
      <c r="R15" s="20">
        <v>2</v>
      </c>
      <c r="S15" s="20">
        <v>3</v>
      </c>
      <c r="T15" s="20">
        <v>1</v>
      </c>
      <c r="U15" s="20">
        <v>4</v>
      </c>
      <c r="V15" s="20">
        <v>3</v>
      </c>
      <c r="W15" s="20">
        <v>2</v>
      </c>
      <c r="X15" s="20"/>
      <c r="Y15" s="20"/>
      <c r="Z15" s="20"/>
      <c r="AA15" s="20"/>
      <c r="AB15" s="20"/>
      <c r="AC15" s="20"/>
      <c r="AD15" s="20"/>
      <c r="AE15" s="21"/>
      <c r="AF15" s="21"/>
      <c r="AG15"/>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row>
    <row r="16" spans="1:256" ht="60">
      <c r="A16" t="s">
        <v>85</v>
      </c>
      <c r="B16" t="s">
        <v>72</v>
      </c>
      <c r="C16" s="7">
        <v>14</v>
      </c>
      <c r="D16" s="18" t="s">
        <v>42</v>
      </c>
      <c r="E16" s="19" t="s">
        <v>73</v>
      </c>
      <c r="F16" s="20">
        <v>1</v>
      </c>
      <c r="G16" s="20">
        <v>1</v>
      </c>
      <c r="H16" s="21" t="s">
        <v>74</v>
      </c>
      <c r="I16" s="20" t="s">
        <v>84</v>
      </c>
      <c r="J16" s="20">
        <v>1850</v>
      </c>
      <c r="K16" s="20">
        <v>2014</v>
      </c>
      <c r="L16" s="20">
        <v>165</v>
      </c>
      <c r="M16" s="20">
        <v>1</v>
      </c>
      <c r="N16" s="20">
        <v>165</v>
      </c>
      <c r="O16" s="21" t="s">
        <v>81</v>
      </c>
      <c r="P16" s="21" t="s">
        <v>47</v>
      </c>
      <c r="Q16" s="20">
        <v>1</v>
      </c>
      <c r="R16" s="20">
        <v>2</v>
      </c>
      <c r="S16" s="20">
        <v>3</v>
      </c>
      <c r="T16" s="20">
        <v>1</v>
      </c>
      <c r="U16" s="20">
        <v>4</v>
      </c>
      <c r="V16" s="20">
        <v>3</v>
      </c>
      <c r="W16" s="20">
        <v>2</v>
      </c>
      <c r="X16" s="20"/>
      <c r="Y16" s="20"/>
      <c r="Z16" s="20"/>
      <c r="AA16" s="20"/>
      <c r="AB16" s="20"/>
      <c r="AC16" s="20"/>
      <c r="AD16" s="20"/>
      <c r="AE16" s="21"/>
      <c r="AF16" s="21"/>
      <c r="AG16"/>
      <c r="AH16"/>
      <c r="AI16"/>
      <c r="AJ16"/>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row>
    <row r="17" spans="1:256" ht="60">
      <c r="A17" t="s">
        <v>86</v>
      </c>
      <c r="B17" t="s">
        <v>72</v>
      </c>
      <c r="C17" s="7">
        <v>15</v>
      </c>
      <c r="D17" s="18" t="s">
        <v>42</v>
      </c>
      <c r="E17" s="19" t="s">
        <v>73</v>
      </c>
      <c r="F17" s="20">
        <v>1</v>
      </c>
      <c r="G17" s="20">
        <v>1</v>
      </c>
      <c r="H17" s="21" t="s">
        <v>80</v>
      </c>
      <c r="I17" s="20" t="s">
        <v>84</v>
      </c>
      <c r="J17" s="20">
        <v>1850</v>
      </c>
      <c r="K17" s="20">
        <v>2014</v>
      </c>
      <c r="L17" s="20">
        <v>65</v>
      </c>
      <c r="M17" s="20">
        <v>1</v>
      </c>
      <c r="N17" s="20">
        <v>65</v>
      </c>
      <c r="O17" s="21" t="s">
        <v>81</v>
      </c>
      <c r="P17" s="21" t="s">
        <v>47</v>
      </c>
      <c r="Q17" s="20">
        <v>1</v>
      </c>
      <c r="R17" s="20">
        <v>2</v>
      </c>
      <c r="S17" s="20">
        <v>3</v>
      </c>
      <c r="T17" s="20">
        <v>1</v>
      </c>
      <c r="U17" s="20">
        <v>4</v>
      </c>
      <c r="V17" s="20">
        <v>3</v>
      </c>
      <c r="W17" s="20">
        <v>2</v>
      </c>
      <c r="X17" s="20"/>
      <c r="Y17" s="20"/>
      <c r="Z17" s="20"/>
      <c r="AA17" s="20"/>
      <c r="AB17" s="20"/>
      <c r="AC17" s="20"/>
      <c r="AD17" s="20"/>
      <c r="AE17" s="21"/>
      <c r="AF17" s="21"/>
      <c r="AG17"/>
      <c r="AH17"/>
      <c r="AI17"/>
      <c r="AJ17"/>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row>
    <row r="18" spans="1:256" ht="30">
      <c r="A18" t="s">
        <v>87</v>
      </c>
      <c r="B18" t="s">
        <v>72</v>
      </c>
      <c r="C18" s="7">
        <v>16</v>
      </c>
      <c r="D18" s="18" t="s">
        <v>42</v>
      </c>
      <c r="E18" s="19" t="s">
        <v>73</v>
      </c>
      <c r="F18" s="20">
        <v>1</v>
      </c>
      <c r="G18" s="20">
        <v>1</v>
      </c>
      <c r="H18" s="21" t="s">
        <v>88</v>
      </c>
      <c r="I18" s="20" t="s">
        <v>75</v>
      </c>
      <c r="J18" s="20">
        <v>1850</v>
      </c>
      <c r="K18" s="20">
        <v>2014</v>
      </c>
      <c r="L18" s="20">
        <v>20</v>
      </c>
      <c r="M18" s="20">
        <v>1</v>
      </c>
      <c r="N18" s="20">
        <v>20</v>
      </c>
      <c r="O18" s="21" t="s">
        <v>81</v>
      </c>
      <c r="P18" s="21" t="s">
        <v>47</v>
      </c>
      <c r="Q18" s="20">
        <v>1</v>
      </c>
      <c r="R18" s="20">
        <v>2</v>
      </c>
      <c r="S18" s="20">
        <v>3</v>
      </c>
      <c r="T18" s="20">
        <v>1</v>
      </c>
      <c r="U18" s="20">
        <v>4</v>
      </c>
      <c r="V18" s="20">
        <v>3</v>
      </c>
      <c r="W18" s="20">
        <v>2</v>
      </c>
      <c r="X18" s="20"/>
      <c r="Y18" s="20"/>
      <c r="Z18" s="20"/>
      <c r="AA18" s="20"/>
      <c r="AB18" s="20"/>
      <c r="AC18" s="20"/>
      <c r="AD18" s="20"/>
      <c r="AE18" s="21"/>
      <c r="AF18" s="21"/>
      <c r="AG18"/>
      <c r="AH18"/>
      <c r="AI18"/>
      <c r="AJ1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row>
    <row r="19" spans="1:256" ht="30">
      <c r="A19" t="s">
        <v>89</v>
      </c>
      <c r="B19" t="s">
        <v>72</v>
      </c>
      <c r="C19" s="7">
        <v>17</v>
      </c>
      <c r="D19" s="18" t="s">
        <v>42</v>
      </c>
      <c r="E19" s="19" t="s">
        <v>73</v>
      </c>
      <c r="F19" s="20">
        <v>1</v>
      </c>
      <c r="G19" s="20">
        <v>1</v>
      </c>
      <c r="H19" s="21" t="s">
        <v>90</v>
      </c>
      <c r="I19" s="20" t="s">
        <v>75</v>
      </c>
      <c r="J19" s="20">
        <v>1850</v>
      </c>
      <c r="K19" s="20">
        <v>2014</v>
      </c>
      <c r="L19" s="20">
        <v>20</v>
      </c>
      <c r="M19" s="20">
        <v>1</v>
      </c>
      <c r="N19" s="20">
        <v>20</v>
      </c>
      <c r="O19" s="21" t="s">
        <v>81</v>
      </c>
      <c r="P19" s="21" t="s">
        <v>47</v>
      </c>
      <c r="Q19" s="20">
        <v>1</v>
      </c>
      <c r="R19" s="20">
        <v>2</v>
      </c>
      <c r="S19" s="20">
        <v>3</v>
      </c>
      <c r="T19" s="20">
        <v>1</v>
      </c>
      <c r="U19" s="20">
        <v>4</v>
      </c>
      <c r="V19" s="20">
        <v>3</v>
      </c>
      <c r="W19" s="20">
        <v>2</v>
      </c>
      <c r="X19" s="20"/>
      <c r="Y19" s="20"/>
      <c r="Z19" s="20"/>
      <c r="AA19" s="20"/>
      <c r="AB19" s="20"/>
      <c r="AC19" s="20"/>
      <c r="AD19" s="20"/>
      <c r="AE19" s="21"/>
      <c r="AF19" s="21"/>
      <c r="AG19"/>
      <c r="AH19"/>
      <c r="AI19"/>
      <c r="AJ19"/>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row>
    <row r="20" spans="1:256">
      <c r="A20" t="s">
        <v>91</v>
      </c>
      <c r="B20" t="s">
        <v>72</v>
      </c>
      <c r="C20" s="7">
        <v>18</v>
      </c>
      <c r="D20" s="18" t="s">
        <v>42</v>
      </c>
      <c r="E20" s="19" t="s">
        <v>73</v>
      </c>
      <c r="F20" s="20">
        <v>1</v>
      </c>
      <c r="G20" s="20">
        <v>1</v>
      </c>
      <c r="H20" s="21" t="s">
        <v>92</v>
      </c>
      <c r="I20" s="20" t="s">
        <v>75</v>
      </c>
      <c r="J20" s="20">
        <v>1850</v>
      </c>
      <c r="K20" s="20">
        <v>2014</v>
      </c>
      <c r="L20" s="20">
        <v>20</v>
      </c>
      <c r="M20" s="20">
        <v>1</v>
      </c>
      <c r="N20" s="20">
        <v>20</v>
      </c>
      <c r="O20" s="21" t="s">
        <v>76</v>
      </c>
      <c r="P20" s="21" t="s">
        <v>77</v>
      </c>
      <c r="Q20" s="20">
        <v>1</v>
      </c>
      <c r="R20" s="20">
        <v>2</v>
      </c>
      <c r="S20" s="20">
        <v>3</v>
      </c>
      <c r="T20" s="20">
        <v>1</v>
      </c>
      <c r="U20" s="20">
        <v>4</v>
      </c>
      <c r="V20" s="20">
        <v>3</v>
      </c>
      <c r="W20" s="20">
        <v>2</v>
      </c>
      <c r="X20" s="20"/>
      <c r="Y20" s="20"/>
      <c r="Z20" s="20"/>
      <c r="AA20" s="20"/>
      <c r="AB20" s="20"/>
      <c r="AC20" s="20"/>
      <c r="AD20" s="20"/>
      <c r="AE20" s="21"/>
      <c r="AF20" s="21" t="s">
        <v>78</v>
      </c>
      <c r="AG20"/>
      <c r="AH20"/>
      <c r="AI20"/>
      <c r="AJ20"/>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row>
    <row r="21" spans="1:256">
      <c r="A21" t="s">
        <v>93</v>
      </c>
      <c r="B21" t="s">
        <v>72</v>
      </c>
      <c r="C21" s="7">
        <v>19</v>
      </c>
      <c r="D21" s="18" t="s">
        <v>42</v>
      </c>
      <c r="E21" s="19" t="s">
        <v>73</v>
      </c>
      <c r="F21" s="20">
        <v>1</v>
      </c>
      <c r="G21" s="20">
        <v>1</v>
      </c>
      <c r="H21" s="21" t="s">
        <v>94</v>
      </c>
      <c r="I21" s="20" t="s">
        <v>75</v>
      </c>
      <c r="J21" s="20">
        <v>1850</v>
      </c>
      <c r="K21" s="20">
        <v>2014</v>
      </c>
      <c r="L21" s="20">
        <v>20</v>
      </c>
      <c r="M21" s="20">
        <v>1</v>
      </c>
      <c r="N21" s="20">
        <v>20</v>
      </c>
      <c r="O21" s="21" t="s">
        <v>95</v>
      </c>
      <c r="P21" s="21" t="s">
        <v>47</v>
      </c>
      <c r="Q21" s="20">
        <v>1</v>
      </c>
      <c r="R21" s="20">
        <v>2</v>
      </c>
      <c r="S21" s="20">
        <v>3</v>
      </c>
      <c r="T21" s="20">
        <v>1</v>
      </c>
      <c r="U21" s="20">
        <v>4</v>
      </c>
      <c r="V21" s="20">
        <v>3</v>
      </c>
      <c r="W21" s="20">
        <v>2</v>
      </c>
      <c r="X21" s="20"/>
      <c r="Y21" s="20"/>
      <c r="Z21" s="20"/>
      <c r="AA21" s="20"/>
      <c r="AB21" s="20"/>
      <c r="AC21" s="20"/>
      <c r="AD21" s="20"/>
      <c r="AE21" s="21"/>
      <c r="AF21" s="21"/>
      <c r="AG21"/>
      <c r="AH21"/>
      <c r="AI21"/>
      <c r="AJ21"/>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row>
    <row r="22" spans="1:256" ht="30">
      <c r="A22" t="s">
        <v>96</v>
      </c>
      <c r="B22" t="s">
        <v>97</v>
      </c>
      <c r="C22" s="7">
        <v>20</v>
      </c>
      <c r="D22" s="18" t="s">
        <v>42</v>
      </c>
      <c r="E22" s="19" t="s">
        <v>73</v>
      </c>
      <c r="F22" s="20">
        <v>2</v>
      </c>
      <c r="G22" s="20">
        <v>1</v>
      </c>
      <c r="H22" s="21" t="s">
        <v>98</v>
      </c>
      <c r="I22" s="20" t="s">
        <v>75</v>
      </c>
      <c r="J22" s="20">
        <v>1850</v>
      </c>
      <c r="K22" s="20">
        <v>2014</v>
      </c>
      <c r="L22" s="20">
        <v>165</v>
      </c>
      <c r="M22" s="20">
        <v>3</v>
      </c>
      <c r="N22" s="20">
        <v>495</v>
      </c>
      <c r="O22" s="21" t="s">
        <v>76</v>
      </c>
      <c r="P22" s="21" t="s">
        <v>77</v>
      </c>
      <c r="Q22" s="20">
        <v>1</v>
      </c>
      <c r="R22" s="20">
        <v>2</v>
      </c>
      <c r="S22" s="20">
        <v>3</v>
      </c>
      <c r="T22" s="20">
        <v>1</v>
      </c>
      <c r="U22" s="20">
        <v>4</v>
      </c>
      <c r="V22" s="20">
        <v>3</v>
      </c>
      <c r="W22" s="20">
        <v>2</v>
      </c>
      <c r="X22" s="20"/>
      <c r="Y22" s="20"/>
      <c r="Z22" s="20"/>
      <c r="AA22" s="20"/>
      <c r="AB22" s="20"/>
      <c r="AC22" s="20"/>
      <c r="AD22" s="20"/>
      <c r="AE22" s="21"/>
      <c r="AF22" s="21" t="s">
        <v>99</v>
      </c>
      <c r="AG22"/>
      <c r="AH22"/>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row>
    <row r="23" spans="1:256" ht="60">
      <c r="A23" t="s">
        <v>100</v>
      </c>
      <c r="B23" t="s">
        <v>97</v>
      </c>
      <c r="C23" s="7">
        <v>21</v>
      </c>
      <c r="D23" s="18" t="s">
        <v>42</v>
      </c>
      <c r="E23" s="19" t="s">
        <v>73</v>
      </c>
      <c r="F23" s="20">
        <v>2</v>
      </c>
      <c r="G23" s="20">
        <v>1</v>
      </c>
      <c r="H23" s="21" t="s">
        <v>98</v>
      </c>
      <c r="I23" s="20" t="s">
        <v>84</v>
      </c>
      <c r="J23" s="20">
        <v>1850</v>
      </c>
      <c r="K23" s="20">
        <v>2014</v>
      </c>
      <c r="L23" s="20">
        <v>165</v>
      </c>
      <c r="M23" s="20">
        <v>3</v>
      </c>
      <c r="N23" s="20">
        <v>495</v>
      </c>
      <c r="O23" s="21" t="s">
        <v>95</v>
      </c>
      <c r="P23" s="21" t="s">
        <v>47</v>
      </c>
      <c r="Q23" s="20">
        <v>1</v>
      </c>
      <c r="R23" s="20">
        <v>2</v>
      </c>
      <c r="S23" s="20">
        <v>3</v>
      </c>
      <c r="T23" s="20">
        <v>1</v>
      </c>
      <c r="U23" s="20">
        <v>4</v>
      </c>
      <c r="V23" s="20">
        <v>3</v>
      </c>
      <c r="W23" s="20">
        <v>2</v>
      </c>
      <c r="X23" s="20"/>
      <c r="Y23" s="20"/>
      <c r="Z23" s="20"/>
      <c r="AA23" s="20"/>
      <c r="AB23" s="20"/>
      <c r="AC23" s="20"/>
      <c r="AD23" s="20"/>
      <c r="AE23" s="21"/>
      <c r="AF23" s="21" t="s">
        <v>99</v>
      </c>
      <c r="AG23"/>
      <c r="AH23"/>
      <c r="AI23"/>
      <c r="AJ23"/>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row>
    <row r="24" spans="1:256" ht="30">
      <c r="A24" t="s">
        <v>101</v>
      </c>
      <c r="B24" t="s">
        <v>102</v>
      </c>
      <c r="C24" s="7">
        <v>22</v>
      </c>
      <c r="D24" s="18" t="s">
        <v>42</v>
      </c>
      <c r="E24" s="19" t="s">
        <v>103</v>
      </c>
      <c r="F24" s="20">
        <v>1</v>
      </c>
      <c r="G24" s="20">
        <v>1</v>
      </c>
      <c r="H24" s="21" t="s">
        <v>104</v>
      </c>
      <c r="I24" s="20" t="s">
        <v>75</v>
      </c>
      <c r="J24" s="20">
        <v>2015</v>
      </c>
      <c r="K24" s="20">
        <v>2055</v>
      </c>
      <c r="L24" s="20">
        <v>41</v>
      </c>
      <c r="M24" s="20">
        <v>3</v>
      </c>
      <c r="N24" s="20">
        <v>123</v>
      </c>
      <c r="O24" s="21" t="s">
        <v>105</v>
      </c>
      <c r="P24" s="21" t="s">
        <v>106</v>
      </c>
      <c r="Q24" s="20">
        <v>1</v>
      </c>
      <c r="R24" s="20">
        <v>2</v>
      </c>
      <c r="S24" s="20">
        <v>3</v>
      </c>
      <c r="T24" s="20">
        <v>1</v>
      </c>
      <c r="U24" s="20">
        <v>4</v>
      </c>
      <c r="V24" s="20">
        <v>3</v>
      </c>
      <c r="W24" s="20">
        <v>2</v>
      </c>
      <c r="X24" s="20"/>
      <c r="Y24" s="20"/>
      <c r="Z24" s="20"/>
      <c r="AA24" s="20"/>
      <c r="AB24" s="20"/>
      <c r="AC24" s="20"/>
      <c r="AD24" s="20"/>
      <c r="AE24" s="21"/>
      <c r="AF24" s="21" t="s">
        <v>107</v>
      </c>
      <c r="AG24"/>
      <c r="AH24"/>
      <c r="AI24"/>
      <c r="AJ24"/>
      <c r="AK24"/>
      <c r="AL24"/>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c r="IU24"/>
      <c r="IV24"/>
    </row>
    <row r="25" spans="1:256" ht="30">
      <c r="A25" t="s">
        <v>108</v>
      </c>
      <c r="B25" t="s">
        <v>102</v>
      </c>
      <c r="C25" s="7">
        <v>23</v>
      </c>
      <c r="D25" s="18" t="s">
        <v>42</v>
      </c>
      <c r="E25" s="19" t="s">
        <v>103</v>
      </c>
      <c r="F25" s="20">
        <v>1</v>
      </c>
      <c r="G25" s="20">
        <v>1</v>
      </c>
      <c r="H25" s="21" t="s">
        <v>109</v>
      </c>
      <c r="I25" s="20" t="s">
        <v>75</v>
      </c>
      <c r="J25" s="20">
        <v>2015</v>
      </c>
      <c r="K25" s="20">
        <v>2055</v>
      </c>
      <c r="L25" s="20">
        <v>41</v>
      </c>
      <c r="M25" s="20">
        <v>3</v>
      </c>
      <c r="N25" s="20">
        <v>41</v>
      </c>
      <c r="O25" s="21" t="s">
        <v>105</v>
      </c>
      <c r="P25" s="21" t="s">
        <v>106</v>
      </c>
      <c r="Q25" s="20">
        <v>1</v>
      </c>
      <c r="R25" s="20">
        <v>2</v>
      </c>
      <c r="S25" s="20">
        <v>3</v>
      </c>
      <c r="T25" s="20">
        <v>1</v>
      </c>
      <c r="U25" s="20">
        <v>4</v>
      </c>
      <c r="V25" s="20">
        <v>3</v>
      </c>
      <c r="W25" s="20">
        <v>2</v>
      </c>
      <c r="X25" s="20"/>
      <c r="Y25" s="20"/>
      <c r="Z25" s="20"/>
      <c r="AA25" s="20"/>
      <c r="AB25" s="20"/>
      <c r="AC25" s="20"/>
      <c r="AD25" s="20"/>
      <c r="AE25" s="21"/>
      <c r="AF25" s="21"/>
      <c r="AG25"/>
      <c r="AH25"/>
      <c r="AI25"/>
      <c r="AJ25"/>
      <c r="AK25"/>
      <c r="AL25"/>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row>
    <row r="26" spans="1:256">
      <c r="A26" t="s">
        <v>110</v>
      </c>
      <c r="B26" t="s">
        <v>102</v>
      </c>
      <c r="C26" s="7">
        <v>24</v>
      </c>
      <c r="D26" s="18" t="s">
        <v>42</v>
      </c>
      <c r="E26" s="19" t="s">
        <v>103</v>
      </c>
      <c r="F26" s="20">
        <v>1</v>
      </c>
      <c r="G26" s="20">
        <v>1</v>
      </c>
      <c r="H26" s="21" t="s">
        <v>111</v>
      </c>
      <c r="I26" s="20" t="s">
        <v>45</v>
      </c>
      <c r="J26" s="20">
        <v>2015</v>
      </c>
      <c r="K26" s="20">
        <v>2055</v>
      </c>
      <c r="L26" s="20">
        <v>41</v>
      </c>
      <c r="M26" s="20">
        <v>1</v>
      </c>
      <c r="N26" s="20">
        <v>41</v>
      </c>
      <c r="O26" s="21" t="s">
        <v>105</v>
      </c>
      <c r="P26" s="21" t="s">
        <v>106</v>
      </c>
      <c r="Q26" s="20">
        <v>1</v>
      </c>
      <c r="R26" s="20">
        <v>2</v>
      </c>
      <c r="S26" s="20">
        <v>3</v>
      </c>
      <c r="T26" s="20">
        <v>1</v>
      </c>
      <c r="U26" s="20">
        <v>4</v>
      </c>
      <c r="V26" s="20">
        <v>3</v>
      </c>
      <c r="W26" s="20">
        <v>2</v>
      </c>
      <c r="X26" s="20"/>
      <c r="Y26" s="20"/>
      <c r="Z26" s="20"/>
      <c r="AA26" s="20"/>
      <c r="AB26" s="20"/>
      <c r="AC26" s="20"/>
      <c r="AD26" s="20"/>
      <c r="AE26" s="21"/>
      <c r="AF26" s="21"/>
      <c r="AG26"/>
      <c r="AH26"/>
      <c r="AI26"/>
      <c r="AJ26"/>
      <c r="AK26"/>
      <c r="AL26"/>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row>
    <row r="27" spans="1:256" ht="30">
      <c r="A27" t="s">
        <v>112</v>
      </c>
      <c r="B27" t="s">
        <v>102</v>
      </c>
      <c r="C27" s="7">
        <v>25</v>
      </c>
      <c r="D27" s="18" t="s">
        <v>42</v>
      </c>
      <c r="E27" s="19" t="s">
        <v>103</v>
      </c>
      <c r="F27" s="20">
        <v>1</v>
      </c>
      <c r="G27" s="20">
        <v>1</v>
      </c>
      <c r="H27" s="21" t="s">
        <v>113</v>
      </c>
      <c r="I27" s="20" t="s">
        <v>45</v>
      </c>
      <c r="J27" s="20">
        <v>2015</v>
      </c>
      <c r="K27" s="20">
        <v>2055</v>
      </c>
      <c r="L27" s="20">
        <v>41</v>
      </c>
      <c r="M27" s="20">
        <v>1</v>
      </c>
      <c r="N27" s="20">
        <v>41</v>
      </c>
      <c r="O27" s="21" t="s">
        <v>105</v>
      </c>
      <c r="P27" s="21" t="s">
        <v>106</v>
      </c>
      <c r="Q27" s="20">
        <v>1</v>
      </c>
      <c r="R27" s="20">
        <v>2</v>
      </c>
      <c r="S27" s="20">
        <v>3</v>
      </c>
      <c r="T27" s="20">
        <v>1</v>
      </c>
      <c r="U27" s="20">
        <v>4</v>
      </c>
      <c r="V27" s="20">
        <v>3</v>
      </c>
      <c r="W27" s="20">
        <v>2</v>
      </c>
      <c r="X27" s="20"/>
      <c r="Y27" s="20"/>
      <c r="Z27" s="20"/>
      <c r="AA27" s="20"/>
      <c r="AB27" s="20"/>
      <c r="AC27" s="20"/>
      <c r="AD27" s="20"/>
      <c r="AE27" s="21"/>
      <c r="AF27" s="21"/>
      <c r="AG27"/>
      <c r="AH27"/>
      <c r="AI27"/>
      <c r="AJ27"/>
      <c r="AK27"/>
      <c r="AL27"/>
      <c r="AM27"/>
      <c r="AN27"/>
      <c r="AO27"/>
      <c r="AP27"/>
      <c r="AQ27"/>
      <c r="AR27"/>
      <c r="AS27"/>
      <c r="AT27"/>
      <c r="AU27"/>
      <c r="AV27"/>
      <c r="AW27"/>
      <c r="AX27"/>
      <c r="AY27"/>
      <c r="AZ27"/>
      <c r="BA27"/>
      <c r="BB27"/>
      <c r="BC27"/>
      <c r="BD27"/>
      <c r="BE27"/>
      <c r="BF27"/>
      <c r="BG27"/>
      <c r="BH27"/>
      <c r="BI27"/>
      <c r="BJ27"/>
      <c r="BK27"/>
      <c r="BL27"/>
      <c r="BM27"/>
      <c r="BN27"/>
      <c r="BO27"/>
      <c r="BP27"/>
      <c r="BQ27"/>
      <c r="BR27"/>
      <c r="BS27"/>
      <c r="BT27"/>
      <c r="BU27"/>
      <c r="BV27"/>
      <c r="BW27"/>
      <c r="BX27"/>
      <c r="BY27"/>
      <c r="BZ27"/>
      <c r="CA27"/>
      <c r="CB27"/>
      <c r="CC27"/>
      <c r="CD27"/>
      <c r="CE27"/>
      <c r="CF27"/>
      <c r="CG27"/>
      <c r="CH27"/>
      <c r="CI27"/>
      <c r="CJ27"/>
      <c r="CK27"/>
      <c r="CL27"/>
      <c r="CM27"/>
      <c r="CN27"/>
      <c r="CO27"/>
      <c r="CP27"/>
      <c r="CQ27"/>
      <c r="CR27"/>
      <c r="CS27"/>
      <c r="CT27"/>
      <c r="CU27"/>
      <c r="CV27"/>
      <c r="CW27"/>
      <c r="CX27"/>
      <c r="CY27"/>
      <c r="CZ27"/>
      <c r="DA27"/>
      <c r="DB27"/>
      <c r="DC27"/>
      <c r="DD27"/>
      <c r="DE27"/>
      <c r="DF27"/>
      <c r="DG27"/>
      <c r="DH27"/>
      <c r="DI27"/>
      <c r="DJ27"/>
      <c r="DK27"/>
      <c r="DL27"/>
      <c r="DM27"/>
      <c r="DN27"/>
      <c r="DO27"/>
      <c r="DP27"/>
      <c r="DQ27"/>
      <c r="DR27"/>
      <c r="DS27"/>
      <c r="DT27"/>
      <c r="DU27"/>
      <c r="DV27"/>
      <c r="DW27"/>
      <c r="DX27"/>
      <c r="DY27"/>
      <c r="DZ27"/>
      <c r="EA27"/>
      <c r="EB27"/>
      <c r="EC27"/>
      <c r="ED27"/>
      <c r="EE27"/>
      <c r="EF27"/>
      <c r="EG27"/>
      <c r="EH27"/>
      <c r="EI27"/>
      <c r="EJ27"/>
      <c r="EK27"/>
      <c r="EL27"/>
      <c r="EM27"/>
      <c r="EN27"/>
      <c r="EO27"/>
      <c r="EP27"/>
      <c r="EQ27"/>
      <c r="ER27"/>
      <c r="ES27"/>
      <c r="ET27"/>
      <c r="EU27"/>
      <c r="EV27"/>
      <c r="EW27"/>
      <c r="EX27"/>
      <c r="EY27"/>
      <c r="EZ27"/>
      <c r="FA27"/>
      <c r="FB27"/>
      <c r="FC27"/>
      <c r="FD27"/>
      <c r="FE27"/>
      <c r="FF27"/>
      <c r="FG27"/>
      <c r="FH27"/>
      <c r="FI27"/>
      <c r="FJ27"/>
      <c r="FK27"/>
      <c r="FL27"/>
      <c r="FM27"/>
      <c r="FN27"/>
      <c r="FO27"/>
      <c r="FP27"/>
      <c r="FQ27"/>
      <c r="FR27"/>
      <c r="FS27"/>
      <c r="FT27"/>
      <c r="FU27"/>
      <c r="FV27"/>
      <c r="FW27"/>
      <c r="FX27"/>
      <c r="FY27"/>
      <c r="FZ27"/>
      <c r="GA27"/>
      <c r="GB27"/>
      <c r="GC27"/>
      <c r="GD27"/>
      <c r="GE27"/>
      <c r="GF27"/>
      <c r="GG27"/>
      <c r="GH27"/>
      <c r="GI27"/>
      <c r="GJ27"/>
      <c r="GK27"/>
      <c r="GL27"/>
      <c r="GM27"/>
      <c r="GN27"/>
      <c r="GO27"/>
      <c r="GP27"/>
      <c r="GQ27"/>
      <c r="GR27"/>
      <c r="GS27"/>
      <c r="GT27"/>
      <c r="GU27"/>
      <c r="GV27"/>
      <c r="GW27"/>
      <c r="GX27"/>
      <c r="GY27"/>
      <c r="GZ27"/>
      <c r="HA27"/>
      <c r="HB27"/>
      <c r="HC27"/>
      <c r="HD27"/>
      <c r="HE27"/>
      <c r="HF27"/>
      <c r="HG27"/>
      <c r="HH27"/>
      <c r="HI27"/>
      <c r="HJ27"/>
      <c r="HK27"/>
      <c r="HL27"/>
      <c r="HM27"/>
      <c r="HN27"/>
      <c r="HO27"/>
      <c r="HP27"/>
      <c r="HQ27"/>
      <c r="HR27"/>
      <c r="HS27"/>
      <c r="HT27"/>
      <c r="HU27"/>
      <c r="HV27"/>
      <c r="HW27"/>
      <c r="HX27"/>
      <c r="HY27"/>
      <c r="HZ27"/>
      <c r="IA27"/>
      <c r="IB27"/>
      <c r="IC27"/>
      <c r="ID27"/>
      <c r="IE27"/>
      <c r="IF27"/>
      <c r="IG27"/>
      <c r="IH27"/>
      <c r="II27"/>
      <c r="IJ27"/>
      <c r="IK27"/>
      <c r="IL27"/>
      <c r="IM27"/>
      <c r="IN27"/>
      <c r="IO27"/>
      <c r="IP27"/>
      <c r="IQ27"/>
      <c r="IR27"/>
      <c r="IS27"/>
      <c r="IT27"/>
      <c r="IU27"/>
      <c r="IV27"/>
    </row>
    <row r="28" spans="1:256" ht="30">
      <c r="A28" t="s">
        <v>114</v>
      </c>
      <c r="B28" t="s">
        <v>102</v>
      </c>
      <c r="C28" s="7">
        <v>26</v>
      </c>
      <c r="D28" s="18" t="s">
        <v>42</v>
      </c>
      <c r="E28" s="19" t="s">
        <v>103</v>
      </c>
      <c r="F28" s="20">
        <v>1</v>
      </c>
      <c r="G28" s="20">
        <v>1</v>
      </c>
      <c r="H28" s="21" t="s">
        <v>115</v>
      </c>
      <c r="I28" s="20" t="s">
        <v>45</v>
      </c>
      <c r="J28" s="20">
        <v>2015</v>
      </c>
      <c r="K28" s="20">
        <v>2055</v>
      </c>
      <c r="L28" s="20">
        <v>41</v>
      </c>
      <c r="M28" s="20">
        <v>1</v>
      </c>
      <c r="N28" s="20">
        <v>41</v>
      </c>
      <c r="O28" s="21" t="s">
        <v>105</v>
      </c>
      <c r="P28" s="21" t="s">
        <v>106</v>
      </c>
      <c r="Q28" s="20">
        <v>1</v>
      </c>
      <c r="R28" s="20">
        <v>2</v>
      </c>
      <c r="S28" s="20">
        <v>3</v>
      </c>
      <c r="T28" s="20">
        <v>1</v>
      </c>
      <c r="U28" s="20">
        <v>4</v>
      </c>
      <c r="V28" s="20">
        <v>3</v>
      </c>
      <c r="W28" s="20">
        <v>2</v>
      </c>
      <c r="X28" s="20"/>
      <c r="Y28" s="20"/>
      <c r="Z28" s="20"/>
      <c r="AA28" s="20"/>
      <c r="AB28" s="20"/>
      <c r="AC28" s="20"/>
      <c r="AD28" s="20"/>
      <c r="AE28" s="21"/>
      <c r="AF28" s="21"/>
      <c r="AG28"/>
      <c r="AH28"/>
      <c r="AI28"/>
      <c r="AJ28"/>
      <c r="AK28"/>
      <c r="AL28"/>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c r="HY28"/>
      <c r="HZ28"/>
      <c r="IA28"/>
      <c r="IB28"/>
      <c r="IC28"/>
      <c r="ID28"/>
      <c r="IE28"/>
      <c r="IF28"/>
      <c r="IG28"/>
      <c r="IH28"/>
      <c r="II28"/>
      <c r="IJ28"/>
      <c r="IK28"/>
      <c r="IL28"/>
      <c r="IM28"/>
      <c r="IN28"/>
      <c r="IO28"/>
      <c r="IP28"/>
      <c r="IQ28"/>
      <c r="IR28"/>
      <c r="IS28"/>
      <c r="IT28"/>
      <c r="IU28"/>
      <c r="IV28"/>
    </row>
    <row r="29" spans="1:256" ht="30">
      <c r="A29" t="s">
        <v>116</v>
      </c>
      <c r="B29" t="s">
        <v>102</v>
      </c>
      <c r="C29" s="7">
        <v>27</v>
      </c>
      <c r="D29" s="18" t="s">
        <v>42</v>
      </c>
      <c r="E29" s="19" t="s">
        <v>103</v>
      </c>
      <c r="F29" s="20">
        <v>1</v>
      </c>
      <c r="G29" s="20">
        <v>1</v>
      </c>
      <c r="H29" s="21" t="s">
        <v>117</v>
      </c>
      <c r="I29" s="20" t="s">
        <v>45</v>
      </c>
      <c r="J29" s="20">
        <v>2015</v>
      </c>
      <c r="K29" s="20">
        <v>2055</v>
      </c>
      <c r="L29" s="20">
        <v>41</v>
      </c>
      <c r="M29" s="20">
        <v>1</v>
      </c>
      <c r="N29" s="20">
        <v>41</v>
      </c>
      <c r="O29" s="21" t="s">
        <v>105</v>
      </c>
      <c r="P29" s="21" t="s">
        <v>106</v>
      </c>
      <c r="Q29" s="20">
        <v>1</v>
      </c>
      <c r="R29" s="20">
        <v>2</v>
      </c>
      <c r="S29" s="20">
        <v>3</v>
      </c>
      <c r="T29" s="20">
        <v>1</v>
      </c>
      <c r="U29" s="20">
        <v>4</v>
      </c>
      <c r="V29" s="20">
        <v>3</v>
      </c>
      <c r="W29" s="20">
        <v>2</v>
      </c>
      <c r="X29" s="20"/>
      <c r="Y29" s="20"/>
      <c r="Z29" s="20"/>
      <c r="AA29" s="20"/>
      <c r="AB29" s="20"/>
      <c r="AC29" s="20"/>
      <c r="AD29" s="20"/>
      <c r="AE29" s="21"/>
      <c r="AF29" s="21"/>
      <c r="AG29"/>
      <c r="AH29"/>
      <c r="AI29"/>
      <c r="AJ29"/>
      <c r="AK29"/>
      <c r="AL29"/>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row>
    <row r="30" spans="1:256" ht="30">
      <c r="A30" t="s">
        <v>118</v>
      </c>
      <c r="B30" t="s">
        <v>102</v>
      </c>
      <c r="C30" s="7">
        <v>28</v>
      </c>
      <c r="D30" s="18" t="s">
        <v>42</v>
      </c>
      <c r="E30" s="19" t="s">
        <v>103</v>
      </c>
      <c r="F30" s="20">
        <v>1</v>
      </c>
      <c r="G30" s="20">
        <v>1</v>
      </c>
      <c r="H30" s="21" t="s">
        <v>119</v>
      </c>
      <c r="I30" s="20" t="s">
        <v>45</v>
      </c>
      <c r="J30" s="20">
        <v>2015</v>
      </c>
      <c r="K30" s="20">
        <v>2055</v>
      </c>
      <c r="L30" s="20">
        <v>41</v>
      </c>
      <c r="M30" s="20">
        <v>1</v>
      </c>
      <c r="N30" s="20">
        <v>41</v>
      </c>
      <c r="O30" s="21" t="s">
        <v>105</v>
      </c>
      <c r="P30" s="21" t="s">
        <v>106</v>
      </c>
      <c r="Q30" s="20">
        <v>1</v>
      </c>
      <c r="R30" s="20">
        <v>2</v>
      </c>
      <c r="S30" s="20">
        <v>3</v>
      </c>
      <c r="T30" s="20">
        <v>1</v>
      </c>
      <c r="U30" s="20">
        <v>4</v>
      </c>
      <c r="V30" s="20">
        <v>3</v>
      </c>
      <c r="W30" s="20">
        <v>2</v>
      </c>
      <c r="X30" s="20"/>
      <c r="Y30" s="20"/>
      <c r="Z30" s="20"/>
      <c r="AA30" s="20"/>
      <c r="AB30" s="20"/>
      <c r="AC30" s="20"/>
      <c r="AD30" s="20"/>
      <c r="AE30" s="21"/>
      <c r="AF30" s="21"/>
      <c r="AG30"/>
      <c r="AH30"/>
      <c r="AI30"/>
      <c r="AJ30"/>
      <c r="AK30"/>
      <c r="AL3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row>
    <row r="31" spans="1:256" ht="30">
      <c r="A31" t="s">
        <v>120</v>
      </c>
      <c r="B31" t="s">
        <v>121</v>
      </c>
      <c r="C31" s="7">
        <v>29</v>
      </c>
      <c r="D31" s="18" t="s">
        <v>42</v>
      </c>
      <c r="E31" s="19" t="s">
        <v>103</v>
      </c>
      <c r="F31" s="20">
        <v>3</v>
      </c>
      <c r="G31" s="20">
        <v>1</v>
      </c>
      <c r="H31" s="21" t="s">
        <v>122</v>
      </c>
      <c r="I31" s="20" t="s">
        <v>45</v>
      </c>
      <c r="J31" s="20">
        <v>2015</v>
      </c>
      <c r="K31" s="20">
        <v>2055</v>
      </c>
      <c r="L31" s="20">
        <v>41</v>
      </c>
      <c r="M31" s="20">
        <v>1</v>
      </c>
      <c r="N31" s="20">
        <v>41</v>
      </c>
      <c r="O31" s="21" t="s">
        <v>105</v>
      </c>
      <c r="P31" s="21" t="s">
        <v>106</v>
      </c>
      <c r="Q31" s="20">
        <v>1</v>
      </c>
      <c r="R31" s="20">
        <v>2</v>
      </c>
      <c r="S31" s="20">
        <v>3</v>
      </c>
      <c r="T31" s="20">
        <v>1</v>
      </c>
      <c r="U31" s="20">
        <v>4</v>
      </c>
      <c r="V31" s="20">
        <v>3</v>
      </c>
      <c r="W31" s="20">
        <v>2</v>
      </c>
      <c r="X31" s="20"/>
      <c r="Y31" s="20"/>
      <c r="Z31" s="20"/>
      <c r="AA31" s="20"/>
      <c r="AB31" s="20"/>
      <c r="AC31" s="20"/>
      <c r="AD31" s="20"/>
      <c r="AE31" s="21"/>
      <c r="AF31" s="21"/>
      <c r="AG31"/>
      <c r="AH31"/>
      <c r="AI31"/>
      <c r="AJ31"/>
      <c r="AK31"/>
      <c r="AL3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c r="HY31"/>
      <c r="HZ31"/>
      <c r="IA31"/>
      <c r="IB31"/>
      <c r="IC31"/>
      <c r="ID31"/>
      <c r="IE31"/>
      <c r="IF31"/>
      <c r="IG31"/>
      <c r="IH31"/>
      <c r="II31"/>
      <c r="IJ31"/>
      <c r="IK31"/>
      <c r="IL31"/>
      <c r="IM31"/>
      <c r="IN31"/>
      <c r="IO31"/>
      <c r="IP31"/>
      <c r="IQ31"/>
      <c r="IR31"/>
      <c r="IS31"/>
      <c r="IT31"/>
      <c r="IU31"/>
      <c r="IV31"/>
    </row>
    <row r="32" spans="1:256" ht="45">
      <c r="A32" t="s">
        <v>123</v>
      </c>
      <c r="B32" t="s">
        <v>124</v>
      </c>
      <c r="C32" s="7">
        <v>30</v>
      </c>
      <c r="D32" s="18" t="s">
        <v>42</v>
      </c>
      <c r="E32" s="19" t="s">
        <v>103</v>
      </c>
      <c r="F32" s="20">
        <v>2</v>
      </c>
      <c r="G32" s="20">
        <v>2</v>
      </c>
      <c r="H32" s="21" t="s">
        <v>125</v>
      </c>
      <c r="I32" s="20" t="s">
        <v>45</v>
      </c>
      <c r="J32" s="20">
        <v>2015</v>
      </c>
      <c r="K32" s="20">
        <v>2055</v>
      </c>
      <c r="L32" s="20">
        <v>41</v>
      </c>
      <c r="M32" s="20">
        <v>1</v>
      </c>
      <c r="N32" s="20">
        <v>41</v>
      </c>
      <c r="O32" s="21" t="s">
        <v>105</v>
      </c>
      <c r="P32" s="21" t="s">
        <v>106</v>
      </c>
      <c r="Q32" s="20">
        <v>1</v>
      </c>
      <c r="R32" s="20">
        <v>2</v>
      </c>
      <c r="S32" s="20">
        <v>3</v>
      </c>
      <c r="T32" s="20">
        <v>1</v>
      </c>
      <c r="U32" s="20">
        <v>4</v>
      </c>
      <c r="V32" s="20">
        <v>3</v>
      </c>
      <c r="W32" s="20">
        <v>2</v>
      </c>
      <c r="X32" s="20"/>
      <c r="Y32" s="20"/>
      <c r="Z32" s="20"/>
      <c r="AA32" s="20"/>
      <c r="AB32" s="20"/>
      <c r="AC32" s="20"/>
      <c r="AD32" s="20"/>
      <c r="AE32" s="21"/>
      <c r="AF32" s="21"/>
      <c r="AG32"/>
      <c r="AH32"/>
      <c r="AI32"/>
      <c r="AJ32"/>
      <c r="AK32"/>
      <c r="AL32"/>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c r="FZ32"/>
      <c r="GA32"/>
      <c r="GB32"/>
      <c r="GC32"/>
      <c r="GD32"/>
      <c r="GE32"/>
      <c r="GF32"/>
      <c r="GG32"/>
      <c r="GH32"/>
      <c r="GI32"/>
      <c r="GJ32"/>
      <c r="GK32"/>
      <c r="GL32"/>
      <c r="GM32"/>
      <c r="GN32"/>
      <c r="GO32"/>
      <c r="GP32"/>
      <c r="GQ32"/>
      <c r="GR32"/>
      <c r="GS32"/>
      <c r="GT32"/>
      <c r="GU32"/>
      <c r="GV32"/>
      <c r="GW32"/>
      <c r="GX32"/>
      <c r="GY32"/>
      <c r="GZ32"/>
      <c r="HA32"/>
      <c r="HB32"/>
      <c r="HC32"/>
      <c r="HD32"/>
      <c r="HE32"/>
      <c r="HF32"/>
      <c r="HG32"/>
      <c r="HH32"/>
      <c r="HI32"/>
      <c r="HJ32"/>
      <c r="HK32"/>
      <c r="HL32"/>
      <c r="HM32"/>
      <c r="HN32"/>
      <c r="HO32"/>
      <c r="HP32"/>
      <c r="HQ32"/>
      <c r="HR32"/>
      <c r="HS32"/>
      <c r="HT32"/>
      <c r="HU32"/>
      <c r="HV32"/>
      <c r="HW32"/>
      <c r="HX32"/>
      <c r="HY32"/>
      <c r="HZ32"/>
      <c r="IA32"/>
      <c r="IB32"/>
      <c r="IC32"/>
      <c r="ID32"/>
      <c r="IE32"/>
      <c r="IF32"/>
      <c r="IG32"/>
      <c r="IH32"/>
      <c r="II32"/>
      <c r="IJ32"/>
      <c r="IK32"/>
      <c r="IL32"/>
      <c r="IM32"/>
      <c r="IN32"/>
      <c r="IO32"/>
      <c r="IP32"/>
      <c r="IQ32"/>
      <c r="IR32"/>
      <c r="IS32"/>
      <c r="IT32"/>
      <c r="IU32"/>
      <c r="IV32"/>
    </row>
    <row r="33" spans="1:256" ht="45">
      <c r="A33" t="s">
        <v>126</v>
      </c>
      <c r="B33" t="s">
        <v>127</v>
      </c>
      <c r="C33" s="7">
        <v>31</v>
      </c>
      <c r="D33" s="18" t="s">
        <v>42</v>
      </c>
      <c r="E33" s="19" t="s">
        <v>128</v>
      </c>
      <c r="F33" s="20">
        <v>2</v>
      </c>
      <c r="G33" s="20">
        <v>2</v>
      </c>
      <c r="H33" s="21" t="s">
        <v>125</v>
      </c>
      <c r="I33" s="20" t="s">
        <v>45</v>
      </c>
      <c r="J33" s="20">
        <v>2050</v>
      </c>
      <c r="K33" s="20">
        <v>2050</v>
      </c>
      <c r="L33" s="20">
        <v>10</v>
      </c>
      <c r="M33" s="20">
        <v>10</v>
      </c>
      <c r="N33" s="20">
        <v>10</v>
      </c>
      <c r="O33" s="21" t="s">
        <v>129</v>
      </c>
      <c r="P33" s="21" t="s">
        <v>130</v>
      </c>
      <c r="Q33" s="20">
        <v>1</v>
      </c>
      <c r="R33" s="20">
        <v>2</v>
      </c>
      <c r="S33" s="20">
        <v>3</v>
      </c>
      <c r="T33" s="20">
        <v>2</v>
      </c>
      <c r="U33" s="20"/>
      <c r="V33" s="20"/>
      <c r="W33" s="20">
        <v>3</v>
      </c>
      <c r="X33" s="20"/>
      <c r="Y33" s="20"/>
      <c r="Z33" s="20">
        <v>1</v>
      </c>
      <c r="AA33" s="20"/>
      <c r="AB33" s="20"/>
      <c r="AC33" s="20"/>
      <c r="AD33" s="20"/>
      <c r="AE33" s="21"/>
      <c r="AF33" s="21" t="s">
        <v>131</v>
      </c>
      <c r="AG33"/>
      <c r="AH33"/>
      <c r="AI33"/>
      <c r="AJ33"/>
      <c r="AK33"/>
      <c r="AL33"/>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c r="GI33"/>
      <c r="GJ33"/>
      <c r="GK33"/>
      <c r="GL33"/>
      <c r="GM33"/>
      <c r="GN33"/>
      <c r="GO33"/>
      <c r="GP33"/>
      <c r="GQ33"/>
      <c r="GR33"/>
      <c r="GS33"/>
      <c r="GT33"/>
      <c r="GU33"/>
      <c r="GV33"/>
      <c r="GW33"/>
      <c r="GX33"/>
      <c r="GY33"/>
      <c r="GZ33"/>
      <c r="HA33"/>
      <c r="HB33"/>
      <c r="HC33"/>
      <c r="HD33"/>
      <c r="HE33"/>
      <c r="HF33"/>
      <c r="HG33"/>
      <c r="HH33"/>
      <c r="HI33"/>
      <c r="HJ33"/>
      <c r="HK33"/>
      <c r="HL33"/>
      <c r="HM33"/>
      <c r="HN33"/>
      <c r="HO33"/>
      <c r="HP33"/>
      <c r="HQ33"/>
      <c r="HR33"/>
      <c r="HS33"/>
      <c r="HT33"/>
      <c r="HU33"/>
      <c r="HV33"/>
      <c r="HW33"/>
      <c r="HX33"/>
      <c r="HY33"/>
      <c r="HZ33"/>
      <c r="IA33"/>
      <c r="IB33"/>
      <c r="IC33"/>
      <c r="ID33"/>
      <c r="IE33"/>
      <c r="IF33"/>
      <c r="IG33"/>
      <c r="IH33"/>
      <c r="II33"/>
      <c r="IJ33"/>
      <c r="IK33"/>
      <c r="IL33"/>
      <c r="IM33"/>
      <c r="IN33"/>
      <c r="IO33"/>
      <c r="IP33"/>
      <c r="IQ33"/>
      <c r="IR33"/>
      <c r="IS33"/>
      <c r="IT33"/>
      <c r="IU33"/>
      <c r="IV33"/>
    </row>
    <row r="34" spans="1:256">
      <c r="A34" t="s">
        <v>132</v>
      </c>
      <c r="B34" t="s">
        <v>133</v>
      </c>
      <c r="C34" s="7">
        <v>32</v>
      </c>
      <c r="D34" s="18" t="s">
        <v>42</v>
      </c>
      <c r="E34" s="19" t="s">
        <v>134</v>
      </c>
      <c r="F34" s="20">
        <v>1</v>
      </c>
      <c r="G34" s="20">
        <v>1</v>
      </c>
      <c r="H34" s="21" t="s">
        <v>135</v>
      </c>
      <c r="I34" s="20" t="s">
        <v>75</v>
      </c>
      <c r="J34" s="20">
        <v>1850</v>
      </c>
      <c r="K34" s="20">
        <v>2014</v>
      </c>
      <c r="L34" s="20">
        <v>165</v>
      </c>
      <c r="M34" s="20">
        <v>1</v>
      </c>
      <c r="N34" s="20">
        <v>165</v>
      </c>
      <c r="O34" s="21" t="s">
        <v>95</v>
      </c>
      <c r="P34" s="21"/>
      <c r="Q34" s="20"/>
      <c r="R34" s="20"/>
      <c r="S34" s="20"/>
      <c r="T34" s="20"/>
      <c r="U34" s="20"/>
      <c r="V34" s="20"/>
      <c r="W34" s="20"/>
      <c r="X34" s="20"/>
      <c r="Y34" s="20"/>
      <c r="Z34" s="20"/>
      <c r="AA34" s="20"/>
      <c r="AB34" s="20"/>
      <c r="AC34" s="20"/>
      <c r="AD34" s="20"/>
      <c r="AE34" s="21"/>
      <c r="AF34" s="21"/>
      <c r="AG34"/>
      <c r="AH34"/>
      <c r="AI34"/>
      <c r="AJ34"/>
      <c r="AK34"/>
      <c r="AL34"/>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c r="GD34"/>
      <c r="GE34"/>
      <c r="GF34"/>
      <c r="GG34"/>
      <c r="GH34"/>
      <c r="GI34"/>
      <c r="GJ34"/>
      <c r="GK34"/>
      <c r="GL34"/>
      <c r="GM34"/>
      <c r="GN34"/>
      <c r="GO34"/>
      <c r="GP34"/>
      <c r="GQ34"/>
      <c r="GR34"/>
      <c r="GS34"/>
      <c r="GT34"/>
      <c r="GU34"/>
      <c r="GV34"/>
      <c r="GW34"/>
      <c r="GX34"/>
      <c r="GY34"/>
      <c r="GZ34"/>
      <c r="HA34"/>
      <c r="HB34"/>
      <c r="HC34"/>
      <c r="HD34"/>
      <c r="HE34"/>
      <c r="HF34"/>
      <c r="HG34"/>
      <c r="HH34"/>
      <c r="HI34"/>
      <c r="HJ34"/>
      <c r="HK34"/>
      <c r="HL34"/>
      <c r="HM34"/>
      <c r="HN34"/>
      <c r="HO34"/>
      <c r="HP34"/>
      <c r="HQ34"/>
      <c r="HR34"/>
      <c r="HS34"/>
      <c r="HT34"/>
      <c r="HU34"/>
      <c r="HV34"/>
      <c r="HW34"/>
      <c r="HX34"/>
      <c r="HY34"/>
      <c r="HZ34"/>
      <c r="IA34"/>
      <c r="IB34"/>
      <c r="IC34"/>
      <c r="ID34"/>
      <c r="IE34"/>
      <c r="IF34"/>
      <c r="IG34"/>
      <c r="IH34"/>
      <c r="II34"/>
      <c r="IJ34"/>
      <c r="IK34"/>
      <c r="IL34"/>
      <c r="IM34"/>
      <c r="IN34"/>
      <c r="IO34"/>
      <c r="IP34"/>
      <c r="IQ34"/>
      <c r="IR34"/>
      <c r="IS34"/>
      <c r="IT34"/>
      <c r="IU34"/>
      <c r="IV34"/>
    </row>
    <row r="35" spans="1:256">
      <c r="A35" t="s">
        <v>136</v>
      </c>
      <c r="B35" t="s">
        <v>133</v>
      </c>
      <c r="C35" s="7">
        <v>33</v>
      </c>
      <c r="D35" s="18" t="s">
        <v>42</v>
      </c>
      <c r="E35" s="19" t="s">
        <v>134</v>
      </c>
      <c r="F35" s="20">
        <v>1</v>
      </c>
      <c r="G35" s="20">
        <v>1</v>
      </c>
      <c r="H35" s="21" t="s">
        <v>137</v>
      </c>
      <c r="I35" s="20" t="s">
        <v>75</v>
      </c>
      <c r="J35" s="20">
        <v>1850</v>
      </c>
      <c r="K35" s="20">
        <v>2014</v>
      </c>
      <c r="L35" s="20">
        <v>165</v>
      </c>
      <c r="M35" s="20">
        <v>1</v>
      </c>
      <c r="N35" s="20">
        <v>165</v>
      </c>
      <c r="O35" s="21" t="s">
        <v>95</v>
      </c>
      <c r="P35" s="21"/>
      <c r="Q35" s="20"/>
      <c r="R35" s="20"/>
      <c r="S35" s="20"/>
      <c r="T35" s="20"/>
      <c r="U35" s="20"/>
      <c r="V35" s="20"/>
      <c r="W35" s="20"/>
      <c r="X35" s="20"/>
      <c r="Y35" s="20"/>
      <c r="Z35" s="20"/>
      <c r="AA35" s="20"/>
      <c r="AB35" s="20"/>
      <c r="AC35" s="20"/>
      <c r="AD35" s="20"/>
      <c r="AE35" s="21"/>
      <c r="AF35" s="21"/>
      <c r="AG35"/>
      <c r="AH35"/>
      <c r="AI35"/>
      <c r="AJ35"/>
      <c r="AK35"/>
      <c r="AL35"/>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c r="FZ35"/>
      <c r="GA35"/>
      <c r="GB35"/>
      <c r="GC35"/>
      <c r="GD35"/>
      <c r="GE35"/>
      <c r="GF35"/>
      <c r="GG35"/>
      <c r="GH35"/>
      <c r="GI35"/>
      <c r="GJ35"/>
      <c r="GK35"/>
      <c r="GL35"/>
      <c r="GM35"/>
      <c r="GN35"/>
      <c r="GO35"/>
      <c r="GP35"/>
      <c r="GQ35"/>
      <c r="GR35"/>
      <c r="GS35"/>
      <c r="GT35"/>
      <c r="GU35"/>
      <c r="GV35"/>
      <c r="GW35"/>
      <c r="GX35"/>
      <c r="GY35"/>
      <c r="GZ35"/>
      <c r="HA35"/>
      <c r="HB35"/>
      <c r="HC35"/>
      <c r="HD35"/>
      <c r="HE35"/>
      <c r="HF35"/>
      <c r="HG35"/>
      <c r="HH35"/>
      <c r="HI35"/>
      <c r="HJ35"/>
      <c r="HK35"/>
      <c r="HL35"/>
      <c r="HM35"/>
      <c r="HN35"/>
      <c r="HO35"/>
      <c r="HP35"/>
      <c r="HQ35"/>
      <c r="HR35"/>
      <c r="HS35"/>
      <c r="HT35"/>
      <c r="HU35"/>
      <c r="HV35"/>
      <c r="HW35"/>
      <c r="HX35"/>
      <c r="HY35"/>
      <c r="HZ35"/>
      <c r="IA35"/>
      <c r="IB35"/>
      <c r="IC35"/>
      <c r="ID35"/>
      <c r="IE35"/>
      <c r="IF35"/>
      <c r="IG35"/>
      <c r="IH35"/>
      <c r="II35"/>
      <c r="IJ35"/>
      <c r="IK35"/>
      <c r="IL35"/>
      <c r="IM35"/>
      <c r="IN35"/>
      <c r="IO35"/>
      <c r="IP35"/>
      <c r="IQ35"/>
      <c r="IR35"/>
      <c r="IS35"/>
      <c r="IT35"/>
      <c r="IU35"/>
      <c r="IV35"/>
    </row>
    <row r="36" spans="1:256" ht="30">
      <c r="A36" t="s">
        <v>138</v>
      </c>
      <c r="B36" t="s">
        <v>139</v>
      </c>
      <c r="C36" s="7">
        <v>34</v>
      </c>
      <c r="D36" s="18" t="s">
        <v>42</v>
      </c>
      <c r="E36" s="19" t="s">
        <v>140</v>
      </c>
      <c r="F36" s="20">
        <v>3</v>
      </c>
      <c r="G36" s="20">
        <v>1</v>
      </c>
      <c r="H36" s="21" t="s">
        <v>141</v>
      </c>
      <c r="I36" s="20" t="s">
        <v>45</v>
      </c>
      <c r="J36" s="20">
        <v>1850</v>
      </c>
      <c r="K36" s="20">
        <v>1850</v>
      </c>
      <c r="L36" s="20">
        <v>20</v>
      </c>
      <c r="M36" s="20">
        <v>1</v>
      </c>
      <c r="N36" s="20">
        <v>20</v>
      </c>
      <c r="O36" s="21" t="s">
        <v>142</v>
      </c>
      <c r="P36" s="21" t="s">
        <v>143</v>
      </c>
      <c r="Q36" s="20">
        <v>1</v>
      </c>
      <c r="R36" s="20">
        <v>2</v>
      </c>
      <c r="S36" s="20">
        <v>3</v>
      </c>
      <c r="T36" s="20">
        <v>2</v>
      </c>
      <c r="U36" s="20"/>
      <c r="V36" s="20"/>
      <c r="W36" s="20">
        <v>3</v>
      </c>
      <c r="X36" s="20"/>
      <c r="Y36" s="20"/>
      <c r="Z36" s="20">
        <v>1</v>
      </c>
      <c r="AA36" s="20"/>
      <c r="AB36" s="20"/>
      <c r="AC36" s="20"/>
      <c r="AD36" s="20"/>
      <c r="AE36" s="21"/>
      <c r="AF36" s="21" t="s">
        <v>55</v>
      </c>
      <c r="AG36"/>
      <c r="AH36"/>
      <c r="AI36"/>
      <c r="AJ36"/>
      <c r="AK36"/>
      <c r="AL36"/>
      <c r="AM36"/>
      <c r="AN36"/>
      <c r="AO36"/>
      <c r="AP36"/>
      <c r="AQ36"/>
      <c r="AR36"/>
      <c r="AS36"/>
      <c r="AT36"/>
      <c r="AU36"/>
      <c r="AV36"/>
      <c r="AW36"/>
      <c r="AX36"/>
      <c r="AY36"/>
      <c r="AZ36"/>
      <c r="BA36"/>
      <c r="BB36"/>
      <c r="BC36"/>
      <c r="BD36"/>
      <c r="BE36"/>
      <c r="BF36"/>
      <c r="BG36"/>
      <c r="BH36"/>
      <c r="BI36"/>
      <c r="BJ36"/>
      <c r="BK36"/>
      <c r="BL36"/>
      <c r="BM36"/>
      <c r="BN36"/>
      <c r="BO36"/>
      <c r="BP36"/>
      <c r="BQ36"/>
      <c r="BR36"/>
      <c r="BS36"/>
      <c r="BT36"/>
      <c r="BU36"/>
      <c r="BV36"/>
      <c r="BW36"/>
      <c r="BX36"/>
      <c r="BY36"/>
      <c r="BZ36"/>
      <c r="CA36"/>
      <c r="CB36"/>
      <c r="CC36"/>
      <c r="CD36"/>
      <c r="CE36"/>
      <c r="CF36"/>
      <c r="CG36"/>
      <c r="CH36"/>
      <c r="CI36"/>
      <c r="CJ36"/>
      <c r="CK36"/>
      <c r="CL36"/>
      <c r="CM36"/>
      <c r="CN36"/>
      <c r="CO36"/>
      <c r="CP36"/>
      <c r="CQ36"/>
      <c r="CR36"/>
      <c r="CS36"/>
      <c r="CT36"/>
      <c r="CU36"/>
      <c r="CV36"/>
      <c r="CW36"/>
      <c r="CX36"/>
      <c r="CY36"/>
      <c r="CZ36"/>
      <c r="DA36"/>
      <c r="DB36"/>
      <c r="DC36"/>
      <c r="DD36"/>
      <c r="DE36"/>
      <c r="DF36"/>
      <c r="DG36"/>
      <c r="DH36"/>
      <c r="DI36"/>
      <c r="DJ36"/>
      <c r="DK36"/>
      <c r="DL36"/>
      <c r="DM36"/>
      <c r="DN36"/>
      <c r="DO36"/>
      <c r="DP36"/>
      <c r="DQ36"/>
      <c r="DR36"/>
      <c r="DS36"/>
      <c r="DT36"/>
      <c r="DU36"/>
      <c r="DV36"/>
      <c r="DW36"/>
      <c r="DX36"/>
      <c r="DY36"/>
      <c r="DZ36"/>
      <c r="EA36"/>
      <c r="EB36"/>
      <c r="EC36"/>
      <c r="ED36"/>
      <c r="EE36"/>
      <c r="EF36"/>
      <c r="EG36"/>
      <c r="EH36"/>
      <c r="EI36"/>
      <c r="EJ36"/>
      <c r="EK36"/>
      <c r="EL36"/>
      <c r="EM36"/>
      <c r="EN36"/>
      <c r="EO36"/>
      <c r="EP36"/>
      <c r="EQ36"/>
      <c r="ER36"/>
      <c r="ES36"/>
      <c r="ET36"/>
      <c r="EU36"/>
      <c r="EV36"/>
      <c r="EW36"/>
      <c r="EX36"/>
      <c r="EY36"/>
      <c r="EZ36"/>
      <c r="FA36"/>
      <c r="FB36"/>
      <c r="FC36"/>
      <c r="FD36"/>
      <c r="FE36"/>
      <c r="FF36"/>
      <c r="FG36"/>
      <c r="FH36"/>
      <c r="FI36"/>
      <c r="FJ36"/>
      <c r="FK36"/>
      <c r="FL36"/>
      <c r="FM36"/>
      <c r="FN36"/>
      <c r="FO36"/>
      <c r="FP36"/>
      <c r="FQ36"/>
      <c r="FR36"/>
      <c r="FS36"/>
      <c r="FT36"/>
      <c r="FU36"/>
      <c r="FV36"/>
      <c r="FW36"/>
      <c r="FX36"/>
      <c r="FY36"/>
      <c r="FZ36"/>
      <c r="GA36"/>
      <c r="GB36"/>
      <c r="GC36"/>
      <c r="GD36"/>
      <c r="GE36"/>
      <c r="GF36"/>
      <c r="GG36"/>
      <c r="GH36"/>
      <c r="GI36"/>
      <c r="GJ36"/>
      <c r="GK36"/>
      <c r="GL36"/>
      <c r="GM36"/>
      <c r="GN36"/>
      <c r="GO36"/>
      <c r="GP36"/>
      <c r="GQ36"/>
      <c r="GR36"/>
      <c r="GS36"/>
      <c r="GT36"/>
      <c r="GU36"/>
      <c r="GV36"/>
      <c r="GW36"/>
      <c r="GX36"/>
      <c r="GY36"/>
      <c r="GZ36"/>
      <c r="HA36"/>
      <c r="HB36"/>
      <c r="HC36"/>
      <c r="HD36"/>
      <c r="HE36"/>
      <c r="HF36"/>
      <c r="HG36"/>
      <c r="HH36"/>
      <c r="HI36"/>
      <c r="HJ36"/>
      <c r="HK36"/>
      <c r="HL36"/>
      <c r="HM36"/>
      <c r="HN36"/>
      <c r="HO36"/>
      <c r="HP36"/>
      <c r="HQ36"/>
      <c r="HR36"/>
      <c r="HS36"/>
      <c r="HT36"/>
      <c r="HU36"/>
      <c r="HV36"/>
      <c r="HW36"/>
      <c r="HX36"/>
      <c r="HY36"/>
      <c r="HZ36"/>
      <c r="IA36"/>
      <c r="IB36"/>
      <c r="IC36"/>
      <c r="ID36"/>
      <c r="IE36"/>
      <c r="IF36"/>
      <c r="IG36"/>
      <c r="IH36"/>
      <c r="II36"/>
      <c r="IJ36"/>
      <c r="IK36"/>
      <c r="IL36"/>
      <c r="IM36"/>
      <c r="IN36"/>
      <c r="IO36"/>
      <c r="IP36"/>
      <c r="IQ36"/>
      <c r="IR36"/>
      <c r="IS36"/>
      <c r="IT36"/>
      <c r="IU36"/>
      <c r="IV36"/>
    </row>
    <row r="37" spans="1:256" ht="30">
      <c r="A37" t="s">
        <v>144</v>
      </c>
      <c r="B37" t="s">
        <v>139</v>
      </c>
      <c r="C37" s="7">
        <v>35</v>
      </c>
      <c r="D37" s="18" t="s">
        <v>42</v>
      </c>
      <c r="E37" s="19" t="s">
        <v>140</v>
      </c>
      <c r="F37" s="20">
        <v>3</v>
      </c>
      <c r="G37" s="20">
        <v>1</v>
      </c>
      <c r="H37" s="21" t="s">
        <v>145</v>
      </c>
      <c r="I37" s="20" t="s">
        <v>45</v>
      </c>
      <c r="J37" s="20">
        <v>1850</v>
      </c>
      <c r="K37" s="20">
        <v>1850</v>
      </c>
      <c r="L37" s="20">
        <v>20</v>
      </c>
      <c r="M37" s="20">
        <v>1</v>
      </c>
      <c r="N37" s="20">
        <v>20</v>
      </c>
      <c r="O37" s="21" t="s">
        <v>142</v>
      </c>
      <c r="P37" s="21" t="s">
        <v>143</v>
      </c>
      <c r="Q37" s="20">
        <v>1</v>
      </c>
      <c r="R37" s="20">
        <v>2</v>
      </c>
      <c r="S37" s="20">
        <v>3</v>
      </c>
      <c r="T37" s="20">
        <v>2</v>
      </c>
      <c r="U37" s="20"/>
      <c r="V37" s="20"/>
      <c r="W37" s="20">
        <v>3</v>
      </c>
      <c r="X37" s="20"/>
      <c r="Y37" s="20"/>
      <c r="Z37" s="20">
        <v>1</v>
      </c>
      <c r="AA37" s="20"/>
      <c r="AB37" s="20"/>
      <c r="AC37" s="20"/>
      <c r="AD37" s="20"/>
      <c r="AE37" s="21"/>
      <c r="AF37" s="21" t="s">
        <v>55</v>
      </c>
      <c r="AG37"/>
      <c r="AH37"/>
      <c r="AI37"/>
      <c r="AJ37"/>
      <c r="AK37"/>
      <c r="AL37"/>
      <c r="AM37"/>
      <c r="AN37"/>
      <c r="AO37"/>
      <c r="AP37"/>
      <c r="AQ37"/>
      <c r="AR37"/>
      <c r="AS37"/>
      <c r="AT37"/>
      <c r="AU37"/>
      <c r="AV37"/>
      <c r="AW37"/>
      <c r="AX37"/>
      <c r="AY37"/>
      <c r="AZ37"/>
      <c r="BA37"/>
      <c r="BB37"/>
      <c r="BC37"/>
      <c r="BD37"/>
      <c r="BE37"/>
      <c r="BF37"/>
      <c r="BG37"/>
      <c r="BH37"/>
      <c r="BI37"/>
      <c r="BJ37"/>
      <c r="BK37"/>
      <c r="BL37"/>
      <c r="BM37"/>
      <c r="BN37"/>
      <c r="BO37"/>
      <c r="BP37"/>
      <c r="BQ37"/>
      <c r="BR37"/>
      <c r="BS37"/>
      <c r="BT37"/>
      <c r="BU37"/>
      <c r="BV37"/>
      <c r="BW37"/>
      <c r="BX37"/>
      <c r="BY37"/>
      <c r="BZ37"/>
      <c r="CA37"/>
      <c r="CB37"/>
      <c r="CC37"/>
      <c r="CD37"/>
      <c r="CE37"/>
      <c r="CF37"/>
      <c r="CG37"/>
      <c r="CH37"/>
      <c r="CI37"/>
      <c r="CJ37"/>
      <c r="CK37"/>
      <c r="CL37"/>
      <c r="CM37"/>
      <c r="CN37"/>
      <c r="CO37"/>
      <c r="CP37"/>
      <c r="CQ37"/>
      <c r="CR37"/>
      <c r="CS37"/>
      <c r="CT37"/>
      <c r="CU37"/>
      <c r="CV37"/>
      <c r="CW37"/>
      <c r="CX37"/>
      <c r="CY37"/>
      <c r="CZ37"/>
      <c r="DA37"/>
      <c r="DB37"/>
      <c r="DC37"/>
      <c r="DD37"/>
      <c r="DE37"/>
      <c r="DF37"/>
      <c r="DG37"/>
      <c r="DH37"/>
      <c r="DI37"/>
      <c r="DJ37"/>
      <c r="DK37"/>
      <c r="DL37"/>
      <c r="DM37"/>
      <c r="DN37"/>
      <c r="DO37"/>
      <c r="DP37"/>
      <c r="DQ37"/>
      <c r="DR37"/>
      <c r="DS37"/>
      <c r="DT37"/>
      <c r="DU37"/>
      <c r="DV37"/>
      <c r="DW37"/>
      <c r="DX37"/>
      <c r="DY37"/>
      <c r="DZ37"/>
      <c r="EA37"/>
      <c r="EB37"/>
      <c r="EC37"/>
      <c r="ED37"/>
      <c r="EE37"/>
      <c r="EF37"/>
      <c r="EG37"/>
      <c r="EH37"/>
      <c r="EI37"/>
      <c r="EJ37"/>
      <c r="EK37"/>
      <c r="EL37"/>
      <c r="EM37"/>
      <c r="EN37"/>
      <c r="EO37"/>
      <c r="EP37"/>
      <c r="EQ37"/>
      <c r="ER37"/>
      <c r="ES37"/>
      <c r="ET37"/>
      <c r="EU37"/>
      <c r="EV37"/>
      <c r="EW37"/>
      <c r="EX37"/>
      <c r="EY37"/>
      <c r="EZ37"/>
      <c r="FA37"/>
      <c r="FB37"/>
      <c r="FC37"/>
      <c r="FD37"/>
      <c r="FE37"/>
      <c r="FF37"/>
      <c r="FG37"/>
      <c r="FH37"/>
      <c r="FI37"/>
      <c r="FJ37"/>
      <c r="FK37"/>
      <c r="FL37"/>
      <c r="FM37"/>
      <c r="FN37"/>
      <c r="FO37"/>
      <c r="FP37"/>
      <c r="FQ37"/>
      <c r="FR37"/>
      <c r="FS37"/>
      <c r="FT37"/>
      <c r="FU37"/>
      <c r="FV37"/>
      <c r="FW37"/>
      <c r="FX37"/>
      <c r="FY37"/>
      <c r="FZ37"/>
      <c r="GA37"/>
      <c r="GB37"/>
      <c r="GC37"/>
      <c r="GD37"/>
      <c r="GE37"/>
      <c r="GF37"/>
      <c r="GG37"/>
      <c r="GH37"/>
      <c r="GI37"/>
      <c r="GJ37"/>
      <c r="GK37"/>
      <c r="GL37"/>
      <c r="GM37"/>
      <c r="GN37"/>
      <c r="GO37"/>
      <c r="GP37"/>
      <c r="GQ37"/>
      <c r="GR37"/>
      <c r="GS37"/>
      <c r="GT37"/>
      <c r="GU37"/>
      <c r="GV37"/>
      <c r="GW37"/>
      <c r="GX37"/>
      <c r="GY37"/>
      <c r="GZ37"/>
      <c r="HA37"/>
      <c r="HB37"/>
      <c r="HC37"/>
      <c r="HD37"/>
      <c r="HE37"/>
      <c r="HF37"/>
      <c r="HG37"/>
      <c r="HH37"/>
      <c r="HI37"/>
      <c r="HJ37"/>
      <c r="HK37"/>
      <c r="HL37"/>
      <c r="HM37"/>
      <c r="HN37"/>
      <c r="HO37"/>
      <c r="HP37"/>
      <c r="HQ37"/>
      <c r="HR37"/>
      <c r="HS37"/>
      <c r="HT37"/>
      <c r="HU37"/>
      <c r="HV37"/>
      <c r="HW37"/>
      <c r="HX37"/>
      <c r="HY37"/>
      <c r="HZ37"/>
      <c r="IA37"/>
      <c r="IB37"/>
      <c r="IC37"/>
      <c r="ID37"/>
      <c r="IE37"/>
      <c r="IF37"/>
      <c r="IG37"/>
      <c r="IH37"/>
      <c r="II37"/>
      <c r="IJ37"/>
      <c r="IK37"/>
      <c r="IL37"/>
      <c r="IM37"/>
      <c r="IN37"/>
      <c r="IO37"/>
      <c r="IP37"/>
      <c r="IQ37"/>
      <c r="IR37"/>
      <c r="IS37"/>
      <c r="IT37"/>
      <c r="IU37"/>
      <c r="IV37"/>
    </row>
    <row r="38" spans="1:256" ht="30">
      <c r="A38" t="s">
        <v>146</v>
      </c>
      <c r="B38" t="s">
        <v>139</v>
      </c>
      <c r="C38" s="7">
        <v>36</v>
      </c>
      <c r="D38" s="18" t="s">
        <v>42</v>
      </c>
      <c r="E38" s="19" t="s">
        <v>140</v>
      </c>
      <c r="F38" s="20">
        <v>3</v>
      </c>
      <c r="G38" s="20">
        <v>1</v>
      </c>
      <c r="H38" s="21" t="s">
        <v>147</v>
      </c>
      <c r="I38" s="20" t="s">
        <v>45</v>
      </c>
      <c r="J38" s="20">
        <v>1850</v>
      </c>
      <c r="K38" s="20">
        <v>1850</v>
      </c>
      <c r="L38" s="20">
        <v>20</v>
      </c>
      <c r="M38" s="20">
        <v>1</v>
      </c>
      <c r="N38" s="20">
        <v>20</v>
      </c>
      <c r="O38" s="21" t="s">
        <v>142</v>
      </c>
      <c r="P38" s="21" t="s">
        <v>143</v>
      </c>
      <c r="Q38" s="20">
        <v>1</v>
      </c>
      <c r="R38" s="20">
        <v>2</v>
      </c>
      <c r="S38" s="20">
        <v>3</v>
      </c>
      <c r="T38" s="20">
        <v>2</v>
      </c>
      <c r="U38" s="20"/>
      <c r="V38" s="20"/>
      <c r="W38" s="20">
        <v>3</v>
      </c>
      <c r="X38" s="20"/>
      <c r="Y38" s="20"/>
      <c r="Z38" s="20">
        <v>1</v>
      </c>
      <c r="AA38" s="20"/>
      <c r="AB38" s="20"/>
      <c r="AC38" s="20"/>
      <c r="AD38" s="20"/>
      <c r="AE38" s="21"/>
      <c r="AF38" s="21" t="s">
        <v>55</v>
      </c>
      <c r="AG38"/>
      <c r="AH38"/>
      <c r="AI38"/>
      <c r="AJ38"/>
      <c r="AK38"/>
      <c r="AL38"/>
      <c r="AM38"/>
      <c r="AN38"/>
      <c r="AO38"/>
      <c r="AP38"/>
      <c r="AQ38"/>
      <c r="AR38"/>
      <c r="AS38"/>
      <c r="AT38"/>
      <c r="AU38"/>
      <c r="AV38"/>
      <c r="AW38"/>
      <c r="AX38"/>
      <c r="AY38"/>
      <c r="AZ38"/>
      <c r="BA38"/>
      <c r="BB38"/>
      <c r="BC38"/>
      <c r="BD38"/>
      <c r="BE38"/>
      <c r="BF38"/>
      <c r="BG38"/>
      <c r="BH38"/>
      <c r="BI38"/>
      <c r="BJ38"/>
      <c r="BK38"/>
      <c r="BL38"/>
      <c r="BM38"/>
      <c r="BN38"/>
      <c r="BO38"/>
      <c r="BP38"/>
      <c r="BQ38"/>
      <c r="BR38"/>
      <c r="BS38"/>
      <c r="BT38"/>
      <c r="BU38"/>
      <c r="BV38"/>
      <c r="BW38"/>
      <c r="BX38"/>
      <c r="BY38"/>
      <c r="BZ38"/>
      <c r="CA38"/>
      <c r="CB38"/>
      <c r="CC38"/>
      <c r="CD38"/>
      <c r="CE38"/>
      <c r="CF38"/>
      <c r="CG38"/>
      <c r="CH38"/>
      <c r="CI38"/>
      <c r="CJ38"/>
      <c r="CK38"/>
      <c r="CL38"/>
      <c r="CM38"/>
      <c r="CN38"/>
      <c r="CO38"/>
      <c r="CP38"/>
      <c r="CQ38"/>
      <c r="CR38"/>
      <c r="CS38"/>
      <c r="CT38"/>
      <c r="CU38"/>
      <c r="CV38"/>
      <c r="CW38"/>
      <c r="CX38"/>
      <c r="CY38"/>
      <c r="CZ38"/>
      <c r="DA38"/>
      <c r="DB38"/>
      <c r="DC38"/>
      <c r="DD38"/>
      <c r="DE38"/>
      <c r="DF38"/>
      <c r="DG38"/>
      <c r="DH38"/>
      <c r="DI38"/>
      <c r="DJ38"/>
      <c r="DK38"/>
      <c r="DL38"/>
      <c r="DM38"/>
      <c r="DN38"/>
      <c r="DO38"/>
      <c r="DP38"/>
      <c r="DQ38"/>
      <c r="DR38"/>
      <c r="DS38"/>
      <c r="DT38"/>
      <c r="DU38"/>
      <c r="DV38"/>
      <c r="DW38"/>
      <c r="DX38"/>
      <c r="DY38"/>
      <c r="DZ38"/>
      <c r="EA38"/>
      <c r="EB38"/>
      <c r="EC38"/>
      <c r="ED38"/>
      <c r="EE38"/>
      <c r="EF38"/>
      <c r="EG38"/>
      <c r="EH38"/>
      <c r="EI38"/>
      <c r="EJ38"/>
      <c r="EK38"/>
      <c r="EL38"/>
      <c r="EM38"/>
      <c r="EN38"/>
      <c r="EO38"/>
      <c r="EP38"/>
      <c r="EQ38"/>
      <c r="ER38"/>
      <c r="ES38"/>
      <c r="ET38"/>
      <c r="EU38"/>
      <c r="EV38"/>
      <c r="EW38"/>
      <c r="EX38"/>
      <c r="EY38"/>
      <c r="EZ38"/>
      <c r="FA38"/>
      <c r="FB38"/>
      <c r="FC38"/>
      <c r="FD38"/>
      <c r="FE38"/>
      <c r="FF38"/>
      <c r="FG38"/>
      <c r="FH38"/>
      <c r="FI38"/>
      <c r="FJ38"/>
      <c r="FK38"/>
      <c r="FL38"/>
      <c r="FM38"/>
      <c r="FN38"/>
      <c r="FO38"/>
      <c r="FP38"/>
      <c r="FQ38"/>
      <c r="FR38"/>
      <c r="FS38"/>
      <c r="FT38"/>
      <c r="FU38"/>
      <c r="FV38"/>
      <c r="FW38"/>
      <c r="FX38"/>
      <c r="FY38"/>
      <c r="FZ38"/>
      <c r="GA38"/>
      <c r="GB38"/>
      <c r="GC38"/>
      <c r="GD38"/>
      <c r="GE38"/>
      <c r="GF38"/>
      <c r="GG38"/>
      <c r="GH38"/>
      <c r="GI38"/>
      <c r="GJ38"/>
      <c r="GK38"/>
      <c r="GL38"/>
      <c r="GM38"/>
      <c r="GN38"/>
      <c r="GO38"/>
      <c r="GP38"/>
      <c r="GQ38"/>
      <c r="GR38"/>
      <c r="GS38"/>
      <c r="GT38"/>
      <c r="GU38"/>
      <c r="GV38"/>
      <c r="GW38"/>
      <c r="GX38"/>
      <c r="GY38"/>
      <c r="GZ38"/>
      <c r="HA38"/>
      <c r="HB38"/>
      <c r="HC38"/>
      <c r="HD38"/>
      <c r="HE38"/>
      <c r="HF38"/>
      <c r="HG38"/>
      <c r="HH38"/>
      <c r="HI38"/>
      <c r="HJ38"/>
      <c r="HK38"/>
      <c r="HL38"/>
      <c r="HM38"/>
      <c r="HN38"/>
      <c r="HO38"/>
      <c r="HP38"/>
      <c r="HQ38"/>
      <c r="HR38"/>
      <c r="HS38"/>
      <c r="HT38"/>
      <c r="HU38"/>
      <c r="HV38"/>
      <c r="HW38"/>
      <c r="HX38"/>
      <c r="HY38"/>
      <c r="HZ38"/>
      <c r="IA38"/>
      <c r="IB38"/>
      <c r="IC38"/>
      <c r="ID38"/>
      <c r="IE38"/>
      <c r="IF38"/>
      <c r="IG38"/>
      <c r="IH38"/>
      <c r="II38"/>
      <c r="IJ38"/>
      <c r="IK38"/>
      <c r="IL38"/>
      <c r="IM38"/>
      <c r="IN38"/>
      <c r="IO38"/>
      <c r="IP38"/>
      <c r="IQ38"/>
      <c r="IR38"/>
      <c r="IS38"/>
      <c r="IT38"/>
      <c r="IU38"/>
      <c r="IV38"/>
    </row>
    <row r="39" spans="1:256" ht="30">
      <c r="A39" t="s">
        <v>148</v>
      </c>
      <c r="B39" t="s">
        <v>139</v>
      </c>
      <c r="C39" s="7">
        <v>37</v>
      </c>
      <c r="D39" s="18" t="s">
        <v>42</v>
      </c>
      <c r="E39" s="19" t="s">
        <v>140</v>
      </c>
      <c r="F39" s="20">
        <v>3</v>
      </c>
      <c r="G39" s="20">
        <v>1</v>
      </c>
      <c r="H39" s="21" t="s">
        <v>149</v>
      </c>
      <c r="I39" s="20" t="s">
        <v>45</v>
      </c>
      <c r="J39" s="20">
        <v>1850</v>
      </c>
      <c r="K39" s="20">
        <v>1850</v>
      </c>
      <c r="L39" s="20">
        <v>20</v>
      </c>
      <c r="M39" s="20">
        <v>1</v>
      </c>
      <c r="N39" s="20">
        <v>20</v>
      </c>
      <c r="O39" s="21" t="s">
        <v>142</v>
      </c>
      <c r="P39" s="21" t="s">
        <v>143</v>
      </c>
      <c r="Q39" s="20">
        <v>1</v>
      </c>
      <c r="R39" s="20">
        <v>2</v>
      </c>
      <c r="S39" s="20">
        <v>3</v>
      </c>
      <c r="T39" s="20">
        <v>2</v>
      </c>
      <c r="U39" s="20"/>
      <c r="V39" s="20"/>
      <c r="W39" s="20">
        <v>3</v>
      </c>
      <c r="X39" s="20"/>
      <c r="Y39" s="20"/>
      <c r="Z39" s="20">
        <v>1</v>
      </c>
      <c r="AA39" s="20"/>
      <c r="AB39" s="20"/>
      <c r="AC39" s="20"/>
      <c r="AD39" s="20"/>
      <c r="AE39" s="21"/>
      <c r="AF39" s="21" t="s">
        <v>55</v>
      </c>
      <c r="AG39"/>
      <c r="AH39"/>
      <c r="AI39"/>
      <c r="AJ39"/>
      <c r="AK39"/>
      <c r="AL39"/>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c r="EU39"/>
      <c r="EV39"/>
      <c r="EW39"/>
      <c r="EX39"/>
      <c r="EY39"/>
      <c r="EZ39"/>
      <c r="FA39"/>
      <c r="FB39"/>
      <c r="FC39"/>
      <c r="FD39"/>
      <c r="FE39"/>
      <c r="FF39"/>
      <c r="FG39"/>
      <c r="FH39"/>
      <c r="FI39"/>
      <c r="FJ39"/>
      <c r="FK39"/>
      <c r="FL39"/>
      <c r="FM39"/>
      <c r="FN39"/>
      <c r="FO39"/>
      <c r="FP39"/>
      <c r="FQ39"/>
      <c r="FR39"/>
      <c r="FS39"/>
      <c r="FT39"/>
      <c r="FU39"/>
      <c r="FV39"/>
      <c r="FW39"/>
      <c r="FX39"/>
      <c r="FY39"/>
      <c r="FZ39"/>
      <c r="GA39"/>
      <c r="GB39"/>
      <c r="GC39"/>
      <c r="GD39"/>
      <c r="GE39"/>
      <c r="GF39"/>
      <c r="GG39"/>
      <c r="GH39"/>
      <c r="GI39"/>
      <c r="GJ39"/>
      <c r="GK39"/>
      <c r="GL39"/>
      <c r="GM39"/>
      <c r="GN39"/>
      <c r="GO39"/>
      <c r="GP39"/>
      <c r="GQ39"/>
      <c r="GR39"/>
      <c r="GS39"/>
      <c r="GT39"/>
      <c r="GU39"/>
      <c r="GV39"/>
      <c r="GW39"/>
      <c r="GX39"/>
      <c r="GY39"/>
      <c r="GZ39"/>
      <c r="HA39"/>
      <c r="HB39"/>
      <c r="HC39"/>
      <c r="HD39"/>
      <c r="HE39"/>
      <c r="HF39"/>
      <c r="HG39"/>
      <c r="HH39"/>
      <c r="HI39"/>
      <c r="HJ39"/>
      <c r="HK39"/>
      <c r="HL39"/>
      <c r="HM39"/>
      <c r="HN39"/>
      <c r="HO39"/>
      <c r="HP39"/>
      <c r="HQ39"/>
      <c r="HR39"/>
      <c r="HS39"/>
      <c r="HT39"/>
      <c r="HU39"/>
      <c r="HV39"/>
      <c r="HW39"/>
      <c r="HX39"/>
      <c r="HY39"/>
      <c r="HZ39"/>
      <c r="IA39"/>
      <c r="IB39"/>
      <c r="IC39"/>
      <c r="ID39"/>
      <c r="IE39"/>
      <c r="IF39"/>
      <c r="IG39"/>
      <c r="IH39"/>
      <c r="II39"/>
      <c r="IJ39"/>
      <c r="IK39"/>
      <c r="IL39"/>
      <c r="IM39"/>
      <c r="IN39"/>
      <c r="IO39"/>
      <c r="IP39"/>
      <c r="IQ39"/>
      <c r="IR39"/>
      <c r="IS39"/>
      <c r="IT39"/>
      <c r="IU39"/>
      <c r="IV39"/>
    </row>
    <row r="40" spans="1:256" ht="30">
      <c r="A40" t="s">
        <v>150</v>
      </c>
      <c r="B40" t="s">
        <v>139</v>
      </c>
      <c r="C40" s="7">
        <v>38</v>
      </c>
      <c r="D40" s="18" t="s">
        <v>42</v>
      </c>
      <c r="E40" s="19" t="s">
        <v>140</v>
      </c>
      <c r="F40" s="20">
        <v>3</v>
      </c>
      <c r="G40" s="20">
        <v>1</v>
      </c>
      <c r="H40" s="21" t="s">
        <v>151</v>
      </c>
      <c r="I40" s="20" t="s">
        <v>45</v>
      </c>
      <c r="J40" s="20">
        <v>1850</v>
      </c>
      <c r="K40" s="20">
        <v>1850</v>
      </c>
      <c r="L40" s="20">
        <v>20</v>
      </c>
      <c r="M40" s="20">
        <v>1</v>
      </c>
      <c r="N40" s="20">
        <v>20</v>
      </c>
      <c r="O40" s="21" t="s">
        <v>142</v>
      </c>
      <c r="P40" s="21" t="s">
        <v>143</v>
      </c>
      <c r="Q40" s="20">
        <v>1</v>
      </c>
      <c r="R40" s="20">
        <v>2</v>
      </c>
      <c r="S40" s="20">
        <v>3</v>
      </c>
      <c r="T40" s="20">
        <v>2</v>
      </c>
      <c r="U40" s="20"/>
      <c r="V40" s="20"/>
      <c r="W40" s="20">
        <v>3</v>
      </c>
      <c r="X40" s="20"/>
      <c r="Y40" s="20"/>
      <c r="Z40" s="20">
        <v>1</v>
      </c>
      <c r="AA40" s="20"/>
      <c r="AB40" s="20"/>
      <c r="AC40" s="20"/>
      <c r="AD40" s="20"/>
      <c r="AE40" s="21"/>
      <c r="AF40" s="21" t="s">
        <v>55</v>
      </c>
      <c r="AG40"/>
      <c r="AH40"/>
      <c r="AI40"/>
      <c r="AJ40"/>
      <c r="AK40"/>
      <c r="AL40"/>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c r="FZ40"/>
      <c r="GA40"/>
      <c r="GB40"/>
      <c r="GC40"/>
      <c r="GD40"/>
      <c r="GE40"/>
      <c r="GF40"/>
      <c r="GG40"/>
      <c r="GH40"/>
      <c r="GI40"/>
      <c r="GJ40"/>
      <c r="GK40"/>
      <c r="GL40"/>
      <c r="GM40"/>
      <c r="GN40"/>
      <c r="GO40"/>
      <c r="GP40"/>
      <c r="GQ40"/>
      <c r="GR40"/>
      <c r="GS40"/>
      <c r="GT40"/>
      <c r="GU40"/>
      <c r="GV40"/>
      <c r="GW40"/>
      <c r="GX40"/>
      <c r="GY40"/>
      <c r="GZ40"/>
      <c r="HA40"/>
      <c r="HB40"/>
      <c r="HC40"/>
      <c r="HD40"/>
      <c r="HE40"/>
      <c r="HF40"/>
      <c r="HG40"/>
      <c r="HH40"/>
      <c r="HI40"/>
      <c r="HJ40"/>
      <c r="HK40"/>
      <c r="HL40"/>
      <c r="HM40"/>
      <c r="HN40"/>
      <c r="HO40"/>
      <c r="HP40"/>
      <c r="HQ40"/>
      <c r="HR40"/>
      <c r="HS40"/>
      <c r="HT40"/>
      <c r="HU40"/>
      <c r="HV40"/>
      <c r="HW40"/>
      <c r="HX40"/>
      <c r="HY40"/>
      <c r="HZ40"/>
      <c r="IA40"/>
      <c r="IB40"/>
      <c r="IC40"/>
      <c r="ID40"/>
      <c r="IE40"/>
      <c r="IF40"/>
      <c r="IG40"/>
      <c r="IH40"/>
      <c r="II40"/>
      <c r="IJ40"/>
      <c r="IK40"/>
      <c r="IL40"/>
      <c r="IM40"/>
      <c r="IN40"/>
      <c r="IO40"/>
      <c r="IP40"/>
      <c r="IQ40"/>
      <c r="IR40"/>
      <c r="IS40"/>
      <c r="IT40"/>
      <c r="IU40"/>
      <c r="IV40"/>
    </row>
    <row r="41" spans="1:256" ht="75">
      <c r="A41" t="s">
        <v>152</v>
      </c>
      <c r="B41" t="s">
        <v>153</v>
      </c>
      <c r="C41" s="7">
        <v>39</v>
      </c>
      <c r="D41" s="22" t="s">
        <v>42</v>
      </c>
      <c r="E41" s="23" t="s">
        <v>154</v>
      </c>
      <c r="F41" s="24">
        <v>2</v>
      </c>
      <c r="G41" s="24">
        <v>1</v>
      </c>
      <c r="H41" s="25" t="s">
        <v>155</v>
      </c>
      <c r="I41" s="24" t="s">
        <v>45</v>
      </c>
      <c r="J41" s="24">
        <v>1850</v>
      </c>
      <c r="K41" s="24">
        <v>1850</v>
      </c>
      <c r="L41" s="20">
        <v>20</v>
      </c>
      <c r="M41" s="24">
        <v>1</v>
      </c>
      <c r="N41" s="24">
        <v>20</v>
      </c>
      <c r="O41" s="25" t="s">
        <v>156</v>
      </c>
      <c r="P41" s="25" t="s">
        <v>106</v>
      </c>
      <c r="Q41" s="24">
        <v>0</v>
      </c>
      <c r="R41" s="24">
        <v>2</v>
      </c>
      <c r="S41" s="24">
        <v>1</v>
      </c>
      <c r="T41" s="24">
        <v>4</v>
      </c>
      <c r="U41" s="24">
        <v>0</v>
      </c>
      <c r="V41" s="24" t="s">
        <v>157</v>
      </c>
      <c r="W41" s="24">
        <v>2</v>
      </c>
      <c r="X41" s="24">
        <v>0</v>
      </c>
      <c r="Y41" s="24">
        <v>0</v>
      </c>
      <c r="Z41" s="24">
        <v>1</v>
      </c>
      <c r="AA41" s="24"/>
      <c r="AB41" s="24"/>
      <c r="AC41" s="24"/>
      <c r="AD41" s="24"/>
      <c r="AE41" s="25"/>
      <c r="AF41" s="25" t="s">
        <v>158</v>
      </c>
      <c r="AG41"/>
      <c r="AH41"/>
      <c r="AI41"/>
      <c r="AJ41"/>
      <c r="AK41"/>
      <c r="AL41"/>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c r="FZ41"/>
      <c r="GA41"/>
      <c r="GB41"/>
      <c r="GC41"/>
      <c r="GD41"/>
      <c r="GE41"/>
      <c r="GF41"/>
      <c r="GG41"/>
      <c r="GH41"/>
      <c r="GI41"/>
      <c r="GJ41"/>
      <c r="GK41"/>
      <c r="GL41"/>
      <c r="GM41"/>
      <c r="GN41"/>
      <c r="GO41"/>
      <c r="GP41"/>
      <c r="GQ41"/>
      <c r="GR41"/>
      <c r="GS41"/>
      <c r="GT41"/>
      <c r="GU41"/>
      <c r="GV41"/>
      <c r="GW41"/>
      <c r="GX41"/>
      <c r="GY41"/>
      <c r="GZ41"/>
      <c r="HA41"/>
      <c r="HB41"/>
      <c r="HC41"/>
      <c r="HD41"/>
      <c r="HE41"/>
      <c r="HF41"/>
      <c r="HG41"/>
      <c r="HH41"/>
      <c r="HI41"/>
      <c r="HJ41"/>
      <c r="HK41"/>
      <c r="HL41"/>
      <c r="HM41"/>
      <c r="HN41"/>
      <c r="HO41"/>
      <c r="HP41"/>
      <c r="HQ41"/>
      <c r="HR41"/>
      <c r="HS41"/>
      <c r="HT41"/>
      <c r="HU41"/>
      <c r="HV41"/>
      <c r="HW41"/>
      <c r="HX41"/>
      <c r="HY41"/>
      <c r="HZ41"/>
      <c r="IA41"/>
      <c r="IB41"/>
      <c r="IC41"/>
      <c r="ID41"/>
      <c r="IE41"/>
      <c r="IF41"/>
      <c r="IG41"/>
      <c r="IH41"/>
      <c r="II41"/>
      <c r="IJ41"/>
      <c r="IK41"/>
      <c r="IL41"/>
      <c r="IM41"/>
      <c r="IN41"/>
      <c r="IO41"/>
      <c r="IP41"/>
      <c r="IQ41"/>
      <c r="IR41"/>
      <c r="IS41"/>
      <c r="IT41"/>
      <c r="IU41"/>
      <c r="IV41"/>
    </row>
    <row r="42" spans="1:256" ht="75">
      <c r="A42" t="s">
        <v>159</v>
      </c>
      <c r="B42" t="s">
        <v>153</v>
      </c>
      <c r="C42" s="7">
        <v>40</v>
      </c>
      <c r="D42" s="22" t="s">
        <v>42</v>
      </c>
      <c r="E42" s="23" t="s">
        <v>154</v>
      </c>
      <c r="F42" s="24">
        <v>2</v>
      </c>
      <c r="G42" s="24">
        <v>1</v>
      </c>
      <c r="H42" s="25" t="s">
        <v>160</v>
      </c>
      <c r="I42" s="24" t="s">
        <v>45</v>
      </c>
      <c r="J42" s="24">
        <v>1850</v>
      </c>
      <c r="K42" s="24">
        <v>1850</v>
      </c>
      <c r="L42" s="24">
        <v>20</v>
      </c>
      <c r="M42" s="24">
        <v>1</v>
      </c>
      <c r="N42" s="24">
        <v>20</v>
      </c>
      <c r="O42" s="25" t="s">
        <v>156</v>
      </c>
      <c r="P42" s="25" t="s">
        <v>106</v>
      </c>
      <c r="Q42" s="24">
        <v>0</v>
      </c>
      <c r="R42" s="24">
        <v>2</v>
      </c>
      <c r="S42" s="24">
        <v>1</v>
      </c>
      <c r="T42" s="24">
        <v>4</v>
      </c>
      <c r="U42" s="24">
        <v>0</v>
      </c>
      <c r="V42" s="24" t="s">
        <v>157</v>
      </c>
      <c r="W42" s="24">
        <v>2</v>
      </c>
      <c r="X42" s="24">
        <v>0</v>
      </c>
      <c r="Y42" s="24">
        <v>0</v>
      </c>
      <c r="Z42" s="24">
        <v>1</v>
      </c>
      <c r="AA42" s="24"/>
      <c r="AB42" s="24"/>
      <c r="AC42" s="24"/>
      <c r="AD42" s="24"/>
      <c r="AE42" s="25"/>
      <c r="AF42" s="25" t="s">
        <v>161</v>
      </c>
      <c r="AG42"/>
      <c r="AH42"/>
      <c r="AI42"/>
      <c r="AJ42"/>
      <c r="AK42"/>
      <c r="AL42"/>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c r="FZ42"/>
      <c r="GA42"/>
      <c r="GB42"/>
      <c r="GC42"/>
      <c r="GD42"/>
      <c r="GE42"/>
      <c r="GF42"/>
      <c r="GG42"/>
      <c r="GH42"/>
      <c r="GI42"/>
      <c r="GJ42"/>
      <c r="GK42"/>
      <c r="GL42"/>
      <c r="GM42"/>
      <c r="GN42"/>
      <c r="GO42"/>
      <c r="GP42"/>
      <c r="GQ42"/>
      <c r="GR42"/>
      <c r="GS42"/>
      <c r="GT42"/>
      <c r="GU42"/>
      <c r="GV42"/>
      <c r="GW42"/>
      <c r="GX42"/>
      <c r="GY42"/>
      <c r="GZ42"/>
      <c r="HA42"/>
      <c r="HB42"/>
      <c r="HC42"/>
      <c r="HD42"/>
      <c r="HE42"/>
      <c r="HF42"/>
      <c r="HG42"/>
      <c r="HH42"/>
      <c r="HI42"/>
      <c r="HJ42"/>
      <c r="HK42"/>
      <c r="HL42"/>
      <c r="HM42"/>
      <c r="HN42"/>
      <c r="HO42"/>
      <c r="HP42"/>
      <c r="HQ42"/>
      <c r="HR42"/>
      <c r="HS42"/>
      <c r="HT42"/>
      <c r="HU42"/>
      <c r="HV42"/>
      <c r="HW42"/>
      <c r="HX42"/>
      <c r="HY42"/>
      <c r="HZ42"/>
      <c r="IA42"/>
      <c r="IB42"/>
      <c r="IC42"/>
      <c r="ID42"/>
      <c r="IE42"/>
      <c r="IF42"/>
      <c r="IG42"/>
      <c r="IH42"/>
      <c r="II42"/>
      <c r="IJ42"/>
      <c r="IK42"/>
      <c r="IL42"/>
      <c r="IM42"/>
      <c r="IN42"/>
      <c r="IO42"/>
      <c r="IP42"/>
      <c r="IQ42"/>
      <c r="IR42"/>
      <c r="IS42"/>
      <c r="IT42"/>
      <c r="IU42"/>
      <c r="IV42"/>
    </row>
    <row r="43" spans="1:256" ht="60">
      <c r="A43" t="s">
        <v>162</v>
      </c>
      <c r="B43" t="s">
        <v>153</v>
      </c>
      <c r="C43" s="7">
        <v>41</v>
      </c>
      <c r="D43" s="22" t="s">
        <v>42</v>
      </c>
      <c r="E43" s="23" t="s">
        <v>154</v>
      </c>
      <c r="F43" s="24">
        <v>2</v>
      </c>
      <c r="G43" s="24">
        <v>1</v>
      </c>
      <c r="H43" s="25" t="s">
        <v>163</v>
      </c>
      <c r="I43" s="24" t="s">
        <v>45</v>
      </c>
      <c r="J43" s="24">
        <v>2050</v>
      </c>
      <c r="K43" s="24">
        <v>2050</v>
      </c>
      <c r="L43" s="24">
        <v>20</v>
      </c>
      <c r="M43" s="24">
        <v>1</v>
      </c>
      <c r="N43" s="24">
        <v>20</v>
      </c>
      <c r="O43" s="25" t="s">
        <v>156</v>
      </c>
      <c r="P43" s="25" t="s">
        <v>106</v>
      </c>
      <c r="Q43" s="24">
        <v>0</v>
      </c>
      <c r="R43" s="24">
        <v>2</v>
      </c>
      <c r="S43" s="24">
        <v>1</v>
      </c>
      <c r="T43" s="24">
        <v>4</v>
      </c>
      <c r="U43" s="24">
        <v>0</v>
      </c>
      <c r="V43" s="24" t="s">
        <v>157</v>
      </c>
      <c r="W43" s="24">
        <v>2</v>
      </c>
      <c r="X43" s="24">
        <v>0</v>
      </c>
      <c r="Y43" s="24">
        <v>0</v>
      </c>
      <c r="Z43" s="24">
        <v>1</v>
      </c>
      <c r="AA43" s="24"/>
      <c r="AB43" s="24"/>
      <c r="AC43" s="24"/>
      <c r="AD43" s="24"/>
      <c r="AE43" s="25"/>
      <c r="AF43" s="25" t="s">
        <v>161</v>
      </c>
      <c r="AG43"/>
      <c r="AH43"/>
      <c r="AI43"/>
      <c r="AJ43"/>
      <c r="AK43"/>
      <c r="AL43"/>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c r="FH43"/>
      <c r="FI43"/>
      <c r="FJ43"/>
      <c r="FK43"/>
      <c r="FL43"/>
      <c r="FM43"/>
      <c r="FN43"/>
      <c r="FO43"/>
      <c r="FP43"/>
      <c r="FQ43"/>
      <c r="FR43"/>
      <c r="FS43"/>
      <c r="FT43"/>
      <c r="FU43"/>
      <c r="FV43"/>
      <c r="FW43"/>
      <c r="FX43"/>
      <c r="FY43"/>
      <c r="FZ43"/>
      <c r="GA43"/>
      <c r="GB43"/>
      <c r="GC43"/>
      <c r="GD43"/>
      <c r="GE43"/>
      <c r="GF43"/>
      <c r="GG43"/>
      <c r="GH43"/>
      <c r="GI43"/>
      <c r="GJ43"/>
      <c r="GK43"/>
      <c r="GL43"/>
      <c r="GM43"/>
      <c r="GN43"/>
      <c r="GO43"/>
      <c r="GP43"/>
      <c r="GQ43"/>
      <c r="GR43"/>
      <c r="GS43"/>
      <c r="GT43"/>
      <c r="GU43"/>
      <c r="GV43"/>
      <c r="GW43"/>
      <c r="GX43"/>
      <c r="GY43"/>
      <c r="GZ43"/>
      <c r="HA43"/>
      <c r="HB43"/>
      <c r="HC43"/>
      <c r="HD43"/>
      <c r="HE43"/>
      <c r="HF43"/>
      <c r="HG43"/>
      <c r="HH43"/>
      <c r="HI43"/>
      <c r="HJ43"/>
      <c r="HK43"/>
      <c r="HL43"/>
      <c r="HM43"/>
      <c r="HN43"/>
      <c r="HO43"/>
      <c r="HP43"/>
      <c r="HQ43"/>
      <c r="HR43"/>
      <c r="HS43"/>
      <c r="HT43"/>
      <c r="HU43"/>
      <c r="HV43"/>
      <c r="HW43"/>
      <c r="HX43"/>
      <c r="HY43"/>
      <c r="HZ43"/>
      <c r="IA43"/>
      <c r="IB43"/>
      <c r="IC43"/>
      <c r="ID43"/>
      <c r="IE43"/>
      <c r="IF43"/>
      <c r="IG43"/>
      <c r="IH43"/>
      <c r="II43"/>
      <c r="IJ43"/>
      <c r="IK43"/>
      <c r="IL43"/>
      <c r="IM43"/>
      <c r="IN43"/>
      <c r="IO43"/>
      <c r="IP43"/>
      <c r="IQ43"/>
      <c r="IR43"/>
      <c r="IS43"/>
      <c r="IT43"/>
      <c r="IU43"/>
      <c r="IV43"/>
    </row>
    <row r="44" spans="1:256" ht="60">
      <c r="A44" t="s">
        <v>164</v>
      </c>
      <c r="B44" t="s">
        <v>153</v>
      </c>
      <c r="C44" s="7">
        <v>42</v>
      </c>
      <c r="D44" s="22" t="s">
        <v>42</v>
      </c>
      <c r="E44" s="23" t="s">
        <v>154</v>
      </c>
      <c r="F44" s="24">
        <v>2</v>
      </c>
      <c r="G44" s="24">
        <v>1</v>
      </c>
      <c r="H44" s="25" t="s">
        <v>165</v>
      </c>
      <c r="I44" s="24" t="s">
        <v>45</v>
      </c>
      <c r="J44" s="24">
        <v>2050</v>
      </c>
      <c r="K44" s="24">
        <v>2050</v>
      </c>
      <c r="L44" s="24">
        <v>20</v>
      </c>
      <c r="M44" s="24">
        <v>1</v>
      </c>
      <c r="N44" s="24">
        <v>20</v>
      </c>
      <c r="O44" s="25" t="s">
        <v>156</v>
      </c>
      <c r="P44" s="25" t="s">
        <v>106</v>
      </c>
      <c r="Q44" s="24">
        <v>0</v>
      </c>
      <c r="R44" s="24">
        <v>2</v>
      </c>
      <c r="S44" s="24">
        <v>1</v>
      </c>
      <c r="T44" s="24">
        <v>4</v>
      </c>
      <c r="U44" s="24">
        <v>0</v>
      </c>
      <c r="V44" s="24" t="s">
        <v>157</v>
      </c>
      <c r="W44" s="24">
        <v>2</v>
      </c>
      <c r="X44" s="24">
        <v>0</v>
      </c>
      <c r="Y44" s="24">
        <v>0</v>
      </c>
      <c r="Z44" s="24">
        <v>1</v>
      </c>
      <c r="AA44" s="24"/>
      <c r="AB44" s="24"/>
      <c r="AC44" s="24"/>
      <c r="AD44" s="24"/>
      <c r="AE44" s="25"/>
      <c r="AF44" s="25" t="s">
        <v>161</v>
      </c>
      <c r="AG44"/>
      <c r="AH44"/>
      <c r="AI44"/>
      <c r="AJ44"/>
      <c r="AK44"/>
      <c r="AL44"/>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c r="FZ44"/>
      <c r="GA44"/>
      <c r="GB44"/>
      <c r="GC44"/>
      <c r="GD44"/>
      <c r="GE44"/>
      <c r="GF44"/>
      <c r="GG44"/>
      <c r="GH44"/>
      <c r="GI44"/>
      <c r="GJ44"/>
      <c r="GK44"/>
      <c r="GL44"/>
      <c r="GM44"/>
      <c r="GN44"/>
      <c r="GO44"/>
      <c r="GP44"/>
      <c r="GQ44"/>
      <c r="GR44"/>
      <c r="GS44"/>
      <c r="GT44"/>
      <c r="GU44"/>
      <c r="GV44"/>
      <c r="GW44"/>
      <c r="GX44"/>
      <c r="GY44"/>
      <c r="GZ44"/>
      <c r="HA44"/>
      <c r="HB44"/>
      <c r="HC44"/>
      <c r="HD44"/>
      <c r="HE44"/>
      <c r="HF44"/>
      <c r="HG44"/>
      <c r="HH44"/>
      <c r="HI44"/>
      <c r="HJ44"/>
      <c r="HK44"/>
      <c r="HL44"/>
      <c r="HM44"/>
      <c r="HN44"/>
      <c r="HO44"/>
      <c r="HP44"/>
      <c r="HQ44"/>
      <c r="HR44"/>
      <c r="HS44"/>
      <c r="HT44"/>
      <c r="HU44"/>
      <c r="HV44"/>
      <c r="HW44"/>
      <c r="HX44"/>
      <c r="HY44"/>
      <c r="HZ44"/>
      <c r="IA44"/>
      <c r="IB44"/>
      <c r="IC44"/>
      <c r="ID44"/>
      <c r="IE44"/>
      <c r="IF44"/>
      <c r="IG44"/>
      <c r="IH44"/>
      <c r="II44"/>
      <c r="IJ44"/>
      <c r="IK44"/>
      <c r="IL44"/>
      <c r="IM44"/>
      <c r="IN44"/>
      <c r="IO44"/>
      <c r="IP44"/>
      <c r="IQ44"/>
      <c r="IR44"/>
      <c r="IS44"/>
      <c r="IT44"/>
      <c r="IU44"/>
      <c r="IV44"/>
    </row>
    <row r="45" spans="1:256" ht="45">
      <c r="A45" t="s">
        <v>166</v>
      </c>
      <c r="B45" t="s">
        <v>167</v>
      </c>
      <c r="C45" s="7">
        <v>43</v>
      </c>
      <c r="D45" s="26" t="s">
        <v>168</v>
      </c>
      <c r="E45" s="27" t="s">
        <v>169</v>
      </c>
      <c r="F45" s="28">
        <v>1</v>
      </c>
      <c r="G45" s="28">
        <v>1</v>
      </c>
      <c r="H45" s="29" t="s">
        <v>170</v>
      </c>
      <c r="I45" s="28"/>
      <c r="J45" s="28">
        <v>1850</v>
      </c>
      <c r="K45" s="28">
        <v>1989</v>
      </c>
      <c r="L45" s="28">
        <v>140</v>
      </c>
      <c r="M45" s="28">
        <v>1</v>
      </c>
      <c r="N45" s="28">
        <v>140</v>
      </c>
      <c r="O45" s="29" t="s">
        <v>171</v>
      </c>
      <c r="P45" s="29" t="s">
        <v>172</v>
      </c>
      <c r="Q45" s="28">
        <v>1</v>
      </c>
      <c r="R45" s="28">
        <v>3</v>
      </c>
      <c r="S45" s="28">
        <v>2</v>
      </c>
      <c r="T45" s="28">
        <v>0</v>
      </c>
      <c r="U45" s="28">
        <v>0</v>
      </c>
      <c r="V45" s="28">
        <v>0</v>
      </c>
      <c r="W45" s="28">
        <v>0</v>
      </c>
      <c r="X45" s="28">
        <v>0</v>
      </c>
      <c r="Y45" s="28">
        <v>2</v>
      </c>
      <c r="Z45" s="28">
        <v>1</v>
      </c>
      <c r="AA45" s="28"/>
      <c r="AB45" s="28"/>
      <c r="AC45" s="28"/>
      <c r="AD45" s="28"/>
      <c r="AE45" s="29"/>
      <c r="AF45" s="29"/>
      <c r="AG45"/>
      <c r="AH45"/>
      <c r="AI45"/>
      <c r="AJ45"/>
      <c r="AK45"/>
      <c r="AL45"/>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c r="FZ45"/>
      <c r="GA45"/>
      <c r="GB45"/>
      <c r="GC45"/>
      <c r="GD45"/>
      <c r="GE45"/>
      <c r="GF45"/>
      <c r="GG45"/>
      <c r="GH45"/>
      <c r="GI45"/>
      <c r="GJ45"/>
      <c r="GK45"/>
      <c r="GL45"/>
      <c r="GM45"/>
      <c r="GN45"/>
      <c r="GO45"/>
      <c r="GP45"/>
      <c r="GQ45"/>
      <c r="GR45"/>
      <c r="GS45"/>
      <c r="GT45"/>
      <c r="GU45"/>
      <c r="GV45"/>
      <c r="GW45"/>
      <c r="GX45"/>
      <c r="GY45"/>
      <c r="GZ45"/>
      <c r="HA45"/>
      <c r="HB45"/>
      <c r="HC45"/>
      <c r="HD45"/>
      <c r="HE45"/>
      <c r="HF45"/>
      <c r="HG45"/>
      <c r="HH45"/>
      <c r="HI45"/>
      <c r="HJ45"/>
      <c r="HK45"/>
      <c r="HL45"/>
      <c r="HM45"/>
      <c r="HN45"/>
      <c r="HO45"/>
      <c r="HP45"/>
      <c r="HQ45"/>
      <c r="HR45"/>
      <c r="HS45"/>
      <c r="HT45"/>
      <c r="HU45"/>
      <c r="HV45"/>
      <c r="HW45"/>
      <c r="HX45"/>
      <c r="HY45"/>
      <c r="HZ45"/>
      <c r="IA45"/>
      <c r="IB45"/>
      <c r="IC45"/>
      <c r="ID45"/>
      <c r="IE45"/>
      <c r="IF45"/>
      <c r="IG45"/>
      <c r="IH45"/>
      <c r="II45"/>
      <c r="IJ45"/>
      <c r="IK45"/>
      <c r="IL45"/>
      <c r="IM45"/>
      <c r="IN45"/>
      <c r="IO45"/>
      <c r="IP45"/>
      <c r="IQ45"/>
      <c r="IR45"/>
      <c r="IS45"/>
      <c r="IT45"/>
      <c r="IU45"/>
      <c r="IV45"/>
    </row>
    <row r="46" spans="1:256" ht="30">
      <c r="A46" t="s">
        <v>173</v>
      </c>
      <c r="B46" t="s">
        <v>174</v>
      </c>
      <c r="C46" s="7">
        <v>44</v>
      </c>
      <c r="D46" s="26" t="s">
        <v>168</v>
      </c>
      <c r="E46" s="27" t="s">
        <v>175</v>
      </c>
      <c r="F46" s="28">
        <v>1</v>
      </c>
      <c r="G46" s="28">
        <v>1</v>
      </c>
      <c r="H46" s="29" t="s">
        <v>176</v>
      </c>
      <c r="I46" s="28"/>
      <c r="J46" s="28">
        <v>2015</v>
      </c>
      <c r="K46" s="28">
        <v>2100</v>
      </c>
      <c r="L46" s="28">
        <v>85</v>
      </c>
      <c r="M46" s="28">
        <v>1</v>
      </c>
      <c r="N46" s="28">
        <f t="shared" ref="N46:N51" si="0">M46*L46</f>
        <v>85</v>
      </c>
      <c r="O46" s="29" t="s">
        <v>177</v>
      </c>
      <c r="P46" s="29" t="s">
        <v>178</v>
      </c>
      <c r="Q46" s="28">
        <v>1</v>
      </c>
      <c r="R46" s="28">
        <v>3</v>
      </c>
      <c r="S46" s="28">
        <v>2</v>
      </c>
      <c r="T46" s="28">
        <v>0</v>
      </c>
      <c r="U46" s="28">
        <v>3</v>
      </c>
      <c r="V46" s="28">
        <v>0</v>
      </c>
      <c r="W46" s="28">
        <v>0</v>
      </c>
      <c r="X46" s="28">
        <v>0</v>
      </c>
      <c r="Y46" s="28">
        <v>2</v>
      </c>
      <c r="Z46" s="28">
        <v>1</v>
      </c>
      <c r="AA46" s="28"/>
      <c r="AB46" s="28"/>
      <c r="AC46" s="28"/>
      <c r="AD46" s="28"/>
      <c r="AE46" s="29"/>
      <c r="AF46" s="29"/>
      <c r="AG46"/>
      <c r="AH46"/>
      <c r="AI46"/>
      <c r="AJ46"/>
      <c r="AK46"/>
      <c r="AL46"/>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c r="FZ46"/>
      <c r="GA46"/>
      <c r="GB46"/>
      <c r="GC46"/>
      <c r="GD46"/>
      <c r="GE46"/>
      <c r="GF46"/>
      <c r="GG46"/>
      <c r="GH46"/>
      <c r="GI46"/>
      <c r="GJ46"/>
      <c r="GK46"/>
      <c r="GL46"/>
      <c r="GM46"/>
      <c r="GN46"/>
      <c r="GO46"/>
      <c r="GP46"/>
      <c r="GQ46"/>
      <c r="GR46"/>
      <c r="GS46"/>
      <c r="GT46"/>
      <c r="GU46"/>
      <c r="GV46"/>
      <c r="GW46"/>
      <c r="GX46"/>
      <c r="GY46"/>
      <c r="GZ46"/>
      <c r="HA46"/>
      <c r="HB46"/>
      <c r="HC46"/>
      <c r="HD46"/>
      <c r="HE46"/>
      <c r="HF46"/>
      <c r="HG46"/>
      <c r="HH46"/>
      <c r="HI46"/>
      <c r="HJ46"/>
      <c r="HK46"/>
      <c r="HL46"/>
      <c r="HM46"/>
      <c r="HN46"/>
      <c r="HO46"/>
      <c r="HP46"/>
      <c r="HQ46"/>
      <c r="HR46"/>
      <c r="HS46"/>
      <c r="HT46"/>
      <c r="HU46"/>
      <c r="HV46"/>
      <c r="HW46"/>
      <c r="HX46"/>
      <c r="HY46"/>
      <c r="HZ46"/>
      <c r="IA46"/>
      <c r="IB46"/>
      <c r="IC46"/>
      <c r="ID46"/>
      <c r="IE46"/>
      <c r="IF46"/>
      <c r="IG46"/>
      <c r="IH46"/>
      <c r="II46"/>
      <c r="IJ46"/>
      <c r="IK46"/>
      <c r="IL46"/>
      <c r="IM46"/>
      <c r="IN46"/>
      <c r="IO46"/>
      <c r="IP46"/>
      <c r="IQ46"/>
      <c r="IR46"/>
      <c r="IS46"/>
      <c r="IT46"/>
      <c r="IU46"/>
      <c r="IV46"/>
    </row>
    <row r="47" spans="1:256" ht="45">
      <c r="A47" t="s">
        <v>179</v>
      </c>
      <c r="B47" t="s">
        <v>180</v>
      </c>
      <c r="C47" s="7">
        <v>45</v>
      </c>
      <c r="D47" s="26" t="s">
        <v>168</v>
      </c>
      <c r="E47" s="27" t="s">
        <v>181</v>
      </c>
      <c r="F47" s="28">
        <v>2</v>
      </c>
      <c r="G47" s="28">
        <v>1</v>
      </c>
      <c r="H47" s="29" t="s">
        <v>182</v>
      </c>
      <c r="I47" s="28"/>
      <c r="J47" s="28">
        <v>1850</v>
      </c>
      <c r="K47" s="28">
        <v>1989</v>
      </c>
      <c r="L47" s="28">
        <v>140</v>
      </c>
      <c r="M47" s="28">
        <v>1</v>
      </c>
      <c r="N47" s="28">
        <f t="shared" si="0"/>
        <v>140</v>
      </c>
      <c r="O47" s="29" t="s">
        <v>183</v>
      </c>
      <c r="P47" s="29" t="s">
        <v>172</v>
      </c>
      <c r="Q47" s="28">
        <v>1</v>
      </c>
      <c r="R47" s="28">
        <v>3</v>
      </c>
      <c r="S47" s="28">
        <v>2</v>
      </c>
      <c r="T47" s="28">
        <v>0</v>
      </c>
      <c r="U47" s="28">
        <v>0</v>
      </c>
      <c r="V47" s="28">
        <v>0</v>
      </c>
      <c r="W47" s="28">
        <v>0</v>
      </c>
      <c r="X47" s="28">
        <v>0</v>
      </c>
      <c r="Y47" s="28">
        <v>0</v>
      </c>
      <c r="Z47" s="28">
        <v>1</v>
      </c>
      <c r="AA47" s="28"/>
      <c r="AB47" s="28"/>
      <c r="AC47" s="28"/>
      <c r="AD47" s="28"/>
      <c r="AE47" s="29"/>
      <c r="AF47" s="29"/>
      <c r="AG47"/>
      <c r="AH47"/>
      <c r="AI47"/>
      <c r="AJ47"/>
      <c r="AK47"/>
      <c r="AL47"/>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c r="FQ47"/>
      <c r="FR47"/>
      <c r="FS47"/>
      <c r="FT47"/>
      <c r="FU47"/>
      <c r="FV47"/>
      <c r="FW47"/>
      <c r="FX47"/>
      <c r="FY47"/>
      <c r="FZ47"/>
      <c r="GA47"/>
      <c r="GB47"/>
      <c r="GC47"/>
      <c r="GD47"/>
      <c r="GE47"/>
      <c r="GF47"/>
      <c r="GG47"/>
      <c r="GH47"/>
      <c r="GI47"/>
      <c r="GJ47"/>
      <c r="GK47"/>
      <c r="GL47"/>
      <c r="GM47"/>
      <c r="GN47"/>
      <c r="GO47"/>
      <c r="GP47"/>
      <c r="GQ47"/>
      <c r="GR47"/>
      <c r="GS47"/>
      <c r="GT47"/>
      <c r="GU47"/>
      <c r="GV47"/>
      <c r="GW47"/>
      <c r="GX47"/>
      <c r="GY47"/>
      <c r="GZ47"/>
      <c r="HA47"/>
      <c r="HB47"/>
      <c r="HC47"/>
      <c r="HD47"/>
      <c r="HE47"/>
      <c r="HF47"/>
      <c r="HG47"/>
      <c r="HH47"/>
      <c r="HI47"/>
      <c r="HJ47"/>
      <c r="HK47"/>
      <c r="HL47"/>
      <c r="HM47"/>
      <c r="HN47"/>
      <c r="HO47"/>
      <c r="HP47"/>
      <c r="HQ47"/>
      <c r="HR47"/>
      <c r="HS47"/>
      <c r="HT47"/>
      <c r="HU47"/>
      <c r="HV47"/>
      <c r="HW47"/>
      <c r="HX47"/>
      <c r="HY47"/>
      <c r="HZ47"/>
      <c r="IA47"/>
      <c r="IB47"/>
      <c r="IC47"/>
      <c r="ID47"/>
      <c r="IE47"/>
      <c r="IF47"/>
      <c r="IG47"/>
      <c r="IH47"/>
      <c r="II47"/>
      <c r="IJ47"/>
      <c r="IK47"/>
      <c r="IL47"/>
      <c r="IM47"/>
      <c r="IN47"/>
      <c r="IO47"/>
      <c r="IP47"/>
      <c r="IQ47"/>
      <c r="IR47"/>
      <c r="IS47"/>
      <c r="IT47"/>
      <c r="IU47"/>
      <c r="IV47"/>
    </row>
    <row r="48" spans="1:256" ht="45">
      <c r="A48" t="s">
        <v>184</v>
      </c>
      <c r="B48" t="s">
        <v>185</v>
      </c>
      <c r="C48" s="7">
        <v>46</v>
      </c>
      <c r="D48" s="26" t="s">
        <v>168</v>
      </c>
      <c r="E48" s="27" t="s">
        <v>186</v>
      </c>
      <c r="F48" s="28">
        <v>2</v>
      </c>
      <c r="G48" s="28">
        <v>1</v>
      </c>
      <c r="H48" s="29" t="s">
        <v>187</v>
      </c>
      <c r="I48" s="28"/>
      <c r="J48" s="28">
        <v>2101</v>
      </c>
      <c r="K48" s="28">
        <v>2300</v>
      </c>
      <c r="L48" s="28">
        <v>200</v>
      </c>
      <c r="M48" s="28">
        <v>1</v>
      </c>
      <c r="N48" s="28">
        <f t="shared" si="0"/>
        <v>200</v>
      </c>
      <c r="O48" s="29" t="s">
        <v>188</v>
      </c>
      <c r="P48" s="29" t="s">
        <v>189</v>
      </c>
      <c r="Q48" s="28">
        <v>1</v>
      </c>
      <c r="R48" s="28">
        <v>3</v>
      </c>
      <c r="S48" s="28">
        <v>2</v>
      </c>
      <c r="T48" s="28"/>
      <c r="U48" s="28">
        <v>3</v>
      </c>
      <c r="V48" s="28"/>
      <c r="W48" s="28"/>
      <c r="X48" s="28"/>
      <c r="Y48" s="28">
        <v>2</v>
      </c>
      <c r="Z48" s="28">
        <v>1</v>
      </c>
      <c r="AA48" s="28"/>
      <c r="AB48" s="28"/>
      <c r="AC48" s="28"/>
      <c r="AD48" s="28"/>
      <c r="AE48" s="29"/>
      <c r="AF48" s="29"/>
      <c r="AG48"/>
      <c r="AH48"/>
      <c r="AI48"/>
      <c r="AJ48"/>
      <c r="AK48"/>
      <c r="AL48"/>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c r="FQ48"/>
      <c r="FR48"/>
      <c r="FS48"/>
      <c r="FT48"/>
      <c r="FU48"/>
      <c r="FV48"/>
      <c r="FW48"/>
      <c r="FX48"/>
      <c r="FY48"/>
      <c r="FZ48"/>
      <c r="GA48"/>
      <c r="GB48"/>
      <c r="GC48"/>
      <c r="GD48"/>
      <c r="GE48"/>
      <c r="GF48"/>
      <c r="GG48"/>
      <c r="GH48"/>
      <c r="GI48"/>
      <c r="GJ48"/>
      <c r="GK48"/>
      <c r="GL48"/>
      <c r="GM48"/>
      <c r="GN48"/>
      <c r="GO48"/>
      <c r="GP48"/>
      <c r="GQ48"/>
      <c r="GR48"/>
      <c r="GS48"/>
      <c r="GT48"/>
      <c r="GU48"/>
      <c r="GV48"/>
      <c r="GW48"/>
      <c r="GX48"/>
      <c r="GY48"/>
      <c r="GZ48"/>
      <c r="HA48"/>
      <c r="HB48"/>
      <c r="HC48"/>
      <c r="HD48"/>
      <c r="HE48"/>
      <c r="HF48"/>
      <c r="HG48"/>
      <c r="HH48"/>
      <c r="HI48"/>
      <c r="HJ48"/>
      <c r="HK48"/>
      <c r="HL48"/>
      <c r="HM48"/>
      <c r="HN48"/>
      <c r="HO48"/>
      <c r="HP48"/>
      <c r="HQ48"/>
      <c r="HR48"/>
      <c r="HS48"/>
      <c r="HT48"/>
      <c r="HU48"/>
      <c r="HV48"/>
      <c r="HW48"/>
      <c r="HX48"/>
      <c r="HY48"/>
      <c r="HZ48"/>
      <c r="IA48"/>
      <c r="IB48"/>
      <c r="IC48"/>
      <c r="ID48"/>
      <c r="IE48"/>
      <c r="IF48"/>
      <c r="IG48"/>
      <c r="IH48"/>
      <c r="II48"/>
      <c r="IJ48"/>
      <c r="IK48"/>
      <c r="IL48"/>
      <c r="IM48"/>
      <c r="IN48"/>
      <c r="IO48"/>
      <c r="IP48"/>
      <c r="IQ48"/>
      <c r="IR48"/>
      <c r="IS48"/>
      <c r="IT48"/>
      <c r="IU48"/>
      <c r="IV48"/>
    </row>
    <row r="49" spans="1:256" ht="45">
      <c r="A49" t="s">
        <v>190</v>
      </c>
      <c r="B49" t="s">
        <v>185</v>
      </c>
      <c r="C49" s="7">
        <v>47</v>
      </c>
      <c r="D49" s="26" t="s">
        <v>168</v>
      </c>
      <c r="E49" s="27" t="s">
        <v>191</v>
      </c>
      <c r="F49" s="28">
        <v>2</v>
      </c>
      <c r="G49" s="28">
        <v>1</v>
      </c>
      <c r="H49" s="29" t="s">
        <v>192</v>
      </c>
      <c r="I49" s="28"/>
      <c r="J49" s="28">
        <v>1850</v>
      </c>
      <c r="K49" s="28">
        <v>2014</v>
      </c>
      <c r="L49" s="28">
        <v>165</v>
      </c>
      <c r="M49" s="28">
        <v>1</v>
      </c>
      <c r="N49" s="28">
        <f t="shared" si="0"/>
        <v>165</v>
      </c>
      <c r="O49" s="29" t="s">
        <v>193</v>
      </c>
      <c r="P49" s="29" t="s">
        <v>194</v>
      </c>
      <c r="Q49" s="28">
        <v>1</v>
      </c>
      <c r="R49" s="28">
        <v>3</v>
      </c>
      <c r="S49" s="28">
        <v>2</v>
      </c>
      <c r="T49" s="28"/>
      <c r="U49" s="28">
        <v>3</v>
      </c>
      <c r="V49" s="28"/>
      <c r="W49" s="28"/>
      <c r="X49" s="28"/>
      <c r="Y49" s="28">
        <v>2</v>
      </c>
      <c r="Z49" s="28">
        <v>1</v>
      </c>
      <c r="AA49" s="28"/>
      <c r="AB49" s="28"/>
      <c r="AC49" s="28"/>
      <c r="AD49" s="28"/>
      <c r="AE49" s="29"/>
      <c r="AF49" s="29"/>
      <c r="AG49"/>
      <c r="AH49"/>
      <c r="AI49"/>
      <c r="AJ49"/>
      <c r="AK49"/>
      <c r="AL49"/>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c r="FZ49"/>
      <c r="GA49"/>
      <c r="GB49"/>
      <c r="GC49"/>
      <c r="GD49"/>
      <c r="GE49"/>
      <c r="GF49"/>
      <c r="GG49"/>
      <c r="GH49"/>
      <c r="GI49"/>
      <c r="GJ49"/>
      <c r="GK49"/>
      <c r="GL49"/>
      <c r="GM49"/>
      <c r="GN49"/>
      <c r="GO49"/>
      <c r="GP49"/>
      <c r="GQ49"/>
      <c r="GR49"/>
      <c r="GS49"/>
      <c r="GT49"/>
      <c r="GU49"/>
      <c r="GV49"/>
      <c r="GW49"/>
      <c r="GX49"/>
      <c r="GY49"/>
      <c r="GZ49"/>
      <c r="HA49"/>
      <c r="HB49"/>
      <c r="HC49"/>
      <c r="HD49"/>
      <c r="HE49"/>
      <c r="HF49"/>
      <c r="HG49"/>
      <c r="HH49"/>
      <c r="HI49"/>
      <c r="HJ49"/>
      <c r="HK49"/>
      <c r="HL49"/>
      <c r="HM49"/>
      <c r="HN49"/>
      <c r="HO49"/>
      <c r="HP49"/>
      <c r="HQ49"/>
      <c r="HR49"/>
      <c r="HS49"/>
      <c r="HT49"/>
      <c r="HU49"/>
      <c r="HV49"/>
      <c r="HW49"/>
      <c r="HX49"/>
      <c r="HY49"/>
      <c r="HZ49"/>
      <c r="IA49"/>
      <c r="IB49"/>
      <c r="IC49"/>
      <c r="ID49"/>
      <c r="IE49"/>
      <c r="IF49"/>
      <c r="IG49"/>
      <c r="IH49"/>
      <c r="II49"/>
      <c r="IJ49"/>
      <c r="IK49"/>
      <c r="IL49"/>
      <c r="IM49"/>
      <c r="IN49"/>
      <c r="IO49"/>
      <c r="IP49"/>
      <c r="IQ49"/>
      <c r="IR49"/>
      <c r="IS49"/>
      <c r="IT49"/>
      <c r="IU49"/>
      <c r="IV49"/>
    </row>
    <row r="50" spans="1:256" ht="45">
      <c r="A50" t="s">
        <v>195</v>
      </c>
      <c r="B50" t="s">
        <v>185</v>
      </c>
      <c r="C50" s="7">
        <v>48</v>
      </c>
      <c r="D50" s="26" t="s">
        <v>168</v>
      </c>
      <c r="E50" s="27" t="s">
        <v>196</v>
      </c>
      <c r="F50" s="28">
        <v>2</v>
      </c>
      <c r="G50" s="28">
        <v>1</v>
      </c>
      <c r="H50" s="29" t="s">
        <v>197</v>
      </c>
      <c r="I50" s="28"/>
      <c r="J50" s="28">
        <v>2015</v>
      </c>
      <c r="K50" s="28">
        <v>2100</v>
      </c>
      <c r="L50" s="28">
        <v>85</v>
      </c>
      <c r="M50" s="28">
        <v>1</v>
      </c>
      <c r="N50" s="28">
        <f t="shared" si="0"/>
        <v>85</v>
      </c>
      <c r="O50" s="29" t="s">
        <v>198</v>
      </c>
      <c r="P50" s="29" t="s">
        <v>199</v>
      </c>
      <c r="Q50" s="28">
        <v>1</v>
      </c>
      <c r="R50" s="28">
        <v>3</v>
      </c>
      <c r="S50" s="28">
        <v>2</v>
      </c>
      <c r="T50" s="28"/>
      <c r="U50" s="28">
        <v>3</v>
      </c>
      <c r="V50" s="28"/>
      <c r="W50" s="28"/>
      <c r="X50" s="28"/>
      <c r="Y50" s="28">
        <v>2</v>
      </c>
      <c r="Z50" s="28">
        <v>1</v>
      </c>
      <c r="AA50" s="28"/>
      <c r="AB50" s="28"/>
      <c r="AC50" s="28"/>
      <c r="AD50" s="28"/>
      <c r="AE50" s="29"/>
      <c r="AF50" s="29"/>
      <c r="AG50"/>
      <c r="AH50"/>
      <c r="AI50"/>
      <c r="AJ50"/>
      <c r="AK50"/>
      <c r="AL50"/>
      <c r="AM50"/>
      <c r="AN50"/>
      <c r="AO50"/>
      <c r="AP50"/>
      <c r="AQ50"/>
      <c r="AR50"/>
      <c r="AS50"/>
      <c r="AT50"/>
      <c r="AU50"/>
      <c r="AV50"/>
      <c r="AW50"/>
      <c r="AX50"/>
      <c r="AY50"/>
      <c r="AZ50"/>
      <c r="BA50"/>
      <c r="BB50"/>
      <c r="BC50"/>
      <c r="BD50"/>
      <c r="BE50"/>
      <c r="BF50"/>
      <c r="BG50"/>
      <c r="BH50"/>
      <c r="BI50"/>
      <c r="BJ50"/>
      <c r="BK50"/>
      <c r="BL50"/>
      <c r="BM50"/>
      <c r="BN50"/>
      <c r="BO50"/>
      <c r="BP50"/>
      <c r="BQ50"/>
      <c r="BR50"/>
      <c r="BS50"/>
      <c r="BT50"/>
      <c r="BU50"/>
      <c r="BV50"/>
      <c r="BW50"/>
      <c r="BX50"/>
      <c r="BY50"/>
      <c r="BZ50"/>
      <c r="CA50"/>
      <c r="CB50"/>
      <c r="CC50"/>
      <c r="CD50"/>
      <c r="CE50"/>
      <c r="CF50"/>
      <c r="CG50"/>
      <c r="CH50"/>
      <c r="CI50"/>
      <c r="CJ50"/>
      <c r="CK50"/>
      <c r="CL50"/>
      <c r="CM50"/>
      <c r="CN50"/>
      <c r="CO50"/>
      <c r="CP50"/>
      <c r="CQ50"/>
      <c r="CR50"/>
      <c r="CS50"/>
      <c r="CT50"/>
      <c r="CU50"/>
      <c r="CV50"/>
      <c r="CW50"/>
      <c r="CX50"/>
      <c r="CY50"/>
      <c r="CZ50"/>
      <c r="DA50"/>
      <c r="DB50"/>
      <c r="DC50"/>
      <c r="DD50"/>
      <c r="DE50"/>
      <c r="DF50"/>
      <c r="DG50"/>
      <c r="DH50"/>
      <c r="DI50"/>
      <c r="DJ50"/>
      <c r="DK50"/>
      <c r="DL50"/>
      <c r="DM50"/>
      <c r="DN50"/>
      <c r="DO50"/>
      <c r="DP50"/>
      <c r="DQ50"/>
      <c r="DR50"/>
      <c r="DS50"/>
      <c r="DT50"/>
      <c r="DU50"/>
      <c r="DV50"/>
      <c r="DW50"/>
      <c r="DX50"/>
      <c r="DY50"/>
      <c r="DZ50"/>
      <c r="EA50"/>
      <c r="EB50"/>
      <c r="EC50"/>
      <c r="ED50"/>
      <c r="EE50"/>
      <c r="EF50"/>
      <c r="EG50"/>
      <c r="EH50"/>
      <c r="EI50"/>
      <c r="EJ50"/>
      <c r="EK50"/>
      <c r="EL50"/>
      <c r="EM50"/>
      <c r="EN50"/>
      <c r="EO50"/>
      <c r="EP50"/>
      <c r="EQ50"/>
      <c r="ER50"/>
      <c r="ES50"/>
      <c r="ET50"/>
      <c r="EU50"/>
      <c r="EV50"/>
      <c r="EW50"/>
      <c r="EX50"/>
      <c r="EY50"/>
      <c r="EZ50"/>
      <c r="FA50"/>
      <c r="FB50"/>
      <c r="FC50"/>
      <c r="FD50"/>
      <c r="FE50"/>
      <c r="FF50"/>
      <c r="FG50"/>
      <c r="FH50"/>
      <c r="FI50"/>
      <c r="FJ50"/>
      <c r="FK50"/>
      <c r="FL50"/>
      <c r="FM50"/>
      <c r="FN50"/>
      <c r="FO50"/>
      <c r="FP50"/>
      <c r="FQ50"/>
      <c r="FR50"/>
      <c r="FS50"/>
      <c r="FT50"/>
      <c r="FU50"/>
      <c r="FV50"/>
      <c r="FW50"/>
      <c r="FX50"/>
      <c r="FY50"/>
      <c r="FZ50"/>
      <c r="GA50"/>
      <c r="GB50"/>
      <c r="GC50"/>
      <c r="GD50"/>
      <c r="GE50"/>
      <c r="GF50"/>
      <c r="GG50"/>
      <c r="GH50"/>
      <c r="GI50"/>
      <c r="GJ50"/>
      <c r="GK50"/>
      <c r="GL50"/>
      <c r="GM50"/>
      <c r="GN50"/>
      <c r="GO50"/>
      <c r="GP50"/>
      <c r="GQ50"/>
      <c r="GR50"/>
      <c r="GS50"/>
      <c r="GT50"/>
      <c r="GU50"/>
      <c r="GV50"/>
      <c r="GW50"/>
      <c r="GX50"/>
      <c r="GY50"/>
      <c r="GZ50"/>
      <c r="HA50"/>
      <c r="HB50"/>
      <c r="HC50"/>
      <c r="HD50"/>
      <c r="HE50"/>
      <c r="HF50"/>
      <c r="HG50"/>
      <c r="HH50"/>
      <c r="HI50"/>
      <c r="HJ50"/>
      <c r="HK50"/>
      <c r="HL50"/>
      <c r="HM50"/>
      <c r="HN50"/>
      <c r="HO50"/>
      <c r="HP50"/>
      <c r="HQ50"/>
      <c r="HR50"/>
      <c r="HS50"/>
      <c r="HT50"/>
      <c r="HU50"/>
      <c r="HV50"/>
      <c r="HW50"/>
      <c r="HX50"/>
      <c r="HY50"/>
      <c r="HZ50"/>
      <c r="IA50"/>
      <c r="IB50"/>
      <c r="IC50"/>
      <c r="ID50"/>
      <c r="IE50"/>
      <c r="IF50"/>
      <c r="IG50"/>
      <c r="IH50"/>
      <c r="II50"/>
      <c r="IJ50"/>
      <c r="IK50"/>
      <c r="IL50"/>
      <c r="IM50"/>
      <c r="IN50"/>
      <c r="IO50"/>
      <c r="IP50"/>
      <c r="IQ50"/>
      <c r="IR50"/>
      <c r="IS50"/>
      <c r="IT50"/>
      <c r="IU50"/>
      <c r="IV50"/>
    </row>
    <row r="51" spans="1:256" ht="30">
      <c r="A51" t="s">
        <v>200</v>
      </c>
      <c r="B51" t="s">
        <v>185</v>
      </c>
      <c r="C51" s="7">
        <v>49</v>
      </c>
      <c r="D51" s="26" t="s">
        <v>168</v>
      </c>
      <c r="E51" s="27" t="s">
        <v>201</v>
      </c>
      <c r="F51" s="28">
        <v>2</v>
      </c>
      <c r="G51" s="28">
        <v>1</v>
      </c>
      <c r="H51" s="29" t="s">
        <v>202</v>
      </c>
      <c r="I51" s="28"/>
      <c r="J51" s="28">
        <v>2101</v>
      </c>
      <c r="K51" s="28">
        <v>2300</v>
      </c>
      <c r="L51" s="28">
        <v>200</v>
      </c>
      <c r="M51" s="28">
        <v>1</v>
      </c>
      <c r="N51" s="28">
        <f t="shared" si="0"/>
        <v>200</v>
      </c>
      <c r="O51" s="29" t="s">
        <v>203</v>
      </c>
      <c r="P51" s="29" t="s">
        <v>199</v>
      </c>
      <c r="Q51" s="28">
        <v>1</v>
      </c>
      <c r="R51" s="28">
        <v>3</v>
      </c>
      <c r="S51" s="28">
        <v>2</v>
      </c>
      <c r="T51" s="28"/>
      <c r="U51" s="28">
        <v>3</v>
      </c>
      <c r="V51" s="28"/>
      <c r="W51" s="28"/>
      <c r="X51" s="28"/>
      <c r="Y51" s="28">
        <v>2</v>
      </c>
      <c r="Z51" s="28">
        <v>1</v>
      </c>
      <c r="AA51" s="28"/>
      <c r="AB51" s="28"/>
      <c r="AC51" s="28"/>
      <c r="AD51" s="28"/>
      <c r="AE51" s="29"/>
      <c r="AF51" s="29"/>
      <c r="AG51"/>
      <c r="AH51"/>
      <c r="AI51"/>
      <c r="AJ51"/>
      <c r="AK51"/>
      <c r="AL51"/>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R51"/>
      <c r="ES51"/>
      <c r="ET51"/>
      <c r="EU51"/>
      <c r="EV51"/>
      <c r="EW51"/>
      <c r="EX51"/>
      <c r="EY51"/>
      <c r="EZ51"/>
      <c r="FA51"/>
      <c r="FB51"/>
      <c r="FC51"/>
      <c r="FD51"/>
      <c r="FE51"/>
      <c r="FF51"/>
      <c r="FG51"/>
      <c r="FH51"/>
      <c r="FI51"/>
      <c r="FJ51"/>
      <c r="FK51"/>
      <c r="FL51"/>
      <c r="FM51"/>
      <c r="FN51"/>
      <c r="FO51"/>
      <c r="FP51"/>
      <c r="FQ51"/>
      <c r="FR51"/>
      <c r="FS51"/>
      <c r="FT51"/>
      <c r="FU51"/>
      <c r="FV51"/>
      <c r="FW51"/>
      <c r="FX51"/>
      <c r="FY51"/>
      <c r="FZ51"/>
      <c r="GA51"/>
      <c r="GB51"/>
      <c r="GC51"/>
      <c r="GD51"/>
      <c r="GE51"/>
      <c r="GF51"/>
      <c r="GG51"/>
      <c r="GH51"/>
      <c r="GI51"/>
      <c r="GJ51"/>
      <c r="GK51"/>
      <c r="GL51"/>
      <c r="GM51"/>
      <c r="GN51"/>
      <c r="GO51"/>
      <c r="GP51"/>
      <c r="GQ51"/>
      <c r="GR51"/>
      <c r="GS51"/>
      <c r="GT51"/>
      <c r="GU51"/>
      <c r="GV51"/>
      <c r="GW51"/>
      <c r="GX51"/>
      <c r="GY51"/>
      <c r="GZ51"/>
      <c r="HA51"/>
      <c r="HB51"/>
      <c r="HC51"/>
      <c r="HD51"/>
      <c r="HE51"/>
      <c r="HF51"/>
      <c r="HG51"/>
      <c r="HH51"/>
      <c r="HI51"/>
      <c r="HJ51"/>
      <c r="HK51"/>
      <c r="HL51"/>
      <c r="HM51"/>
      <c r="HN51"/>
      <c r="HO51"/>
      <c r="HP51"/>
      <c r="HQ51"/>
      <c r="HR51"/>
      <c r="HS51"/>
      <c r="HT51"/>
      <c r="HU51"/>
      <c r="HV51"/>
      <c r="HW51"/>
      <c r="HX51"/>
      <c r="HY51"/>
      <c r="HZ51"/>
      <c r="IA51"/>
      <c r="IB51"/>
      <c r="IC51"/>
      <c r="ID51"/>
      <c r="IE51"/>
      <c r="IF51"/>
      <c r="IG51"/>
      <c r="IH51"/>
      <c r="II51"/>
      <c r="IJ51"/>
      <c r="IK51"/>
      <c r="IL51"/>
      <c r="IM51"/>
      <c r="IN51"/>
      <c r="IO51"/>
      <c r="IP51"/>
      <c r="IQ51"/>
      <c r="IR51"/>
      <c r="IS51"/>
      <c r="IT51"/>
      <c r="IU51"/>
      <c r="IV51"/>
    </row>
    <row r="52" spans="1:256" ht="180">
      <c r="A52" t="s">
        <v>204</v>
      </c>
      <c r="B52" t="s">
        <v>205</v>
      </c>
      <c r="C52" s="7">
        <v>50</v>
      </c>
      <c r="D52" s="30" t="s">
        <v>206</v>
      </c>
      <c r="E52" s="31" t="s">
        <v>207</v>
      </c>
      <c r="F52" s="32">
        <v>1</v>
      </c>
      <c r="G52" s="32">
        <v>1</v>
      </c>
      <c r="H52" s="33" t="s">
        <v>208</v>
      </c>
      <c r="I52" s="32" t="s">
        <v>209</v>
      </c>
      <c r="J52" s="32">
        <v>1979</v>
      </c>
      <c r="K52" s="32">
        <v>2014</v>
      </c>
      <c r="L52" s="32">
        <f t="shared" ref="L52:L63" si="1">$K52-$J52+1</f>
        <v>36</v>
      </c>
      <c r="M52" s="32">
        <v>1</v>
      </c>
      <c r="N52" s="32">
        <f t="shared" ref="N52:N63" si="2">$L52*M52</f>
        <v>36</v>
      </c>
      <c r="O52" s="33" t="s">
        <v>210</v>
      </c>
      <c r="P52" s="33"/>
      <c r="Q52" s="32">
        <v>1</v>
      </c>
      <c r="R52" s="32">
        <v>2</v>
      </c>
      <c r="S52" s="32">
        <v>3</v>
      </c>
      <c r="T52" s="32">
        <v>1</v>
      </c>
      <c r="U52" s="32">
        <v>4</v>
      </c>
      <c r="V52" s="32">
        <v>6</v>
      </c>
      <c r="W52" s="32">
        <v>2</v>
      </c>
      <c r="X52" s="32">
        <v>7</v>
      </c>
      <c r="Y52" s="32">
        <v>3</v>
      </c>
      <c r="Z52" s="32">
        <v>5</v>
      </c>
      <c r="AA52" s="32" t="s">
        <v>211</v>
      </c>
      <c r="AB52" s="32" t="s">
        <v>212</v>
      </c>
      <c r="AC52" s="32" t="s">
        <v>213</v>
      </c>
      <c r="AD52" s="32" t="s">
        <v>214</v>
      </c>
      <c r="AE52" s="33" t="s">
        <v>215</v>
      </c>
      <c r="AF52" s="33" t="s">
        <v>216</v>
      </c>
      <c r="AG52"/>
      <c r="AH52"/>
      <c r="AI52"/>
      <c r="AJ52"/>
      <c r="AK52"/>
      <c r="AL52"/>
      <c r="AM52"/>
      <c r="AN52"/>
      <c r="AO52"/>
      <c r="AP52"/>
      <c r="AQ52"/>
      <c r="AR52"/>
      <c r="AS52"/>
      <c r="AT52"/>
      <c r="AU52"/>
      <c r="AV52"/>
      <c r="AW52"/>
      <c r="AX52"/>
      <c r="AY52"/>
      <c r="AZ52"/>
      <c r="BA52"/>
      <c r="BB52"/>
      <c r="BC52"/>
      <c r="BD52"/>
      <c r="BE52"/>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c r="CT52"/>
      <c r="CU52"/>
      <c r="CV52"/>
      <c r="CW52"/>
      <c r="CX52"/>
      <c r="CY52"/>
      <c r="CZ52"/>
      <c r="DA52"/>
      <c r="DB52"/>
      <c r="DC52"/>
      <c r="DD52"/>
      <c r="DE52"/>
      <c r="DF52"/>
      <c r="DG52"/>
      <c r="DH52"/>
      <c r="DI52"/>
      <c r="DJ52"/>
      <c r="DK52"/>
      <c r="DL52"/>
      <c r="DM52"/>
      <c r="DN52"/>
      <c r="DO52"/>
      <c r="DP52"/>
      <c r="DQ52"/>
      <c r="DR52"/>
      <c r="DS52"/>
      <c r="DT52"/>
      <c r="DU52"/>
      <c r="DV52"/>
      <c r="DW52"/>
      <c r="DX52"/>
      <c r="DY52"/>
      <c r="DZ52"/>
      <c r="EA52"/>
      <c r="EB52"/>
      <c r="EC52"/>
      <c r="ED52"/>
      <c r="EE52"/>
      <c r="EF52"/>
      <c r="EG52"/>
      <c r="EH52"/>
      <c r="EI52"/>
      <c r="EJ52"/>
      <c r="EK52"/>
      <c r="EL52"/>
      <c r="EM52"/>
      <c r="EN52"/>
      <c r="EO52"/>
      <c r="EP52"/>
      <c r="EQ52"/>
      <c r="ER52"/>
      <c r="ES52"/>
      <c r="ET52"/>
      <c r="EU52"/>
      <c r="EV52"/>
      <c r="EW52"/>
      <c r="EX52"/>
      <c r="EY52"/>
      <c r="EZ52"/>
      <c r="FA52"/>
      <c r="FB52"/>
      <c r="FC52"/>
      <c r="FD52"/>
      <c r="FE52"/>
      <c r="FF52"/>
      <c r="FG52"/>
      <c r="FH52"/>
      <c r="FI52"/>
      <c r="FJ52"/>
      <c r="FK52"/>
      <c r="FL52"/>
      <c r="FM52"/>
      <c r="FN52"/>
      <c r="FO52"/>
      <c r="FP52"/>
      <c r="FQ52"/>
      <c r="FR52"/>
      <c r="FS52"/>
      <c r="FT52"/>
      <c r="FU52"/>
      <c r="FV52"/>
      <c r="FW52"/>
      <c r="FX52"/>
      <c r="FY52"/>
      <c r="FZ52"/>
      <c r="GA52"/>
      <c r="GB52"/>
      <c r="GC52"/>
      <c r="GD52"/>
      <c r="GE52"/>
      <c r="GF52"/>
      <c r="GG52"/>
      <c r="GH52"/>
      <c r="GI52"/>
      <c r="GJ52"/>
      <c r="GK52"/>
      <c r="GL52"/>
      <c r="GM52"/>
      <c r="GN52"/>
      <c r="GO52"/>
      <c r="GP52"/>
      <c r="GQ52"/>
      <c r="GR52"/>
      <c r="GS52"/>
      <c r="GT52"/>
      <c r="GU52"/>
      <c r="GV52"/>
      <c r="GW52"/>
      <c r="GX52"/>
      <c r="GY52"/>
      <c r="GZ52"/>
      <c r="HA52"/>
      <c r="HB52"/>
      <c r="HC52"/>
      <c r="HD52"/>
      <c r="HE52"/>
      <c r="HF52"/>
      <c r="HG52"/>
      <c r="HH52"/>
      <c r="HI52"/>
      <c r="HJ52"/>
      <c r="HK52"/>
      <c r="HL52"/>
      <c r="HM52"/>
      <c r="HN52"/>
      <c r="HO52"/>
      <c r="HP52"/>
      <c r="HQ52"/>
      <c r="HR52"/>
      <c r="HS52"/>
      <c r="HT52"/>
      <c r="HU52"/>
      <c r="HV52"/>
      <c r="HW52"/>
      <c r="HX52"/>
      <c r="HY52"/>
      <c r="HZ52"/>
      <c r="IA52"/>
      <c r="IB52"/>
      <c r="IC52"/>
      <c r="ID52"/>
      <c r="IE52"/>
      <c r="IF52"/>
      <c r="IG52"/>
      <c r="IH52"/>
      <c r="II52"/>
      <c r="IJ52"/>
      <c r="IK52"/>
      <c r="IL52"/>
      <c r="IM52"/>
      <c r="IN52"/>
      <c r="IO52"/>
      <c r="IP52"/>
      <c r="IQ52"/>
      <c r="IR52"/>
      <c r="IS52"/>
      <c r="IT52"/>
      <c r="IU52"/>
      <c r="IV52"/>
    </row>
    <row r="53" spans="1:256" ht="45">
      <c r="A53" t="s">
        <v>217</v>
      </c>
      <c r="B53" t="s">
        <v>205</v>
      </c>
      <c r="C53" s="7">
        <v>51</v>
      </c>
      <c r="D53" s="30" t="s">
        <v>206</v>
      </c>
      <c r="E53" s="31" t="s">
        <v>218</v>
      </c>
      <c r="F53" s="32">
        <v>1</v>
      </c>
      <c r="G53" s="32">
        <v>1</v>
      </c>
      <c r="H53" s="33" t="s">
        <v>219</v>
      </c>
      <c r="I53" s="32" t="s">
        <v>209</v>
      </c>
      <c r="J53" s="32">
        <v>1979</v>
      </c>
      <c r="K53" s="32">
        <v>2014</v>
      </c>
      <c r="L53" s="32">
        <f t="shared" si="1"/>
        <v>36</v>
      </c>
      <c r="M53" s="32">
        <v>1</v>
      </c>
      <c r="N53" s="32">
        <f t="shared" si="2"/>
        <v>36</v>
      </c>
      <c r="O53" s="33" t="s">
        <v>220</v>
      </c>
      <c r="P53" s="33"/>
      <c r="Q53" s="33" t="s">
        <v>220</v>
      </c>
      <c r="R53" s="33" t="s">
        <v>220</v>
      </c>
      <c r="S53" s="33" t="s">
        <v>220</v>
      </c>
      <c r="T53" s="33" t="s">
        <v>220</v>
      </c>
      <c r="U53" s="33" t="s">
        <v>220</v>
      </c>
      <c r="V53" s="33" t="s">
        <v>220</v>
      </c>
      <c r="W53" s="33" t="s">
        <v>220</v>
      </c>
      <c r="X53" s="33" t="s">
        <v>220</v>
      </c>
      <c r="Y53" s="33" t="s">
        <v>220</v>
      </c>
      <c r="Z53" s="33" t="s">
        <v>220</v>
      </c>
      <c r="AA53" s="33" t="s">
        <v>220</v>
      </c>
      <c r="AB53" s="33" t="s">
        <v>220</v>
      </c>
      <c r="AC53" s="33" t="s">
        <v>220</v>
      </c>
      <c r="AD53" s="33" t="s">
        <v>220</v>
      </c>
      <c r="AE53" s="33" t="s">
        <v>220</v>
      </c>
      <c r="AF53" s="33" t="s">
        <v>220</v>
      </c>
      <c r="AG53"/>
      <c r="AH53"/>
      <c r="AI53"/>
      <c r="AJ53"/>
      <c r="AK53"/>
      <c r="AL53"/>
      <c r="AM53"/>
      <c r="AN53"/>
      <c r="AO53"/>
      <c r="AP53"/>
      <c r="AQ53"/>
      <c r="AR53"/>
      <c r="AS53"/>
      <c r="AT53"/>
      <c r="AU53"/>
      <c r="AV53"/>
      <c r="AW53"/>
      <c r="AX53"/>
      <c r="AY53"/>
      <c r="AZ53"/>
      <c r="BA53"/>
      <c r="BB53"/>
      <c r="BC53"/>
      <c r="BD53"/>
      <c r="BE53"/>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c r="CT53"/>
      <c r="CU53"/>
      <c r="CV53"/>
      <c r="CW53"/>
      <c r="CX53"/>
      <c r="CY53"/>
      <c r="CZ53"/>
      <c r="DA53"/>
      <c r="DB53"/>
      <c r="DC53"/>
      <c r="DD53"/>
      <c r="DE53"/>
      <c r="DF53"/>
      <c r="DG53"/>
      <c r="DH53"/>
      <c r="DI53"/>
      <c r="DJ53"/>
      <c r="DK53"/>
      <c r="DL53"/>
      <c r="DM53"/>
      <c r="DN53"/>
      <c r="DO53"/>
      <c r="DP53"/>
      <c r="DQ53"/>
      <c r="DR53"/>
      <c r="DS53"/>
      <c r="DT53"/>
      <c r="DU53"/>
      <c r="DV53"/>
      <c r="DW53"/>
      <c r="DX53"/>
      <c r="DY53"/>
      <c r="DZ53"/>
      <c r="EA53"/>
      <c r="EB53"/>
      <c r="EC53"/>
      <c r="ED53"/>
      <c r="EE53"/>
      <c r="EF53"/>
      <c r="EG53"/>
      <c r="EH53"/>
      <c r="EI53"/>
      <c r="EJ53"/>
      <c r="EK53"/>
      <c r="EL53"/>
      <c r="EM53"/>
      <c r="EN53"/>
      <c r="EO53"/>
      <c r="EP53"/>
      <c r="EQ53"/>
      <c r="ER53"/>
      <c r="ES53"/>
      <c r="ET53"/>
      <c r="EU53"/>
      <c r="EV53"/>
      <c r="EW53"/>
      <c r="EX53"/>
      <c r="EY53"/>
      <c r="EZ53"/>
      <c r="FA53"/>
      <c r="FB53"/>
      <c r="FC53"/>
      <c r="FD53"/>
      <c r="FE53"/>
      <c r="FF53"/>
      <c r="FG53"/>
      <c r="FH53"/>
      <c r="FI53"/>
      <c r="FJ53"/>
      <c r="FK53"/>
      <c r="FL53"/>
      <c r="FM53"/>
      <c r="FN53"/>
      <c r="FO53"/>
      <c r="FP53"/>
      <c r="FQ53"/>
      <c r="FR53"/>
      <c r="FS53"/>
      <c r="FT53"/>
      <c r="FU53"/>
      <c r="FV53"/>
      <c r="FW53"/>
      <c r="FX53"/>
      <c r="FY53"/>
      <c r="FZ53"/>
      <c r="GA53"/>
      <c r="GB53"/>
      <c r="GC53"/>
      <c r="GD53"/>
      <c r="GE53"/>
      <c r="GF53"/>
      <c r="GG53"/>
      <c r="GH53"/>
      <c r="GI53"/>
      <c r="GJ53"/>
      <c r="GK53"/>
      <c r="GL53"/>
      <c r="GM53"/>
      <c r="GN53"/>
      <c r="GO53"/>
      <c r="GP53"/>
      <c r="GQ53"/>
      <c r="GR53"/>
      <c r="GS53"/>
      <c r="GT53"/>
      <c r="GU53"/>
      <c r="GV53"/>
      <c r="GW53"/>
      <c r="GX53"/>
      <c r="GY53"/>
      <c r="GZ53"/>
      <c r="HA53"/>
      <c r="HB53"/>
      <c r="HC53"/>
      <c r="HD53"/>
      <c r="HE53"/>
      <c r="HF53"/>
      <c r="HG53"/>
      <c r="HH53"/>
      <c r="HI53"/>
      <c r="HJ53"/>
      <c r="HK53"/>
      <c r="HL53"/>
      <c r="HM53"/>
      <c r="HN53"/>
      <c r="HO53"/>
      <c r="HP53"/>
      <c r="HQ53"/>
      <c r="HR53"/>
      <c r="HS53"/>
      <c r="HT53"/>
      <c r="HU53"/>
      <c r="HV53"/>
      <c r="HW53"/>
      <c r="HX53"/>
      <c r="HY53"/>
      <c r="HZ53"/>
      <c r="IA53"/>
      <c r="IB53"/>
      <c r="IC53"/>
      <c r="ID53"/>
      <c r="IE53"/>
      <c r="IF53"/>
      <c r="IG53"/>
      <c r="IH53"/>
      <c r="II53"/>
      <c r="IJ53"/>
      <c r="IK53"/>
      <c r="IL53"/>
      <c r="IM53"/>
      <c r="IN53"/>
      <c r="IO53"/>
      <c r="IP53"/>
      <c r="IQ53"/>
      <c r="IR53"/>
      <c r="IS53"/>
      <c r="IT53"/>
      <c r="IU53"/>
      <c r="IV53"/>
    </row>
    <row r="54" spans="1:256" ht="45">
      <c r="A54" t="s">
        <v>221</v>
      </c>
      <c r="B54" t="s">
        <v>205</v>
      </c>
      <c r="C54" s="7">
        <v>52</v>
      </c>
      <c r="D54" s="30" t="s">
        <v>206</v>
      </c>
      <c r="E54" s="31" t="s">
        <v>222</v>
      </c>
      <c r="F54" s="32">
        <v>1</v>
      </c>
      <c r="G54" s="32">
        <v>1</v>
      </c>
      <c r="H54" s="33" t="s">
        <v>223</v>
      </c>
      <c r="I54" s="32" t="s">
        <v>209</v>
      </c>
      <c r="J54" s="32">
        <v>1979</v>
      </c>
      <c r="K54" s="32">
        <v>2014</v>
      </c>
      <c r="L54" s="32">
        <f t="shared" si="1"/>
        <v>36</v>
      </c>
      <c r="M54" s="32">
        <v>1</v>
      </c>
      <c r="N54" s="32">
        <f t="shared" si="2"/>
        <v>36</v>
      </c>
      <c r="O54" s="33" t="s">
        <v>220</v>
      </c>
      <c r="P54" s="33" t="s">
        <v>47</v>
      </c>
      <c r="Q54" s="33" t="s">
        <v>220</v>
      </c>
      <c r="R54" s="33" t="s">
        <v>220</v>
      </c>
      <c r="S54" s="33" t="s">
        <v>220</v>
      </c>
      <c r="T54" s="33" t="s">
        <v>220</v>
      </c>
      <c r="U54" s="33" t="s">
        <v>220</v>
      </c>
      <c r="V54" s="33" t="s">
        <v>220</v>
      </c>
      <c r="W54" s="33" t="s">
        <v>220</v>
      </c>
      <c r="X54" s="33" t="s">
        <v>220</v>
      </c>
      <c r="Y54" s="33" t="s">
        <v>220</v>
      </c>
      <c r="Z54" s="33" t="s">
        <v>220</v>
      </c>
      <c r="AA54" s="33" t="s">
        <v>220</v>
      </c>
      <c r="AB54" s="33" t="s">
        <v>220</v>
      </c>
      <c r="AC54" s="33" t="s">
        <v>220</v>
      </c>
      <c r="AD54" s="33" t="s">
        <v>220</v>
      </c>
      <c r="AE54" s="33" t="s">
        <v>220</v>
      </c>
      <c r="AF54" s="33" t="s">
        <v>220</v>
      </c>
      <c r="AG54"/>
      <c r="AH54"/>
      <c r="AI54"/>
      <c r="AJ54"/>
      <c r="AK54"/>
      <c r="AL54"/>
      <c r="AM54"/>
      <c r="AN54"/>
      <c r="AO54"/>
      <c r="AP54"/>
      <c r="AQ54"/>
      <c r="AR54"/>
      <c r="AS54"/>
      <c r="AT54"/>
      <c r="AU54"/>
      <c r="AV54"/>
      <c r="AW54"/>
      <c r="AX54"/>
      <c r="AY54"/>
      <c r="AZ54"/>
      <c r="BA54"/>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c r="CT54"/>
      <c r="CU54"/>
      <c r="CV54"/>
      <c r="CW54"/>
      <c r="CX54"/>
      <c r="CY54"/>
      <c r="CZ54"/>
      <c r="DA54"/>
      <c r="DB54"/>
      <c r="DC54"/>
      <c r="DD54"/>
      <c r="DE54"/>
      <c r="DF54"/>
      <c r="DG54"/>
      <c r="DH54"/>
      <c r="DI54"/>
      <c r="DJ54"/>
      <c r="DK54"/>
      <c r="DL54"/>
      <c r="DM54"/>
      <c r="DN54"/>
      <c r="DO54"/>
      <c r="DP54"/>
      <c r="DQ54"/>
      <c r="DR54"/>
      <c r="DS54"/>
      <c r="DT54"/>
      <c r="DU54"/>
      <c r="DV54"/>
      <c r="DW54"/>
      <c r="DX54"/>
      <c r="DY54"/>
      <c r="DZ54"/>
      <c r="EA54"/>
      <c r="EB54"/>
      <c r="EC54"/>
      <c r="ED54"/>
      <c r="EE54"/>
      <c r="EF54"/>
      <c r="EG54"/>
      <c r="EH54"/>
      <c r="EI54"/>
      <c r="EJ54"/>
      <c r="EK54"/>
      <c r="EL54"/>
      <c r="EM54"/>
      <c r="EN54"/>
      <c r="EO54"/>
      <c r="EP54"/>
      <c r="EQ54"/>
      <c r="ER54"/>
      <c r="ES54"/>
      <c r="ET54"/>
      <c r="EU54"/>
      <c r="EV54"/>
      <c r="EW54"/>
      <c r="EX54"/>
      <c r="EY54"/>
      <c r="EZ54"/>
      <c r="FA54"/>
      <c r="FB54"/>
      <c r="FC54"/>
      <c r="FD54"/>
      <c r="FE54"/>
      <c r="FF54"/>
      <c r="FG54"/>
      <c r="FH54"/>
      <c r="FI54"/>
      <c r="FJ54"/>
      <c r="FK54"/>
      <c r="FL54"/>
      <c r="FM54"/>
      <c r="FN54"/>
      <c r="FO54"/>
      <c r="FP54"/>
      <c r="FQ54"/>
      <c r="FR54"/>
      <c r="FS54"/>
      <c r="FT54"/>
      <c r="FU54"/>
      <c r="FV54"/>
      <c r="FW54"/>
      <c r="FX54"/>
      <c r="FY54"/>
      <c r="FZ54"/>
      <c r="GA54"/>
      <c r="GB54"/>
      <c r="GC54"/>
      <c r="GD54"/>
      <c r="GE54"/>
      <c r="GF54"/>
      <c r="GG54"/>
      <c r="GH54"/>
      <c r="GI54"/>
      <c r="GJ54"/>
      <c r="GK54"/>
      <c r="GL54"/>
      <c r="GM54"/>
      <c r="GN54"/>
      <c r="GO54"/>
      <c r="GP54"/>
      <c r="GQ54"/>
      <c r="GR54"/>
      <c r="GS54"/>
      <c r="GT54"/>
      <c r="GU54"/>
      <c r="GV54"/>
      <c r="GW54"/>
      <c r="GX54"/>
      <c r="GY54"/>
      <c r="GZ54"/>
      <c r="HA54"/>
      <c r="HB54"/>
      <c r="HC54"/>
      <c r="HD54"/>
      <c r="HE54"/>
      <c r="HF54"/>
      <c r="HG54"/>
      <c r="HH54"/>
      <c r="HI54"/>
      <c r="HJ54"/>
      <c r="HK54"/>
      <c r="HL54"/>
      <c r="HM54"/>
      <c r="HN54"/>
      <c r="HO54"/>
      <c r="HP54"/>
      <c r="HQ54"/>
      <c r="HR54"/>
      <c r="HS54"/>
      <c r="HT54"/>
      <c r="HU54"/>
      <c r="HV54"/>
      <c r="HW54"/>
      <c r="HX54"/>
      <c r="HY54"/>
      <c r="HZ54"/>
      <c r="IA54"/>
      <c r="IB54"/>
      <c r="IC54"/>
      <c r="ID54"/>
      <c r="IE54"/>
      <c r="IF54"/>
      <c r="IG54"/>
      <c r="IH54"/>
      <c r="II54"/>
      <c r="IJ54"/>
      <c r="IK54"/>
      <c r="IL54"/>
      <c r="IM54"/>
      <c r="IN54"/>
      <c r="IO54"/>
      <c r="IP54"/>
      <c r="IQ54"/>
      <c r="IR54"/>
      <c r="IS54"/>
      <c r="IT54"/>
      <c r="IU54"/>
      <c r="IV54"/>
    </row>
    <row r="55" spans="1:256" ht="135">
      <c r="A55" t="s">
        <v>224</v>
      </c>
      <c r="B55" t="s">
        <v>205</v>
      </c>
      <c r="C55" s="7">
        <v>53</v>
      </c>
      <c r="D55" s="30" t="s">
        <v>206</v>
      </c>
      <c r="E55" s="31" t="s">
        <v>225</v>
      </c>
      <c r="F55" s="32">
        <v>1</v>
      </c>
      <c r="G55" s="32">
        <v>11</v>
      </c>
      <c r="H55" s="33" t="s">
        <v>226</v>
      </c>
      <c r="I55" s="32" t="s">
        <v>209</v>
      </c>
      <c r="J55" s="32">
        <v>1979</v>
      </c>
      <c r="K55" s="32">
        <v>2014</v>
      </c>
      <c r="L55" s="32">
        <f t="shared" si="1"/>
        <v>36</v>
      </c>
      <c r="M55" s="32">
        <v>1</v>
      </c>
      <c r="N55" s="32">
        <f t="shared" si="2"/>
        <v>36</v>
      </c>
      <c r="O55" s="33" t="s">
        <v>220</v>
      </c>
      <c r="P55" s="33"/>
      <c r="Q55" s="32">
        <v>1</v>
      </c>
      <c r="R55" s="32">
        <v>2</v>
      </c>
      <c r="S55" s="32">
        <v>3</v>
      </c>
      <c r="T55" s="32">
        <v>1</v>
      </c>
      <c r="U55" s="32">
        <v>4</v>
      </c>
      <c r="V55" s="32">
        <v>6</v>
      </c>
      <c r="W55" s="32">
        <v>2</v>
      </c>
      <c r="X55" s="32">
        <v>7</v>
      </c>
      <c r="Y55" s="32">
        <v>3</v>
      </c>
      <c r="Z55" s="32">
        <v>5</v>
      </c>
      <c r="AA55" s="33" t="s">
        <v>220</v>
      </c>
      <c r="AB55" s="33" t="s">
        <v>220</v>
      </c>
      <c r="AC55" s="33" t="s">
        <v>220</v>
      </c>
      <c r="AD55" s="33" t="s">
        <v>220</v>
      </c>
      <c r="AE55" s="33" t="s">
        <v>220</v>
      </c>
      <c r="AF55" s="33" t="s">
        <v>220</v>
      </c>
      <c r="AG55"/>
      <c r="AH55"/>
      <c r="AI55"/>
      <c r="AJ55"/>
      <c r="AK55"/>
      <c r="AL55"/>
      <c r="AM55"/>
      <c r="AN55"/>
      <c r="AO55"/>
      <c r="AP55"/>
      <c r="AQ55"/>
      <c r="AR55"/>
      <c r="AS55"/>
      <c r="AT55"/>
      <c r="AU55"/>
      <c r="AV55"/>
      <c r="AW55"/>
      <c r="AX55"/>
      <c r="AY55"/>
      <c r="AZ55"/>
      <c r="BA55"/>
      <c r="BB55"/>
      <c r="BC55"/>
      <c r="BD55"/>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c r="CQ55"/>
      <c r="CR55"/>
      <c r="CS55"/>
      <c r="CT55"/>
      <c r="CU55"/>
      <c r="CV55"/>
      <c r="CW55"/>
      <c r="CX55"/>
      <c r="CY55"/>
      <c r="CZ55"/>
      <c r="DA55"/>
      <c r="DB55"/>
      <c r="DC55"/>
      <c r="DD55"/>
      <c r="DE55"/>
      <c r="DF55"/>
      <c r="DG55"/>
      <c r="DH55"/>
      <c r="DI55"/>
      <c r="DJ55"/>
      <c r="DK55"/>
      <c r="DL55"/>
      <c r="DM55"/>
      <c r="DN55"/>
      <c r="DO55"/>
      <c r="DP55"/>
      <c r="DQ55"/>
      <c r="DR55"/>
      <c r="DS55"/>
      <c r="DT55"/>
      <c r="DU55"/>
      <c r="DV55"/>
      <c r="DW55"/>
      <c r="DX55"/>
      <c r="DY55"/>
      <c r="DZ55"/>
      <c r="EA55"/>
      <c r="EB55"/>
      <c r="EC55"/>
      <c r="ED55"/>
      <c r="EE55"/>
      <c r="EF55"/>
      <c r="EG55"/>
      <c r="EH55"/>
      <c r="EI55"/>
      <c r="EJ55"/>
      <c r="EK55"/>
      <c r="EL55"/>
      <c r="EM55"/>
      <c r="EN55"/>
      <c r="EO55"/>
      <c r="EP55"/>
      <c r="EQ55"/>
      <c r="ER55"/>
      <c r="ES55"/>
      <c r="ET55"/>
      <c r="EU55"/>
      <c r="EV55"/>
      <c r="EW55"/>
      <c r="EX55"/>
      <c r="EY55"/>
      <c r="EZ55"/>
      <c r="FA55"/>
      <c r="FB55"/>
      <c r="FC55"/>
      <c r="FD55"/>
      <c r="FE55"/>
      <c r="FF55"/>
      <c r="FG55"/>
      <c r="FH55"/>
      <c r="FI55"/>
      <c r="FJ55"/>
      <c r="FK55"/>
      <c r="FL55"/>
      <c r="FM55"/>
      <c r="FN55"/>
      <c r="FO55"/>
      <c r="FP55"/>
      <c r="FQ55"/>
      <c r="FR55"/>
      <c r="FS55"/>
      <c r="FT55"/>
      <c r="FU55"/>
      <c r="FV55"/>
      <c r="FW55"/>
      <c r="FX55"/>
      <c r="FY55"/>
      <c r="FZ55"/>
      <c r="GA55"/>
      <c r="GB55"/>
      <c r="GC55"/>
      <c r="GD55"/>
      <c r="GE55"/>
      <c r="GF55"/>
      <c r="GG55"/>
      <c r="GH55"/>
      <c r="GI55"/>
      <c r="GJ55"/>
      <c r="GK55"/>
      <c r="GL55"/>
      <c r="GM55"/>
      <c r="GN55"/>
      <c r="GO55"/>
      <c r="GP55"/>
      <c r="GQ55"/>
      <c r="GR55"/>
      <c r="GS55"/>
      <c r="GT55"/>
      <c r="GU55"/>
      <c r="GV55"/>
      <c r="GW55"/>
      <c r="GX55"/>
      <c r="GY55"/>
      <c r="GZ55"/>
      <c r="HA55"/>
      <c r="HB55"/>
      <c r="HC55"/>
      <c r="HD55"/>
      <c r="HE55"/>
      <c r="HF55"/>
      <c r="HG55"/>
      <c r="HH55"/>
      <c r="HI55"/>
      <c r="HJ55"/>
      <c r="HK55"/>
      <c r="HL55"/>
      <c r="HM55"/>
      <c r="HN55"/>
      <c r="HO55"/>
      <c r="HP55"/>
      <c r="HQ55"/>
      <c r="HR55"/>
      <c r="HS55"/>
      <c r="HT55"/>
      <c r="HU55"/>
      <c r="HV55"/>
      <c r="HW55"/>
      <c r="HX55"/>
      <c r="HY55"/>
      <c r="HZ55"/>
      <c r="IA55"/>
      <c r="IB55"/>
      <c r="IC55"/>
      <c r="ID55"/>
      <c r="IE55"/>
      <c r="IF55"/>
      <c r="IG55"/>
      <c r="IH55"/>
      <c r="II55"/>
      <c r="IJ55"/>
      <c r="IK55"/>
      <c r="IL55"/>
      <c r="IM55"/>
      <c r="IN55"/>
      <c r="IO55"/>
      <c r="IP55"/>
      <c r="IQ55"/>
      <c r="IR55"/>
      <c r="IS55"/>
      <c r="IT55"/>
      <c r="IU55"/>
      <c r="IV55"/>
    </row>
    <row r="56" spans="1:256" ht="45">
      <c r="A56" t="s">
        <v>227</v>
      </c>
      <c r="B56" t="s">
        <v>205</v>
      </c>
      <c r="C56" s="7">
        <v>54</v>
      </c>
      <c r="D56" s="30" t="s">
        <v>206</v>
      </c>
      <c r="E56" s="31" t="s">
        <v>228</v>
      </c>
      <c r="F56" s="32">
        <v>1</v>
      </c>
      <c r="G56" s="32">
        <v>1</v>
      </c>
      <c r="H56" s="33" t="s">
        <v>229</v>
      </c>
      <c r="I56" s="32" t="s">
        <v>209</v>
      </c>
      <c r="J56" s="32">
        <v>1979</v>
      </c>
      <c r="K56" s="32">
        <v>1988</v>
      </c>
      <c r="L56" s="32">
        <f t="shared" si="1"/>
        <v>10</v>
      </c>
      <c r="M56" s="32">
        <v>1</v>
      </c>
      <c r="N56" s="32">
        <f t="shared" si="2"/>
        <v>10</v>
      </c>
      <c r="O56" s="33" t="s">
        <v>220</v>
      </c>
      <c r="P56" s="33"/>
      <c r="Q56" s="33" t="s">
        <v>220</v>
      </c>
      <c r="R56" s="33" t="s">
        <v>220</v>
      </c>
      <c r="S56" s="33" t="s">
        <v>220</v>
      </c>
      <c r="T56" s="33" t="s">
        <v>220</v>
      </c>
      <c r="U56" s="33" t="s">
        <v>220</v>
      </c>
      <c r="V56" s="33" t="s">
        <v>220</v>
      </c>
      <c r="W56" s="33" t="s">
        <v>220</v>
      </c>
      <c r="X56" s="33" t="s">
        <v>220</v>
      </c>
      <c r="Y56" s="33" t="s">
        <v>220</v>
      </c>
      <c r="Z56" s="33" t="s">
        <v>220</v>
      </c>
      <c r="AA56" s="33" t="s">
        <v>220</v>
      </c>
      <c r="AB56" s="33" t="s">
        <v>220</v>
      </c>
      <c r="AC56" s="33" t="s">
        <v>220</v>
      </c>
      <c r="AD56" s="33" t="s">
        <v>220</v>
      </c>
      <c r="AE56" s="33" t="s">
        <v>220</v>
      </c>
      <c r="AF56" s="33" t="s">
        <v>220</v>
      </c>
      <c r="AG56"/>
      <c r="AH56"/>
      <c r="AI56"/>
      <c r="AJ56"/>
      <c r="AK56"/>
      <c r="AL56"/>
      <c r="AM56"/>
      <c r="AN56"/>
      <c r="AO56"/>
      <c r="AP56"/>
      <c r="AQ56"/>
      <c r="AR56"/>
      <c r="AS56"/>
      <c r="AT56"/>
      <c r="AU56"/>
      <c r="AV56"/>
      <c r="AW56"/>
      <c r="AX56"/>
      <c r="AY56"/>
      <c r="AZ56"/>
      <c r="BA56"/>
      <c r="BB56"/>
      <c r="BC56"/>
      <c r="BD56"/>
      <c r="BE56"/>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c r="CQ56"/>
      <c r="CR56"/>
      <c r="CS56"/>
      <c r="CT56"/>
      <c r="CU56"/>
      <c r="CV56"/>
      <c r="CW56"/>
      <c r="CX56"/>
      <c r="CY56"/>
      <c r="CZ56"/>
      <c r="DA56"/>
      <c r="DB56"/>
      <c r="DC56"/>
      <c r="DD56"/>
      <c r="DE56"/>
      <c r="DF56"/>
      <c r="DG56"/>
      <c r="DH56"/>
      <c r="DI56"/>
      <c r="DJ56"/>
      <c r="DK56"/>
      <c r="DL56"/>
      <c r="DM56"/>
      <c r="DN56"/>
      <c r="DO56"/>
      <c r="DP56"/>
      <c r="DQ56"/>
      <c r="DR56"/>
      <c r="DS56"/>
      <c r="DT56"/>
      <c r="DU56"/>
      <c r="DV56"/>
      <c r="DW56"/>
      <c r="DX56"/>
      <c r="DY56"/>
      <c r="DZ56"/>
      <c r="EA56"/>
      <c r="EB56"/>
      <c r="EC56"/>
      <c r="ED56"/>
      <c r="EE56"/>
      <c r="EF56"/>
      <c r="EG56"/>
      <c r="EH56"/>
      <c r="EI56"/>
      <c r="EJ56"/>
      <c r="EK56"/>
      <c r="EL56"/>
      <c r="EM56"/>
      <c r="EN56"/>
      <c r="EO56"/>
      <c r="EP56"/>
      <c r="EQ56"/>
      <c r="ER56"/>
      <c r="ES56"/>
      <c r="ET56"/>
      <c r="EU56"/>
      <c r="EV56"/>
      <c r="EW56"/>
      <c r="EX56"/>
      <c r="EY56"/>
      <c r="EZ56"/>
      <c r="FA56"/>
      <c r="FB56"/>
      <c r="FC56"/>
      <c r="FD56"/>
      <c r="FE56"/>
      <c r="FF56"/>
      <c r="FG56"/>
      <c r="FH56"/>
      <c r="FI56"/>
      <c r="FJ56"/>
      <c r="FK56"/>
      <c r="FL56"/>
      <c r="FM56"/>
      <c r="FN56"/>
      <c r="FO56"/>
      <c r="FP56"/>
      <c r="FQ56"/>
      <c r="FR56"/>
      <c r="FS56"/>
      <c r="FT56"/>
      <c r="FU56"/>
      <c r="FV56"/>
      <c r="FW56"/>
      <c r="FX56"/>
      <c r="FY56"/>
      <c r="FZ56"/>
      <c r="GA56"/>
      <c r="GB56"/>
      <c r="GC56"/>
      <c r="GD56"/>
      <c r="GE56"/>
      <c r="GF56"/>
      <c r="GG56"/>
      <c r="GH56"/>
      <c r="GI56"/>
      <c r="GJ56"/>
      <c r="GK56"/>
      <c r="GL56"/>
      <c r="GM56"/>
      <c r="GN56"/>
      <c r="GO56"/>
      <c r="GP56"/>
      <c r="GQ56"/>
      <c r="GR56"/>
      <c r="GS56"/>
      <c r="GT56"/>
      <c r="GU56"/>
      <c r="GV56"/>
      <c r="GW56"/>
      <c r="GX56"/>
      <c r="GY56"/>
      <c r="GZ56"/>
      <c r="HA56"/>
      <c r="HB56"/>
      <c r="HC56"/>
      <c r="HD56"/>
      <c r="HE56"/>
      <c r="HF56"/>
      <c r="HG56"/>
      <c r="HH56"/>
      <c r="HI56"/>
      <c r="HJ56"/>
      <c r="HK56"/>
      <c r="HL56"/>
      <c r="HM56"/>
      <c r="HN56"/>
      <c r="HO56"/>
      <c r="HP56"/>
      <c r="HQ56"/>
      <c r="HR56"/>
      <c r="HS56"/>
      <c r="HT56"/>
      <c r="HU56"/>
      <c r="HV56"/>
      <c r="HW56"/>
      <c r="HX56"/>
      <c r="HY56"/>
      <c r="HZ56"/>
      <c r="IA56"/>
      <c r="IB56"/>
      <c r="IC56"/>
      <c r="ID56"/>
      <c r="IE56"/>
      <c r="IF56"/>
      <c r="IG56"/>
      <c r="IH56"/>
      <c r="II56"/>
      <c r="IJ56"/>
      <c r="IK56"/>
      <c r="IL56"/>
      <c r="IM56"/>
      <c r="IN56"/>
      <c r="IO56"/>
      <c r="IP56"/>
      <c r="IQ56"/>
      <c r="IR56"/>
      <c r="IS56"/>
      <c r="IT56"/>
      <c r="IU56"/>
      <c r="IV56"/>
    </row>
    <row r="57" spans="1:256" ht="30">
      <c r="A57" t="s">
        <v>230</v>
      </c>
      <c r="B57" t="s">
        <v>205</v>
      </c>
      <c r="C57" s="7">
        <v>55</v>
      </c>
      <c r="D57" s="30" t="s">
        <v>206</v>
      </c>
      <c r="E57" s="31" t="s">
        <v>231</v>
      </c>
      <c r="F57" s="32">
        <v>1</v>
      </c>
      <c r="G57" s="32">
        <v>1</v>
      </c>
      <c r="H57" s="33" t="s">
        <v>232</v>
      </c>
      <c r="I57" s="32" t="s">
        <v>209</v>
      </c>
      <c r="J57" s="32">
        <v>1979</v>
      </c>
      <c r="K57" s="32">
        <v>1988</v>
      </c>
      <c r="L57" s="32">
        <f t="shared" si="1"/>
        <v>10</v>
      </c>
      <c r="M57" s="32">
        <v>1</v>
      </c>
      <c r="N57" s="32">
        <f t="shared" si="2"/>
        <v>10</v>
      </c>
      <c r="O57" s="33" t="s">
        <v>220</v>
      </c>
      <c r="P57" s="33"/>
      <c r="Q57" s="33" t="s">
        <v>220</v>
      </c>
      <c r="R57" s="33" t="s">
        <v>220</v>
      </c>
      <c r="S57" s="33" t="s">
        <v>220</v>
      </c>
      <c r="T57" s="33" t="s">
        <v>220</v>
      </c>
      <c r="U57" s="33" t="s">
        <v>220</v>
      </c>
      <c r="V57" s="33" t="s">
        <v>220</v>
      </c>
      <c r="W57" s="33" t="s">
        <v>220</v>
      </c>
      <c r="X57" s="33" t="s">
        <v>220</v>
      </c>
      <c r="Y57" s="33" t="s">
        <v>220</v>
      </c>
      <c r="Z57" s="33" t="s">
        <v>220</v>
      </c>
      <c r="AA57" s="33" t="s">
        <v>220</v>
      </c>
      <c r="AB57" s="33" t="s">
        <v>220</v>
      </c>
      <c r="AC57" s="33" t="s">
        <v>220</v>
      </c>
      <c r="AD57" s="33" t="s">
        <v>220</v>
      </c>
      <c r="AE57" s="33" t="s">
        <v>220</v>
      </c>
      <c r="AF57" s="33" t="s">
        <v>220</v>
      </c>
      <c r="AG57"/>
      <c r="AH57"/>
      <c r="AI57"/>
      <c r="AJ57"/>
      <c r="AK57"/>
      <c r="AL57"/>
      <c r="AM57"/>
      <c r="AN57"/>
      <c r="AO57"/>
      <c r="AP57"/>
      <c r="AQ57"/>
      <c r="AR57"/>
      <c r="AS57"/>
      <c r="AT57"/>
      <c r="AU57"/>
      <c r="AV57"/>
      <c r="AW57"/>
      <c r="AX57"/>
      <c r="AY57"/>
      <c r="AZ57"/>
      <c r="BA57"/>
      <c r="BB57"/>
      <c r="BC57"/>
      <c r="BD57"/>
      <c r="BE57"/>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c r="CQ57"/>
      <c r="CR57"/>
      <c r="CS57"/>
      <c r="CT57"/>
      <c r="CU57"/>
      <c r="CV57"/>
      <c r="CW57"/>
      <c r="CX57"/>
      <c r="CY57"/>
      <c r="CZ57"/>
      <c r="DA57"/>
      <c r="DB57"/>
      <c r="DC57"/>
      <c r="DD57"/>
      <c r="DE57"/>
      <c r="DF57"/>
      <c r="DG57"/>
      <c r="DH57"/>
      <c r="DI57"/>
      <c r="DJ57"/>
      <c r="DK57"/>
      <c r="DL57"/>
      <c r="DM57"/>
      <c r="DN57"/>
      <c r="DO57"/>
      <c r="DP57"/>
      <c r="DQ57"/>
      <c r="DR57"/>
      <c r="DS57"/>
      <c r="DT57"/>
      <c r="DU57"/>
      <c r="DV57"/>
      <c r="DW57"/>
      <c r="DX57"/>
      <c r="DY57"/>
      <c r="DZ57"/>
      <c r="EA57"/>
      <c r="EB57"/>
      <c r="EC57"/>
      <c r="ED57"/>
      <c r="EE57"/>
      <c r="EF57"/>
      <c r="EG57"/>
      <c r="EH57"/>
      <c r="EI57"/>
      <c r="EJ57"/>
      <c r="EK57"/>
      <c r="EL57"/>
      <c r="EM57"/>
      <c r="EN57"/>
      <c r="EO57"/>
      <c r="EP57"/>
      <c r="EQ57"/>
      <c r="ER57"/>
      <c r="ES57"/>
      <c r="ET57"/>
      <c r="EU57"/>
      <c r="EV57"/>
      <c r="EW57"/>
      <c r="EX57"/>
      <c r="EY57"/>
      <c r="EZ57"/>
      <c r="FA57"/>
      <c r="FB57"/>
      <c r="FC57"/>
      <c r="FD57"/>
      <c r="FE57"/>
      <c r="FF57"/>
      <c r="FG57"/>
      <c r="FH57"/>
      <c r="FI57"/>
      <c r="FJ57"/>
      <c r="FK57"/>
      <c r="FL57"/>
      <c r="FM57"/>
      <c r="FN57"/>
      <c r="FO57"/>
      <c r="FP57"/>
      <c r="FQ57"/>
      <c r="FR57"/>
      <c r="FS57"/>
      <c r="FT57"/>
      <c r="FU57"/>
      <c r="FV57"/>
      <c r="FW57"/>
      <c r="FX57"/>
      <c r="FY57"/>
      <c r="FZ57"/>
      <c r="GA57"/>
      <c r="GB57"/>
      <c r="GC57"/>
      <c r="GD57"/>
      <c r="GE57"/>
      <c r="GF57"/>
      <c r="GG57"/>
      <c r="GH57"/>
      <c r="GI57"/>
      <c r="GJ57"/>
      <c r="GK57"/>
      <c r="GL57"/>
      <c r="GM57"/>
      <c r="GN57"/>
      <c r="GO57"/>
      <c r="GP57"/>
      <c r="GQ57"/>
      <c r="GR57"/>
      <c r="GS57"/>
      <c r="GT57"/>
      <c r="GU57"/>
      <c r="GV57"/>
      <c r="GW57"/>
      <c r="GX57"/>
      <c r="GY57"/>
      <c r="GZ57"/>
      <c r="HA57"/>
      <c r="HB57"/>
      <c r="HC57"/>
      <c r="HD57"/>
      <c r="HE57"/>
      <c r="HF57"/>
      <c r="HG57"/>
      <c r="HH57"/>
      <c r="HI57"/>
      <c r="HJ57"/>
      <c r="HK57"/>
      <c r="HL57"/>
      <c r="HM57"/>
      <c r="HN57"/>
      <c r="HO57"/>
      <c r="HP57"/>
      <c r="HQ57"/>
      <c r="HR57"/>
      <c r="HS57"/>
      <c r="HT57"/>
      <c r="HU57"/>
      <c r="HV57"/>
      <c r="HW57"/>
      <c r="HX57"/>
      <c r="HY57"/>
      <c r="HZ57"/>
      <c r="IA57"/>
      <c r="IB57"/>
      <c r="IC57"/>
      <c r="ID57"/>
      <c r="IE57"/>
      <c r="IF57"/>
      <c r="IG57"/>
      <c r="IH57"/>
      <c r="II57"/>
      <c r="IJ57"/>
      <c r="IK57"/>
      <c r="IL57"/>
      <c r="IM57"/>
      <c r="IN57"/>
      <c r="IO57"/>
      <c r="IP57"/>
      <c r="IQ57"/>
      <c r="IR57"/>
      <c r="IS57"/>
      <c r="IT57"/>
      <c r="IU57"/>
      <c r="IV57"/>
    </row>
    <row r="58" spans="1:256" ht="60.75" customHeight="1">
      <c r="A58" t="s">
        <v>233</v>
      </c>
      <c r="B58" t="s">
        <v>205</v>
      </c>
      <c r="C58" s="7">
        <v>56</v>
      </c>
      <c r="D58" s="30" t="s">
        <v>206</v>
      </c>
      <c r="E58" s="31" t="s">
        <v>234</v>
      </c>
      <c r="F58" s="32">
        <v>1</v>
      </c>
      <c r="G58" s="32">
        <v>1</v>
      </c>
      <c r="H58" s="33" t="s">
        <v>235</v>
      </c>
      <c r="I58" s="32" t="s">
        <v>209</v>
      </c>
      <c r="J58" s="32">
        <v>1979</v>
      </c>
      <c r="K58" s="32">
        <v>1988</v>
      </c>
      <c r="L58" s="32">
        <f t="shared" si="1"/>
        <v>10</v>
      </c>
      <c r="M58" s="32">
        <v>1</v>
      </c>
      <c r="N58" s="32">
        <f t="shared" si="2"/>
        <v>10</v>
      </c>
      <c r="O58" s="33" t="s">
        <v>220</v>
      </c>
      <c r="P58" s="33"/>
      <c r="Q58" s="33" t="s">
        <v>220</v>
      </c>
      <c r="R58" s="33" t="s">
        <v>220</v>
      </c>
      <c r="S58" s="33" t="s">
        <v>220</v>
      </c>
      <c r="T58" s="33" t="s">
        <v>220</v>
      </c>
      <c r="U58" s="33" t="s">
        <v>220</v>
      </c>
      <c r="V58" s="33" t="s">
        <v>220</v>
      </c>
      <c r="W58" s="33" t="s">
        <v>220</v>
      </c>
      <c r="X58" s="33" t="s">
        <v>220</v>
      </c>
      <c r="Y58" s="33" t="s">
        <v>220</v>
      </c>
      <c r="Z58" s="33" t="s">
        <v>220</v>
      </c>
      <c r="AA58" s="33" t="s">
        <v>220</v>
      </c>
      <c r="AB58" s="33" t="s">
        <v>220</v>
      </c>
      <c r="AC58" s="33" t="s">
        <v>220</v>
      </c>
      <c r="AD58" s="33" t="s">
        <v>220</v>
      </c>
      <c r="AE58" s="33" t="s">
        <v>220</v>
      </c>
      <c r="AF58" s="33" t="s">
        <v>220</v>
      </c>
      <c r="AG58"/>
      <c r="AH58"/>
      <c r="AI58"/>
      <c r="AJ58"/>
      <c r="AK58"/>
      <c r="AL58"/>
      <c r="AM58"/>
      <c r="AN58"/>
      <c r="AO58"/>
      <c r="AP58"/>
      <c r="AQ58"/>
      <c r="AR58"/>
      <c r="AS58"/>
      <c r="AT58"/>
      <c r="AU58"/>
      <c r="AV58"/>
      <c r="AW58"/>
      <c r="AX58"/>
      <c r="AY58"/>
      <c r="AZ58"/>
      <c r="BA58"/>
      <c r="BB58"/>
      <c r="BC58"/>
      <c r="BD58"/>
      <c r="BE58"/>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c r="CQ58"/>
      <c r="CR58"/>
      <c r="CS58"/>
      <c r="CT58"/>
      <c r="CU58"/>
      <c r="CV58"/>
      <c r="CW58"/>
      <c r="CX58"/>
      <c r="CY58"/>
      <c r="CZ58"/>
      <c r="DA58"/>
      <c r="DB58"/>
      <c r="DC58"/>
      <c r="DD58"/>
      <c r="DE58"/>
      <c r="DF58"/>
      <c r="DG58"/>
      <c r="DH58"/>
      <c r="DI58"/>
      <c r="DJ58"/>
      <c r="DK58"/>
      <c r="DL58"/>
      <c r="DM58"/>
      <c r="DN58"/>
      <c r="DO58"/>
      <c r="DP58"/>
      <c r="DQ58"/>
      <c r="DR58"/>
      <c r="DS58"/>
      <c r="DT58"/>
      <c r="DU58"/>
      <c r="DV58"/>
      <c r="DW58"/>
      <c r="DX58"/>
      <c r="DY58"/>
      <c r="DZ58"/>
      <c r="EA58"/>
      <c r="EB58"/>
      <c r="EC58"/>
      <c r="ED58"/>
      <c r="EE58"/>
      <c r="EF58"/>
      <c r="EG58"/>
      <c r="EH58"/>
      <c r="EI58"/>
      <c r="EJ58"/>
      <c r="EK58"/>
      <c r="EL58"/>
      <c r="EM58"/>
      <c r="EN58"/>
      <c r="EO58"/>
      <c r="EP58"/>
      <c r="EQ58"/>
      <c r="ER58"/>
      <c r="ES58"/>
      <c r="ET58"/>
      <c r="EU58"/>
      <c r="EV58"/>
      <c r="EW58"/>
      <c r="EX58"/>
      <c r="EY58"/>
      <c r="EZ58"/>
      <c r="FA58"/>
      <c r="FB58"/>
      <c r="FC58"/>
      <c r="FD58"/>
      <c r="FE58"/>
      <c r="FF58"/>
      <c r="FG58"/>
      <c r="FH58"/>
      <c r="FI58"/>
      <c r="FJ58"/>
      <c r="FK58"/>
      <c r="FL58"/>
      <c r="FM58"/>
      <c r="FN58"/>
      <c r="FO58"/>
      <c r="FP58"/>
      <c r="FQ58"/>
      <c r="FR58"/>
      <c r="FS58"/>
      <c r="FT58"/>
      <c r="FU58"/>
      <c r="FV58"/>
      <c r="FW58"/>
      <c r="FX58"/>
      <c r="FY58"/>
      <c r="FZ58"/>
      <c r="GA58"/>
      <c r="GB58"/>
      <c r="GC58"/>
      <c r="GD58"/>
      <c r="GE58"/>
      <c r="GF58"/>
      <c r="GG58"/>
      <c r="GH58"/>
      <c r="GI58"/>
      <c r="GJ58"/>
      <c r="GK58"/>
      <c r="GL58"/>
      <c r="GM58"/>
      <c r="GN58"/>
      <c r="GO58"/>
      <c r="GP58"/>
      <c r="GQ58"/>
      <c r="GR58"/>
      <c r="GS58"/>
      <c r="GT58"/>
      <c r="GU58"/>
      <c r="GV58"/>
      <c r="GW58"/>
      <c r="GX58"/>
      <c r="GY58"/>
      <c r="GZ58"/>
      <c r="HA58"/>
      <c r="HB58"/>
      <c r="HC58"/>
      <c r="HD58"/>
      <c r="HE58"/>
      <c r="HF58"/>
      <c r="HG58"/>
      <c r="HH58"/>
      <c r="HI58"/>
      <c r="HJ58"/>
      <c r="HK58"/>
      <c r="HL58"/>
      <c r="HM58"/>
      <c r="HN58"/>
      <c r="HO58"/>
      <c r="HP58"/>
      <c r="HQ58"/>
      <c r="HR58"/>
      <c r="HS58"/>
      <c r="HT58"/>
      <c r="HU58"/>
      <c r="HV58"/>
      <c r="HW58"/>
      <c r="HX58"/>
      <c r="HY58"/>
      <c r="HZ58"/>
      <c r="IA58"/>
      <c r="IB58"/>
      <c r="IC58"/>
      <c r="ID58"/>
      <c r="IE58"/>
      <c r="IF58"/>
      <c r="IG58"/>
      <c r="IH58"/>
      <c r="II58"/>
      <c r="IJ58"/>
      <c r="IK58"/>
      <c r="IL58"/>
      <c r="IM58"/>
      <c r="IN58"/>
      <c r="IO58"/>
      <c r="IP58"/>
      <c r="IQ58"/>
      <c r="IR58"/>
      <c r="IS58"/>
      <c r="IT58"/>
      <c r="IU58"/>
      <c r="IV58"/>
    </row>
    <row r="59" spans="1:256" s="38" customFormat="1" ht="30">
      <c r="A59" t="s">
        <v>236</v>
      </c>
      <c r="B59" t="s">
        <v>237</v>
      </c>
      <c r="C59" s="7">
        <v>57</v>
      </c>
      <c r="D59" s="34" t="s">
        <v>206</v>
      </c>
      <c r="E59" s="35" t="s">
        <v>238</v>
      </c>
      <c r="F59" s="36">
        <v>2</v>
      </c>
      <c r="G59" s="36">
        <v>1</v>
      </c>
      <c r="H59" s="37" t="s">
        <v>239</v>
      </c>
      <c r="I59" s="32" t="s">
        <v>209</v>
      </c>
      <c r="J59" s="36">
        <v>1979</v>
      </c>
      <c r="K59" s="36">
        <v>2014</v>
      </c>
      <c r="L59" s="36">
        <f t="shared" si="1"/>
        <v>36</v>
      </c>
      <c r="M59" s="36">
        <v>1</v>
      </c>
      <c r="N59" s="36">
        <f t="shared" si="2"/>
        <v>36</v>
      </c>
      <c r="O59" s="37" t="s">
        <v>220</v>
      </c>
      <c r="P59" s="37" t="s">
        <v>143</v>
      </c>
      <c r="Q59" s="37" t="s">
        <v>220</v>
      </c>
      <c r="R59" s="37" t="s">
        <v>220</v>
      </c>
      <c r="S59" s="37" t="s">
        <v>220</v>
      </c>
      <c r="T59" s="37" t="s">
        <v>220</v>
      </c>
      <c r="U59" s="37" t="s">
        <v>220</v>
      </c>
      <c r="V59" s="37" t="s">
        <v>220</v>
      </c>
      <c r="W59" s="37" t="s">
        <v>220</v>
      </c>
      <c r="X59" s="37" t="s">
        <v>220</v>
      </c>
      <c r="Y59" s="37" t="s">
        <v>220</v>
      </c>
      <c r="Z59" s="37" t="s">
        <v>220</v>
      </c>
      <c r="AA59" s="37" t="s">
        <v>220</v>
      </c>
      <c r="AB59" s="37" t="s">
        <v>220</v>
      </c>
      <c r="AC59" s="37" t="s">
        <v>220</v>
      </c>
      <c r="AD59" s="37" t="s">
        <v>220</v>
      </c>
      <c r="AE59" s="37" t="s">
        <v>220</v>
      </c>
      <c r="AF59" s="37" t="s">
        <v>220</v>
      </c>
    </row>
    <row r="60" spans="1:256" s="39" customFormat="1" ht="105">
      <c r="A60" t="s">
        <v>240</v>
      </c>
      <c r="B60" t="s">
        <v>237</v>
      </c>
      <c r="C60" s="7">
        <v>58</v>
      </c>
      <c r="D60" s="34" t="s">
        <v>206</v>
      </c>
      <c r="E60" s="35" t="s">
        <v>241</v>
      </c>
      <c r="F60" s="36">
        <v>2</v>
      </c>
      <c r="G60" s="36">
        <v>1</v>
      </c>
      <c r="H60" s="37" t="s">
        <v>242</v>
      </c>
      <c r="I60" s="32" t="s">
        <v>209</v>
      </c>
      <c r="J60" s="36">
        <v>1979</v>
      </c>
      <c r="K60" s="36">
        <v>2014</v>
      </c>
      <c r="L60" s="36">
        <f t="shared" si="1"/>
        <v>36</v>
      </c>
      <c r="M60" s="36">
        <v>1</v>
      </c>
      <c r="N60" s="36">
        <f t="shared" si="2"/>
        <v>36</v>
      </c>
      <c r="O60" s="37" t="s">
        <v>243</v>
      </c>
      <c r="P60" s="37" t="s">
        <v>244</v>
      </c>
      <c r="Q60" s="37" t="s">
        <v>220</v>
      </c>
      <c r="R60" s="37" t="s">
        <v>220</v>
      </c>
      <c r="S60" s="37" t="s">
        <v>220</v>
      </c>
      <c r="T60" s="37" t="s">
        <v>220</v>
      </c>
      <c r="U60" s="37" t="s">
        <v>220</v>
      </c>
      <c r="V60" s="37" t="s">
        <v>220</v>
      </c>
      <c r="W60" s="37" t="s">
        <v>220</v>
      </c>
      <c r="X60" s="37" t="s">
        <v>220</v>
      </c>
      <c r="Y60" s="37" t="s">
        <v>220</v>
      </c>
      <c r="Z60" s="37" t="s">
        <v>220</v>
      </c>
      <c r="AA60" s="37" t="s">
        <v>220</v>
      </c>
      <c r="AB60" s="37" t="s">
        <v>220</v>
      </c>
      <c r="AC60" s="37" t="s">
        <v>220</v>
      </c>
      <c r="AD60" s="37" t="s">
        <v>220</v>
      </c>
      <c r="AE60" s="37" t="s">
        <v>220</v>
      </c>
      <c r="AF60" s="37" t="s">
        <v>220</v>
      </c>
    </row>
    <row r="61" spans="1:256" s="39" customFormat="1" ht="30">
      <c r="A61" t="s">
        <v>245</v>
      </c>
      <c r="B61" t="s">
        <v>237</v>
      </c>
      <c r="C61" s="7">
        <v>59</v>
      </c>
      <c r="D61" s="34" t="s">
        <v>206</v>
      </c>
      <c r="E61" s="35" t="s">
        <v>246</v>
      </c>
      <c r="F61" s="36">
        <v>2</v>
      </c>
      <c r="G61" s="36">
        <v>1</v>
      </c>
      <c r="H61" s="37" t="s">
        <v>247</v>
      </c>
      <c r="I61" s="32" t="s">
        <v>209</v>
      </c>
      <c r="J61" s="36">
        <v>1979</v>
      </c>
      <c r="K61" s="36">
        <v>2014</v>
      </c>
      <c r="L61" s="36">
        <f t="shared" si="1"/>
        <v>36</v>
      </c>
      <c r="M61" s="36">
        <v>1</v>
      </c>
      <c r="N61" s="36">
        <f t="shared" si="2"/>
        <v>36</v>
      </c>
      <c r="O61" s="37" t="s">
        <v>220</v>
      </c>
      <c r="P61" s="37" t="s">
        <v>248</v>
      </c>
      <c r="Q61" s="37" t="s">
        <v>220</v>
      </c>
      <c r="R61" s="37" t="s">
        <v>220</v>
      </c>
      <c r="S61" s="37" t="s">
        <v>220</v>
      </c>
      <c r="T61" s="37" t="s">
        <v>220</v>
      </c>
      <c r="U61" s="37" t="s">
        <v>220</v>
      </c>
      <c r="V61" s="37" t="s">
        <v>220</v>
      </c>
      <c r="W61" s="37" t="s">
        <v>220</v>
      </c>
      <c r="X61" s="37" t="s">
        <v>220</v>
      </c>
      <c r="Y61" s="37" t="s">
        <v>220</v>
      </c>
      <c r="Z61" s="37" t="s">
        <v>220</v>
      </c>
      <c r="AA61" s="37" t="s">
        <v>220</v>
      </c>
      <c r="AB61" s="37" t="s">
        <v>220</v>
      </c>
      <c r="AC61" s="37" t="s">
        <v>220</v>
      </c>
      <c r="AD61" s="37" t="s">
        <v>220</v>
      </c>
      <c r="AE61" s="37" t="s">
        <v>220</v>
      </c>
      <c r="AF61" s="37" t="s">
        <v>220</v>
      </c>
    </row>
    <row r="62" spans="1:256" s="39" customFormat="1" ht="45">
      <c r="A62" t="s">
        <v>249</v>
      </c>
      <c r="B62" t="s">
        <v>237</v>
      </c>
      <c r="C62" s="7">
        <v>60</v>
      </c>
      <c r="D62" s="34" t="s">
        <v>206</v>
      </c>
      <c r="E62" s="35" t="s">
        <v>250</v>
      </c>
      <c r="F62" s="36">
        <v>2</v>
      </c>
      <c r="G62" s="36">
        <v>1</v>
      </c>
      <c r="H62" s="37" t="s">
        <v>251</v>
      </c>
      <c r="I62" s="32" t="s">
        <v>209</v>
      </c>
      <c r="J62" s="36">
        <v>1979</v>
      </c>
      <c r="K62" s="36">
        <v>1988</v>
      </c>
      <c r="L62" s="36">
        <f t="shared" si="1"/>
        <v>10</v>
      </c>
      <c r="M62" s="36">
        <v>1</v>
      </c>
      <c r="N62" s="36">
        <f t="shared" si="2"/>
        <v>10</v>
      </c>
      <c r="O62" s="37" t="s">
        <v>220</v>
      </c>
      <c r="P62" s="37" t="s">
        <v>248</v>
      </c>
      <c r="Q62" s="37" t="s">
        <v>220</v>
      </c>
      <c r="R62" s="37" t="s">
        <v>220</v>
      </c>
      <c r="S62" s="37" t="s">
        <v>220</v>
      </c>
      <c r="T62" s="37" t="s">
        <v>220</v>
      </c>
      <c r="U62" s="37" t="s">
        <v>220</v>
      </c>
      <c r="V62" s="37" t="s">
        <v>220</v>
      </c>
      <c r="W62" s="37" t="s">
        <v>220</v>
      </c>
      <c r="X62" s="37" t="s">
        <v>220</v>
      </c>
      <c r="Y62" s="37" t="s">
        <v>220</v>
      </c>
      <c r="Z62" s="37" t="s">
        <v>220</v>
      </c>
      <c r="AA62" s="37" t="s">
        <v>220</v>
      </c>
      <c r="AB62" s="37" t="s">
        <v>220</v>
      </c>
      <c r="AC62" s="37" t="s">
        <v>220</v>
      </c>
      <c r="AD62" s="37" t="s">
        <v>220</v>
      </c>
      <c r="AE62" s="37" t="s">
        <v>220</v>
      </c>
      <c r="AF62" s="37" t="s">
        <v>220</v>
      </c>
    </row>
    <row r="63" spans="1:256" s="39" customFormat="1" ht="30">
      <c r="A63" t="s">
        <v>252</v>
      </c>
      <c r="B63" t="s">
        <v>237</v>
      </c>
      <c r="C63" s="7">
        <v>61</v>
      </c>
      <c r="D63" s="34" t="s">
        <v>206</v>
      </c>
      <c r="E63" s="35" t="s">
        <v>253</v>
      </c>
      <c r="F63" s="36">
        <v>2</v>
      </c>
      <c r="G63" s="36">
        <v>1</v>
      </c>
      <c r="H63" s="37" t="s">
        <v>254</v>
      </c>
      <c r="I63" s="32" t="s">
        <v>209</v>
      </c>
      <c r="J63" s="36">
        <v>1979</v>
      </c>
      <c r="K63" s="36">
        <v>1988</v>
      </c>
      <c r="L63" s="36">
        <f t="shared" si="1"/>
        <v>10</v>
      </c>
      <c r="M63" s="36">
        <v>1</v>
      </c>
      <c r="N63" s="36">
        <f t="shared" si="2"/>
        <v>10</v>
      </c>
      <c r="O63" s="37" t="s">
        <v>220</v>
      </c>
      <c r="P63" s="37" t="s">
        <v>248</v>
      </c>
      <c r="Q63" s="37" t="s">
        <v>220</v>
      </c>
      <c r="R63" s="37" t="s">
        <v>220</v>
      </c>
      <c r="S63" s="37" t="s">
        <v>220</v>
      </c>
      <c r="T63" s="37" t="s">
        <v>220</v>
      </c>
      <c r="U63" s="37" t="s">
        <v>220</v>
      </c>
      <c r="V63" s="37" t="s">
        <v>220</v>
      </c>
      <c r="W63" s="37" t="s">
        <v>220</v>
      </c>
      <c r="X63" s="37" t="s">
        <v>220</v>
      </c>
      <c r="Y63" s="37" t="s">
        <v>220</v>
      </c>
      <c r="Z63" s="37" t="s">
        <v>220</v>
      </c>
      <c r="AA63" s="37" t="s">
        <v>220</v>
      </c>
      <c r="AB63" s="37" t="s">
        <v>220</v>
      </c>
      <c r="AC63" s="37" t="s">
        <v>220</v>
      </c>
      <c r="AD63" s="37" t="s">
        <v>220</v>
      </c>
      <c r="AE63" s="37" t="s">
        <v>220</v>
      </c>
      <c r="AF63" s="37" t="s">
        <v>220</v>
      </c>
    </row>
    <row r="64" spans="1:256" ht="45">
      <c r="A64" t="s">
        <v>255</v>
      </c>
      <c r="B64" t="s">
        <v>237</v>
      </c>
      <c r="C64" s="7">
        <v>62</v>
      </c>
      <c r="D64" s="30" t="s">
        <v>206</v>
      </c>
      <c r="E64" s="31" t="s">
        <v>256</v>
      </c>
      <c r="F64" s="32">
        <v>2</v>
      </c>
      <c r="G64" s="32">
        <v>1</v>
      </c>
      <c r="H64" s="33" t="s">
        <v>257</v>
      </c>
      <c r="I64" s="32" t="s">
        <v>258</v>
      </c>
      <c r="J64" s="32"/>
      <c r="K64" s="32"/>
      <c r="L64" s="32">
        <v>150</v>
      </c>
      <c r="M64" s="32">
        <v>1</v>
      </c>
      <c r="N64" s="32">
        <v>150</v>
      </c>
      <c r="O64" s="33" t="s">
        <v>259</v>
      </c>
      <c r="P64" s="33" t="s">
        <v>260</v>
      </c>
      <c r="Q64" s="31" t="s">
        <v>220</v>
      </c>
      <c r="R64" s="31" t="s">
        <v>220</v>
      </c>
      <c r="S64" s="31" t="s">
        <v>220</v>
      </c>
      <c r="T64" s="33" t="s">
        <v>220</v>
      </c>
      <c r="U64" s="33" t="s">
        <v>220</v>
      </c>
      <c r="V64" s="33" t="s">
        <v>220</v>
      </c>
      <c r="W64" s="33" t="s">
        <v>220</v>
      </c>
      <c r="X64" s="33" t="s">
        <v>220</v>
      </c>
      <c r="Y64" s="33" t="s">
        <v>220</v>
      </c>
      <c r="Z64" s="33" t="s">
        <v>220</v>
      </c>
      <c r="AA64" s="33" t="s">
        <v>220</v>
      </c>
      <c r="AB64" s="33" t="s">
        <v>220</v>
      </c>
      <c r="AC64" s="33" t="s">
        <v>220</v>
      </c>
      <c r="AD64" s="33" t="s">
        <v>220</v>
      </c>
      <c r="AE64" s="33" t="s">
        <v>220</v>
      </c>
      <c r="AF64" s="33" t="s">
        <v>220</v>
      </c>
      <c r="AG64"/>
      <c r="AH64"/>
      <c r="AI64"/>
      <c r="AJ64"/>
      <c r="AK64"/>
      <c r="AL64"/>
      <c r="AM64"/>
      <c r="AN64"/>
      <c r="AO64"/>
      <c r="AP64"/>
      <c r="AQ64"/>
      <c r="AR64"/>
      <c r="AS64"/>
      <c r="AT64"/>
      <c r="AU64"/>
      <c r="AV64"/>
      <c r="AW64"/>
      <c r="AX64"/>
      <c r="AY64"/>
      <c r="AZ64"/>
      <c r="BA64"/>
      <c r="BB64"/>
      <c r="BC64"/>
      <c r="BD64"/>
      <c r="BE64"/>
      <c r="BF64"/>
      <c r="BG64"/>
      <c r="BH64"/>
      <c r="BI64"/>
      <c r="BJ64"/>
      <c r="BK64"/>
      <c r="BL64"/>
      <c r="BM64"/>
      <c r="BN64"/>
      <c r="BO64"/>
      <c r="BP64"/>
      <c r="BQ64"/>
      <c r="BR64"/>
      <c r="BS64"/>
      <c r="BT64"/>
      <c r="BU64"/>
      <c r="BV64"/>
      <c r="BW64"/>
      <c r="BX64"/>
      <c r="BY64"/>
      <c r="BZ64"/>
      <c r="CA64"/>
      <c r="CB64"/>
      <c r="CC64"/>
      <c r="CD64"/>
      <c r="CE64"/>
      <c r="CF64"/>
      <c r="CG64"/>
      <c r="CH64"/>
      <c r="CI64"/>
      <c r="CJ64"/>
      <c r="CK64"/>
      <c r="CL64"/>
      <c r="CM64"/>
      <c r="CN64"/>
      <c r="CO64"/>
      <c r="CP64"/>
      <c r="CQ64"/>
      <c r="CR64"/>
      <c r="CS64"/>
      <c r="CT64"/>
      <c r="CU64"/>
      <c r="CV64"/>
      <c r="CW64"/>
      <c r="CX64"/>
      <c r="CY64"/>
      <c r="CZ64"/>
      <c r="DA64"/>
      <c r="DB64"/>
      <c r="DC64"/>
      <c r="DD64"/>
      <c r="DE64"/>
      <c r="DF64"/>
      <c r="DG64"/>
      <c r="DH64"/>
      <c r="DI64"/>
      <c r="DJ64"/>
      <c r="DK64"/>
      <c r="DL64"/>
      <c r="DM64"/>
      <c r="DN64"/>
      <c r="DO64"/>
      <c r="DP64"/>
      <c r="DQ64"/>
      <c r="DR64"/>
      <c r="DS64"/>
      <c r="DT64"/>
      <c r="DU64"/>
      <c r="DV64"/>
      <c r="DW64"/>
      <c r="DX64"/>
      <c r="DY64"/>
      <c r="DZ64"/>
      <c r="EA64"/>
      <c r="EB64"/>
      <c r="EC64"/>
      <c r="ED64"/>
      <c r="EE64"/>
      <c r="EF64"/>
      <c r="EG64"/>
      <c r="EH64"/>
      <c r="EI64"/>
      <c r="EJ64"/>
      <c r="EK64"/>
      <c r="EL64"/>
      <c r="EM64"/>
      <c r="EN64"/>
      <c r="EO64"/>
      <c r="EP64"/>
      <c r="EQ64"/>
      <c r="ER64"/>
      <c r="ES64"/>
      <c r="ET64"/>
      <c r="EU64"/>
      <c r="EV64"/>
      <c r="EW64"/>
      <c r="EX64"/>
      <c r="EY64"/>
      <c r="EZ64"/>
      <c r="FA64"/>
      <c r="FB64"/>
      <c r="FC64"/>
      <c r="FD64"/>
      <c r="FE64"/>
      <c r="FF64"/>
      <c r="FG64"/>
      <c r="FH64"/>
      <c r="FI64"/>
      <c r="FJ64"/>
      <c r="FK64"/>
      <c r="FL64"/>
      <c r="FM64"/>
      <c r="FN64"/>
      <c r="FO64"/>
      <c r="FP64"/>
      <c r="FQ64"/>
      <c r="FR64"/>
      <c r="FS64"/>
      <c r="FT64"/>
      <c r="FU64"/>
      <c r="FV64"/>
      <c r="FW64"/>
      <c r="FX64"/>
      <c r="FY64"/>
      <c r="FZ64"/>
      <c r="GA64"/>
      <c r="GB64"/>
      <c r="GC64"/>
      <c r="GD64"/>
      <c r="GE64"/>
      <c r="GF64"/>
      <c r="GG64"/>
      <c r="GH64"/>
      <c r="GI64"/>
      <c r="GJ64"/>
      <c r="GK64"/>
      <c r="GL64"/>
      <c r="GM64"/>
      <c r="GN64"/>
      <c r="GO64"/>
      <c r="GP64"/>
      <c r="GQ64"/>
      <c r="GR64"/>
      <c r="GS64"/>
      <c r="GT64"/>
      <c r="GU64"/>
      <c r="GV64"/>
      <c r="GW64"/>
      <c r="GX64"/>
      <c r="GY64"/>
      <c r="GZ64"/>
      <c r="HA64"/>
      <c r="HB64"/>
      <c r="HC64"/>
      <c r="HD64"/>
      <c r="HE64"/>
      <c r="HF64"/>
      <c r="HG64"/>
      <c r="HH64"/>
      <c r="HI64"/>
      <c r="HJ64"/>
      <c r="HK64"/>
      <c r="HL64"/>
      <c r="HM64"/>
      <c r="HN64"/>
      <c r="HO64"/>
      <c r="HP64"/>
      <c r="HQ64"/>
      <c r="HR64"/>
      <c r="HS64"/>
      <c r="HT64"/>
      <c r="HU64"/>
      <c r="HV64"/>
      <c r="HW64"/>
      <c r="HX64"/>
      <c r="HY64"/>
      <c r="HZ64"/>
      <c r="IA64"/>
      <c r="IB64"/>
      <c r="IC64"/>
      <c r="ID64"/>
      <c r="IE64"/>
      <c r="IF64"/>
      <c r="IG64"/>
      <c r="IH64"/>
      <c r="II64"/>
      <c r="IJ64"/>
      <c r="IK64"/>
      <c r="IL64"/>
      <c r="IM64"/>
      <c r="IN64"/>
      <c r="IO64"/>
      <c r="IP64"/>
      <c r="IQ64"/>
      <c r="IR64"/>
      <c r="IS64"/>
      <c r="IT64"/>
      <c r="IU64"/>
      <c r="IV64"/>
    </row>
    <row r="65" spans="1:256" ht="30">
      <c r="A65" t="s">
        <v>261</v>
      </c>
      <c r="B65" t="s">
        <v>237</v>
      </c>
      <c r="C65" s="7">
        <v>63</v>
      </c>
      <c r="D65" s="30" t="s">
        <v>206</v>
      </c>
      <c r="E65" s="31" t="s">
        <v>262</v>
      </c>
      <c r="F65" s="32">
        <v>2</v>
      </c>
      <c r="G65" s="32">
        <v>1</v>
      </c>
      <c r="H65" s="33" t="s">
        <v>263</v>
      </c>
      <c r="I65" s="32" t="s">
        <v>258</v>
      </c>
      <c r="J65" s="32"/>
      <c r="K65" s="32"/>
      <c r="L65" s="32">
        <v>150</v>
      </c>
      <c r="M65" s="32">
        <v>1</v>
      </c>
      <c r="N65" s="32">
        <v>150</v>
      </c>
      <c r="O65" s="33" t="s">
        <v>220</v>
      </c>
      <c r="P65" s="33" t="s">
        <v>260</v>
      </c>
      <c r="Q65" s="31" t="s">
        <v>220</v>
      </c>
      <c r="R65" s="31" t="s">
        <v>220</v>
      </c>
      <c r="S65" s="31" t="s">
        <v>220</v>
      </c>
      <c r="T65" s="33" t="s">
        <v>220</v>
      </c>
      <c r="U65" s="33" t="s">
        <v>220</v>
      </c>
      <c r="V65" s="33" t="s">
        <v>220</v>
      </c>
      <c r="W65" s="33" t="s">
        <v>220</v>
      </c>
      <c r="X65" s="33" t="s">
        <v>220</v>
      </c>
      <c r="Y65" s="33" t="s">
        <v>220</v>
      </c>
      <c r="Z65" s="33" t="s">
        <v>220</v>
      </c>
      <c r="AA65" s="33" t="s">
        <v>220</v>
      </c>
      <c r="AB65" s="33" t="s">
        <v>220</v>
      </c>
      <c r="AC65" s="33" t="s">
        <v>220</v>
      </c>
      <c r="AD65" s="33" t="s">
        <v>220</v>
      </c>
      <c r="AE65" s="33" t="s">
        <v>220</v>
      </c>
      <c r="AF65" s="33" t="s">
        <v>220</v>
      </c>
      <c r="AG65"/>
      <c r="AH65"/>
      <c r="AI65"/>
      <c r="AJ65"/>
      <c r="AK65"/>
      <c r="AL65"/>
      <c r="AM65"/>
      <c r="AN65"/>
      <c r="AO65"/>
      <c r="AP65"/>
      <c r="AQ65"/>
      <c r="AR65"/>
      <c r="AS65"/>
      <c r="AT65"/>
      <c r="AU65"/>
      <c r="AV65"/>
      <c r="AW65"/>
      <c r="AX65"/>
      <c r="AY65"/>
      <c r="AZ65"/>
      <c r="BA65"/>
      <c r="BB65"/>
      <c r="BC65"/>
      <c r="BD65"/>
      <c r="BE65"/>
      <c r="BF65"/>
      <c r="BG65"/>
      <c r="BH65"/>
      <c r="BI65"/>
      <c r="BJ65"/>
      <c r="BK65"/>
      <c r="BL65"/>
      <c r="BM65"/>
      <c r="BN65"/>
      <c r="BO65"/>
      <c r="BP65"/>
      <c r="BQ65"/>
      <c r="BR65"/>
      <c r="BS65"/>
      <c r="BT65"/>
      <c r="BU65"/>
      <c r="BV65"/>
      <c r="BW65"/>
      <c r="BX65"/>
      <c r="BY65"/>
      <c r="BZ65"/>
      <c r="CA65"/>
      <c r="CB65"/>
      <c r="CC65"/>
      <c r="CD65"/>
      <c r="CE65"/>
      <c r="CF65"/>
      <c r="CG65"/>
      <c r="CH65"/>
      <c r="CI65"/>
      <c r="CJ65"/>
      <c r="CK65"/>
      <c r="CL65"/>
      <c r="CM65"/>
      <c r="CN65"/>
      <c r="CO65"/>
      <c r="CP65"/>
      <c r="CQ65"/>
      <c r="CR65"/>
      <c r="CS65"/>
      <c r="CT65"/>
      <c r="CU65"/>
      <c r="CV65"/>
      <c r="CW65"/>
      <c r="CX65"/>
      <c r="CY65"/>
      <c r="CZ65"/>
      <c r="DA65"/>
      <c r="DB65"/>
      <c r="DC65"/>
      <c r="DD65"/>
      <c r="DE65"/>
      <c r="DF65"/>
      <c r="DG65"/>
      <c r="DH65"/>
      <c r="DI65"/>
      <c r="DJ65"/>
      <c r="DK65"/>
      <c r="DL65"/>
      <c r="DM65"/>
      <c r="DN65"/>
      <c r="DO65"/>
      <c r="DP65"/>
      <c r="DQ65"/>
      <c r="DR65"/>
      <c r="DS65"/>
      <c r="DT65"/>
      <c r="DU65"/>
      <c r="DV65"/>
      <c r="DW65"/>
      <c r="DX65"/>
      <c r="DY65"/>
      <c r="DZ65"/>
      <c r="EA65"/>
      <c r="EB65"/>
      <c r="EC65"/>
      <c r="ED65"/>
      <c r="EE65"/>
      <c r="EF65"/>
      <c r="EG65"/>
      <c r="EH65"/>
      <c r="EI65"/>
      <c r="EJ65"/>
      <c r="EK65"/>
      <c r="EL65"/>
      <c r="EM65"/>
      <c r="EN65"/>
      <c r="EO65"/>
      <c r="EP65"/>
      <c r="EQ65"/>
      <c r="ER65"/>
      <c r="ES65"/>
      <c r="ET65"/>
      <c r="EU65"/>
      <c r="EV65"/>
      <c r="EW65"/>
      <c r="EX65"/>
      <c r="EY65"/>
      <c r="EZ65"/>
      <c r="FA65"/>
      <c r="FB65"/>
      <c r="FC65"/>
      <c r="FD65"/>
      <c r="FE65"/>
      <c r="FF65"/>
      <c r="FG65"/>
      <c r="FH65"/>
      <c r="FI65"/>
      <c r="FJ65"/>
      <c r="FK65"/>
      <c r="FL65"/>
      <c r="FM65"/>
      <c r="FN65"/>
      <c r="FO65"/>
      <c r="FP65"/>
      <c r="FQ65"/>
      <c r="FR65"/>
      <c r="FS65"/>
      <c r="FT65"/>
      <c r="FU65"/>
      <c r="FV65"/>
      <c r="FW65"/>
      <c r="FX65"/>
      <c r="FY65"/>
      <c r="FZ65"/>
      <c r="GA65"/>
      <c r="GB65"/>
      <c r="GC65"/>
      <c r="GD65"/>
      <c r="GE65"/>
      <c r="GF65"/>
      <c r="GG65"/>
      <c r="GH65"/>
      <c r="GI65"/>
      <c r="GJ65"/>
      <c r="GK65"/>
      <c r="GL65"/>
      <c r="GM65"/>
      <c r="GN65"/>
      <c r="GO65"/>
      <c r="GP65"/>
      <c r="GQ65"/>
      <c r="GR65"/>
      <c r="GS65"/>
      <c r="GT65"/>
      <c r="GU65"/>
      <c r="GV65"/>
      <c r="GW65"/>
      <c r="GX65"/>
      <c r="GY65"/>
      <c r="GZ65"/>
      <c r="HA65"/>
      <c r="HB65"/>
      <c r="HC65"/>
      <c r="HD65"/>
      <c r="HE65"/>
      <c r="HF65"/>
      <c r="HG65"/>
      <c r="HH65"/>
      <c r="HI65"/>
      <c r="HJ65"/>
      <c r="HK65"/>
      <c r="HL65"/>
      <c r="HM65"/>
      <c r="HN65"/>
      <c r="HO65"/>
      <c r="HP65"/>
      <c r="HQ65"/>
      <c r="HR65"/>
      <c r="HS65"/>
      <c r="HT65"/>
      <c r="HU65"/>
      <c r="HV65"/>
      <c r="HW65"/>
      <c r="HX65"/>
      <c r="HY65"/>
      <c r="HZ65"/>
      <c r="IA65"/>
      <c r="IB65"/>
      <c r="IC65"/>
      <c r="ID65"/>
      <c r="IE65"/>
      <c r="IF65"/>
      <c r="IG65"/>
      <c r="IH65"/>
      <c r="II65"/>
      <c r="IJ65"/>
      <c r="IK65"/>
      <c r="IL65"/>
      <c r="IM65"/>
      <c r="IN65"/>
      <c r="IO65"/>
      <c r="IP65"/>
      <c r="IQ65"/>
      <c r="IR65"/>
      <c r="IS65"/>
      <c r="IT65"/>
      <c r="IU65"/>
      <c r="IV65"/>
    </row>
    <row r="66" spans="1:256" ht="74" customHeight="1">
      <c r="A66" t="s">
        <v>264</v>
      </c>
      <c r="B66" t="s">
        <v>265</v>
      </c>
      <c r="C66" s="7">
        <v>64</v>
      </c>
      <c r="D66" s="30" t="s">
        <v>206</v>
      </c>
      <c r="E66" s="31" t="s">
        <v>266</v>
      </c>
      <c r="F66" s="32">
        <v>2</v>
      </c>
      <c r="G66" s="32">
        <v>1</v>
      </c>
      <c r="H66" s="33" t="s">
        <v>267</v>
      </c>
      <c r="I66" s="32" t="s">
        <v>258</v>
      </c>
      <c r="J66" s="32"/>
      <c r="K66" s="32"/>
      <c r="L66" s="32">
        <v>150</v>
      </c>
      <c r="M66" s="32">
        <v>1</v>
      </c>
      <c r="N66" s="32">
        <v>150</v>
      </c>
      <c r="O66" s="33" t="s">
        <v>268</v>
      </c>
      <c r="P66" s="33"/>
      <c r="Q66" s="32">
        <v>1</v>
      </c>
      <c r="R66" s="32">
        <v>2</v>
      </c>
      <c r="S66" s="32">
        <v>3</v>
      </c>
      <c r="T66" s="32">
        <v>4</v>
      </c>
      <c r="U66" s="32">
        <v>7</v>
      </c>
      <c r="V66" s="32">
        <v>6</v>
      </c>
      <c r="W66" s="32">
        <v>1</v>
      </c>
      <c r="X66" s="32">
        <v>3</v>
      </c>
      <c r="Y66" s="32">
        <v>2</v>
      </c>
      <c r="Z66" s="32">
        <v>5</v>
      </c>
      <c r="AA66" s="32">
        <v>1</v>
      </c>
      <c r="AB66" s="32">
        <v>2</v>
      </c>
      <c r="AC66" s="32">
        <v>3</v>
      </c>
      <c r="AD66" s="32">
        <v>4</v>
      </c>
      <c r="AE66" s="33"/>
      <c r="AF66" s="33" t="s">
        <v>269</v>
      </c>
      <c r="AG66"/>
      <c r="AH66"/>
      <c r="AI66"/>
      <c r="AJ66"/>
      <c r="AK66"/>
      <c r="AL66"/>
      <c r="AM66"/>
      <c r="AN66"/>
      <c r="AO66"/>
      <c r="AP66"/>
      <c r="AQ66"/>
      <c r="AR66"/>
      <c r="AS66"/>
      <c r="AT66"/>
      <c r="AU66"/>
      <c r="AV66"/>
      <c r="AW66"/>
      <c r="AX66"/>
      <c r="AY66"/>
      <c r="AZ66"/>
      <c r="BA66"/>
      <c r="BB66"/>
      <c r="BC66"/>
      <c r="BD66"/>
      <c r="BE66"/>
      <c r="BF66"/>
      <c r="BG66"/>
      <c r="BH66"/>
      <c r="BI66"/>
      <c r="BJ66"/>
      <c r="BK66"/>
      <c r="BL66"/>
      <c r="BM66"/>
      <c r="BN66"/>
      <c r="BO66"/>
      <c r="BP66"/>
      <c r="BQ66"/>
      <c r="BR66"/>
      <c r="BS66"/>
      <c r="BT66"/>
      <c r="BU66"/>
      <c r="BV66"/>
      <c r="BW66"/>
      <c r="BX66"/>
      <c r="BY66"/>
      <c r="BZ66"/>
      <c r="CA66"/>
      <c r="CB66"/>
      <c r="CC66"/>
      <c r="CD66"/>
      <c r="CE66"/>
      <c r="CF66"/>
      <c r="CG66"/>
      <c r="CH66"/>
      <c r="CI66"/>
      <c r="CJ66"/>
      <c r="CK66"/>
      <c r="CL66"/>
      <c r="CM66"/>
      <c r="CN66"/>
      <c r="CO66"/>
      <c r="CP66"/>
      <c r="CQ66"/>
      <c r="CR66"/>
      <c r="CS66"/>
      <c r="CT66"/>
      <c r="CU66"/>
      <c r="CV66"/>
      <c r="CW66"/>
      <c r="CX66"/>
      <c r="CY66"/>
      <c r="CZ66"/>
      <c r="DA66"/>
      <c r="DB66"/>
      <c r="DC66"/>
      <c r="DD66"/>
      <c r="DE66"/>
      <c r="DF66"/>
      <c r="DG66"/>
      <c r="DH66"/>
      <c r="DI66"/>
      <c r="DJ66"/>
      <c r="DK66"/>
      <c r="DL66"/>
      <c r="DM66"/>
      <c r="DN66"/>
      <c r="DO66"/>
      <c r="DP66"/>
      <c r="DQ66"/>
      <c r="DR66"/>
      <c r="DS66"/>
      <c r="DT66"/>
      <c r="DU66"/>
      <c r="DV66"/>
      <c r="DW66"/>
      <c r="DX66"/>
      <c r="DY66"/>
      <c r="DZ66"/>
      <c r="EA66"/>
      <c r="EB66"/>
      <c r="EC66"/>
      <c r="ED66"/>
      <c r="EE66"/>
      <c r="EF66"/>
      <c r="EG66"/>
      <c r="EH66"/>
      <c r="EI66"/>
      <c r="EJ66"/>
      <c r="EK66"/>
      <c r="EL66"/>
      <c r="EM66"/>
      <c r="EN66"/>
      <c r="EO66"/>
      <c r="EP66"/>
      <c r="EQ66"/>
      <c r="ER66"/>
      <c r="ES66"/>
      <c r="ET66"/>
      <c r="EU66"/>
      <c r="EV66"/>
      <c r="EW66"/>
      <c r="EX66"/>
      <c r="EY66"/>
      <c r="EZ66"/>
      <c r="FA66"/>
      <c r="FB66"/>
      <c r="FC66"/>
      <c r="FD66"/>
      <c r="FE66"/>
      <c r="FF66"/>
      <c r="FG66"/>
      <c r="FH66"/>
      <c r="FI66"/>
      <c r="FJ66"/>
      <c r="FK66"/>
      <c r="FL66"/>
      <c r="FM66"/>
      <c r="FN66"/>
      <c r="FO66"/>
      <c r="FP66"/>
      <c r="FQ66"/>
      <c r="FR66"/>
      <c r="FS66"/>
      <c r="FT66"/>
      <c r="FU66"/>
      <c r="FV66"/>
      <c r="FW66"/>
      <c r="FX66"/>
      <c r="FY66"/>
      <c r="FZ66"/>
      <c r="GA66"/>
      <c r="GB66"/>
      <c r="GC66"/>
      <c r="GD66"/>
      <c r="GE66"/>
      <c r="GF66"/>
      <c r="GG66"/>
      <c r="GH66"/>
      <c r="GI66"/>
      <c r="GJ66"/>
      <c r="GK66"/>
      <c r="GL66"/>
      <c r="GM66"/>
      <c r="GN66"/>
      <c r="GO66"/>
      <c r="GP66"/>
      <c r="GQ66"/>
      <c r="GR66"/>
      <c r="GS66"/>
      <c r="GT66"/>
      <c r="GU66"/>
      <c r="GV66"/>
      <c r="GW66"/>
      <c r="GX66"/>
      <c r="GY66"/>
      <c r="GZ66"/>
      <c r="HA66"/>
      <c r="HB66"/>
      <c r="HC66"/>
      <c r="HD66"/>
      <c r="HE66"/>
      <c r="HF66"/>
      <c r="HG66"/>
      <c r="HH66"/>
      <c r="HI66"/>
      <c r="HJ66"/>
      <c r="HK66"/>
      <c r="HL66"/>
      <c r="HM66"/>
      <c r="HN66"/>
      <c r="HO66"/>
      <c r="HP66"/>
      <c r="HQ66"/>
      <c r="HR66"/>
      <c r="HS66"/>
      <c r="HT66"/>
      <c r="HU66"/>
      <c r="HV66"/>
      <c r="HW66"/>
      <c r="HX66"/>
      <c r="HY66"/>
      <c r="HZ66"/>
      <c r="IA66"/>
      <c r="IB66"/>
      <c r="IC66"/>
      <c r="ID66"/>
      <c r="IE66"/>
      <c r="IF66"/>
      <c r="IG66"/>
      <c r="IH66"/>
      <c r="II66"/>
      <c r="IJ66"/>
      <c r="IK66"/>
      <c r="IL66"/>
      <c r="IM66"/>
      <c r="IN66"/>
      <c r="IO66"/>
      <c r="IP66"/>
      <c r="IQ66"/>
      <c r="IR66"/>
      <c r="IS66"/>
      <c r="IT66"/>
      <c r="IU66"/>
      <c r="IV66"/>
    </row>
    <row r="67" spans="1:256" ht="30">
      <c r="A67" t="s">
        <v>270</v>
      </c>
      <c r="B67" t="s">
        <v>265</v>
      </c>
      <c r="C67" s="7">
        <v>65</v>
      </c>
      <c r="D67" s="30" t="s">
        <v>206</v>
      </c>
      <c r="E67" s="31" t="s">
        <v>271</v>
      </c>
      <c r="F67" s="32">
        <v>2</v>
      </c>
      <c r="G67" s="32">
        <v>1</v>
      </c>
      <c r="H67" s="33" t="s">
        <v>272</v>
      </c>
      <c r="I67" s="32" t="s">
        <v>258</v>
      </c>
      <c r="J67" s="32"/>
      <c r="K67" s="32"/>
      <c r="L67" s="32">
        <v>150</v>
      </c>
      <c r="M67" s="32">
        <v>1</v>
      </c>
      <c r="N67" s="32">
        <v>150</v>
      </c>
      <c r="O67" s="33" t="s">
        <v>220</v>
      </c>
      <c r="P67" s="33" t="s">
        <v>143</v>
      </c>
      <c r="Q67" s="32">
        <v>1</v>
      </c>
      <c r="R67" s="32">
        <v>2</v>
      </c>
      <c r="S67" s="32">
        <v>3</v>
      </c>
      <c r="T67" s="32">
        <v>4</v>
      </c>
      <c r="U67" s="32">
        <v>7</v>
      </c>
      <c r="V67" s="32">
        <v>6</v>
      </c>
      <c r="W67" s="32">
        <v>1</v>
      </c>
      <c r="X67" s="32">
        <v>3</v>
      </c>
      <c r="Y67" s="32">
        <v>2</v>
      </c>
      <c r="Z67" s="32">
        <v>5</v>
      </c>
      <c r="AA67" s="32">
        <v>1</v>
      </c>
      <c r="AB67" s="32">
        <v>2</v>
      </c>
      <c r="AC67" s="32">
        <v>3</v>
      </c>
      <c r="AD67" s="32">
        <v>4</v>
      </c>
      <c r="AE67" s="33"/>
      <c r="AF67" s="33" t="s">
        <v>269</v>
      </c>
      <c r="AG67"/>
      <c r="AH67"/>
      <c r="AI67"/>
      <c r="AJ67"/>
      <c r="AK67"/>
      <c r="AL67"/>
      <c r="AM67"/>
      <c r="AN67"/>
      <c r="AO67"/>
      <c r="AP67"/>
      <c r="AQ67"/>
      <c r="AR67"/>
      <c r="AS67"/>
      <c r="AT67"/>
      <c r="AU67"/>
      <c r="AV67"/>
      <c r="AW67"/>
      <c r="AX67"/>
      <c r="AY67"/>
      <c r="AZ67"/>
      <c r="BA67"/>
      <c r="BB67"/>
      <c r="BC67"/>
      <c r="BD67"/>
      <c r="BE67"/>
      <c r="BF67"/>
      <c r="BG67"/>
      <c r="BH67"/>
      <c r="BI67"/>
      <c r="BJ67"/>
      <c r="BK67"/>
      <c r="BL67"/>
      <c r="BM67"/>
      <c r="BN67"/>
      <c r="BO67"/>
      <c r="BP67"/>
      <c r="BQ67"/>
      <c r="BR67"/>
      <c r="BS67"/>
      <c r="BT67"/>
      <c r="BU67"/>
      <c r="BV67"/>
      <c r="BW67"/>
      <c r="BX67"/>
      <c r="BY67"/>
      <c r="BZ67"/>
      <c r="CA67"/>
      <c r="CB67"/>
      <c r="CC67"/>
      <c r="CD67"/>
      <c r="CE67"/>
      <c r="CF67"/>
      <c r="CG67"/>
      <c r="CH67"/>
      <c r="CI67"/>
      <c r="CJ67"/>
      <c r="CK67"/>
      <c r="CL67"/>
      <c r="CM67"/>
      <c r="CN67"/>
      <c r="CO67"/>
      <c r="CP67"/>
      <c r="CQ67"/>
      <c r="CR67"/>
      <c r="CS67"/>
      <c r="CT67"/>
      <c r="CU67"/>
      <c r="CV67"/>
      <c r="CW67"/>
      <c r="CX67"/>
      <c r="CY67"/>
      <c r="CZ67"/>
      <c r="DA67"/>
      <c r="DB67"/>
      <c r="DC67"/>
      <c r="DD67"/>
      <c r="DE67"/>
      <c r="DF67"/>
      <c r="DG67"/>
      <c r="DH67"/>
      <c r="DI67"/>
      <c r="DJ67"/>
      <c r="DK67"/>
      <c r="DL67"/>
      <c r="DM67"/>
      <c r="DN67"/>
      <c r="DO67"/>
      <c r="DP67"/>
      <c r="DQ67"/>
      <c r="DR67"/>
      <c r="DS67"/>
      <c r="DT67"/>
      <c r="DU67"/>
      <c r="DV67"/>
      <c r="DW67"/>
      <c r="DX67"/>
      <c r="DY67"/>
      <c r="DZ67"/>
      <c r="EA67"/>
      <c r="EB67"/>
      <c r="EC67"/>
      <c r="ED67"/>
      <c r="EE67"/>
      <c r="EF67"/>
      <c r="EG67"/>
      <c r="EH67"/>
      <c r="EI67"/>
      <c r="EJ67"/>
      <c r="EK67"/>
      <c r="EL67"/>
      <c r="EM67"/>
      <c r="EN67"/>
      <c r="EO67"/>
      <c r="EP67"/>
      <c r="EQ67"/>
      <c r="ER67"/>
      <c r="ES67"/>
      <c r="ET67"/>
      <c r="EU67"/>
      <c r="EV67"/>
      <c r="EW67"/>
      <c r="EX67"/>
      <c r="EY67"/>
      <c r="EZ67"/>
      <c r="FA67"/>
      <c r="FB67"/>
      <c r="FC67"/>
      <c r="FD67"/>
      <c r="FE67"/>
      <c r="FF67"/>
      <c r="FG67"/>
      <c r="FH67"/>
      <c r="FI67"/>
      <c r="FJ67"/>
      <c r="FK67"/>
      <c r="FL67"/>
      <c r="FM67"/>
      <c r="FN67"/>
      <c r="FO67"/>
      <c r="FP67"/>
      <c r="FQ67"/>
      <c r="FR67"/>
      <c r="FS67"/>
      <c r="FT67"/>
      <c r="FU67"/>
      <c r="FV67"/>
      <c r="FW67"/>
      <c r="FX67"/>
      <c r="FY67"/>
      <c r="FZ67"/>
      <c r="GA67"/>
      <c r="GB67"/>
      <c r="GC67"/>
      <c r="GD67"/>
      <c r="GE67"/>
      <c r="GF67"/>
      <c r="GG67"/>
      <c r="GH67"/>
      <c r="GI67"/>
      <c r="GJ67"/>
      <c r="GK67"/>
      <c r="GL67"/>
      <c r="GM67"/>
      <c r="GN67"/>
      <c r="GO67"/>
      <c r="GP67"/>
      <c r="GQ67"/>
      <c r="GR67"/>
      <c r="GS67"/>
      <c r="GT67"/>
      <c r="GU67"/>
      <c r="GV67"/>
      <c r="GW67"/>
      <c r="GX67"/>
      <c r="GY67"/>
      <c r="GZ67"/>
      <c r="HA67"/>
      <c r="HB67"/>
      <c r="HC67"/>
      <c r="HD67"/>
      <c r="HE67"/>
      <c r="HF67"/>
      <c r="HG67"/>
      <c r="HH67"/>
      <c r="HI67"/>
      <c r="HJ67"/>
      <c r="HK67"/>
      <c r="HL67"/>
      <c r="HM67"/>
      <c r="HN67"/>
      <c r="HO67"/>
      <c r="HP67"/>
      <c r="HQ67"/>
      <c r="HR67"/>
      <c r="HS67"/>
      <c r="HT67"/>
      <c r="HU67"/>
      <c r="HV67"/>
      <c r="HW67"/>
      <c r="HX67"/>
      <c r="HY67"/>
      <c r="HZ67"/>
      <c r="IA67"/>
      <c r="IB67"/>
      <c r="IC67"/>
      <c r="ID67"/>
      <c r="IE67"/>
      <c r="IF67"/>
      <c r="IG67"/>
      <c r="IH67"/>
      <c r="II67"/>
      <c r="IJ67"/>
      <c r="IK67"/>
      <c r="IL67"/>
      <c r="IM67"/>
      <c r="IN67"/>
      <c r="IO67"/>
      <c r="IP67"/>
      <c r="IQ67"/>
      <c r="IR67"/>
      <c r="IS67"/>
      <c r="IT67"/>
      <c r="IU67"/>
      <c r="IV67"/>
    </row>
    <row r="68" spans="1:256" ht="105">
      <c r="A68" t="s">
        <v>273</v>
      </c>
      <c r="B68" t="s">
        <v>274</v>
      </c>
      <c r="C68" s="7">
        <v>66</v>
      </c>
      <c r="D68" s="30" t="s">
        <v>206</v>
      </c>
      <c r="E68" s="31" t="s">
        <v>275</v>
      </c>
      <c r="F68" s="32">
        <v>2</v>
      </c>
      <c r="G68" s="32">
        <v>1</v>
      </c>
      <c r="H68" s="33" t="s">
        <v>276</v>
      </c>
      <c r="I68" s="32" t="s">
        <v>209</v>
      </c>
      <c r="J68" s="32">
        <v>1979</v>
      </c>
      <c r="K68" s="32">
        <v>2014</v>
      </c>
      <c r="L68" s="32">
        <f>$K68-$J68+1</f>
        <v>36</v>
      </c>
      <c r="M68" s="32">
        <v>3</v>
      </c>
      <c r="N68" s="32">
        <f t="shared" ref="N68:N75" si="3">$L68*M68</f>
        <v>108</v>
      </c>
      <c r="O68" s="33" t="s">
        <v>277</v>
      </c>
      <c r="P68" s="33" t="s">
        <v>47</v>
      </c>
      <c r="Q68" s="32">
        <v>2</v>
      </c>
      <c r="R68" s="32">
        <v>3</v>
      </c>
      <c r="S68" s="32">
        <v>1</v>
      </c>
      <c r="T68" s="32">
        <v>1</v>
      </c>
      <c r="U68" s="32">
        <v>4</v>
      </c>
      <c r="V68" s="32">
        <v>6</v>
      </c>
      <c r="W68" s="32">
        <v>2</v>
      </c>
      <c r="X68" s="32">
        <v>7</v>
      </c>
      <c r="Y68" s="32">
        <v>3</v>
      </c>
      <c r="Z68" s="32">
        <v>5</v>
      </c>
      <c r="AA68" s="32">
        <v>2</v>
      </c>
      <c r="AB68" s="32">
        <v>3</v>
      </c>
      <c r="AC68" s="32">
        <v>4</v>
      </c>
      <c r="AD68" s="32">
        <v>1</v>
      </c>
      <c r="AE68" s="33" t="s">
        <v>220</v>
      </c>
      <c r="AF68" s="33"/>
      <c r="AG68"/>
      <c r="AH68"/>
      <c r="AI68"/>
      <c r="AJ68"/>
      <c r="AK68"/>
      <c r="AL68"/>
      <c r="AM68"/>
      <c r="AN68"/>
      <c r="AO68"/>
      <c r="AP68"/>
      <c r="AQ68"/>
      <c r="AR68"/>
      <c r="AS68"/>
      <c r="AT68"/>
      <c r="AU68"/>
      <c r="AV68"/>
      <c r="AW68"/>
      <c r="AX68"/>
      <c r="AY68"/>
      <c r="AZ68"/>
      <c r="BA68"/>
      <c r="BB68"/>
      <c r="BC68"/>
      <c r="BD68"/>
      <c r="BE68"/>
      <c r="BF68"/>
      <c r="BG68"/>
      <c r="BH68"/>
      <c r="BI68"/>
      <c r="BJ68"/>
      <c r="BK68"/>
      <c r="BL68"/>
      <c r="BM68"/>
      <c r="BN68"/>
      <c r="BO68"/>
      <c r="BP68"/>
      <c r="BQ68"/>
      <c r="BR68"/>
      <c r="BS68"/>
      <c r="BT68"/>
      <c r="BU68"/>
      <c r="BV68"/>
      <c r="BW68"/>
      <c r="BX68"/>
      <c r="BY68"/>
      <c r="BZ68"/>
      <c r="CA68"/>
      <c r="CB68"/>
      <c r="CC68"/>
      <c r="CD68"/>
      <c r="CE68"/>
      <c r="CF68"/>
      <c r="CG68"/>
      <c r="CH68"/>
      <c r="CI68"/>
      <c r="CJ68"/>
      <c r="CK68"/>
      <c r="CL68"/>
      <c r="CM68"/>
      <c r="CN68"/>
      <c r="CO68"/>
      <c r="CP68"/>
      <c r="CQ68"/>
      <c r="CR68"/>
      <c r="CS68"/>
      <c r="CT68"/>
      <c r="CU68"/>
      <c r="CV68"/>
      <c r="CW68"/>
      <c r="CX68"/>
      <c r="CY68"/>
      <c r="CZ68"/>
      <c r="DA68"/>
      <c r="DB68"/>
      <c r="DC68"/>
      <c r="DD68"/>
      <c r="DE68"/>
      <c r="DF68"/>
      <c r="DG68"/>
      <c r="DH68"/>
      <c r="DI68"/>
      <c r="DJ68"/>
      <c r="DK68"/>
      <c r="DL68"/>
      <c r="DM68"/>
      <c r="DN68"/>
      <c r="DO68"/>
      <c r="DP68"/>
      <c r="DQ68"/>
      <c r="DR68"/>
      <c r="DS68"/>
      <c r="DT68"/>
      <c r="DU68"/>
      <c r="DV68"/>
      <c r="DW68"/>
      <c r="DX68"/>
      <c r="DY68"/>
      <c r="DZ68"/>
      <c r="EA68"/>
      <c r="EB68"/>
      <c r="EC68"/>
      <c r="ED68"/>
      <c r="EE68"/>
      <c r="EF68"/>
      <c r="EG68"/>
      <c r="EH68"/>
      <c r="EI68"/>
      <c r="EJ68"/>
      <c r="EK68"/>
      <c r="EL68"/>
      <c r="EM68"/>
      <c r="EN68"/>
      <c r="EO68"/>
      <c r="EP68"/>
      <c r="EQ68"/>
      <c r="ER68"/>
      <c r="ES68"/>
      <c r="ET68"/>
      <c r="EU68"/>
      <c r="EV68"/>
      <c r="EW68"/>
      <c r="EX68"/>
      <c r="EY68"/>
      <c r="EZ68"/>
      <c r="FA68"/>
      <c r="FB68"/>
      <c r="FC68"/>
      <c r="FD68"/>
      <c r="FE68"/>
      <c r="FF68"/>
      <c r="FG68"/>
      <c r="FH68"/>
      <c r="FI68"/>
      <c r="FJ68"/>
      <c r="FK68"/>
      <c r="FL68"/>
      <c r="FM68"/>
      <c r="FN68"/>
      <c r="FO68"/>
      <c r="FP68"/>
      <c r="FQ68"/>
      <c r="FR68"/>
      <c r="FS68"/>
      <c r="FT68"/>
      <c r="FU68"/>
      <c r="FV68"/>
      <c r="FW68"/>
      <c r="FX68"/>
      <c r="FY68"/>
      <c r="FZ68"/>
      <c r="GA68"/>
      <c r="GB68"/>
      <c r="GC68"/>
      <c r="GD68"/>
      <c r="GE68"/>
      <c r="GF68"/>
      <c r="GG68"/>
      <c r="GH68"/>
      <c r="GI68"/>
      <c r="GJ68"/>
      <c r="GK68"/>
      <c r="GL68"/>
      <c r="GM68"/>
      <c r="GN68"/>
      <c r="GO68"/>
      <c r="GP68"/>
      <c r="GQ68"/>
      <c r="GR68"/>
      <c r="GS68"/>
      <c r="GT68"/>
      <c r="GU68"/>
      <c r="GV68"/>
      <c r="GW68"/>
      <c r="GX68"/>
      <c r="GY68"/>
      <c r="GZ68"/>
      <c r="HA68"/>
      <c r="HB68"/>
      <c r="HC68"/>
      <c r="HD68"/>
      <c r="HE68"/>
      <c r="HF68"/>
      <c r="HG68"/>
      <c r="HH68"/>
      <c r="HI68"/>
      <c r="HJ68"/>
      <c r="HK68"/>
      <c r="HL68"/>
      <c r="HM68"/>
      <c r="HN68"/>
      <c r="HO68"/>
      <c r="HP68"/>
      <c r="HQ68"/>
      <c r="HR68"/>
      <c r="HS68"/>
      <c r="HT68"/>
      <c r="HU68"/>
      <c r="HV68"/>
      <c r="HW68"/>
      <c r="HX68"/>
      <c r="HY68"/>
      <c r="HZ68"/>
      <c r="IA68"/>
      <c r="IB68"/>
      <c r="IC68"/>
      <c r="ID68"/>
      <c r="IE68"/>
      <c r="IF68"/>
      <c r="IG68"/>
      <c r="IH68"/>
      <c r="II68"/>
      <c r="IJ68"/>
      <c r="IK68"/>
      <c r="IL68"/>
      <c r="IM68"/>
      <c r="IN68"/>
      <c r="IO68"/>
      <c r="IP68"/>
      <c r="IQ68"/>
      <c r="IR68"/>
      <c r="IS68"/>
      <c r="IT68"/>
      <c r="IU68"/>
      <c r="IV68"/>
    </row>
    <row r="69" spans="1:256" ht="120">
      <c r="A69" t="s">
        <v>278</v>
      </c>
      <c r="B69" t="s">
        <v>279</v>
      </c>
      <c r="C69" s="7">
        <v>67</v>
      </c>
      <c r="D69" s="30" t="s">
        <v>206</v>
      </c>
      <c r="E69" s="31" t="s">
        <v>280</v>
      </c>
      <c r="F69" s="32">
        <v>2</v>
      </c>
      <c r="G69" s="32">
        <v>1</v>
      </c>
      <c r="H69" s="33" t="s">
        <v>281</v>
      </c>
      <c r="I69" s="32" t="s">
        <v>209</v>
      </c>
      <c r="J69" s="32" t="s">
        <v>282</v>
      </c>
      <c r="K69" s="32" t="s">
        <v>283</v>
      </c>
      <c r="L69" s="32">
        <v>20</v>
      </c>
      <c r="M69" s="32">
        <v>1</v>
      </c>
      <c r="N69" s="32">
        <f t="shared" si="3"/>
        <v>20</v>
      </c>
      <c r="O69" s="33" t="s">
        <v>284</v>
      </c>
      <c r="P69" s="33" t="s">
        <v>285</v>
      </c>
      <c r="Q69" s="32">
        <v>1</v>
      </c>
      <c r="R69" s="32">
        <v>2</v>
      </c>
      <c r="S69" s="32">
        <v>3</v>
      </c>
      <c r="T69" s="32">
        <v>3</v>
      </c>
      <c r="U69" s="32">
        <v>5</v>
      </c>
      <c r="V69" s="32">
        <v>6</v>
      </c>
      <c r="W69" s="32">
        <v>1</v>
      </c>
      <c r="X69" s="32">
        <v>7</v>
      </c>
      <c r="Y69" s="32">
        <v>2</v>
      </c>
      <c r="Z69" s="32">
        <v>4</v>
      </c>
      <c r="AA69" s="32">
        <v>1</v>
      </c>
      <c r="AB69" s="32">
        <v>4</v>
      </c>
      <c r="AC69" s="32">
        <v>2</v>
      </c>
      <c r="AD69" s="32">
        <v>3</v>
      </c>
      <c r="AE69" s="33" t="s">
        <v>220</v>
      </c>
      <c r="AF69" s="33" t="s">
        <v>286</v>
      </c>
      <c r="AG69"/>
      <c r="AH69"/>
      <c r="AI69"/>
      <c r="AJ69"/>
      <c r="AK69"/>
      <c r="AL69"/>
      <c r="AM69"/>
      <c r="AN69"/>
      <c r="AO69"/>
      <c r="AP69"/>
      <c r="AQ69"/>
      <c r="AR69"/>
      <c r="AS69"/>
      <c r="AT69"/>
      <c r="AU69"/>
      <c r="AV69"/>
      <c r="AW69"/>
      <c r="AX69"/>
      <c r="AY69"/>
      <c r="AZ69"/>
      <c r="BA69"/>
      <c r="BB69"/>
      <c r="BC69"/>
      <c r="BD69"/>
      <c r="BE69"/>
      <c r="BF69"/>
      <c r="BG69"/>
      <c r="BH69"/>
      <c r="BI69"/>
      <c r="BJ69"/>
      <c r="BK69"/>
      <c r="BL69"/>
      <c r="BM69"/>
      <c r="BN69"/>
      <c r="BO69"/>
      <c r="BP69"/>
      <c r="BQ69"/>
      <c r="BR69"/>
      <c r="BS69"/>
      <c r="BT69"/>
      <c r="BU69"/>
      <c r="BV69"/>
      <c r="BW69"/>
      <c r="BX69"/>
      <c r="BY69"/>
      <c r="BZ69"/>
      <c r="CA69"/>
      <c r="CB69"/>
      <c r="CC69"/>
      <c r="CD69"/>
      <c r="CE69"/>
      <c r="CF69"/>
      <c r="CG69"/>
      <c r="CH69"/>
      <c r="CI69"/>
      <c r="CJ69"/>
      <c r="CK69"/>
      <c r="CL69"/>
      <c r="CM69"/>
      <c r="CN69"/>
      <c r="CO69"/>
      <c r="CP69"/>
      <c r="CQ69"/>
      <c r="CR69"/>
      <c r="CS69"/>
      <c r="CT69"/>
      <c r="CU69"/>
      <c r="CV69"/>
      <c r="CW69"/>
      <c r="CX69"/>
      <c r="CY69"/>
      <c r="CZ69"/>
      <c r="DA69"/>
      <c r="DB69"/>
      <c r="DC69"/>
      <c r="DD69"/>
      <c r="DE69"/>
      <c r="DF69"/>
      <c r="DG69"/>
      <c r="DH69"/>
      <c r="DI69"/>
      <c r="DJ69"/>
      <c r="DK69"/>
      <c r="DL69"/>
      <c r="DM69"/>
      <c r="DN69"/>
      <c r="DO69"/>
      <c r="DP69"/>
      <c r="DQ69"/>
      <c r="DR69"/>
      <c r="DS69"/>
      <c r="DT69"/>
      <c r="DU69"/>
      <c r="DV69"/>
      <c r="DW69"/>
      <c r="DX69"/>
      <c r="DY69"/>
      <c r="DZ69"/>
      <c r="EA69"/>
      <c r="EB69"/>
      <c r="EC69"/>
      <c r="ED69"/>
      <c r="EE69"/>
      <c r="EF69"/>
      <c r="EG69"/>
      <c r="EH69"/>
      <c r="EI69"/>
      <c r="EJ69"/>
      <c r="EK69"/>
      <c r="EL69"/>
      <c r="EM69"/>
      <c r="EN69"/>
      <c r="EO69"/>
      <c r="EP69"/>
      <c r="EQ69"/>
      <c r="ER69"/>
      <c r="ES69"/>
      <c r="ET69"/>
      <c r="EU69"/>
      <c r="EV69"/>
      <c r="EW69"/>
      <c r="EX69"/>
      <c r="EY69"/>
      <c r="EZ69"/>
      <c r="FA69"/>
      <c r="FB69"/>
      <c r="FC69"/>
      <c r="FD69"/>
      <c r="FE69"/>
      <c r="FF69"/>
      <c r="FG69"/>
      <c r="FH69"/>
      <c r="FI69"/>
      <c r="FJ69"/>
      <c r="FK69"/>
      <c r="FL69"/>
      <c r="FM69"/>
      <c r="FN69"/>
      <c r="FO69"/>
      <c r="FP69"/>
      <c r="FQ69"/>
      <c r="FR69"/>
      <c r="FS69"/>
      <c r="FT69"/>
      <c r="FU69"/>
      <c r="FV69"/>
      <c r="FW69"/>
      <c r="FX69"/>
      <c r="FY69"/>
      <c r="FZ69"/>
      <c r="GA69"/>
      <c r="GB69"/>
      <c r="GC69"/>
      <c r="GD69"/>
      <c r="GE69"/>
      <c r="GF69"/>
      <c r="GG69"/>
      <c r="GH69"/>
      <c r="GI69"/>
      <c r="GJ69"/>
      <c r="GK69"/>
      <c r="GL69"/>
      <c r="GM69"/>
      <c r="GN69"/>
      <c r="GO69"/>
      <c r="GP69"/>
      <c r="GQ69"/>
      <c r="GR69"/>
      <c r="GS69"/>
      <c r="GT69"/>
      <c r="GU69"/>
      <c r="GV69"/>
      <c r="GW69"/>
      <c r="GX69"/>
      <c r="GY69"/>
      <c r="GZ69"/>
      <c r="HA69"/>
      <c r="HB69"/>
      <c r="HC69"/>
      <c r="HD69"/>
      <c r="HE69"/>
      <c r="HF69"/>
      <c r="HG69"/>
      <c r="HH69"/>
      <c r="HI69"/>
      <c r="HJ69"/>
      <c r="HK69"/>
      <c r="HL69"/>
      <c r="HM69"/>
      <c r="HN69"/>
      <c r="HO69"/>
      <c r="HP69"/>
      <c r="HQ69"/>
      <c r="HR69"/>
      <c r="HS69"/>
      <c r="HT69"/>
      <c r="HU69"/>
      <c r="HV69"/>
      <c r="HW69"/>
      <c r="HX69"/>
      <c r="HY69"/>
      <c r="HZ69"/>
      <c r="IA69"/>
      <c r="IB69"/>
      <c r="IC69"/>
      <c r="ID69"/>
      <c r="IE69"/>
      <c r="IF69"/>
      <c r="IG69"/>
      <c r="IH69"/>
      <c r="II69"/>
      <c r="IJ69"/>
      <c r="IK69"/>
      <c r="IL69"/>
      <c r="IM69"/>
      <c r="IN69"/>
      <c r="IO69"/>
      <c r="IP69"/>
      <c r="IQ69"/>
      <c r="IR69"/>
      <c r="IS69"/>
      <c r="IT69"/>
      <c r="IU69"/>
      <c r="IV69"/>
    </row>
    <row r="70" spans="1:256">
      <c r="A70" t="s">
        <v>287</v>
      </c>
      <c r="B70" t="s">
        <v>279</v>
      </c>
      <c r="C70" s="7">
        <v>68</v>
      </c>
      <c r="D70" s="30" t="s">
        <v>206</v>
      </c>
      <c r="E70" s="31" t="s">
        <v>288</v>
      </c>
      <c r="F70" s="32">
        <v>2</v>
      </c>
      <c r="G70" s="32">
        <v>1</v>
      </c>
      <c r="H70" s="33" t="s">
        <v>289</v>
      </c>
      <c r="I70" s="32" t="s">
        <v>220</v>
      </c>
      <c r="J70" s="32" t="s">
        <v>220</v>
      </c>
      <c r="K70" s="32" t="s">
        <v>220</v>
      </c>
      <c r="L70" s="32">
        <v>20</v>
      </c>
      <c r="M70" s="32">
        <v>1</v>
      </c>
      <c r="N70" s="32">
        <f t="shared" si="3"/>
        <v>20</v>
      </c>
      <c r="O70" s="33" t="s">
        <v>220</v>
      </c>
      <c r="P70" s="33" t="s">
        <v>285</v>
      </c>
      <c r="Q70" s="32">
        <v>1</v>
      </c>
      <c r="R70" s="32">
        <v>2</v>
      </c>
      <c r="S70" s="32">
        <v>3</v>
      </c>
      <c r="T70" s="32">
        <v>3</v>
      </c>
      <c r="U70" s="32">
        <v>5</v>
      </c>
      <c r="V70" s="32">
        <v>6</v>
      </c>
      <c r="W70" s="32">
        <v>1</v>
      </c>
      <c r="X70" s="32">
        <v>7</v>
      </c>
      <c r="Y70" s="32">
        <v>2</v>
      </c>
      <c r="Z70" s="32">
        <v>4</v>
      </c>
      <c r="AA70" s="32">
        <v>1</v>
      </c>
      <c r="AB70" s="32">
        <v>4</v>
      </c>
      <c r="AC70" s="32">
        <v>2</v>
      </c>
      <c r="AD70" s="32">
        <v>3</v>
      </c>
      <c r="AE70" s="33" t="s">
        <v>220</v>
      </c>
      <c r="AF70" s="33" t="s">
        <v>220</v>
      </c>
      <c r="AG70"/>
      <c r="AH70"/>
      <c r="AI70"/>
      <c r="AJ70"/>
      <c r="AK70"/>
      <c r="AL70"/>
      <c r="AM70"/>
      <c r="AN70"/>
      <c r="AO70"/>
      <c r="AP70"/>
      <c r="AQ70"/>
      <c r="AR70"/>
      <c r="AS70"/>
      <c r="AT70"/>
      <c r="AU70"/>
      <c r="AV70"/>
      <c r="AW70"/>
      <c r="AX70"/>
      <c r="AY70"/>
      <c r="AZ70"/>
      <c r="BA70"/>
      <c r="BB70"/>
      <c r="BC70"/>
      <c r="BD70"/>
      <c r="BE70"/>
      <c r="BF70"/>
      <c r="BG70"/>
      <c r="BH70"/>
      <c r="BI70"/>
      <c r="BJ70"/>
      <c r="BK70"/>
      <c r="BL70"/>
      <c r="BM70"/>
      <c r="BN70"/>
      <c r="BO70"/>
      <c r="BP70"/>
      <c r="BQ70"/>
      <c r="BR70"/>
      <c r="BS70"/>
      <c r="BT70"/>
      <c r="BU70"/>
      <c r="BV70"/>
      <c r="BW70"/>
      <c r="BX70"/>
      <c r="BY70"/>
      <c r="BZ70"/>
      <c r="CA70"/>
      <c r="CB70"/>
      <c r="CC70"/>
      <c r="CD70"/>
      <c r="CE70"/>
      <c r="CF70"/>
      <c r="CG70"/>
      <c r="CH70"/>
      <c r="CI70"/>
      <c r="CJ70"/>
      <c r="CK70"/>
      <c r="CL70"/>
      <c r="CM70"/>
      <c r="CN70"/>
      <c r="CO70"/>
      <c r="CP70"/>
      <c r="CQ70"/>
      <c r="CR70"/>
      <c r="CS70"/>
      <c r="CT70"/>
      <c r="CU70"/>
      <c r="CV70"/>
      <c r="CW70"/>
      <c r="CX70"/>
      <c r="CY70"/>
      <c r="CZ70"/>
      <c r="DA70"/>
      <c r="DB70"/>
      <c r="DC70"/>
      <c r="DD70"/>
      <c r="DE70"/>
      <c r="DF70"/>
      <c r="DG70"/>
      <c r="DH70"/>
      <c r="DI70"/>
      <c r="DJ70"/>
      <c r="DK70"/>
      <c r="DL70"/>
      <c r="DM70"/>
      <c r="DN70"/>
      <c r="DO70"/>
      <c r="DP70"/>
      <c r="DQ70"/>
      <c r="DR70"/>
      <c r="DS70"/>
      <c r="DT70"/>
      <c r="DU70"/>
      <c r="DV70"/>
      <c r="DW70"/>
      <c r="DX70"/>
      <c r="DY70"/>
      <c r="DZ70"/>
      <c r="EA70"/>
      <c r="EB70"/>
      <c r="EC70"/>
      <c r="ED70"/>
      <c r="EE70"/>
      <c r="EF70"/>
      <c r="EG70"/>
      <c r="EH70"/>
      <c r="EI70"/>
      <c r="EJ70"/>
      <c r="EK70"/>
      <c r="EL70"/>
      <c r="EM70"/>
      <c r="EN70"/>
      <c r="EO70"/>
      <c r="EP70"/>
      <c r="EQ70"/>
      <c r="ER70"/>
      <c r="ES70"/>
      <c r="ET70"/>
      <c r="EU70"/>
      <c r="EV70"/>
      <c r="EW70"/>
      <c r="EX70"/>
      <c r="EY70"/>
      <c r="EZ70"/>
      <c r="FA70"/>
      <c r="FB70"/>
      <c r="FC70"/>
      <c r="FD70"/>
      <c r="FE70"/>
      <c r="FF70"/>
      <c r="FG70"/>
      <c r="FH70"/>
      <c r="FI70"/>
      <c r="FJ70"/>
      <c r="FK70"/>
      <c r="FL70"/>
      <c r="FM70"/>
      <c r="FN70"/>
      <c r="FO70"/>
      <c r="FP70"/>
      <c r="FQ70"/>
      <c r="FR70"/>
      <c r="FS70"/>
      <c r="FT70"/>
      <c r="FU70"/>
      <c r="FV70"/>
      <c r="FW70"/>
      <c r="FX70"/>
      <c r="FY70"/>
      <c r="FZ70"/>
      <c r="GA70"/>
      <c r="GB70"/>
      <c r="GC70"/>
      <c r="GD70"/>
      <c r="GE70"/>
      <c r="GF70"/>
      <c r="GG70"/>
      <c r="GH70"/>
      <c r="GI70"/>
      <c r="GJ70"/>
      <c r="GK70"/>
      <c r="GL70"/>
      <c r="GM70"/>
      <c r="GN70"/>
      <c r="GO70"/>
      <c r="GP70"/>
      <c r="GQ70"/>
      <c r="GR70"/>
      <c r="GS70"/>
      <c r="GT70"/>
      <c r="GU70"/>
      <c r="GV70"/>
      <c r="GW70"/>
      <c r="GX70"/>
      <c r="GY70"/>
      <c r="GZ70"/>
      <c r="HA70"/>
      <c r="HB70"/>
      <c r="HC70"/>
      <c r="HD70"/>
      <c r="HE70"/>
      <c r="HF70"/>
      <c r="HG70"/>
      <c r="HH70"/>
      <c r="HI70"/>
      <c r="HJ70"/>
      <c r="HK70"/>
      <c r="HL70"/>
      <c r="HM70"/>
      <c r="HN70"/>
      <c r="HO70"/>
      <c r="HP70"/>
      <c r="HQ70"/>
      <c r="HR70"/>
      <c r="HS70"/>
      <c r="HT70"/>
      <c r="HU70"/>
      <c r="HV70"/>
      <c r="HW70"/>
      <c r="HX70"/>
      <c r="HY70"/>
      <c r="HZ70"/>
      <c r="IA70"/>
      <c r="IB70"/>
      <c r="IC70"/>
      <c r="ID70"/>
      <c r="IE70"/>
      <c r="IF70"/>
      <c r="IG70"/>
      <c r="IH70"/>
      <c r="II70"/>
      <c r="IJ70"/>
      <c r="IK70"/>
      <c r="IL70"/>
      <c r="IM70"/>
      <c r="IN70"/>
      <c r="IO70"/>
      <c r="IP70"/>
      <c r="IQ70"/>
      <c r="IR70"/>
      <c r="IS70"/>
      <c r="IT70"/>
      <c r="IU70"/>
      <c r="IV70"/>
    </row>
    <row r="71" spans="1:256" ht="30">
      <c r="A71" t="s">
        <v>290</v>
      </c>
      <c r="B71" t="s">
        <v>279</v>
      </c>
      <c r="C71" s="7">
        <v>69</v>
      </c>
      <c r="D71" s="30" t="s">
        <v>206</v>
      </c>
      <c r="E71" s="31" t="s">
        <v>291</v>
      </c>
      <c r="F71" s="32">
        <v>2</v>
      </c>
      <c r="G71" s="32">
        <v>1</v>
      </c>
      <c r="H71" s="33" t="s">
        <v>292</v>
      </c>
      <c r="I71" s="32" t="s">
        <v>220</v>
      </c>
      <c r="J71" s="32" t="s">
        <v>220</v>
      </c>
      <c r="K71" s="32" t="s">
        <v>220</v>
      </c>
      <c r="L71" s="32">
        <v>20</v>
      </c>
      <c r="M71" s="32">
        <v>1</v>
      </c>
      <c r="N71" s="32">
        <f t="shared" si="3"/>
        <v>20</v>
      </c>
      <c r="O71" s="33" t="s">
        <v>220</v>
      </c>
      <c r="P71" s="33" t="s">
        <v>285</v>
      </c>
      <c r="Q71" s="32">
        <v>1</v>
      </c>
      <c r="R71" s="32">
        <v>2</v>
      </c>
      <c r="S71" s="32">
        <v>3</v>
      </c>
      <c r="T71" s="32">
        <v>3</v>
      </c>
      <c r="U71" s="32">
        <v>5</v>
      </c>
      <c r="V71" s="32">
        <v>6</v>
      </c>
      <c r="W71" s="32">
        <v>1</v>
      </c>
      <c r="X71" s="32">
        <v>7</v>
      </c>
      <c r="Y71" s="32">
        <v>2</v>
      </c>
      <c r="Z71" s="32">
        <v>4</v>
      </c>
      <c r="AA71" s="32">
        <v>1</v>
      </c>
      <c r="AB71" s="32">
        <v>4</v>
      </c>
      <c r="AC71" s="32">
        <v>2</v>
      </c>
      <c r="AD71" s="32">
        <v>3</v>
      </c>
      <c r="AE71" s="33" t="s">
        <v>220</v>
      </c>
      <c r="AF71" s="33" t="s">
        <v>220</v>
      </c>
      <c r="AG71"/>
      <c r="AH71"/>
      <c r="AI71"/>
      <c r="AJ71"/>
      <c r="AK71"/>
      <c r="AL71"/>
      <c r="AM71"/>
      <c r="AN71"/>
      <c r="AO71"/>
      <c r="AP71"/>
      <c r="AQ71"/>
      <c r="AR71"/>
      <c r="AS71"/>
      <c r="AT71"/>
      <c r="AU71"/>
      <c r="AV71"/>
      <c r="AW71"/>
      <c r="AX71"/>
      <c r="AY71"/>
      <c r="AZ71"/>
      <c r="BA71"/>
      <c r="BB71"/>
      <c r="BC71"/>
      <c r="BD71"/>
      <c r="BE71"/>
      <c r="BF71"/>
      <c r="BG71"/>
      <c r="BH71"/>
      <c r="BI71"/>
      <c r="BJ71"/>
      <c r="BK71"/>
      <c r="BL71"/>
      <c r="BM71"/>
      <c r="BN71"/>
      <c r="BO71"/>
      <c r="BP71"/>
      <c r="BQ71"/>
      <c r="BR71"/>
      <c r="BS71"/>
      <c r="BT71"/>
      <c r="BU71"/>
      <c r="BV71"/>
      <c r="BW71"/>
      <c r="BX71"/>
      <c r="BY71"/>
      <c r="BZ71"/>
      <c r="CA71"/>
      <c r="CB71"/>
      <c r="CC71"/>
      <c r="CD71"/>
      <c r="CE71"/>
      <c r="CF71"/>
      <c r="CG71"/>
      <c r="CH71"/>
      <c r="CI71"/>
      <c r="CJ71"/>
      <c r="CK71"/>
      <c r="CL71"/>
      <c r="CM71"/>
      <c r="CN71"/>
      <c r="CO71"/>
      <c r="CP71"/>
      <c r="CQ71"/>
      <c r="CR71"/>
      <c r="CS71"/>
      <c r="CT71"/>
      <c r="CU71"/>
      <c r="CV71"/>
      <c r="CW71"/>
      <c r="CX71"/>
      <c r="CY71"/>
      <c r="CZ71"/>
      <c r="DA71"/>
      <c r="DB71"/>
      <c r="DC71"/>
      <c r="DD71"/>
      <c r="DE71"/>
      <c r="DF71"/>
      <c r="DG71"/>
      <c r="DH71"/>
      <c r="DI71"/>
      <c r="DJ71"/>
      <c r="DK71"/>
      <c r="DL71"/>
      <c r="DM71"/>
      <c r="DN71"/>
      <c r="DO71"/>
      <c r="DP71"/>
      <c r="DQ71"/>
      <c r="DR71"/>
      <c r="DS71"/>
      <c r="DT71"/>
      <c r="DU71"/>
      <c r="DV71"/>
      <c r="DW71"/>
      <c r="DX71"/>
      <c r="DY71"/>
      <c r="DZ71"/>
      <c r="EA71"/>
      <c r="EB71"/>
      <c r="EC71"/>
      <c r="ED71"/>
      <c r="EE71"/>
      <c r="EF71"/>
      <c r="EG71"/>
      <c r="EH71"/>
      <c r="EI71"/>
      <c r="EJ71"/>
      <c r="EK71"/>
      <c r="EL71"/>
      <c r="EM71"/>
      <c r="EN71"/>
      <c r="EO71"/>
      <c r="EP71"/>
      <c r="EQ71"/>
      <c r="ER71"/>
      <c r="ES71"/>
      <c r="ET71"/>
      <c r="EU71"/>
      <c r="EV71"/>
      <c r="EW71"/>
      <c r="EX71"/>
      <c r="EY71"/>
      <c r="EZ71"/>
      <c r="FA71"/>
      <c r="FB71"/>
      <c r="FC71"/>
      <c r="FD71"/>
      <c r="FE71"/>
      <c r="FF71"/>
      <c r="FG71"/>
      <c r="FH71"/>
      <c r="FI71"/>
      <c r="FJ71"/>
      <c r="FK71"/>
      <c r="FL71"/>
      <c r="FM71"/>
      <c r="FN71"/>
      <c r="FO71"/>
      <c r="FP71"/>
      <c r="FQ71"/>
      <c r="FR71"/>
      <c r="FS71"/>
      <c r="FT71"/>
      <c r="FU71"/>
      <c r="FV71"/>
      <c r="FW71"/>
      <c r="FX71"/>
      <c r="FY71"/>
      <c r="FZ71"/>
      <c r="GA71"/>
      <c r="GB71"/>
      <c r="GC71"/>
      <c r="GD71"/>
      <c r="GE71"/>
      <c r="GF71"/>
      <c r="GG71"/>
      <c r="GH71"/>
      <c r="GI71"/>
      <c r="GJ71"/>
      <c r="GK71"/>
      <c r="GL71"/>
      <c r="GM71"/>
      <c r="GN71"/>
      <c r="GO71"/>
      <c r="GP71"/>
      <c r="GQ71"/>
      <c r="GR71"/>
      <c r="GS71"/>
      <c r="GT71"/>
      <c r="GU71"/>
      <c r="GV71"/>
      <c r="GW71"/>
      <c r="GX71"/>
      <c r="GY71"/>
      <c r="GZ71"/>
      <c r="HA71"/>
      <c r="HB71"/>
      <c r="HC71"/>
      <c r="HD71"/>
      <c r="HE71"/>
      <c r="HF71"/>
      <c r="HG71"/>
      <c r="HH71"/>
      <c r="HI71"/>
      <c r="HJ71"/>
      <c r="HK71"/>
      <c r="HL71"/>
      <c r="HM71"/>
      <c r="HN71"/>
      <c r="HO71"/>
      <c r="HP71"/>
      <c r="HQ71"/>
      <c r="HR71"/>
      <c r="HS71"/>
      <c r="HT71"/>
      <c r="HU71"/>
      <c r="HV71"/>
      <c r="HW71"/>
      <c r="HX71"/>
      <c r="HY71"/>
      <c r="HZ71"/>
      <c r="IA71"/>
      <c r="IB71"/>
      <c r="IC71"/>
      <c r="ID71"/>
      <c r="IE71"/>
      <c r="IF71"/>
      <c r="IG71"/>
      <c r="IH71"/>
      <c r="II71"/>
      <c r="IJ71"/>
      <c r="IK71"/>
      <c r="IL71"/>
      <c r="IM71"/>
      <c r="IN71"/>
      <c r="IO71"/>
      <c r="IP71"/>
      <c r="IQ71"/>
      <c r="IR71"/>
      <c r="IS71"/>
      <c r="IT71"/>
      <c r="IU71"/>
      <c r="IV71"/>
    </row>
    <row r="72" spans="1:256" ht="45">
      <c r="A72" t="s">
        <v>293</v>
      </c>
      <c r="B72" t="s">
        <v>279</v>
      </c>
      <c r="C72" s="7">
        <v>70</v>
      </c>
      <c r="D72" s="30" t="s">
        <v>206</v>
      </c>
      <c r="E72" s="31" t="s">
        <v>294</v>
      </c>
      <c r="F72" s="32">
        <v>2</v>
      </c>
      <c r="G72" s="32">
        <v>1</v>
      </c>
      <c r="H72" s="33" t="s">
        <v>295</v>
      </c>
      <c r="I72" s="32" t="s">
        <v>220</v>
      </c>
      <c r="J72" s="32" t="s">
        <v>220</v>
      </c>
      <c r="K72" s="32" t="s">
        <v>220</v>
      </c>
      <c r="L72" s="32">
        <v>20</v>
      </c>
      <c r="M72" s="32">
        <v>1</v>
      </c>
      <c r="N72" s="32">
        <f t="shared" si="3"/>
        <v>20</v>
      </c>
      <c r="O72" s="33" t="s">
        <v>220</v>
      </c>
      <c r="P72" s="33" t="s">
        <v>285</v>
      </c>
      <c r="Q72" s="32">
        <v>1</v>
      </c>
      <c r="R72" s="32">
        <v>2</v>
      </c>
      <c r="S72" s="32">
        <v>3</v>
      </c>
      <c r="T72" s="32">
        <v>3</v>
      </c>
      <c r="U72" s="32">
        <v>5</v>
      </c>
      <c r="V72" s="32">
        <v>6</v>
      </c>
      <c r="W72" s="32">
        <v>1</v>
      </c>
      <c r="X72" s="32">
        <v>7</v>
      </c>
      <c r="Y72" s="32">
        <v>2</v>
      </c>
      <c r="Z72" s="32">
        <v>4</v>
      </c>
      <c r="AA72" s="32">
        <v>1</v>
      </c>
      <c r="AB72" s="32">
        <v>4</v>
      </c>
      <c r="AC72" s="32">
        <v>2</v>
      </c>
      <c r="AD72" s="32">
        <v>3</v>
      </c>
      <c r="AE72" s="33" t="s">
        <v>220</v>
      </c>
      <c r="AF72" s="33" t="s">
        <v>220</v>
      </c>
      <c r="AG72"/>
      <c r="AH72"/>
      <c r="AI72"/>
      <c r="AJ72"/>
      <c r="AK72"/>
      <c r="AL72"/>
      <c r="AM72"/>
      <c r="AN72"/>
      <c r="AO72"/>
      <c r="AP72"/>
      <c r="AQ72"/>
      <c r="AR72"/>
      <c r="AS72"/>
      <c r="AT72"/>
      <c r="AU72"/>
      <c r="AV72"/>
      <c r="AW72"/>
      <c r="AX72"/>
      <c r="AY72"/>
      <c r="AZ72"/>
      <c r="BA72"/>
      <c r="BB72"/>
      <c r="BC72"/>
      <c r="BD72"/>
      <c r="BE72"/>
      <c r="BF72"/>
      <c r="BG72"/>
      <c r="BH72"/>
      <c r="BI72"/>
      <c r="BJ72"/>
      <c r="BK72"/>
      <c r="BL72"/>
      <c r="BM72"/>
      <c r="BN72"/>
      <c r="BO72"/>
      <c r="BP72"/>
      <c r="BQ72"/>
      <c r="BR72"/>
      <c r="BS72"/>
      <c r="BT72"/>
      <c r="BU72"/>
      <c r="BV72"/>
      <c r="BW72"/>
      <c r="BX72"/>
      <c r="BY72"/>
      <c r="BZ72"/>
      <c r="CA72"/>
      <c r="CB72"/>
      <c r="CC72"/>
      <c r="CD72"/>
      <c r="CE72"/>
      <c r="CF72"/>
      <c r="CG72"/>
      <c r="CH72"/>
      <c r="CI72"/>
      <c r="CJ72"/>
      <c r="CK72"/>
      <c r="CL72"/>
      <c r="CM72"/>
      <c r="CN72"/>
      <c r="CO72"/>
      <c r="CP72"/>
      <c r="CQ72"/>
      <c r="CR72"/>
      <c r="CS72"/>
      <c r="CT72"/>
      <c r="CU72"/>
      <c r="CV72"/>
      <c r="CW72"/>
      <c r="CX72"/>
      <c r="CY72"/>
      <c r="CZ72"/>
      <c r="DA72"/>
      <c r="DB72"/>
      <c r="DC72"/>
      <c r="DD72"/>
      <c r="DE72"/>
      <c r="DF72"/>
      <c r="DG72"/>
      <c r="DH72"/>
      <c r="DI72"/>
      <c r="DJ72"/>
      <c r="DK72"/>
      <c r="DL72"/>
      <c r="DM72"/>
      <c r="DN72"/>
      <c r="DO72"/>
      <c r="DP72"/>
      <c r="DQ72"/>
      <c r="DR72"/>
      <c r="DS72"/>
      <c r="DT72"/>
      <c r="DU72"/>
      <c r="DV72"/>
      <c r="DW72"/>
      <c r="DX72"/>
      <c r="DY72"/>
      <c r="DZ72"/>
      <c r="EA72"/>
      <c r="EB72"/>
      <c r="EC72"/>
      <c r="ED72"/>
      <c r="EE72"/>
      <c r="EF72"/>
      <c r="EG72"/>
      <c r="EH72"/>
      <c r="EI72"/>
      <c r="EJ72"/>
      <c r="EK72"/>
      <c r="EL72"/>
      <c r="EM72"/>
      <c r="EN72"/>
      <c r="EO72"/>
      <c r="EP72"/>
      <c r="EQ72"/>
      <c r="ER72"/>
      <c r="ES72"/>
      <c r="ET72"/>
      <c r="EU72"/>
      <c r="EV72"/>
      <c r="EW72"/>
      <c r="EX72"/>
      <c r="EY72"/>
      <c r="EZ72"/>
      <c r="FA72"/>
      <c r="FB72"/>
      <c r="FC72"/>
      <c r="FD72"/>
      <c r="FE72"/>
      <c r="FF72"/>
      <c r="FG72"/>
      <c r="FH72"/>
      <c r="FI72"/>
      <c r="FJ72"/>
      <c r="FK72"/>
      <c r="FL72"/>
      <c r="FM72"/>
      <c r="FN72"/>
      <c r="FO72"/>
      <c r="FP72"/>
      <c r="FQ72"/>
      <c r="FR72"/>
      <c r="FS72"/>
      <c r="FT72"/>
      <c r="FU72"/>
      <c r="FV72"/>
      <c r="FW72"/>
      <c r="FX72"/>
      <c r="FY72"/>
      <c r="FZ72"/>
      <c r="GA72"/>
      <c r="GB72"/>
      <c r="GC72"/>
      <c r="GD72"/>
      <c r="GE72"/>
      <c r="GF72"/>
      <c r="GG72"/>
      <c r="GH72"/>
      <c r="GI72"/>
      <c r="GJ72"/>
      <c r="GK72"/>
      <c r="GL72"/>
      <c r="GM72"/>
      <c r="GN72"/>
      <c r="GO72"/>
      <c r="GP72"/>
      <c r="GQ72"/>
      <c r="GR72"/>
      <c r="GS72"/>
      <c r="GT72"/>
      <c r="GU72"/>
      <c r="GV72"/>
      <c r="GW72"/>
      <c r="GX72"/>
      <c r="GY72"/>
      <c r="GZ72"/>
      <c r="HA72"/>
      <c r="HB72"/>
      <c r="HC72"/>
      <c r="HD72"/>
      <c r="HE72"/>
      <c r="HF72"/>
      <c r="HG72"/>
      <c r="HH72"/>
      <c r="HI72"/>
      <c r="HJ72"/>
      <c r="HK72"/>
      <c r="HL72"/>
      <c r="HM72"/>
      <c r="HN72"/>
      <c r="HO72"/>
      <c r="HP72"/>
      <c r="HQ72"/>
      <c r="HR72"/>
      <c r="HS72"/>
      <c r="HT72"/>
      <c r="HU72"/>
      <c r="HV72"/>
      <c r="HW72"/>
      <c r="HX72"/>
      <c r="HY72"/>
      <c r="HZ72"/>
      <c r="IA72"/>
      <c r="IB72"/>
      <c r="IC72"/>
      <c r="ID72"/>
      <c r="IE72"/>
      <c r="IF72"/>
      <c r="IG72"/>
      <c r="IH72"/>
      <c r="II72"/>
      <c r="IJ72"/>
      <c r="IK72"/>
      <c r="IL72"/>
      <c r="IM72"/>
      <c r="IN72"/>
      <c r="IO72"/>
      <c r="IP72"/>
      <c r="IQ72"/>
      <c r="IR72"/>
      <c r="IS72"/>
      <c r="IT72"/>
      <c r="IU72"/>
      <c r="IV72"/>
    </row>
    <row r="73" spans="1:256" ht="90">
      <c r="A73" t="s">
        <v>296</v>
      </c>
      <c r="B73" t="s">
        <v>279</v>
      </c>
      <c r="C73" s="7">
        <v>71</v>
      </c>
      <c r="D73" s="30" t="s">
        <v>206</v>
      </c>
      <c r="E73" s="31" t="s">
        <v>297</v>
      </c>
      <c r="F73" s="32">
        <v>2</v>
      </c>
      <c r="G73" s="32">
        <v>1</v>
      </c>
      <c r="H73" s="33" t="s">
        <v>298</v>
      </c>
      <c r="I73" s="32" t="s">
        <v>220</v>
      </c>
      <c r="J73" s="32" t="s">
        <v>220</v>
      </c>
      <c r="K73" s="32" t="s">
        <v>220</v>
      </c>
      <c r="L73" s="32">
        <v>20</v>
      </c>
      <c r="M73" s="32">
        <v>1</v>
      </c>
      <c r="N73" s="32">
        <f t="shared" si="3"/>
        <v>20</v>
      </c>
      <c r="O73" s="33" t="s">
        <v>299</v>
      </c>
      <c r="P73" s="33" t="s">
        <v>285</v>
      </c>
      <c r="Q73" s="32">
        <v>1</v>
      </c>
      <c r="R73" s="32">
        <v>2</v>
      </c>
      <c r="S73" s="32">
        <v>3</v>
      </c>
      <c r="T73" s="32">
        <v>3</v>
      </c>
      <c r="U73" s="32">
        <v>5</v>
      </c>
      <c r="V73" s="32">
        <v>6</v>
      </c>
      <c r="W73" s="32">
        <v>1</v>
      </c>
      <c r="X73" s="32">
        <v>7</v>
      </c>
      <c r="Y73" s="32">
        <v>2</v>
      </c>
      <c r="Z73" s="32">
        <v>4</v>
      </c>
      <c r="AA73" s="32">
        <v>1</v>
      </c>
      <c r="AB73" s="32">
        <v>4</v>
      </c>
      <c r="AC73" s="32">
        <v>2</v>
      </c>
      <c r="AD73" s="32">
        <v>3</v>
      </c>
      <c r="AE73" s="33" t="s">
        <v>220</v>
      </c>
      <c r="AF73" s="33" t="s">
        <v>220</v>
      </c>
      <c r="AG73"/>
      <c r="AH73"/>
      <c r="AI73"/>
      <c r="AJ73"/>
      <c r="AK73"/>
      <c r="AL73"/>
      <c r="AM73"/>
      <c r="AN73"/>
      <c r="AO73"/>
      <c r="AP73"/>
      <c r="AQ73"/>
      <c r="AR73"/>
      <c r="AS73"/>
      <c r="AT73"/>
      <c r="AU73"/>
      <c r="AV73"/>
      <c r="AW73"/>
      <c r="AX73"/>
      <c r="AY73"/>
      <c r="AZ73"/>
      <c r="BA73"/>
      <c r="BB73"/>
      <c r="BC73"/>
      <c r="BD73"/>
      <c r="BE73"/>
      <c r="BF73"/>
      <c r="BG73"/>
      <c r="BH73"/>
      <c r="BI73"/>
      <c r="BJ73"/>
      <c r="BK73"/>
      <c r="BL73"/>
      <c r="BM73"/>
      <c r="BN73"/>
      <c r="BO73"/>
      <c r="BP73"/>
      <c r="BQ73"/>
      <c r="BR73"/>
      <c r="BS73"/>
      <c r="BT73"/>
      <c r="BU73"/>
      <c r="BV73"/>
      <c r="BW73"/>
      <c r="BX73"/>
      <c r="BY73"/>
      <c r="BZ73"/>
      <c r="CA73"/>
      <c r="CB73"/>
      <c r="CC73"/>
      <c r="CD73"/>
      <c r="CE73"/>
      <c r="CF73"/>
      <c r="CG73"/>
      <c r="CH73"/>
      <c r="CI73"/>
      <c r="CJ73"/>
      <c r="CK73"/>
      <c r="CL73"/>
      <c r="CM73"/>
      <c r="CN73"/>
      <c r="CO73"/>
      <c r="CP73"/>
      <c r="CQ73"/>
      <c r="CR73"/>
      <c r="CS73"/>
      <c r="CT73"/>
      <c r="CU73"/>
      <c r="CV73"/>
      <c r="CW73"/>
      <c r="CX73"/>
      <c r="CY73"/>
      <c r="CZ73"/>
      <c r="DA73"/>
      <c r="DB73"/>
      <c r="DC73"/>
      <c r="DD73"/>
      <c r="DE73"/>
      <c r="DF73"/>
      <c r="DG73"/>
      <c r="DH73"/>
      <c r="DI73"/>
      <c r="DJ73"/>
      <c r="DK73"/>
      <c r="DL73"/>
      <c r="DM73"/>
      <c r="DN73"/>
      <c r="DO73"/>
      <c r="DP73"/>
      <c r="DQ73"/>
      <c r="DR73"/>
      <c r="DS73"/>
      <c r="DT73"/>
      <c r="DU73"/>
      <c r="DV73"/>
      <c r="DW73"/>
      <c r="DX73"/>
      <c r="DY73"/>
      <c r="DZ73"/>
      <c r="EA73"/>
      <c r="EB73"/>
      <c r="EC73"/>
      <c r="ED73"/>
      <c r="EE73"/>
      <c r="EF73"/>
      <c r="EG73"/>
      <c r="EH73"/>
      <c r="EI73"/>
      <c r="EJ73"/>
      <c r="EK73"/>
      <c r="EL73"/>
      <c r="EM73"/>
      <c r="EN73"/>
      <c r="EO73"/>
      <c r="EP73"/>
      <c r="EQ73"/>
      <c r="ER73"/>
      <c r="ES73"/>
      <c r="ET73"/>
      <c r="EU73"/>
      <c r="EV73"/>
      <c r="EW73"/>
      <c r="EX73"/>
      <c r="EY73"/>
      <c r="EZ73"/>
      <c r="FA73"/>
      <c r="FB73"/>
      <c r="FC73"/>
      <c r="FD73"/>
      <c r="FE73"/>
      <c r="FF73"/>
      <c r="FG73"/>
      <c r="FH73"/>
      <c r="FI73"/>
      <c r="FJ73"/>
      <c r="FK73"/>
      <c r="FL73"/>
      <c r="FM73"/>
      <c r="FN73"/>
      <c r="FO73"/>
      <c r="FP73"/>
      <c r="FQ73"/>
      <c r="FR73"/>
      <c r="FS73"/>
      <c r="FT73"/>
      <c r="FU73"/>
      <c r="FV73"/>
      <c r="FW73"/>
      <c r="FX73"/>
      <c r="FY73"/>
      <c r="FZ73"/>
      <c r="GA73"/>
      <c r="GB73"/>
      <c r="GC73"/>
      <c r="GD73"/>
      <c r="GE73"/>
      <c r="GF73"/>
      <c r="GG73"/>
      <c r="GH73"/>
      <c r="GI73"/>
      <c r="GJ73"/>
      <c r="GK73"/>
      <c r="GL73"/>
      <c r="GM73"/>
      <c r="GN73"/>
      <c r="GO73"/>
      <c r="GP73"/>
      <c r="GQ73"/>
      <c r="GR73"/>
      <c r="GS73"/>
      <c r="GT73"/>
      <c r="GU73"/>
      <c r="GV73"/>
      <c r="GW73"/>
      <c r="GX73"/>
      <c r="GY73"/>
      <c r="GZ73"/>
      <c r="HA73"/>
      <c r="HB73"/>
      <c r="HC73"/>
      <c r="HD73"/>
      <c r="HE73"/>
      <c r="HF73"/>
      <c r="HG73"/>
      <c r="HH73"/>
      <c r="HI73"/>
      <c r="HJ73"/>
      <c r="HK73"/>
      <c r="HL73"/>
      <c r="HM73"/>
      <c r="HN73"/>
      <c r="HO73"/>
      <c r="HP73"/>
      <c r="HQ73"/>
      <c r="HR73"/>
      <c r="HS73"/>
      <c r="HT73"/>
      <c r="HU73"/>
      <c r="HV73"/>
      <c r="HW73"/>
      <c r="HX73"/>
      <c r="HY73"/>
      <c r="HZ73"/>
      <c r="IA73"/>
      <c r="IB73"/>
      <c r="IC73"/>
      <c r="ID73"/>
      <c r="IE73"/>
      <c r="IF73"/>
      <c r="IG73"/>
      <c r="IH73"/>
      <c r="II73"/>
      <c r="IJ73"/>
      <c r="IK73"/>
      <c r="IL73"/>
      <c r="IM73"/>
      <c r="IN73"/>
      <c r="IO73"/>
      <c r="IP73"/>
      <c r="IQ73"/>
      <c r="IR73"/>
      <c r="IS73"/>
      <c r="IT73"/>
      <c r="IU73"/>
      <c r="IV73"/>
    </row>
    <row r="74" spans="1:256" ht="45">
      <c r="A74" t="s">
        <v>300</v>
      </c>
      <c r="B74" t="s">
        <v>279</v>
      </c>
      <c r="C74" s="7">
        <v>72</v>
      </c>
      <c r="D74" s="30" t="s">
        <v>206</v>
      </c>
      <c r="E74" s="31" t="s">
        <v>301</v>
      </c>
      <c r="F74" s="32">
        <v>2</v>
      </c>
      <c r="G74" s="32">
        <v>1</v>
      </c>
      <c r="H74" s="33" t="s">
        <v>302</v>
      </c>
      <c r="I74" s="32" t="s">
        <v>220</v>
      </c>
      <c r="J74" s="32" t="s">
        <v>220</v>
      </c>
      <c r="K74" s="32" t="s">
        <v>220</v>
      </c>
      <c r="L74" s="32">
        <v>20</v>
      </c>
      <c r="M74" s="32">
        <v>1</v>
      </c>
      <c r="N74" s="32">
        <f t="shared" si="3"/>
        <v>20</v>
      </c>
      <c r="O74" s="33" t="s">
        <v>220</v>
      </c>
      <c r="P74" s="33" t="s">
        <v>285</v>
      </c>
      <c r="Q74" s="32">
        <v>1</v>
      </c>
      <c r="R74" s="32">
        <v>2</v>
      </c>
      <c r="S74" s="32">
        <v>3</v>
      </c>
      <c r="T74" s="32">
        <v>3</v>
      </c>
      <c r="U74" s="32">
        <v>5</v>
      </c>
      <c r="V74" s="32">
        <v>6</v>
      </c>
      <c r="W74" s="32">
        <v>1</v>
      </c>
      <c r="X74" s="32">
        <v>7</v>
      </c>
      <c r="Y74" s="32">
        <v>2</v>
      </c>
      <c r="Z74" s="32">
        <v>4</v>
      </c>
      <c r="AA74" s="32">
        <v>1</v>
      </c>
      <c r="AB74" s="32">
        <v>4</v>
      </c>
      <c r="AC74" s="32">
        <v>2</v>
      </c>
      <c r="AD74" s="32">
        <v>3</v>
      </c>
      <c r="AE74" s="33" t="s">
        <v>220</v>
      </c>
      <c r="AF74" s="33" t="s">
        <v>220</v>
      </c>
      <c r="AG74"/>
      <c r="AH74"/>
      <c r="AI74"/>
      <c r="AJ74"/>
      <c r="AK74"/>
      <c r="AL74"/>
      <c r="AM74"/>
      <c r="AN74"/>
      <c r="AO74"/>
      <c r="AP74"/>
      <c r="AQ74"/>
      <c r="AR74"/>
      <c r="AS74"/>
      <c r="AT74"/>
      <c r="AU74"/>
      <c r="AV74"/>
      <c r="AW74"/>
      <c r="AX74"/>
      <c r="AY74"/>
      <c r="AZ74"/>
      <c r="BA74"/>
      <c r="BB74"/>
      <c r="BC74"/>
      <c r="BD74"/>
      <c r="BE74"/>
      <c r="BF74"/>
      <c r="BG74"/>
      <c r="BH74"/>
      <c r="BI74"/>
      <c r="BJ74"/>
      <c r="BK74"/>
      <c r="BL74"/>
      <c r="BM74"/>
      <c r="BN74"/>
      <c r="BO74"/>
      <c r="BP74"/>
      <c r="BQ74"/>
      <c r="BR74"/>
      <c r="BS74"/>
      <c r="BT74"/>
      <c r="BU74"/>
      <c r="BV74"/>
      <c r="BW74"/>
      <c r="BX74"/>
      <c r="BY74"/>
      <c r="BZ74"/>
      <c r="CA74"/>
      <c r="CB74"/>
      <c r="CC74"/>
      <c r="CD74"/>
      <c r="CE74"/>
      <c r="CF74"/>
      <c r="CG74"/>
      <c r="CH74"/>
      <c r="CI74"/>
      <c r="CJ74"/>
      <c r="CK74"/>
      <c r="CL74"/>
      <c r="CM74"/>
      <c r="CN74"/>
      <c r="CO74"/>
      <c r="CP74"/>
      <c r="CQ74"/>
      <c r="CR74"/>
      <c r="CS74"/>
      <c r="CT74"/>
      <c r="CU74"/>
      <c r="CV74"/>
      <c r="CW74"/>
      <c r="CX74"/>
      <c r="CY74"/>
      <c r="CZ74"/>
      <c r="DA74"/>
      <c r="DB74"/>
      <c r="DC74"/>
      <c r="DD74"/>
      <c r="DE74"/>
      <c r="DF74"/>
      <c r="DG74"/>
      <c r="DH74"/>
      <c r="DI74"/>
      <c r="DJ74"/>
      <c r="DK74"/>
      <c r="DL74"/>
      <c r="DM74"/>
      <c r="DN74"/>
      <c r="DO74"/>
      <c r="DP74"/>
      <c r="DQ74"/>
      <c r="DR74"/>
      <c r="DS74"/>
      <c r="DT74"/>
      <c r="DU74"/>
      <c r="DV74"/>
      <c r="DW74"/>
      <c r="DX74"/>
      <c r="DY74"/>
      <c r="DZ74"/>
      <c r="EA74"/>
      <c r="EB74"/>
      <c r="EC74"/>
      <c r="ED74"/>
      <c r="EE74"/>
      <c r="EF74"/>
      <c r="EG74"/>
      <c r="EH74"/>
      <c r="EI74"/>
      <c r="EJ74"/>
      <c r="EK74"/>
      <c r="EL74"/>
      <c r="EM74"/>
      <c r="EN74"/>
      <c r="EO74"/>
      <c r="EP74"/>
      <c r="EQ74"/>
      <c r="ER74"/>
      <c r="ES74"/>
      <c r="ET74"/>
      <c r="EU74"/>
      <c r="EV74"/>
      <c r="EW74"/>
      <c r="EX74"/>
      <c r="EY74"/>
      <c r="EZ74"/>
      <c r="FA74"/>
      <c r="FB74"/>
      <c r="FC74"/>
      <c r="FD74"/>
      <c r="FE74"/>
      <c r="FF74"/>
      <c r="FG74"/>
      <c r="FH74"/>
      <c r="FI74"/>
      <c r="FJ74"/>
      <c r="FK74"/>
      <c r="FL74"/>
      <c r="FM74"/>
      <c r="FN74"/>
      <c r="FO74"/>
      <c r="FP74"/>
      <c r="FQ74"/>
      <c r="FR74"/>
      <c r="FS74"/>
      <c r="FT74"/>
      <c r="FU74"/>
      <c r="FV74"/>
      <c r="FW74"/>
      <c r="FX74"/>
      <c r="FY74"/>
      <c r="FZ74"/>
      <c r="GA74"/>
      <c r="GB74"/>
      <c r="GC74"/>
      <c r="GD74"/>
      <c r="GE74"/>
      <c r="GF74"/>
      <c r="GG74"/>
      <c r="GH74"/>
      <c r="GI74"/>
      <c r="GJ74"/>
      <c r="GK74"/>
      <c r="GL74"/>
      <c r="GM74"/>
      <c r="GN74"/>
      <c r="GO74"/>
      <c r="GP74"/>
      <c r="GQ74"/>
      <c r="GR74"/>
      <c r="GS74"/>
      <c r="GT74"/>
      <c r="GU74"/>
      <c r="GV74"/>
      <c r="GW74"/>
      <c r="GX74"/>
      <c r="GY74"/>
      <c r="GZ74"/>
      <c r="HA74"/>
      <c r="HB74"/>
      <c r="HC74"/>
      <c r="HD74"/>
      <c r="HE74"/>
      <c r="HF74"/>
      <c r="HG74"/>
      <c r="HH74"/>
      <c r="HI74"/>
      <c r="HJ74"/>
      <c r="HK74"/>
      <c r="HL74"/>
      <c r="HM74"/>
      <c r="HN74"/>
      <c r="HO74"/>
      <c r="HP74"/>
      <c r="HQ74"/>
      <c r="HR74"/>
      <c r="HS74"/>
      <c r="HT74"/>
      <c r="HU74"/>
      <c r="HV74"/>
      <c r="HW74"/>
      <c r="HX74"/>
      <c r="HY74"/>
      <c r="HZ74"/>
      <c r="IA74"/>
      <c r="IB74"/>
      <c r="IC74"/>
      <c r="ID74"/>
      <c r="IE74"/>
      <c r="IF74"/>
      <c r="IG74"/>
      <c r="IH74"/>
      <c r="II74"/>
      <c r="IJ74"/>
      <c r="IK74"/>
      <c r="IL74"/>
      <c r="IM74"/>
      <c r="IN74"/>
      <c r="IO74"/>
      <c r="IP74"/>
      <c r="IQ74"/>
      <c r="IR74"/>
      <c r="IS74"/>
      <c r="IT74"/>
      <c r="IU74"/>
      <c r="IV74"/>
    </row>
    <row r="75" spans="1:256" ht="75">
      <c r="A75" t="s">
        <v>303</v>
      </c>
      <c r="B75" t="s">
        <v>279</v>
      </c>
      <c r="C75" s="7">
        <v>73</v>
      </c>
      <c r="D75" s="30" t="s">
        <v>206</v>
      </c>
      <c r="E75" s="31" t="s">
        <v>304</v>
      </c>
      <c r="F75" s="32">
        <v>2</v>
      </c>
      <c r="G75" s="32">
        <v>1</v>
      </c>
      <c r="H75" s="33" t="s">
        <v>305</v>
      </c>
      <c r="I75" s="32" t="s">
        <v>220</v>
      </c>
      <c r="J75" s="32">
        <v>1979</v>
      </c>
      <c r="K75" s="32">
        <v>2014</v>
      </c>
      <c r="L75" s="32">
        <v>36</v>
      </c>
      <c r="M75" s="32">
        <v>1</v>
      </c>
      <c r="N75" s="32">
        <f t="shared" si="3"/>
        <v>36</v>
      </c>
      <c r="O75" s="33" t="s">
        <v>306</v>
      </c>
      <c r="P75" s="33" t="s">
        <v>285</v>
      </c>
      <c r="Q75" s="32">
        <v>1</v>
      </c>
      <c r="R75" s="32">
        <v>2</v>
      </c>
      <c r="S75" s="32">
        <v>3</v>
      </c>
      <c r="T75" s="32">
        <v>3</v>
      </c>
      <c r="U75" s="32">
        <v>5</v>
      </c>
      <c r="V75" s="32">
        <v>6</v>
      </c>
      <c r="W75" s="32">
        <v>1</v>
      </c>
      <c r="X75" s="32">
        <v>7</v>
      </c>
      <c r="Y75" s="32">
        <v>2</v>
      </c>
      <c r="Z75" s="32">
        <v>4</v>
      </c>
      <c r="AA75" s="32">
        <v>1</v>
      </c>
      <c r="AB75" s="32">
        <v>4</v>
      </c>
      <c r="AC75" s="32">
        <v>2</v>
      </c>
      <c r="AD75" s="32">
        <v>3</v>
      </c>
      <c r="AE75" s="33" t="s">
        <v>220</v>
      </c>
      <c r="AF75" s="33" t="s">
        <v>220</v>
      </c>
      <c r="AG75"/>
      <c r="AH75"/>
      <c r="AI75"/>
      <c r="AJ75"/>
      <c r="AK75"/>
      <c r="AL75"/>
      <c r="AM75"/>
      <c r="AN75"/>
      <c r="AO75"/>
      <c r="AP75"/>
      <c r="AQ75"/>
      <c r="AR75"/>
      <c r="AS75"/>
      <c r="AT75"/>
      <c r="AU75"/>
      <c r="AV75"/>
      <c r="AW75"/>
      <c r="AX75"/>
      <c r="AY75"/>
      <c r="AZ75"/>
      <c r="BA75"/>
      <c r="BB75"/>
      <c r="BC75"/>
      <c r="BD75"/>
      <c r="BE75"/>
      <c r="BF75"/>
      <c r="BG75"/>
      <c r="BH75"/>
      <c r="BI75"/>
      <c r="BJ75"/>
      <c r="BK75"/>
      <c r="BL75"/>
      <c r="BM75"/>
      <c r="BN75"/>
      <c r="BO75"/>
      <c r="BP75"/>
      <c r="BQ75"/>
      <c r="BR75"/>
      <c r="BS75"/>
      <c r="BT75"/>
      <c r="BU75"/>
      <c r="BV75"/>
      <c r="BW75"/>
      <c r="BX75"/>
      <c r="BY75"/>
      <c r="BZ75"/>
      <c r="CA75"/>
      <c r="CB75"/>
      <c r="CC75"/>
      <c r="CD75"/>
      <c r="CE75"/>
      <c r="CF75"/>
      <c r="CG75"/>
      <c r="CH75"/>
      <c r="CI75"/>
      <c r="CJ75"/>
      <c r="CK75"/>
      <c r="CL75"/>
      <c r="CM75"/>
      <c r="CN75"/>
      <c r="CO75"/>
      <c r="CP75"/>
      <c r="CQ75"/>
      <c r="CR75"/>
      <c r="CS75"/>
      <c r="CT75"/>
      <c r="CU75"/>
      <c r="CV75"/>
      <c r="CW75"/>
      <c r="CX75"/>
      <c r="CY75"/>
      <c r="CZ75"/>
      <c r="DA75"/>
      <c r="DB75"/>
      <c r="DC75"/>
      <c r="DD75"/>
      <c r="DE75"/>
      <c r="DF75"/>
      <c r="DG75"/>
      <c r="DH75"/>
      <c r="DI75"/>
      <c r="DJ75"/>
      <c r="DK75"/>
      <c r="DL75"/>
      <c r="DM75"/>
      <c r="DN75"/>
      <c r="DO75"/>
      <c r="DP75"/>
      <c r="DQ75"/>
      <c r="DR75"/>
      <c r="DS75"/>
      <c r="DT75"/>
      <c r="DU75"/>
      <c r="DV75"/>
      <c r="DW75"/>
      <c r="DX75"/>
      <c r="DY75"/>
      <c r="DZ75"/>
      <c r="EA75"/>
      <c r="EB75"/>
      <c r="EC75"/>
      <c r="ED75"/>
      <c r="EE75"/>
      <c r="EF75"/>
      <c r="EG75"/>
      <c r="EH75"/>
      <c r="EI75"/>
      <c r="EJ75"/>
      <c r="EK75"/>
      <c r="EL75"/>
      <c r="EM75"/>
      <c r="EN75"/>
      <c r="EO75"/>
      <c r="EP75"/>
      <c r="EQ75"/>
      <c r="ER75"/>
      <c r="ES75"/>
      <c r="ET75"/>
      <c r="EU75"/>
      <c r="EV75"/>
      <c r="EW75"/>
      <c r="EX75"/>
      <c r="EY75"/>
      <c r="EZ75"/>
      <c r="FA75"/>
      <c r="FB75"/>
      <c r="FC75"/>
      <c r="FD75"/>
      <c r="FE75"/>
      <c r="FF75"/>
      <c r="FG75"/>
      <c r="FH75"/>
      <c r="FI75"/>
      <c r="FJ75"/>
      <c r="FK75"/>
      <c r="FL75"/>
      <c r="FM75"/>
      <c r="FN75"/>
      <c r="FO75"/>
      <c r="FP75"/>
      <c r="FQ75"/>
      <c r="FR75"/>
      <c r="FS75"/>
      <c r="FT75"/>
      <c r="FU75"/>
      <c r="FV75"/>
      <c r="FW75"/>
      <c r="FX75"/>
      <c r="FY75"/>
      <c r="FZ75"/>
      <c r="GA75"/>
      <c r="GB75"/>
      <c r="GC75"/>
      <c r="GD75"/>
      <c r="GE75"/>
      <c r="GF75"/>
      <c r="GG75"/>
      <c r="GH75"/>
      <c r="GI75"/>
      <c r="GJ75"/>
      <c r="GK75"/>
      <c r="GL75"/>
      <c r="GM75"/>
      <c r="GN75"/>
      <c r="GO75"/>
      <c r="GP75"/>
      <c r="GQ75"/>
      <c r="GR75"/>
      <c r="GS75"/>
      <c r="GT75"/>
      <c r="GU75"/>
      <c r="GV75"/>
      <c r="GW75"/>
      <c r="GX75"/>
      <c r="GY75"/>
      <c r="GZ75"/>
      <c r="HA75"/>
      <c r="HB75"/>
      <c r="HC75"/>
      <c r="HD75"/>
      <c r="HE75"/>
      <c r="HF75"/>
      <c r="HG75"/>
      <c r="HH75"/>
      <c r="HI75"/>
      <c r="HJ75"/>
      <c r="HK75"/>
      <c r="HL75"/>
      <c r="HM75"/>
      <c r="HN75"/>
      <c r="HO75"/>
      <c r="HP75"/>
      <c r="HQ75"/>
      <c r="HR75"/>
      <c r="HS75"/>
      <c r="HT75"/>
      <c r="HU75"/>
      <c r="HV75"/>
      <c r="HW75"/>
      <c r="HX75"/>
      <c r="HY75"/>
      <c r="HZ75"/>
      <c r="IA75"/>
      <c r="IB75"/>
      <c r="IC75"/>
      <c r="ID75"/>
      <c r="IE75"/>
      <c r="IF75"/>
      <c r="IG75"/>
      <c r="IH75"/>
      <c r="II75"/>
      <c r="IJ75"/>
      <c r="IK75"/>
      <c r="IL75"/>
      <c r="IM75"/>
      <c r="IN75"/>
      <c r="IO75"/>
      <c r="IP75"/>
      <c r="IQ75"/>
      <c r="IR75"/>
      <c r="IS75"/>
      <c r="IT75"/>
      <c r="IU75"/>
      <c r="IV75"/>
    </row>
    <row r="76" spans="1:256" ht="105">
      <c r="A76" t="s">
        <v>307</v>
      </c>
      <c r="B76" t="s">
        <v>308</v>
      </c>
      <c r="C76" s="7">
        <v>74</v>
      </c>
      <c r="D76" s="26" t="s">
        <v>77</v>
      </c>
      <c r="E76" s="27" t="s">
        <v>309</v>
      </c>
      <c r="F76" s="28">
        <v>1</v>
      </c>
      <c r="G76" s="28">
        <v>1</v>
      </c>
      <c r="H76" s="29" t="s">
        <v>310</v>
      </c>
      <c r="I76" s="28" t="s">
        <v>311</v>
      </c>
      <c r="J76" s="28">
        <v>1850</v>
      </c>
      <c r="K76" s="28">
        <v>2020</v>
      </c>
      <c r="L76" s="28">
        <v>171</v>
      </c>
      <c r="M76" s="40">
        <v>2</v>
      </c>
      <c r="N76" s="28">
        <f>L76*M76</f>
        <v>342</v>
      </c>
      <c r="O76" s="29" t="s">
        <v>312</v>
      </c>
      <c r="P76" s="28" t="s">
        <v>313</v>
      </c>
      <c r="Q76" s="28">
        <v>1</v>
      </c>
      <c r="R76" s="28">
        <v>3</v>
      </c>
      <c r="S76" s="28">
        <v>2</v>
      </c>
      <c r="T76" s="28">
        <v>4</v>
      </c>
      <c r="U76" s="28">
        <v>3</v>
      </c>
      <c r="V76" s="28">
        <v>2</v>
      </c>
      <c r="W76" s="28">
        <v>1</v>
      </c>
      <c r="X76" s="28">
        <v>6</v>
      </c>
      <c r="Y76" s="28">
        <v>5</v>
      </c>
      <c r="Z76" s="28">
        <v>7</v>
      </c>
      <c r="AA76" s="28">
        <v>1</v>
      </c>
      <c r="AB76" s="28">
        <v>4</v>
      </c>
      <c r="AC76" s="28">
        <v>2</v>
      </c>
      <c r="AD76" s="28">
        <v>3</v>
      </c>
      <c r="AE76" s="29" t="s">
        <v>314</v>
      </c>
      <c r="AF76" s="29" t="s">
        <v>315</v>
      </c>
      <c r="AG76"/>
      <c r="AH76"/>
      <c r="AI76"/>
      <c r="AJ76"/>
      <c r="AK76"/>
      <c r="AL76"/>
      <c r="AM76"/>
      <c r="AN76"/>
      <c r="AO76"/>
      <c r="AP76"/>
      <c r="AQ76"/>
      <c r="AR76"/>
      <c r="AS76"/>
      <c r="AT76"/>
      <c r="AU76"/>
      <c r="AV76"/>
      <c r="AW76"/>
      <c r="AX76"/>
      <c r="AY76"/>
      <c r="AZ76"/>
      <c r="BA76"/>
      <c r="BB76"/>
      <c r="BC76"/>
      <c r="BD76"/>
      <c r="BE76"/>
      <c r="BF76"/>
      <c r="BG76"/>
      <c r="BH76"/>
      <c r="BI76"/>
      <c r="BJ76"/>
      <c r="BK76"/>
      <c r="BL76"/>
      <c r="BM76"/>
      <c r="BN76"/>
      <c r="BO76"/>
      <c r="BP76"/>
      <c r="BQ76"/>
      <c r="BR76"/>
      <c r="BS76"/>
      <c r="BT76"/>
      <c r="BU76"/>
      <c r="BV76"/>
      <c r="BW76"/>
      <c r="BX76"/>
      <c r="BY76"/>
      <c r="BZ76"/>
      <c r="CA76"/>
      <c r="CB76"/>
      <c r="CC76"/>
      <c r="CD76"/>
      <c r="CE76"/>
      <c r="CF76"/>
      <c r="CG76"/>
      <c r="CH76"/>
      <c r="CI76"/>
      <c r="CJ76"/>
      <c r="CK76"/>
      <c r="CL76"/>
      <c r="CM76"/>
      <c r="CN76"/>
      <c r="CO76"/>
      <c r="CP76"/>
      <c r="CQ76"/>
      <c r="CR76"/>
      <c r="CS76"/>
      <c r="CT76"/>
      <c r="CU76"/>
      <c r="CV76"/>
      <c r="CW76"/>
      <c r="CX76"/>
      <c r="CY76"/>
      <c r="CZ76"/>
      <c r="DA76"/>
      <c r="DB76"/>
      <c r="DC76"/>
      <c r="DD76"/>
      <c r="DE76"/>
      <c r="DF76"/>
      <c r="DG76"/>
      <c r="DH76"/>
      <c r="DI76"/>
      <c r="DJ76"/>
      <c r="DK76"/>
      <c r="DL76"/>
      <c r="DM76"/>
      <c r="DN76"/>
      <c r="DO76"/>
      <c r="DP76"/>
      <c r="DQ76"/>
      <c r="DR76"/>
      <c r="DS76"/>
      <c r="DT76"/>
      <c r="DU76"/>
      <c r="DV76"/>
      <c r="DW76"/>
      <c r="DX76"/>
      <c r="DY76"/>
      <c r="DZ76"/>
      <c r="EA76"/>
      <c r="EB76"/>
      <c r="EC76"/>
      <c r="ED76"/>
      <c r="EE76"/>
      <c r="EF76"/>
      <c r="EG76"/>
      <c r="EH76"/>
      <c r="EI76"/>
      <c r="EJ76"/>
      <c r="EK76"/>
      <c r="EL76"/>
      <c r="EM76"/>
      <c r="EN76"/>
      <c r="EO76"/>
      <c r="EP76"/>
      <c r="EQ76"/>
      <c r="ER76"/>
      <c r="ES76"/>
      <c r="ET76"/>
      <c r="EU76"/>
      <c r="EV76"/>
      <c r="EW76"/>
      <c r="EX76"/>
      <c r="EY76"/>
      <c r="EZ76"/>
      <c r="FA76"/>
      <c r="FB76"/>
      <c r="FC76"/>
      <c r="FD76"/>
      <c r="FE76"/>
      <c r="FF76"/>
      <c r="FG76"/>
      <c r="FH76"/>
      <c r="FI76"/>
      <c r="FJ76"/>
      <c r="FK76"/>
      <c r="FL76"/>
      <c r="FM76"/>
      <c r="FN76"/>
      <c r="FO76"/>
      <c r="FP76"/>
      <c r="FQ76"/>
      <c r="FR76"/>
      <c r="FS76"/>
      <c r="FT76"/>
      <c r="FU76"/>
      <c r="FV76"/>
      <c r="FW76"/>
      <c r="FX76"/>
      <c r="FY76"/>
      <c r="FZ76"/>
      <c r="GA76"/>
      <c r="GB76"/>
      <c r="GC76"/>
      <c r="GD76"/>
      <c r="GE76"/>
      <c r="GF76"/>
      <c r="GG76"/>
      <c r="GH76"/>
      <c r="GI76"/>
      <c r="GJ76"/>
      <c r="GK76"/>
      <c r="GL76"/>
      <c r="GM76"/>
      <c r="GN76"/>
      <c r="GO76"/>
      <c r="GP76"/>
      <c r="GQ76"/>
      <c r="GR76"/>
      <c r="GS76"/>
      <c r="GT76"/>
      <c r="GU76"/>
      <c r="GV76"/>
      <c r="GW76"/>
      <c r="GX76"/>
      <c r="GY76"/>
      <c r="GZ76"/>
      <c r="HA76"/>
      <c r="HB76"/>
      <c r="HC76"/>
      <c r="HD76"/>
      <c r="HE76"/>
      <c r="HF76"/>
      <c r="HG76"/>
      <c r="HH76"/>
      <c r="HI76"/>
      <c r="HJ76"/>
      <c r="HK76"/>
      <c r="HL76"/>
      <c r="HM76"/>
      <c r="HN76"/>
      <c r="HO76"/>
      <c r="HP76"/>
      <c r="HQ76"/>
      <c r="HR76"/>
      <c r="HS76"/>
      <c r="HT76"/>
      <c r="HU76"/>
      <c r="HV76"/>
      <c r="HW76"/>
      <c r="HX76"/>
      <c r="HY76"/>
      <c r="HZ76"/>
      <c r="IA76"/>
      <c r="IB76"/>
      <c r="IC76"/>
      <c r="ID76"/>
      <c r="IE76"/>
      <c r="IF76"/>
      <c r="IG76"/>
      <c r="IH76"/>
      <c r="II76"/>
      <c r="IJ76"/>
      <c r="IK76"/>
      <c r="IL76"/>
      <c r="IM76"/>
      <c r="IN76"/>
      <c r="IO76"/>
      <c r="IP76"/>
      <c r="IQ76"/>
      <c r="IR76"/>
      <c r="IS76"/>
      <c r="IT76"/>
      <c r="IU76"/>
      <c r="IV76"/>
    </row>
    <row r="77" spans="1:256" ht="45">
      <c r="A77" t="s">
        <v>316</v>
      </c>
      <c r="B77" t="s">
        <v>308</v>
      </c>
      <c r="C77" s="7">
        <v>75</v>
      </c>
      <c r="D77" s="26" t="s">
        <v>77</v>
      </c>
      <c r="E77" s="27" t="s">
        <v>317</v>
      </c>
      <c r="F77" s="28">
        <v>1</v>
      </c>
      <c r="G77" s="28">
        <v>1</v>
      </c>
      <c r="H77" s="29" t="s">
        <v>318</v>
      </c>
      <c r="I77" s="28" t="s">
        <v>311</v>
      </c>
      <c r="J77" s="28">
        <v>1850</v>
      </c>
      <c r="K77" s="28">
        <v>2020</v>
      </c>
      <c r="L77" s="28">
        <v>171</v>
      </c>
      <c r="M77" s="28">
        <v>3</v>
      </c>
      <c r="N77" s="28">
        <v>513</v>
      </c>
      <c r="O77" s="29" t="s">
        <v>319</v>
      </c>
      <c r="P77" s="28" t="s">
        <v>320</v>
      </c>
      <c r="Q77" s="28">
        <v>1</v>
      </c>
      <c r="R77" s="28">
        <v>3</v>
      </c>
      <c r="S77" s="28">
        <v>2</v>
      </c>
      <c r="T77" s="28">
        <v>4</v>
      </c>
      <c r="U77" s="28">
        <v>3</v>
      </c>
      <c r="V77" s="28">
        <v>2</v>
      </c>
      <c r="W77" s="28">
        <v>1</v>
      </c>
      <c r="X77" s="28">
        <v>6</v>
      </c>
      <c r="Y77" s="28">
        <v>5</v>
      </c>
      <c r="Z77" s="28">
        <v>7</v>
      </c>
      <c r="AA77" s="28">
        <v>1</v>
      </c>
      <c r="AB77" s="28">
        <v>4</v>
      </c>
      <c r="AC77" s="28">
        <v>2</v>
      </c>
      <c r="AD77" s="28">
        <v>3</v>
      </c>
      <c r="AE77" s="29" t="s">
        <v>321</v>
      </c>
      <c r="AF77" s="29" t="s">
        <v>322</v>
      </c>
      <c r="AG77"/>
      <c r="AH77"/>
      <c r="AI77"/>
      <c r="AJ77"/>
      <c r="AK77"/>
      <c r="AL77"/>
      <c r="AM77"/>
      <c r="AN77"/>
      <c r="AO77"/>
      <c r="AP77"/>
      <c r="AQ77"/>
      <c r="AR77"/>
      <c r="AS77"/>
      <c r="AT77"/>
      <c r="AU77"/>
      <c r="AV77"/>
      <c r="AW77"/>
      <c r="AX77"/>
      <c r="AY77"/>
      <c r="AZ77"/>
      <c r="BA77"/>
      <c r="BB77"/>
      <c r="BC77"/>
      <c r="BD77"/>
      <c r="BE77"/>
      <c r="BF77"/>
      <c r="BG77"/>
      <c r="BH77"/>
      <c r="BI77"/>
      <c r="BJ77"/>
      <c r="BK77"/>
      <c r="BL77"/>
      <c r="BM77"/>
      <c r="BN77"/>
      <c r="BO77"/>
      <c r="BP77"/>
      <c r="BQ77"/>
      <c r="BR77"/>
      <c r="BS77"/>
      <c r="BT77"/>
      <c r="BU77"/>
      <c r="BV77"/>
      <c r="BW77"/>
      <c r="BX77"/>
      <c r="BY77"/>
      <c r="BZ77"/>
      <c r="CA77"/>
      <c r="CB77"/>
      <c r="CC77"/>
      <c r="CD77"/>
      <c r="CE77"/>
      <c r="CF77"/>
      <c r="CG77"/>
      <c r="CH77"/>
      <c r="CI77"/>
      <c r="CJ77"/>
      <c r="CK77"/>
      <c r="CL77"/>
      <c r="CM77"/>
      <c r="CN77"/>
      <c r="CO77"/>
      <c r="CP77"/>
      <c r="CQ77"/>
      <c r="CR77"/>
      <c r="CS77"/>
      <c r="CT77"/>
      <c r="CU77"/>
      <c r="CV77"/>
      <c r="CW77"/>
      <c r="CX77"/>
      <c r="CY77"/>
      <c r="CZ77"/>
      <c r="DA77"/>
      <c r="DB77"/>
      <c r="DC77"/>
      <c r="DD77"/>
      <c r="DE77"/>
      <c r="DF77"/>
      <c r="DG77"/>
      <c r="DH77"/>
      <c r="DI77"/>
      <c r="DJ77"/>
      <c r="DK77"/>
      <c r="DL77"/>
      <c r="DM77"/>
      <c r="DN77"/>
      <c r="DO77"/>
      <c r="DP77"/>
      <c r="DQ77"/>
      <c r="DR77"/>
      <c r="DS77"/>
      <c r="DT77"/>
      <c r="DU77"/>
      <c r="DV77"/>
      <c r="DW77"/>
      <c r="DX77"/>
      <c r="DY77"/>
      <c r="DZ77"/>
      <c r="EA77"/>
      <c r="EB77"/>
      <c r="EC77"/>
      <c r="ED77"/>
      <c r="EE77"/>
      <c r="EF77"/>
      <c r="EG77"/>
      <c r="EH77"/>
      <c r="EI77"/>
      <c r="EJ77"/>
      <c r="EK77"/>
      <c r="EL77"/>
      <c r="EM77"/>
      <c r="EN77"/>
      <c r="EO77"/>
      <c r="EP77"/>
      <c r="EQ77"/>
      <c r="ER77"/>
      <c r="ES77"/>
      <c r="ET77"/>
      <c r="EU77"/>
      <c r="EV77"/>
      <c r="EW77"/>
      <c r="EX77"/>
      <c r="EY77"/>
      <c r="EZ77"/>
      <c r="FA77"/>
      <c r="FB77"/>
      <c r="FC77"/>
      <c r="FD77"/>
      <c r="FE77"/>
      <c r="FF77"/>
      <c r="FG77"/>
      <c r="FH77"/>
      <c r="FI77"/>
      <c r="FJ77"/>
      <c r="FK77"/>
      <c r="FL77"/>
      <c r="FM77"/>
      <c r="FN77"/>
      <c r="FO77"/>
      <c r="FP77"/>
      <c r="FQ77"/>
      <c r="FR77"/>
      <c r="FS77"/>
      <c r="FT77"/>
      <c r="FU77"/>
      <c r="FV77"/>
      <c r="FW77"/>
      <c r="FX77"/>
      <c r="FY77"/>
      <c r="FZ77"/>
      <c r="GA77"/>
      <c r="GB77"/>
      <c r="GC77"/>
      <c r="GD77"/>
      <c r="GE77"/>
      <c r="GF77"/>
      <c r="GG77"/>
      <c r="GH77"/>
      <c r="GI77"/>
      <c r="GJ77"/>
      <c r="GK77"/>
      <c r="GL77"/>
      <c r="GM77"/>
      <c r="GN77"/>
      <c r="GO77"/>
      <c r="GP77"/>
      <c r="GQ77"/>
      <c r="GR77"/>
      <c r="GS77"/>
      <c r="GT77"/>
      <c r="GU77"/>
      <c r="GV77"/>
      <c r="GW77"/>
      <c r="GX77"/>
      <c r="GY77"/>
      <c r="GZ77"/>
      <c r="HA77"/>
      <c r="HB77"/>
      <c r="HC77"/>
      <c r="HD77"/>
      <c r="HE77"/>
      <c r="HF77"/>
      <c r="HG77"/>
      <c r="HH77"/>
      <c r="HI77"/>
      <c r="HJ77"/>
      <c r="HK77"/>
      <c r="HL77"/>
      <c r="HM77"/>
      <c r="HN77"/>
      <c r="HO77"/>
      <c r="HP77"/>
      <c r="HQ77"/>
      <c r="HR77"/>
      <c r="HS77"/>
      <c r="HT77"/>
      <c r="HU77"/>
      <c r="HV77"/>
      <c r="HW77"/>
      <c r="HX77"/>
      <c r="HY77"/>
      <c r="HZ77"/>
      <c r="IA77"/>
      <c r="IB77"/>
      <c r="IC77"/>
      <c r="ID77"/>
      <c r="IE77"/>
      <c r="IF77"/>
      <c r="IG77"/>
      <c r="IH77"/>
      <c r="II77"/>
      <c r="IJ77"/>
      <c r="IK77"/>
      <c r="IL77"/>
      <c r="IM77"/>
      <c r="IN77"/>
      <c r="IO77"/>
      <c r="IP77"/>
      <c r="IQ77"/>
      <c r="IR77"/>
      <c r="IS77"/>
      <c r="IT77"/>
      <c r="IU77"/>
      <c r="IV77"/>
    </row>
    <row r="78" spans="1:256" ht="105">
      <c r="A78" t="s">
        <v>323</v>
      </c>
      <c r="B78" t="s">
        <v>324</v>
      </c>
      <c r="C78" s="7">
        <v>76</v>
      </c>
      <c r="D78" s="26" t="s">
        <v>77</v>
      </c>
      <c r="E78" s="27" t="s">
        <v>325</v>
      </c>
      <c r="F78" s="28">
        <v>1</v>
      </c>
      <c r="G78" s="28">
        <v>1</v>
      </c>
      <c r="H78" s="29" t="s">
        <v>326</v>
      </c>
      <c r="I78" s="28" t="s">
        <v>311</v>
      </c>
      <c r="J78" s="28">
        <v>1850</v>
      </c>
      <c r="K78" s="28">
        <v>2020</v>
      </c>
      <c r="L78" s="28">
        <v>171</v>
      </c>
      <c r="M78" s="28">
        <v>3</v>
      </c>
      <c r="N78" s="28">
        <v>513</v>
      </c>
      <c r="O78" s="41" t="s">
        <v>327</v>
      </c>
      <c r="P78" s="28" t="s">
        <v>328</v>
      </c>
      <c r="Q78" s="28">
        <v>1</v>
      </c>
      <c r="R78" s="28">
        <v>3</v>
      </c>
      <c r="S78" s="28">
        <v>2</v>
      </c>
      <c r="T78" s="28">
        <v>3</v>
      </c>
      <c r="U78" s="28">
        <v>4</v>
      </c>
      <c r="V78" s="28">
        <v>2</v>
      </c>
      <c r="W78" s="28">
        <v>1</v>
      </c>
      <c r="X78" s="28">
        <v>6</v>
      </c>
      <c r="Y78" s="28">
        <v>5</v>
      </c>
      <c r="Z78" s="28">
        <v>7</v>
      </c>
      <c r="AA78" s="28">
        <v>1</v>
      </c>
      <c r="AB78" s="28">
        <v>4</v>
      </c>
      <c r="AC78" s="28">
        <v>3</v>
      </c>
      <c r="AD78" s="28">
        <v>2</v>
      </c>
      <c r="AE78" s="29" t="s">
        <v>329</v>
      </c>
      <c r="AF78" s="29" t="s">
        <v>330</v>
      </c>
      <c r="AG78"/>
      <c r="AH78"/>
      <c r="AI78"/>
      <c r="AJ78"/>
      <c r="AK78"/>
      <c r="AL78"/>
      <c r="AM78"/>
      <c r="AN78"/>
      <c r="AO78"/>
      <c r="AP78"/>
      <c r="AQ78"/>
      <c r="AR78"/>
      <c r="AS78"/>
      <c r="AT78"/>
      <c r="AU78"/>
      <c r="AV78"/>
      <c r="AW78"/>
      <c r="AX78"/>
      <c r="AY78"/>
      <c r="AZ78"/>
      <c r="BA78"/>
      <c r="BB78"/>
      <c r="BC78"/>
      <c r="BD78"/>
      <c r="BE78"/>
      <c r="BF78"/>
      <c r="BG78"/>
      <c r="BH78"/>
      <c r="BI78"/>
      <c r="BJ78"/>
      <c r="BK78"/>
      <c r="BL78"/>
      <c r="BM78"/>
      <c r="BN78"/>
      <c r="BO78"/>
      <c r="BP78"/>
      <c r="BQ78"/>
      <c r="BR78"/>
      <c r="BS78"/>
      <c r="BT78"/>
      <c r="BU78"/>
      <c r="BV78"/>
      <c r="BW78"/>
      <c r="BX78"/>
      <c r="BY78"/>
      <c r="BZ78"/>
      <c r="CA78"/>
      <c r="CB78"/>
      <c r="CC78"/>
      <c r="CD78"/>
      <c r="CE78"/>
      <c r="CF78"/>
      <c r="CG78"/>
      <c r="CH78"/>
      <c r="CI78"/>
      <c r="CJ78"/>
      <c r="CK78"/>
      <c r="CL78"/>
      <c r="CM78"/>
      <c r="CN78"/>
      <c r="CO78"/>
      <c r="CP78"/>
      <c r="CQ78"/>
      <c r="CR78"/>
      <c r="CS78"/>
      <c r="CT78"/>
      <c r="CU78"/>
      <c r="CV78"/>
      <c r="CW78"/>
      <c r="CX78"/>
      <c r="CY78"/>
      <c r="CZ78"/>
      <c r="DA78"/>
      <c r="DB78"/>
      <c r="DC78"/>
      <c r="DD78"/>
      <c r="DE78"/>
      <c r="DF78"/>
      <c r="DG78"/>
      <c r="DH78"/>
      <c r="DI78"/>
      <c r="DJ78"/>
      <c r="DK78"/>
      <c r="DL78"/>
      <c r="DM78"/>
      <c r="DN78"/>
      <c r="DO78"/>
      <c r="DP78"/>
      <c r="DQ78"/>
      <c r="DR78"/>
      <c r="DS78"/>
      <c r="DT78"/>
      <c r="DU78"/>
      <c r="DV78"/>
      <c r="DW78"/>
      <c r="DX78"/>
      <c r="DY78"/>
      <c r="DZ78"/>
      <c r="EA78"/>
      <c r="EB78"/>
      <c r="EC78"/>
      <c r="ED78"/>
      <c r="EE78"/>
      <c r="EF78"/>
      <c r="EG78"/>
      <c r="EH78"/>
      <c r="EI78"/>
      <c r="EJ78"/>
      <c r="EK78"/>
      <c r="EL78"/>
      <c r="EM78"/>
      <c r="EN78"/>
      <c r="EO78"/>
      <c r="EP78"/>
      <c r="EQ78"/>
      <c r="ER78"/>
      <c r="ES78"/>
      <c r="ET78"/>
      <c r="EU78"/>
      <c r="EV78"/>
      <c r="EW78"/>
      <c r="EX78"/>
      <c r="EY78"/>
      <c r="EZ78"/>
      <c r="FA78"/>
      <c r="FB78"/>
      <c r="FC78"/>
      <c r="FD78"/>
      <c r="FE78"/>
      <c r="FF78"/>
      <c r="FG78"/>
      <c r="FH78"/>
      <c r="FI78"/>
      <c r="FJ78"/>
      <c r="FK78"/>
      <c r="FL78"/>
      <c r="FM78"/>
      <c r="FN78"/>
      <c r="FO78"/>
      <c r="FP78"/>
      <c r="FQ78"/>
      <c r="FR78"/>
      <c r="FS78"/>
      <c r="FT78"/>
      <c r="FU78"/>
      <c r="FV78"/>
      <c r="FW78"/>
      <c r="FX78"/>
      <c r="FY78"/>
      <c r="FZ78"/>
      <c r="GA78"/>
      <c r="GB78"/>
      <c r="GC78"/>
      <c r="GD78"/>
      <c r="GE78"/>
      <c r="GF78"/>
      <c r="GG78"/>
      <c r="GH78"/>
      <c r="GI78"/>
      <c r="GJ78"/>
      <c r="GK78"/>
      <c r="GL78"/>
      <c r="GM78"/>
      <c r="GN78"/>
      <c r="GO78"/>
      <c r="GP78"/>
      <c r="GQ78"/>
      <c r="GR78"/>
      <c r="GS78"/>
      <c r="GT78"/>
      <c r="GU78"/>
      <c r="GV78"/>
      <c r="GW78"/>
      <c r="GX78"/>
      <c r="GY78"/>
      <c r="GZ78"/>
      <c r="HA78"/>
      <c r="HB78"/>
      <c r="HC78"/>
      <c r="HD78"/>
      <c r="HE78"/>
      <c r="HF78"/>
      <c r="HG78"/>
      <c r="HH78"/>
      <c r="HI78"/>
      <c r="HJ78"/>
      <c r="HK78"/>
      <c r="HL78"/>
      <c r="HM78"/>
      <c r="HN78"/>
      <c r="HO78"/>
      <c r="HP78"/>
      <c r="HQ78"/>
      <c r="HR78"/>
      <c r="HS78"/>
      <c r="HT78"/>
      <c r="HU78"/>
      <c r="HV78"/>
      <c r="HW78"/>
      <c r="HX78"/>
      <c r="HY78"/>
      <c r="HZ78"/>
      <c r="IA78"/>
      <c r="IB78"/>
      <c r="IC78"/>
      <c r="ID78"/>
      <c r="IE78"/>
      <c r="IF78"/>
      <c r="IG78"/>
      <c r="IH78"/>
      <c r="II78"/>
      <c r="IJ78"/>
      <c r="IK78"/>
      <c r="IL78"/>
      <c r="IM78"/>
      <c r="IN78"/>
      <c r="IO78"/>
      <c r="IP78"/>
      <c r="IQ78"/>
      <c r="IR78"/>
      <c r="IS78"/>
      <c r="IT78"/>
      <c r="IU78"/>
      <c r="IV78"/>
    </row>
    <row r="79" spans="1:256" ht="105">
      <c r="A79" t="s">
        <v>331</v>
      </c>
      <c r="B79" t="s">
        <v>332</v>
      </c>
      <c r="C79" s="7">
        <v>77</v>
      </c>
      <c r="D79" s="26" t="s">
        <v>77</v>
      </c>
      <c r="E79" s="27" t="s">
        <v>333</v>
      </c>
      <c r="F79" s="28">
        <v>1</v>
      </c>
      <c r="G79" s="28">
        <v>1</v>
      </c>
      <c r="H79" s="29" t="s">
        <v>334</v>
      </c>
      <c r="I79" s="28" t="s">
        <v>311</v>
      </c>
      <c r="J79" s="28">
        <v>1850</v>
      </c>
      <c r="K79" s="28">
        <v>2020</v>
      </c>
      <c r="L79" s="28">
        <v>171</v>
      </c>
      <c r="M79" s="28">
        <v>3</v>
      </c>
      <c r="N79" s="28">
        <v>513</v>
      </c>
      <c r="O79" s="41" t="s">
        <v>335</v>
      </c>
      <c r="P79" s="28" t="s">
        <v>336</v>
      </c>
      <c r="Q79" s="28">
        <v>1</v>
      </c>
      <c r="R79" s="28">
        <v>2</v>
      </c>
      <c r="S79" s="28">
        <v>3</v>
      </c>
      <c r="T79" s="28">
        <v>4</v>
      </c>
      <c r="U79" s="28">
        <v>3</v>
      </c>
      <c r="V79" s="28">
        <v>2</v>
      </c>
      <c r="W79" s="28">
        <v>1</v>
      </c>
      <c r="X79" s="28">
        <v>6</v>
      </c>
      <c r="Y79" s="28">
        <v>5</v>
      </c>
      <c r="Z79" s="28">
        <v>7</v>
      </c>
      <c r="AA79" s="28">
        <v>1</v>
      </c>
      <c r="AB79" s="28">
        <v>4</v>
      </c>
      <c r="AC79" s="28">
        <v>3</v>
      </c>
      <c r="AD79" s="28">
        <v>2</v>
      </c>
      <c r="AE79" s="29" t="s">
        <v>337</v>
      </c>
      <c r="AF79" s="29" t="s">
        <v>322</v>
      </c>
      <c r="AG79"/>
      <c r="AH79"/>
      <c r="AI79"/>
      <c r="AJ79"/>
      <c r="AK79"/>
      <c r="AL79"/>
      <c r="AM79"/>
      <c r="AN79"/>
      <c r="AO79"/>
      <c r="AP79"/>
      <c r="AQ79"/>
      <c r="AR79"/>
      <c r="AS79"/>
      <c r="AT79"/>
      <c r="AU79"/>
      <c r="AV79"/>
      <c r="AW79"/>
      <c r="AX79"/>
      <c r="AY79"/>
      <c r="AZ79"/>
      <c r="BA79"/>
      <c r="BB79"/>
      <c r="BC79"/>
      <c r="BD79"/>
      <c r="BE79"/>
      <c r="BF79"/>
      <c r="BG79"/>
      <c r="BH79"/>
      <c r="BI79"/>
      <c r="BJ79"/>
      <c r="BK79"/>
      <c r="BL79"/>
      <c r="BM79"/>
      <c r="BN79"/>
      <c r="BO79"/>
      <c r="BP79"/>
      <c r="BQ79"/>
      <c r="BR79"/>
      <c r="BS79"/>
      <c r="BT79"/>
      <c r="BU79"/>
      <c r="BV79"/>
      <c r="BW79"/>
      <c r="BX79"/>
      <c r="BY79"/>
      <c r="BZ79"/>
      <c r="CA79"/>
      <c r="CB79"/>
      <c r="CC79"/>
      <c r="CD79"/>
      <c r="CE79"/>
      <c r="CF79"/>
      <c r="CG79"/>
      <c r="CH79"/>
      <c r="CI79"/>
      <c r="CJ79"/>
      <c r="CK79"/>
      <c r="CL79"/>
      <c r="CM79"/>
      <c r="CN79"/>
      <c r="CO79"/>
      <c r="CP79"/>
      <c r="CQ79"/>
      <c r="CR79"/>
      <c r="CS79"/>
      <c r="CT79"/>
      <c r="CU79"/>
      <c r="CV79"/>
      <c r="CW79"/>
      <c r="CX79"/>
      <c r="CY79"/>
      <c r="CZ79"/>
      <c r="DA79"/>
      <c r="DB79"/>
      <c r="DC79"/>
      <c r="DD79"/>
      <c r="DE79"/>
      <c r="DF79"/>
      <c r="DG79"/>
      <c r="DH79"/>
      <c r="DI79"/>
      <c r="DJ79"/>
      <c r="DK79"/>
      <c r="DL79"/>
      <c r="DM79"/>
      <c r="DN79"/>
      <c r="DO79"/>
      <c r="DP79"/>
      <c r="DQ79"/>
      <c r="DR79"/>
      <c r="DS79"/>
      <c r="DT79"/>
      <c r="DU79"/>
      <c r="DV79"/>
      <c r="DW79"/>
      <c r="DX79"/>
      <c r="DY79"/>
      <c r="DZ79"/>
      <c r="EA79"/>
      <c r="EB79"/>
      <c r="EC79"/>
      <c r="ED79"/>
      <c r="EE79"/>
      <c r="EF79"/>
      <c r="EG79"/>
      <c r="EH79"/>
      <c r="EI79"/>
      <c r="EJ79"/>
      <c r="EK79"/>
      <c r="EL79"/>
      <c r="EM79"/>
      <c r="EN79"/>
      <c r="EO79"/>
      <c r="EP79"/>
      <c r="EQ79"/>
      <c r="ER79"/>
      <c r="ES79"/>
      <c r="ET79"/>
      <c r="EU79"/>
      <c r="EV79"/>
      <c r="EW79"/>
      <c r="EX79"/>
      <c r="EY79"/>
      <c r="EZ79"/>
      <c r="FA79"/>
      <c r="FB79"/>
      <c r="FC79"/>
      <c r="FD79"/>
      <c r="FE79"/>
      <c r="FF79"/>
      <c r="FG79"/>
      <c r="FH79"/>
      <c r="FI79"/>
      <c r="FJ79"/>
      <c r="FK79"/>
      <c r="FL79"/>
      <c r="FM79"/>
      <c r="FN79"/>
      <c r="FO79"/>
      <c r="FP79"/>
      <c r="FQ79"/>
      <c r="FR79"/>
      <c r="FS79"/>
      <c r="FT79"/>
      <c r="FU79"/>
      <c r="FV79"/>
      <c r="FW79"/>
      <c r="FX79"/>
      <c r="FY79"/>
      <c r="FZ79"/>
      <c r="GA79"/>
      <c r="GB79"/>
      <c r="GC79"/>
      <c r="GD79"/>
      <c r="GE79"/>
      <c r="GF79"/>
      <c r="GG79"/>
      <c r="GH79"/>
      <c r="GI79"/>
      <c r="GJ79"/>
      <c r="GK79"/>
      <c r="GL79"/>
      <c r="GM79"/>
      <c r="GN79"/>
      <c r="GO79"/>
      <c r="GP79"/>
      <c r="GQ79"/>
      <c r="GR79"/>
      <c r="GS79"/>
      <c r="GT79"/>
      <c r="GU79"/>
      <c r="GV79"/>
      <c r="GW79"/>
      <c r="GX79"/>
      <c r="GY79"/>
      <c r="GZ79"/>
      <c r="HA79"/>
      <c r="HB79"/>
      <c r="HC79"/>
      <c r="HD79"/>
      <c r="HE79"/>
      <c r="HF79"/>
      <c r="HG79"/>
      <c r="HH79"/>
      <c r="HI79"/>
      <c r="HJ79"/>
      <c r="HK79"/>
      <c r="HL79"/>
      <c r="HM79"/>
      <c r="HN79"/>
      <c r="HO79"/>
      <c r="HP79"/>
      <c r="HQ79"/>
      <c r="HR79"/>
      <c r="HS79"/>
      <c r="HT79"/>
      <c r="HU79"/>
      <c r="HV79"/>
      <c r="HW79"/>
      <c r="HX79"/>
      <c r="HY79"/>
      <c r="HZ79"/>
      <c r="IA79"/>
      <c r="IB79"/>
      <c r="IC79"/>
      <c r="ID79"/>
      <c r="IE79"/>
      <c r="IF79"/>
      <c r="IG79"/>
      <c r="IH79"/>
      <c r="II79"/>
      <c r="IJ79"/>
      <c r="IK79"/>
      <c r="IL79"/>
      <c r="IM79"/>
      <c r="IN79"/>
      <c r="IO79"/>
      <c r="IP79"/>
      <c r="IQ79"/>
      <c r="IR79"/>
      <c r="IS79"/>
      <c r="IT79"/>
      <c r="IU79"/>
      <c r="IV79"/>
    </row>
    <row r="80" spans="1:256" ht="60">
      <c r="A80" t="s">
        <v>338</v>
      </c>
      <c r="B80" t="s">
        <v>339</v>
      </c>
      <c r="C80" s="7">
        <v>78</v>
      </c>
      <c r="D80" s="26" t="s">
        <v>77</v>
      </c>
      <c r="E80" s="27" t="s">
        <v>340</v>
      </c>
      <c r="F80" s="28">
        <v>2</v>
      </c>
      <c r="G80" s="28">
        <v>1</v>
      </c>
      <c r="H80" s="41" t="s">
        <v>341</v>
      </c>
      <c r="I80" s="28" t="s">
        <v>311</v>
      </c>
      <c r="J80" s="28">
        <v>2021</v>
      </c>
      <c r="K80" s="28">
        <v>2100</v>
      </c>
      <c r="L80" s="28">
        <v>80</v>
      </c>
      <c r="M80" s="28">
        <v>1</v>
      </c>
      <c r="N80" s="28">
        <v>80</v>
      </c>
      <c r="O80" s="41" t="s">
        <v>342</v>
      </c>
      <c r="P80" s="28" t="s">
        <v>343</v>
      </c>
      <c r="Q80" s="28">
        <v>1</v>
      </c>
      <c r="R80" s="28">
        <v>3</v>
      </c>
      <c r="S80" s="28">
        <v>2</v>
      </c>
      <c r="T80" s="28">
        <v>3</v>
      </c>
      <c r="U80" s="28">
        <v>4</v>
      </c>
      <c r="V80" s="28">
        <v>2</v>
      </c>
      <c r="W80" s="28">
        <v>1</v>
      </c>
      <c r="X80" s="28">
        <v>6</v>
      </c>
      <c r="Y80" s="28">
        <v>5</v>
      </c>
      <c r="Z80" s="28">
        <v>7</v>
      </c>
      <c r="AA80" s="28">
        <v>1</v>
      </c>
      <c r="AB80" s="28">
        <v>3</v>
      </c>
      <c r="AC80" s="28">
        <v>4</v>
      </c>
      <c r="AD80" s="28">
        <v>2</v>
      </c>
      <c r="AE80" s="29" t="s">
        <v>344</v>
      </c>
      <c r="AF80" s="29" t="s">
        <v>322</v>
      </c>
      <c r="AG80"/>
      <c r="AH80"/>
      <c r="AI80"/>
      <c r="AJ80"/>
      <c r="AK80"/>
      <c r="AL80"/>
      <c r="AM80"/>
      <c r="AN80"/>
      <c r="AO80"/>
      <c r="AP80"/>
      <c r="AQ80"/>
      <c r="AR80"/>
      <c r="AS80"/>
      <c r="AT80"/>
      <c r="AU80"/>
      <c r="AV80"/>
      <c r="AW80"/>
      <c r="AX80"/>
      <c r="AY80"/>
      <c r="AZ80"/>
      <c r="BA80"/>
      <c r="BB80"/>
      <c r="BC80"/>
      <c r="BD80"/>
      <c r="BE80"/>
      <c r="BF80"/>
      <c r="BG80"/>
      <c r="BH80"/>
      <c r="BI80"/>
      <c r="BJ80"/>
      <c r="BK80"/>
      <c r="BL80"/>
      <c r="BM80"/>
      <c r="BN80"/>
      <c r="BO80"/>
      <c r="BP80"/>
      <c r="BQ80"/>
      <c r="BR80"/>
      <c r="BS80"/>
      <c r="BT80"/>
      <c r="BU80"/>
      <c r="BV80"/>
      <c r="BW80"/>
      <c r="BX80"/>
      <c r="BY80"/>
      <c r="BZ80"/>
      <c r="CA80"/>
      <c r="CB80"/>
      <c r="CC80"/>
      <c r="CD80"/>
      <c r="CE80"/>
      <c r="CF80"/>
      <c r="CG80"/>
      <c r="CH80"/>
      <c r="CI80"/>
      <c r="CJ80"/>
      <c r="CK80"/>
      <c r="CL80"/>
      <c r="CM80"/>
      <c r="CN80"/>
      <c r="CO80"/>
      <c r="CP80"/>
      <c r="CQ80"/>
      <c r="CR80"/>
      <c r="CS80"/>
      <c r="CT80"/>
      <c r="CU80"/>
      <c r="CV80"/>
      <c r="CW80"/>
      <c r="CX80"/>
      <c r="CY80"/>
      <c r="CZ80"/>
      <c r="DA80"/>
      <c r="DB80"/>
      <c r="DC80"/>
      <c r="DD80"/>
      <c r="DE80"/>
      <c r="DF80"/>
      <c r="DG80"/>
      <c r="DH80"/>
      <c r="DI80"/>
      <c r="DJ80"/>
      <c r="DK80"/>
      <c r="DL80"/>
      <c r="DM80"/>
      <c r="DN80"/>
      <c r="DO80"/>
      <c r="DP80"/>
      <c r="DQ80"/>
      <c r="DR80"/>
      <c r="DS80"/>
      <c r="DT80"/>
      <c r="DU80"/>
      <c r="DV80"/>
      <c r="DW80"/>
      <c r="DX80"/>
      <c r="DY80"/>
      <c r="DZ80"/>
      <c r="EA80"/>
      <c r="EB80"/>
      <c r="EC80"/>
      <c r="ED80"/>
      <c r="EE80"/>
      <c r="EF80"/>
      <c r="EG80"/>
      <c r="EH80"/>
      <c r="EI80"/>
      <c r="EJ80"/>
      <c r="EK80"/>
      <c r="EL80"/>
      <c r="EM80"/>
      <c r="EN80"/>
      <c r="EO80"/>
      <c r="EP80"/>
      <c r="EQ80"/>
      <c r="ER80"/>
      <c r="ES80"/>
      <c r="ET80"/>
      <c r="EU80"/>
      <c r="EV80"/>
      <c r="EW80"/>
      <c r="EX80"/>
      <c r="EY80"/>
      <c r="EZ80"/>
      <c r="FA80"/>
      <c r="FB80"/>
      <c r="FC80"/>
      <c r="FD80"/>
      <c r="FE80"/>
      <c r="FF80"/>
      <c r="FG80"/>
      <c r="FH80"/>
      <c r="FI80"/>
      <c r="FJ80"/>
      <c r="FK80"/>
      <c r="FL80"/>
      <c r="FM80"/>
      <c r="FN80"/>
      <c r="FO80"/>
      <c r="FP80"/>
      <c r="FQ80"/>
      <c r="FR80"/>
      <c r="FS80"/>
      <c r="FT80"/>
      <c r="FU80"/>
      <c r="FV80"/>
      <c r="FW80"/>
      <c r="FX80"/>
      <c r="FY80"/>
      <c r="FZ80"/>
      <c r="GA80"/>
      <c r="GB80"/>
      <c r="GC80"/>
      <c r="GD80"/>
      <c r="GE80"/>
      <c r="GF80"/>
      <c r="GG80"/>
      <c r="GH80"/>
      <c r="GI80"/>
      <c r="GJ80"/>
      <c r="GK80"/>
      <c r="GL80"/>
      <c r="GM80"/>
      <c r="GN80"/>
      <c r="GO80"/>
      <c r="GP80"/>
      <c r="GQ80"/>
      <c r="GR80"/>
      <c r="GS80"/>
      <c r="GT80"/>
      <c r="GU80"/>
      <c r="GV80"/>
      <c r="GW80"/>
      <c r="GX80"/>
      <c r="GY80"/>
      <c r="GZ80"/>
      <c r="HA80"/>
      <c r="HB80"/>
      <c r="HC80"/>
      <c r="HD80"/>
      <c r="HE80"/>
      <c r="HF80"/>
      <c r="HG80"/>
      <c r="HH80"/>
      <c r="HI80"/>
      <c r="HJ80"/>
      <c r="HK80"/>
      <c r="HL80"/>
      <c r="HM80"/>
      <c r="HN80"/>
      <c r="HO80"/>
      <c r="HP80"/>
      <c r="HQ80"/>
      <c r="HR80"/>
      <c r="HS80"/>
      <c r="HT80"/>
      <c r="HU80"/>
      <c r="HV80"/>
      <c r="HW80"/>
      <c r="HX80"/>
      <c r="HY80"/>
      <c r="HZ80"/>
      <c r="IA80"/>
      <c r="IB80"/>
      <c r="IC80"/>
      <c r="ID80"/>
      <c r="IE80"/>
      <c r="IF80"/>
      <c r="IG80"/>
      <c r="IH80"/>
      <c r="II80"/>
      <c r="IJ80"/>
      <c r="IK80"/>
      <c r="IL80"/>
      <c r="IM80"/>
      <c r="IN80"/>
      <c r="IO80"/>
      <c r="IP80"/>
      <c r="IQ80"/>
      <c r="IR80"/>
      <c r="IS80"/>
      <c r="IT80"/>
      <c r="IU80"/>
      <c r="IV80"/>
    </row>
    <row r="81" spans="1:256" ht="75">
      <c r="A81" t="s">
        <v>345</v>
      </c>
      <c r="B81" t="s">
        <v>346</v>
      </c>
      <c r="C81" s="7">
        <v>79</v>
      </c>
      <c r="D81" s="26" t="s">
        <v>77</v>
      </c>
      <c r="E81" s="27" t="s">
        <v>347</v>
      </c>
      <c r="F81" s="28">
        <v>3</v>
      </c>
      <c r="G81" s="28">
        <v>1</v>
      </c>
      <c r="H81" s="29" t="s">
        <v>348</v>
      </c>
      <c r="I81" s="28" t="s">
        <v>311</v>
      </c>
      <c r="J81" s="28">
        <v>1850</v>
      </c>
      <c r="K81" s="28">
        <v>2020</v>
      </c>
      <c r="L81" s="28">
        <v>171</v>
      </c>
      <c r="M81" s="28">
        <v>3</v>
      </c>
      <c r="N81" s="28">
        <v>513</v>
      </c>
      <c r="O81" s="29" t="s">
        <v>349</v>
      </c>
      <c r="P81" s="28" t="s">
        <v>42</v>
      </c>
      <c r="Q81" s="28">
        <v>1</v>
      </c>
      <c r="R81" s="28">
        <v>2</v>
      </c>
      <c r="S81" s="28">
        <v>3</v>
      </c>
      <c r="T81" s="28">
        <v>4</v>
      </c>
      <c r="U81" s="28">
        <v>3</v>
      </c>
      <c r="V81" s="28">
        <v>2</v>
      </c>
      <c r="W81" s="28">
        <v>1</v>
      </c>
      <c r="X81" s="28">
        <v>6</v>
      </c>
      <c r="Y81" s="28">
        <v>5</v>
      </c>
      <c r="Z81" s="28">
        <v>7</v>
      </c>
      <c r="AA81" s="28">
        <v>1</v>
      </c>
      <c r="AB81" s="28">
        <v>4</v>
      </c>
      <c r="AC81" s="28">
        <v>3</v>
      </c>
      <c r="AD81" s="28">
        <v>2</v>
      </c>
      <c r="AE81" s="29" t="s">
        <v>350</v>
      </c>
      <c r="AF81" s="29"/>
      <c r="AG81"/>
      <c r="AH81"/>
      <c r="AI81"/>
      <c r="AJ81"/>
      <c r="AK81"/>
      <c r="AL81"/>
      <c r="AM81"/>
      <c r="AN81"/>
      <c r="AO81"/>
      <c r="AP81"/>
      <c r="AQ81"/>
      <c r="AR81"/>
      <c r="AS81"/>
      <c r="AT81"/>
      <c r="AU81"/>
      <c r="AV81"/>
      <c r="AW81"/>
      <c r="AX81"/>
      <c r="AY81"/>
      <c r="AZ81"/>
      <c r="BA81"/>
      <c r="BB81"/>
      <c r="BC81"/>
      <c r="BD81"/>
      <c r="BE81"/>
      <c r="BF81"/>
      <c r="BG81"/>
      <c r="BH81"/>
      <c r="BI81"/>
      <c r="BJ81"/>
      <c r="BK81"/>
      <c r="BL81"/>
      <c r="BM81"/>
      <c r="BN81"/>
      <c r="BO81"/>
      <c r="BP81"/>
      <c r="BQ81"/>
      <c r="BR81"/>
      <c r="BS81"/>
      <c r="BT81"/>
      <c r="BU81"/>
      <c r="BV81"/>
      <c r="BW81"/>
      <c r="BX81"/>
      <c r="BY81"/>
      <c r="BZ81"/>
      <c r="CA81"/>
      <c r="CB81"/>
      <c r="CC81"/>
      <c r="CD81"/>
      <c r="CE81"/>
      <c r="CF81"/>
      <c r="CG81"/>
      <c r="CH81"/>
      <c r="CI81"/>
      <c r="CJ81"/>
      <c r="CK81"/>
      <c r="CL81"/>
      <c r="CM81"/>
      <c r="CN81"/>
      <c r="CO81"/>
      <c r="CP81"/>
      <c r="CQ81"/>
      <c r="CR81"/>
      <c r="CS81"/>
      <c r="CT81"/>
      <c r="CU81"/>
      <c r="CV81"/>
      <c r="CW81"/>
      <c r="CX81"/>
      <c r="CY81"/>
      <c r="CZ81"/>
      <c r="DA81"/>
      <c r="DB81"/>
      <c r="DC81"/>
      <c r="DD81"/>
      <c r="DE81"/>
      <c r="DF81"/>
      <c r="DG81"/>
      <c r="DH81"/>
      <c r="DI81"/>
      <c r="DJ81"/>
      <c r="DK81"/>
      <c r="DL81"/>
      <c r="DM81"/>
      <c r="DN81"/>
      <c r="DO81"/>
      <c r="DP81"/>
      <c r="DQ81"/>
      <c r="DR81"/>
      <c r="DS81"/>
      <c r="DT81"/>
      <c r="DU81"/>
      <c r="DV81"/>
      <c r="DW81"/>
      <c r="DX81"/>
      <c r="DY81"/>
      <c r="DZ81"/>
      <c r="EA81"/>
      <c r="EB81"/>
      <c r="EC81"/>
      <c r="ED81"/>
      <c r="EE81"/>
      <c r="EF81"/>
      <c r="EG81"/>
      <c r="EH81"/>
      <c r="EI81"/>
      <c r="EJ81"/>
      <c r="EK81"/>
      <c r="EL81"/>
      <c r="EM81"/>
      <c r="EN81"/>
      <c r="EO81"/>
      <c r="EP81"/>
      <c r="EQ81"/>
      <c r="ER81"/>
      <c r="ES81"/>
      <c r="ET81"/>
      <c r="EU81"/>
      <c r="EV81"/>
      <c r="EW81"/>
      <c r="EX81"/>
      <c r="EY81"/>
      <c r="EZ81"/>
      <c r="FA81"/>
      <c r="FB81"/>
      <c r="FC81"/>
      <c r="FD81"/>
      <c r="FE81"/>
      <c r="FF81"/>
      <c r="FG81"/>
      <c r="FH81"/>
      <c r="FI81"/>
      <c r="FJ81"/>
      <c r="FK81"/>
      <c r="FL81"/>
      <c r="FM81"/>
      <c r="FN81"/>
      <c r="FO81"/>
      <c r="FP81"/>
      <c r="FQ81"/>
      <c r="FR81"/>
      <c r="FS81"/>
      <c r="FT81"/>
      <c r="FU81"/>
      <c r="FV81"/>
      <c r="FW81"/>
      <c r="FX81"/>
      <c r="FY81"/>
      <c r="FZ81"/>
      <c r="GA81"/>
      <c r="GB81"/>
      <c r="GC81"/>
      <c r="GD81"/>
      <c r="GE81"/>
      <c r="GF81"/>
      <c r="GG81"/>
      <c r="GH81"/>
      <c r="GI81"/>
      <c r="GJ81"/>
      <c r="GK81"/>
      <c r="GL81"/>
      <c r="GM81"/>
      <c r="GN81"/>
      <c r="GO81"/>
      <c r="GP81"/>
      <c r="GQ81"/>
      <c r="GR81"/>
      <c r="GS81"/>
      <c r="GT81"/>
      <c r="GU81"/>
      <c r="GV81"/>
      <c r="GW81"/>
      <c r="GX81"/>
      <c r="GY81"/>
      <c r="GZ81"/>
      <c r="HA81"/>
      <c r="HB81"/>
      <c r="HC81"/>
      <c r="HD81"/>
      <c r="HE81"/>
      <c r="HF81"/>
      <c r="HG81"/>
      <c r="HH81"/>
      <c r="HI81"/>
      <c r="HJ81"/>
      <c r="HK81"/>
      <c r="HL81"/>
      <c r="HM81"/>
      <c r="HN81"/>
      <c r="HO81"/>
      <c r="HP81"/>
      <c r="HQ81"/>
      <c r="HR81"/>
      <c r="HS81"/>
      <c r="HT81"/>
      <c r="HU81"/>
      <c r="HV81"/>
      <c r="HW81"/>
      <c r="HX81"/>
      <c r="HY81"/>
      <c r="HZ81"/>
      <c r="IA81"/>
      <c r="IB81"/>
      <c r="IC81"/>
      <c r="ID81"/>
      <c r="IE81"/>
      <c r="IF81"/>
      <c r="IG81"/>
      <c r="IH81"/>
      <c r="II81"/>
      <c r="IJ81"/>
      <c r="IK81"/>
      <c r="IL81"/>
      <c r="IM81"/>
      <c r="IN81"/>
      <c r="IO81"/>
      <c r="IP81"/>
      <c r="IQ81"/>
      <c r="IR81"/>
      <c r="IS81"/>
      <c r="IT81"/>
      <c r="IU81"/>
      <c r="IV81"/>
    </row>
    <row r="82" spans="1:256" ht="30">
      <c r="A82" t="s">
        <v>351</v>
      </c>
      <c r="B82" t="s">
        <v>352</v>
      </c>
      <c r="C82" s="7">
        <v>80</v>
      </c>
      <c r="D82" s="26" t="s">
        <v>77</v>
      </c>
      <c r="E82" s="27" t="s">
        <v>353</v>
      </c>
      <c r="F82" s="28">
        <v>3</v>
      </c>
      <c r="G82" s="28">
        <v>1</v>
      </c>
      <c r="H82" s="29" t="s">
        <v>354</v>
      </c>
      <c r="I82" s="28" t="s">
        <v>311</v>
      </c>
      <c r="J82" s="28">
        <v>2021</v>
      </c>
      <c r="K82" s="28">
        <v>2100</v>
      </c>
      <c r="L82" s="28">
        <v>80</v>
      </c>
      <c r="M82" s="28">
        <v>1</v>
      </c>
      <c r="N82" s="28">
        <v>80</v>
      </c>
      <c r="O82" s="29" t="s">
        <v>355</v>
      </c>
      <c r="P82" s="28" t="s">
        <v>106</v>
      </c>
      <c r="Q82" s="28">
        <v>1</v>
      </c>
      <c r="R82" s="28">
        <v>3</v>
      </c>
      <c r="S82" s="28">
        <v>2</v>
      </c>
      <c r="T82" s="28">
        <v>4</v>
      </c>
      <c r="U82" s="28">
        <v>3</v>
      </c>
      <c r="V82" s="28">
        <v>2</v>
      </c>
      <c r="W82" s="28">
        <v>1</v>
      </c>
      <c r="X82" s="28">
        <v>6</v>
      </c>
      <c r="Y82" s="28">
        <v>5</v>
      </c>
      <c r="Z82" s="28">
        <v>7</v>
      </c>
      <c r="AA82" s="28">
        <v>1</v>
      </c>
      <c r="AB82" s="28">
        <v>4</v>
      </c>
      <c r="AC82" s="28">
        <v>3</v>
      </c>
      <c r="AD82" s="28">
        <v>2</v>
      </c>
      <c r="AE82" s="29" t="s">
        <v>350</v>
      </c>
      <c r="AF82" s="29"/>
      <c r="AG82"/>
      <c r="AH82"/>
      <c r="AI82"/>
      <c r="AJ82"/>
      <c r="AK82"/>
      <c r="AL82"/>
      <c r="AM82"/>
      <c r="AN82"/>
      <c r="AO82"/>
      <c r="AP82"/>
      <c r="AQ82"/>
      <c r="AR82"/>
      <c r="AS82"/>
      <c r="AT82"/>
      <c r="AU82"/>
      <c r="AV82"/>
      <c r="AW82"/>
      <c r="AX82"/>
      <c r="AY82"/>
      <c r="AZ82"/>
      <c r="BA82"/>
      <c r="BB82"/>
      <c r="BC82"/>
      <c r="BD82"/>
      <c r="BE82"/>
      <c r="BF82"/>
      <c r="BG82"/>
      <c r="BH82"/>
      <c r="BI82"/>
      <c r="BJ82"/>
      <c r="BK82"/>
      <c r="BL82"/>
      <c r="BM82"/>
      <c r="BN82"/>
      <c r="BO82"/>
      <c r="BP82"/>
      <c r="BQ82"/>
      <c r="BR82"/>
      <c r="BS82"/>
      <c r="BT82"/>
      <c r="BU82"/>
      <c r="BV82"/>
      <c r="BW82"/>
      <c r="BX82"/>
      <c r="BY82"/>
      <c r="BZ82"/>
      <c r="CA82"/>
      <c r="CB82"/>
      <c r="CC82"/>
      <c r="CD82"/>
      <c r="CE82"/>
      <c r="CF82"/>
      <c r="CG82"/>
      <c r="CH82"/>
      <c r="CI82"/>
      <c r="CJ82"/>
      <c r="CK82"/>
      <c r="CL82"/>
      <c r="CM82"/>
      <c r="CN82"/>
      <c r="CO82"/>
      <c r="CP82"/>
      <c r="CQ82"/>
      <c r="CR82"/>
      <c r="CS82"/>
      <c r="CT82"/>
      <c r="CU82"/>
      <c r="CV82"/>
      <c r="CW82"/>
      <c r="CX82"/>
      <c r="CY82"/>
      <c r="CZ82"/>
      <c r="DA82"/>
      <c r="DB82"/>
      <c r="DC82"/>
      <c r="DD82"/>
      <c r="DE82"/>
      <c r="DF82"/>
      <c r="DG82"/>
      <c r="DH82"/>
      <c r="DI82"/>
      <c r="DJ82"/>
      <c r="DK82"/>
      <c r="DL82"/>
      <c r="DM82"/>
      <c r="DN82"/>
      <c r="DO82"/>
      <c r="DP82"/>
      <c r="DQ82"/>
      <c r="DR82"/>
      <c r="DS82"/>
      <c r="DT82"/>
      <c r="DU82"/>
      <c r="DV82"/>
      <c r="DW82"/>
      <c r="DX82"/>
      <c r="DY82"/>
      <c r="DZ82"/>
      <c r="EA82"/>
      <c r="EB82"/>
      <c r="EC82"/>
      <c r="ED82"/>
      <c r="EE82"/>
      <c r="EF82"/>
      <c r="EG82"/>
      <c r="EH82"/>
      <c r="EI82"/>
      <c r="EJ82"/>
      <c r="EK82"/>
      <c r="EL82"/>
      <c r="EM82"/>
      <c r="EN82"/>
      <c r="EO82"/>
      <c r="EP82"/>
      <c r="EQ82"/>
      <c r="ER82"/>
      <c r="ES82"/>
      <c r="ET82"/>
      <c r="EU82"/>
      <c r="EV82"/>
      <c r="EW82"/>
      <c r="EX82"/>
      <c r="EY82"/>
      <c r="EZ82"/>
      <c r="FA82"/>
      <c r="FB82"/>
      <c r="FC82"/>
      <c r="FD82"/>
      <c r="FE82"/>
      <c r="FF82"/>
      <c r="FG82"/>
      <c r="FH82"/>
      <c r="FI82"/>
      <c r="FJ82"/>
      <c r="FK82"/>
      <c r="FL82"/>
      <c r="FM82"/>
      <c r="FN82"/>
      <c r="FO82"/>
      <c r="FP82"/>
      <c r="FQ82"/>
      <c r="FR82"/>
      <c r="FS82"/>
      <c r="FT82"/>
      <c r="FU82"/>
      <c r="FV82"/>
      <c r="FW82"/>
      <c r="FX82"/>
      <c r="FY82"/>
      <c r="FZ82"/>
      <c r="GA82"/>
      <c r="GB82"/>
      <c r="GC82"/>
      <c r="GD82"/>
      <c r="GE82"/>
      <c r="GF82"/>
      <c r="GG82"/>
      <c r="GH82"/>
      <c r="GI82"/>
      <c r="GJ82"/>
      <c r="GK82"/>
      <c r="GL82"/>
      <c r="GM82"/>
      <c r="GN82"/>
      <c r="GO82"/>
      <c r="GP82"/>
      <c r="GQ82"/>
      <c r="GR82"/>
      <c r="GS82"/>
      <c r="GT82"/>
      <c r="GU82"/>
      <c r="GV82"/>
      <c r="GW82"/>
      <c r="GX82"/>
      <c r="GY82"/>
      <c r="GZ82"/>
      <c r="HA82"/>
      <c r="HB82"/>
      <c r="HC82"/>
      <c r="HD82"/>
      <c r="HE82"/>
      <c r="HF82"/>
      <c r="HG82"/>
      <c r="HH82"/>
      <c r="HI82"/>
      <c r="HJ82"/>
      <c r="HK82"/>
      <c r="HL82"/>
      <c r="HM82"/>
      <c r="HN82"/>
      <c r="HO82"/>
      <c r="HP82"/>
      <c r="HQ82"/>
      <c r="HR82"/>
      <c r="HS82"/>
      <c r="HT82"/>
      <c r="HU82"/>
      <c r="HV82"/>
      <c r="HW82"/>
      <c r="HX82"/>
      <c r="HY82"/>
      <c r="HZ82"/>
      <c r="IA82"/>
      <c r="IB82"/>
      <c r="IC82"/>
      <c r="ID82"/>
      <c r="IE82"/>
      <c r="IF82"/>
      <c r="IG82"/>
      <c r="IH82"/>
      <c r="II82"/>
      <c r="IJ82"/>
      <c r="IK82"/>
      <c r="IL82"/>
      <c r="IM82"/>
      <c r="IN82"/>
      <c r="IO82"/>
      <c r="IP82"/>
      <c r="IQ82"/>
      <c r="IR82"/>
      <c r="IS82"/>
      <c r="IT82"/>
      <c r="IU82"/>
      <c r="IV82"/>
    </row>
    <row r="83" spans="1:256" ht="120">
      <c r="A83" t="s">
        <v>356</v>
      </c>
      <c r="B83" t="s">
        <v>357</v>
      </c>
      <c r="C83" s="7">
        <v>81</v>
      </c>
      <c r="D83" s="26" t="s">
        <v>77</v>
      </c>
      <c r="E83" s="27" t="s">
        <v>358</v>
      </c>
      <c r="F83" s="28">
        <v>3</v>
      </c>
      <c r="G83" s="28">
        <v>1</v>
      </c>
      <c r="H83" s="29" t="s">
        <v>359</v>
      </c>
      <c r="I83" s="28" t="s">
        <v>311</v>
      </c>
      <c r="J83" s="28">
        <v>1850</v>
      </c>
      <c r="K83" s="28">
        <v>2020</v>
      </c>
      <c r="L83" s="28">
        <v>171</v>
      </c>
      <c r="M83" s="28">
        <v>3</v>
      </c>
      <c r="N83" s="28">
        <v>513</v>
      </c>
      <c r="O83" s="29" t="s">
        <v>360</v>
      </c>
      <c r="P83" s="28" t="s">
        <v>361</v>
      </c>
      <c r="Q83" s="28">
        <v>1</v>
      </c>
      <c r="R83" s="28">
        <v>2</v>
      </c>
      <c r="S83" s="28">
        <v>3</v>
      </c>
      <c r="T83" s="28">
        <v>4</v>
      </c>
      <c r="U83" s="28">
        <v>3</v>
      </c>
      <c r="V83" s="28">
        <v>2</v>
      </c>
      <c r="W83" s="28">
        <v>1</v>
      </c>
      <c r="X83" s="28">
        <v>6</v>
      </c>
      <c r="Y83" s="28">
        <v>5</v>
      </c>
      <c r="Z83" s="28">
        <v>7</v>
      </c>
      <c r="AA83" s="28">
        <v>1</v>
      </c>
      <c r="AB83" s="28">
        <v>4</v>
      </c>
      <c r="AC83" s="28">
        <v>3</v>
      </c>
      <c r="AD83" s="28">
        <v>2</v>
      </c>
      <c r="AE83" s="29" t="s">
        <v>362</v>
      </c>
      <c r="AF83" s="29"/>
      <c r="AG83"/>
      <c r="AH83"/>
      <c r="AI83"/>
      <c r="AJ83"/>
      <c r="AK83"/>
      <c r="AL83"/>
      <c r="AM83"/>
      <c r="AN83"/>
      <c r="AO83"/>
      <c r="AP83"/>
      <c r="AQ83"/>
      <c r="AR83"/>
      <c r="AS83"/>
      <c r="AT83"/>
      <c r="AU83"/>
      <c r="AV83"/>
      <c r="AW83"/>
      <c r="AX83"/>
      <c r="AY83"/>
      <c r="AZ83"/>
      <c r="BA83"/>
      <c r="BB83"/>
      <c r="BC83"/>
      <c r="BD83"/>
      <c r="BE83"/>
      <c r="BF83"/>
      <c r="BG83"/>
      <c r="BH83"/>
      <c r="BI83"/>
      <c r="BJ83"/>
      <c r="BK83"/>
      <c r="BL83"/>
      <c r="BM83"/>
      <c r="BN83"/>
      <c r="BO83"/>
      <c r="BP83"/>
      <c r="BQ83"/>
      <c r="BR83"/>
      <c r="BS83"/>
      <c r="BT83"/>
      <c r="BU83"/>
      <c r="BV83"/>
      <c r="BW83"/>
      <c r="BX83"/>
      <c r="BY83"/>
      <c r="BZ83"/>
      <c r="CA83"/>
      <c r="CB83"/>
      <c r="CC83"/>
      <c r="CD83"/>
      <c r="CE83"/>
      <c r="CF83"/>
      <c r="CG83"/>
      <c r="CH83"/>
      <c r="CI83"/>
      <c r="CJ83"/>
      <c r="CK83"/>
      <c r="CL83"/>
      <c r="CM83"/>
      <c r="CN83"/>
      <c r="CO83"/>
      <c r="CP83"/>
      <c r="CQ83"/>
      <c r="CR83"/>
      <c r="CS83"/>
      <c r="CT83"/>
      <c r="CU83"/>
      <c r="CV83"/>
      <c r="CW83"/>
      <c r="CX83"/>
      <c r="CY83"/>
      <c r="CZ83"/>
      <c r="DA83"/>
      <c r="DB83"/>
      <c r="DC83"/>
      <c r="DD83"/>
      <c r="DE83"/>
      <c r="DF83"/>
      <c r="DG83"/>
      <c r="DH83"/>
      <c r="DI83"/>
      <c r="DJ83"/>
      <c r="DK83"/>
      <c r="DL83"/>
      <c r="DM83"/>
      <c r="DN83"/>
      <c r="DO83"/>
      <c r="DP83"/>
      <c r="DQ83"/>
      <c r="DR83"/>
      <c r="DS83"/>
      <c r="DT83"/>
      <c r="DU83"/>
      <c r="DV83"/>
      <c r="DW83"/>
      <c r="DX83"/>
      <c r="DY83"/>
      <c r="DZ83"/>
      <c r="EA83"/>
      <c r="EB83"/>
      <c r="EC83"/>
      <c r="ED83"/>
      <c r="EE83"/>
      <c r="EF83"/>
      <c r="EG83"/>
      <c r="EH83"/>
      <c r="EI83"/>
      <c r="EJ83"/>
      <c r="EK83"/>
      <c r="EL83"/>
      <c r="EM83"/>
      <c r="EN83"/>
      <c r="EO83"/>
      <c r="EP83"/>
      <c r="EQ83"/>
      <c r="ER83"/>
      <c r="ES83"/>
      <c r="ET83"/>
      <c r="EU83"/>
      <c r="EV83"/>
      <c r="EW83"/>
      <c r="EX83"/>
      <c r="EY83"/>
      <c r="EZ83"/>
      <c r="FA83"/>
      <c r="FB83"/>
      <c r="FC83"/>
      <c r="FD83"/>
      <c r="FE83"/>
      <c r="FF83"/>
      <c r="FG83"/>
      <c r="FH83"/>
      <c r="FI83"/>
      <c r="FJ83"/>
      <c r="FK83"/>
      <c r="FL83"/>
      <c r="FM83"/>
      <c r="FN83"/>
      <c r="FO83"/>
      <c r="FP83"/>
      <c r="FQ83"/>
      <c r="FR83"/>
      <c r="FS83"/>
      <c r="FT83"/>
      <c r="FU83"/>
      <c r="FV83"/>
      <c r="FW83"/>
      <c r="FX83"/>
      <c r="FY83"/>
      <c r="FZ83"/>
      <c r="GA83"/>
      <c r="GB83"/>
      <c r="GC83"/>
      <c r="GD83"/>
      <c r="GE83"/>
      <c r="GF83"/>
      <c r="GG83"/>
      <c r="GH83"/>
      <c r="GI83"/>
      <c r="GJ83"/>
      <c r="GK83"/>
      <c r="GL83"/>
      <c r="GM83"/>
      <c r="GN83"/>
      <c r="GO83"/>
      <c r="GP83"/>
      <c r="GQ83"/>
      <c r="GR83"/>
      <c r="GS83"/>
      <c r="GT83"/>
      <c r="GU83"/>
      <c r="GV83"/>
      <c r="GW83"/>
      <c r="GX83"/>
      <c r="GY83"/>
      <c r="GZ83"/>
      <c r="HA83"/>
      <c r="HB83"/>
      <c r="HC83"/>
      <c r="HD83"/>
      <c r="HE83"/>
      <c r="HF83"/>
      <c r="HG83"/>
      <c r="HH83"/>
      <c r="HI83"/>
      <c r="HJ83"/>
      <c r="HK83"/>
      <c r="HL83"/>
      <c r="HM83"/>
      <c r="HN83"/>
      <c r="HO83"/>
      <c r="HP83"/>
      <c r="HQ83"/>
      <c r="HR83"/>
      <c r="HS83"/>
      <c r="HT83"/>
      <c r="HU83"/>
      <c r="HV83"/>
      <c r="HW83"/>
      <c r="HX83"/>
      <c r="HY83"/>
      <c r="HZ83"/>
      <c r="IA83"/>
      <c r="IB83"/>
      <c r="IC83"/>
      <c r="ID83"/>
      <c r="IE83"/>
      <c r="IF83"/>
      <c r="IG83"/>
      <c r="IH83"/>
      <c r="II83"/>
      <c r="IJ83"/>
      <c r="IK83"/>
      <c r="IL83"/>
      <c r="IM83"/>
      <c r="IN83"/>
      <c r="IO83"/>
      <c r="IP83"/>
      <c r="IQ83"/>
      <c r="IR83"/>
      <c r="IS83"/>
      <c r="IT83"/>
      <c r="IU83"/>
      <c r="IV83"/>
    </row>
    <row r="84" spans="1:256" ht="105">
      <c r="A84" t="s">
        <v>363</v>
      </c>
      <c r="B84" t="s">
        <v>357</v>
      </c>
      <c r="C84" s="7">
        <v>82</v>
      </c>
      <c r="D84" s="26" t="s">
        <v>77</v>
      </c>
      <c r="E84" s="27" t="s">
        <v>364</v>
      </c>
      <c r="F84" s="28">
        <v>3</v>
      </c>
      <c r="G84" s="28">
        <v>1</v>
      </c>
      <c r="H84" s="29" t="s">
        <v>365</v>
      </c>
      <c r="I84" s="28" t="s">
        <v>311</v>
      </c>
      <c r="J84" s="28">
        <v>2021</v>
      </c>
      <c r="K84" s="28">
        <v>2100</v>
      </c>
      <c r="L84" s="28">
        <v>80</v>
      </c>
      <c r="M84" s="28">
        <v>1</v>
      </c>
      <c r="N84" s="28">
        <v>80</v>
      </c>
      <c r="O84" s="29" t="s">
        <v>366</v>
      </c>
      <c r="P84" s="28" t="s">
        <v>367</v>
      </c>
      <c r="Q84" s="28">
        <v>1</v>
      </c>
      <c r="R84" s="28">
        <v>2</v>
      </c>
      <c r="S84" s="28">
        <v>3</v>
      </c>
      <c r="T84" s="28">
        <v>4</v>
      </c>
      <c r="U84" s="28">
        <v>3</v>
      </c>
      <c r="V84" s="28">
        <v>2</v>
      </c>
      <c r="W84" s="28">
        <v>1</v>
      </c>
      <c r="X84" s="28">
        <v>6</v>
      </c>
      <c r="Y84" s="28">
        <v>5</v>
      </c>
      <c r="Z84" s="28">
        <v>7</v>
      </c>
      <c r="AA84" s="28">
        <v>1</v>
      </c>
      <c r="AB84" s="28">
        <v>4</v>
      </c>
      <c r="AC84" s="28">
        <v>3</v>
      </c>
      <c r="AD84" s="28">
        <v>2</v>
      </c>
      <c r="AE84" s="29" t="s">
        <v>368</v>
      </c>
      <c r="AF84" s="42" t="s">
        <v>322</v>
      </c>
      <c r="AG84"/>
      <c r="AH84"/>
      <c r="AI84"/>
      <c r="AJ84"/>
      <c r="AK84"/>
      <c r="AL84"/>
      <c r="AM84"/>
      <c r="AN84"/>
      <c r="AO84"/>
      <c r="AP84"/>
      <c r="AQ84"/>
      <c r="AR84"/>
      <c r="AS84"/>
      <c r="AT84"/>
      <c r="AU84"/>
      <c r="AV84"/>
      <c r="AW84"/>
      <c r="AX84"/>
      <c r="AY84"/>
      <c r="AZ84"/>
      <c r="BA84"/>
      <c r="BB84"/>
      <c r="BC84"/>
      <c r="BD84"/>
      <c r="BE84"/>
      <c r="BF84"/>
      <c r="BG84"/>
      <c r="BH84"/>
      <c r="BI84"/>
      <c r="BJ84"/>
      <c r="BK84"/>
      <c r="BL84"/>
      <c r="BM84"/>
      <c r="BN84"/>
      <c r="BO84"/>
      <c r="BP84"/>
      <c r="BQ84"/>
      <c r="BR84"/>
      <c r="BS84"/>
      <c r="BT84"/>
      <c r="BU84"/>
      <c r="BV84"/>
      <c r="BW84"/>
      <c r="BX84"/>
      <c r="BY84"/>
      <c r="BZ84"/>
      <c r="CA84"/>
      <c r="CB84"/>
      <c r="CC84"/>
      <c r="CD84"/>
      <c r="CE84"/>
      <c r="CF84"/>
      <c r="CG84"/>
      <c r="CH84"/>
      <c r="CI84"/>
      <c r="CJ84"/>
      <c r="CK84"/>
      <c r="CL84"/>
      <c r="CM84"/>
      <c r="CN84"/>
      <c r="CO84"/>
      <c r="CP84"/>
      <c r="CQ84"/>
      <c r="CR84"/>
      <c r="CS84"/>
      <c r="CT84"/>
      <c r="CU84"/>
      <c r="CV84"/>
      <c r="CW84"/>
      <c r="CX84"/>
      <c r="CY84"/>
      <c r="CZ84"/>
      <c r="DA84"/>
      <c r="DB84"/>
      <c r="DC84"/>
      <c r="DD84"/>
      <c r="DE84"/>
      <c r="DF84"/>
      <c r="DG84"/>
      <c r="DH84"/>
      <c r="DI84"/>
      <c r="DJ84"/>
      <c r="DK84"/>
      <c r="DL84"/>
      <c r="DM84"/>
      <c r="DN84"/>
      <c r="DO84"/>
      <c r="DP84"/>
      <c r="DQ84"/>
      <c r="DR84"/>
      <c r="DS84"/>
      <c r="DT84"/>
      <c r="DU84"/>
      <c r="DV84"/>
      <c r="DW84"/>
      <c r="DX84"/>
      <c r="DY84"/>
      <c r="DZ84"/>
      <c r="EA84"/>
      <c r="EB84"/>
      <c r="EC84"/>
      <c r="ED84"/>
      <c r="EE84"/>
      <c r="EF84"/>
      <c r="EG84"/>
      <c r="EH84"/>
      <c r="EI84"/>
      <c r="EJ84"/>
      <c r="EK84"/>
      <c r="EL84"/>
      <c r="EM84"/>
      <c r="EN84"/>
      <c r="EO84"/>
      <c r="EP84"/>
      <c r="EQ84"/>
      <c r="ER84"/>
      <c r="ES84"/>
      <c r="ET84"/>
      <c r="EU84"/>
      <c r="EV84"/>
      <c r="EW84"/>
      <c r="EX84"/>
      <c r="EY84"/>
      <c r="EZ84"/>
      <c r="FA84"/>
      <c r="FB84"/>
      <c r="FC84"/>
      <c r="FD84"/>
      <c r="FE84"/>
      <c r="FF84"/>
      <c r="FG84"/>
      <c r="FH84"/>
      <c r="FI84"/>
      <c r="FJ84"/>
      <c r="FK84"/>
      <c r="FL84"/>
      <c r="FM84"/>
      <c r="FN84"/>
      <c r="FO84"/>
      <c r="FP84"/>
      <c r="FQ84"/>
      <c r="FR84"/>
      <c r="FS84"/>
      <c r="FT84"/>
      <c r="FU84"/>
      <c r="FV84"/>
      <c r="FW84"/>
      <c r="FX84"/>
      <c r="FY84"/>
      <c r="FZ84"/>
      <c r="GA84"/>
      <c r="GB84"/>
      <c r="GC84"/>
      <c r="GD84"/>
      <c r="GE84"/>
      <c r="GF84"/>
      <c r="GG84"/>
      <c r="GH84"/>
      <c r="GI84"/>
      <c r="GJ84"/>
      <c r="GK84"/>
      <c r="GL84"/>
      <c r="GM84"/>
      <c r="GN84"/>
      <c r="GO84"/>
      <c r="GP84"/>
      <c r="GQ84"/>
      <c r="GR84"/>
      <c r="GS84"/>
      <c r="GT84"/>
      <c r="GU84"/>
      <c r="GV84"/>
      <c r="GW84"/>
      <c r="GX84"/>
      <c r="GY84"/>
      <c r="GZ84"/>
      <c r="HA84"/>
      <c r="HB84"/>
      <c r="HC84"/>
      <c r="HD84"/>
      <c r="HE84"/>
      <c r="HF84"/>
      <c r="HG84"/>
      <c r="HH84"/>
      <c r="HI84"/>
      <c r="HJ84"/>
      <c r="HK84"/>
      <c r="HL84"/>
      <c r="HM84"/>
      <c r="HN84"/>
      <c r="HO84"/>
      <c r="HP84"/>
      <c r="HQ84"/>
      <c r="HR84"/>
      <c r="HS84"/>
      <c r="HT84"/>
      <c r="HU84"/>
      <c r="HV84"/>
      <c r="HW84"/>
      <c r="HX84"/>
      <c r="HY84"/>
      <c r="HZ84"/>
      <c r="IA84"/>
      <c r="IB84"/>
      <c r="IC84"/>
      <c r="ID84"/>
      <c r="IE84"/>
      <c r="IF84"/>
      <c r="IG84"/>
      <c r="IH84"/>
      <c r="II84"/>
      <c r="IJ84"/>
      <c r="IK84"/>
      <c r="IL84"/>
      <c r="IM84"/>
      <c r="IN84"/>
      <c r="IO84"/>
      <c r="IP84"/>
      <c r="IQ84"/>
      <c r="IR84"/>
      <c r="IS84"/>
      <c r="IT84"/>
      <c r="IU84"/>
      <c r="IV84"/>
    </row>
    <row r="85" spans="1:256" ht="135">
      <c r="A85" t="s">
        <v>369</v>
      </c>
      <c r="B85" t="s">
        <v>370</v>
      </c>
      <c r="C85" s="7">
        <v>83</v>
      </c>
      <c r="D85" s="30" t="s">
        <v>371</v>
      </c>
      <c r="E85" s="31" t="s">
        <v>372</v>
      </c>
      <c r="F85" s="32">
        <v>0</v>
      </c>
      <c r="G85" s="32">
        <v>60</v>
      </c>
      <c r="H85" s="33" t="s">
        <v>373</v>
      </c>
      <c r="I85" s="32" t="s">
        <v>311</v>
      </c>
      <c r="J85" s="32">
        <v>1960</v>
      </c>
      <c r="K85" s="32" t="s">
        <v>374</v>
      </c>
      <c r="L85" s="32">
        <v>600</v>
      </c>
      <c r="M85" s="32">
        <v>10</v>
      </c>
      <c r="N85" s="32">
        <v>6000</v>
      </c>
      <c r="O85" s="33" t="s">
        <v>375</v>
      </c>
      <c r="P85" s="43" t="s">
        <v>376</v>
      </c>
      <c r="Q85" s="32">
        <v>2</v>
      </c>
      <c r="R85" s="32">
        <v>3</v>
      </c>
      <c r="S85" s="32">
        <v>1</v>
      </c>
      <c r="T85" s="32">
        <v>3</v>
      </c>
      <c r="U85" s="32">
        <v>3</v>
      </c>
      <c r="V85" s="32">
        <v>3</v>
      </c>
      <c r="W85" s="32">
        <v>1</v>
      </c>
      <c r="X85" s="32">
        <v>3</v>
      </c>
      <c r="Y85" s="32">
        <v>2</v>
      </c>
      <c r="Z85" s="32">
        <v>3</v>
      </c>
      <c r="AA85" s="32">
        <v>2</v>
      </c>
      <c r="AB85" s="32">
        <v>4</v>
      </c>
      <c r="AC85" s="32">
        <v>1</v>
      </c>
      <c r="AD85" s="32">
        <v>3</v>
      </c>
      <c r="AE85" s="33" t="s">
        <v>377</v>
      </c>
      <c r="AF85" s="33" t="s">
        <v>378</v>
      </c>
      <c r="AG85"/>
      <c r="AH85"/>
      <c r="AI85"/>
      <c r="AJ85"/>
      <c r="AK85"/>
      <c r="AL85"/>
      <c r="AM85"/>
      <c r="AN85"/>
      <c r="AO85"/>
      <c r="AP85"/>
      <c r="AQ85"/>
      <c r="AR85"/>
      <c r="AS85"/>
      <c r="AT85"/>
      <c r="AU85"/>
      <c r="AV85"/>
      <c r="AW85"/>
      <c r="AX85"/>
      <c r="AY85"/>
      <c r="AZ85"/>
      <c r="BA85"/>
      <c r="BB85"/>
      <c r="BC85"/>
      <c r="BD85"/>
      <c r="BE85"/>
      <c r="BF85"/>
      <c r="BG85"/>
      <c r="BH85"/>
      <c r="BI85"/>
      <c r="BJ85"/>
      <c r="BK85"/>
      <c r="BL85"/>
      <c r="BM85"/>
      <c r="BN85"/>
      <c r="BO85"/>
      <c r="BP85"/>
      <c r="BQ85"/>
      <c r="BR85"/>
      <c r="BS85"/>
      <c r="BT85"/>
      <c r="BU85"/>
      <c r="BV85"/>
      <c r="BW85"/>
      <c r="BX85"/>
      <c r="BY85"/>
      <c r="BZ85"/>
      <c r="CA85"/>
      <c r="CB85"/>
      <c r="CC85"/>
      <c r="CD85"/>
      <c r="CE85"/>
      <c r="CF85"/>
      <c r="CG85"/>
      <c r="CH85"/>
      <c r="CI85"/>
      <c r="CJ85"/>
      <c r="CK85"/>
      <c r="CL85"/>
      <c r="CM85"/>
      <c r="CN85"/>
      <c r="CO85"/>
      <c r="CP85"/>
      <c r="CQ85"/>
      <c r="CR85"/>
      <c r="CS85"/>
      <c r="CT85"/>
      <c r="CU85"/>
      <c r="CV85"/>
      <c r="CW85"/>
      <c r="CX85"/>
      <c r="CY85"/>
      <c r="CZ85"/>
      <c r="DA85"/>
      <c r="DB85"/>
      <c r="DC85"/>
      <c r="DD85"/>
      <c r="DE85"/>
      <c r="DF85"/>
      <c r="DG85"/>
      <c r="DH85"/>
      <c r="DI85"/>
      <c r="DJ85"/>
      <c r="DK85"/>
      <c r="DL85"/>
      <c r="DM85"/>
      <c r="DN85"/>
      <c r="DO85"/>
      <c r="DP85"/>
      <c r="DQ85"/>
      <c r="DR85"/>
      <c r="DS85"/>
      <c r="DT85"/>
      <c r="DU85"/>
      <c r="DV85"/>
      <c r="DW85"/>
      <c r="DX85"/>
      <c r="DY85"/>
      <c r="DZ85"/>
      <c r="EA85"/>
      <c r="EB85"/>
      <c r="EC85"/>
      <c r="ED85"/>
      <c r="EE85"/>
      <c r="EF85"/>
      <c r="EG85"/>
      <c r="EH85"/>
      <c r="EI85"/>
      <c r="EJ85"/>
      <c r="EK85"/>
      <c r="EL85"/>
      <c r="EM85"/>
      <c r="EN85"/>
      <c r="EO85"/>
      <c r="EP85"/>
      <c r="EQ85"/>
      <c r="ER85"/>
      <c r="ES85"/>
      <c r="ET85"/>
      <c r="EU85"/>
      <c r="EV85"/>
      <c r="EW85"/>
      <c r="EX85"/>
      <c r="EY85"/>
      <c r="EZ85"/>
      <c r="FA85"/>
      <c r="FB85"/>
      <c r="FC85"/>
      <c r="FD85"/>
      <c r="FE85"/>
      <c r="FF85"/>
      <c r="FG85"/>
      <c r="FH85"/>
      <c r="FI85"/>
      <c r="FJ85"/>
      <c r="FK85"/>
      <c r="FL85"/>
      <c r="FM85"/>
      <c r="FN85"/>
      <c r="FO85"/>
      <c r="FP85"/>
      <c r="FQ85"/>
      <c r="FR85"/>
      <c r="FS85"/>
      <c r="FT85"/>
      <c r="FU85"/>
      <c r="FV85"/>
      <c r="FW85"/>
      <c r="FX85"/>
      <c r="FY85"/>
      <c r="FZ85"/>
      <c r="GA85"/>
      <c r="GB85"/>
      <c r="GC85"/>
      <c r="GD85"/>
      <c r="GE85"/>
      <c r="GF85"/>
      <c r="GG85"/>
      <c r="GH85"/>
      <c r="GI85"/>
      <c r="GJ85"/>
      <c r="GK85"/>
      <c r="GL85"/>
      <c r="GM85"/>
      <c r="GN85"/>
      <c r="GO85"/>
      <c r="GP85"/>
      <c r="GQ85"/>
      <c r="GR85"/>
      <c r="GS85"/>
      <c r="GT85"/>
      <c r="GU85"/>
      <c r="GV85"/>
      <c r="GW85"/>
      <c r="GX85"/>
      <c r="GY85"/>
      <c r="GZ85"/>
      <c r="HA85"/>
      <c r="HB85"/>
      <c r="HC85"/>
      <c r="HD85"/>
      <c r="HE85"/>
      <c r="HF85"/>
      <c r="HG85"/>
      <c r="HH85"/>
      <c r="HI85"/>
      <c r="HJ85"/>
      <c r="HK85"/>
      <c r="HL85"/>
      <c r="HM85"/>
      <c r="HN85"/>
      <c r="HO85"/>
      <c r="HP85"/>
      <c r="HQ85"/>
      <c r="HR85"/>
      <c r="HS85"/>
      <c r="HT85"/>
      <c r="HU85"/>
      <c r="HV85"/>
      <c r="HW85"/>
      <c r="HX85"/>
      <c r="HY85"/>
      <c r="HZ85"/>
      <c r="IA85"/>
      <c r="IB85"/>
      <c r="IC85"/>
      <c r="ID85"/>
      <c r="IE85"/>
      <c r="IF85"/>
      <c r="IG85"/>
      <c r="IH85"/>
      <c r="II85"/>
      <c r="IJ85"/>
      <c r="IK85"/>
      <c r="IL85"/>
      <c r="IM85"/>
      <c r="IN85"/>
      <c r="IO85"/>
      <c r="IP85"/>
      <c r="IQ85"/>
      <c r="IR85"/>
      <c r="IS85"/>
      <c r="IT85"/>
      <c r="IU85"/>
      <c r="IV85"/>
    </row>
    <row r="86" spans="1:256" ht="45">
      <c r="A86" t="s">
        <v>379</v>
      </c>
      <c r="B86" t="s">
        <v>370</v>
      </c>
      <c r="C86" s="7">
        <v>84</v>
      </c>
      <c r="D86" s="30" t="s">
        <v>371</v>
      </c>
      <c r="E86" s="31" t="s">
        <v>380</v>
      </c>
      <c r="F86" s="32">
        <v>0</v>
      </c>
      <c r="G86" s="32">
        <v>10</v>
      </c>
      <c r="H86" s="33" t="s">
        <v>381</v>
      </c>
      <c r="I86" s="32" t="s">
        <v>311</v>
      </c>
      <c r="J86" s="32" t="s">
        <v>382</v>
      </c>
      <c r="K86" s="32" t="s">
        <v>383</v>
      </c>
      <c r="L86" s="32">
        <v>10</v>
      </c>
      <c r="M86" s="32">
        <v>10</v>
      </c>
      <c r="N86" s="32">
        <v>100</v>
      </c>
      <c r="O86" s="33" t="s">
        <v>384</v>
      </c>
      <c r="P86" s="43" t="s">
        <v>385</v>
      </c>
      <c r="Q86" s="32">
        <v>2</v>
      </c>
      <c r="R86" s="32">
        <v>3</v>
      </c>
      <c r="S86" s="32">
        <v>1</v>
      </c>
      <c r="T86" s="32">
        <v>3</v>
      </c>
      <c r="U86" s="32">
        <v>3</v>
      </c>
      <c r="V86" s="32">
        <v>3</v>
      </c>
      <c r="W86" s="32">
        <v>1</v>
      </c>
      <c r="X86" s="32">
        <v>3</v>
      </c>
      <c r="Y86" s="32">
        <v>2</v>
      </c>
      <c r="Z86" s="32">
        <v>3</v>
      </c>
      <c r="AA86" s="32">
        <v>2</v>
      </c>
      <c r="AB86" s="32">
        <v>4</v>
      </c>
      <c r="AC86" s="32">
        <v>1</v>
      </c>
      <c r="AD86" s="32">
        <v>3</v>
      </c>
      <c r="AE86" s="33" t="s">
        <v>377</v>
      </c>
      <c r="AF86" s="33" t="s">
        <v>386</v>
      </c>
      <c r="AG86"/>
      <c r="AH86"/>
      <c r="AI86"/>
      <c r="AJ86"/>
      <c r="AK86"/>
      <c r="AL86"/>
      <c r="AM86"/>
      <c r="AN86"/>
      <c r="AO86"/>
      <c r="AP86"/>
      <c r="AQ86"/>
      <c r="AR86"/>
      <c r="AS86"/>
      <c r="AT86"/>
      <c r="AU86"/>
      <c r="AV86"/>
      <c r="AW86"/>
      <c r="AX86"/>
      <c r="AY86"/>
      <c r="AZ86"/>
      <c r="BA86"/>
      <c r="BB86"/>
      <c r="BC86"/>
      <c r="BD86"/>
      <c r="BE86"/>
      <c r="BF86"/>
      <c r="BG86"/>
      <c r="BH86"/>
      <c r="BI86"/>
      <c r="BJ86"/>
      <c r="BK86"/>
      <c r="BL86"/>
      <c r="BM86"/>
      <c r="BN86"/>
      <c r="BO86"/>
      <c r="BP86"/>
      <c r="BQ86"/>
      <c r="BR86"/>
      <c r="BS86"/>
      <c r="BT86"/>
      <c r="BU86"/>
      <c r="BV86"/>
      <c r="BW86"/>
      <c r="BX86"/>
      <c r="BY86"/>
      <c r="BZ86"/>
      <c r="CA86"/>
      <c r="CB86"/>
      <c r="CC86"/>
      <c r="CD86"/>
      <c r="CE86"/>
      <c r="CF86"/>
      <c r="CG86"/>
      <c r="CH86"/>
      <c r="CI86"/>
      <c r="CJ86"/>
      <c r="CK86"/>
      <c r="CL86"/>
      <c r="CM86"/>
      <c r="CN86"/>
      <c r="CO86"/>
      <c r="CP86"/>
      <c r="CQ86"/>
      <c r="CR86"/>
      <c r="CS86"/>
      <c r="CT86"/>
      <c r="CU86"/>
      <c r="CV86"/>
      <c r="CW86"/>
      <c r="CX86"/>
      <c r="CY86"/>
      <c r="CZ86"/>
      <c r="DA86"/>
      <c r="DB86"/>
      <c r="DC86"/>
      <c r="DD86"/>
      <c r="DE86"/>
      <c r="DF86"/>
      <c r="DG86"/>
      <c r="DH86"/>
      <c r="DI86"/>
      <c r="DJ86"/>
      <c r="DK86"/>
      <c r="DL86"/>
      <c r="DM86"/>
      <c r="DN86"/>
      <c r="DO86"/>
      <c r="DP86"/>
      <c r="DQ86"/>
      <c r="DR86"/>
      <c r="DS86"/>
      <c r="DT86"/>
      <c r="DU86"/>
      <c r="DV86"/>
      <c r="DW86"/>
      <c r="DX86"/>
      <c r="DY86"/>
      <c r="DZ86"/>
      <c r="EA86"/>
      <c r="EB86"/>
      <c r="EC86"/>
      <c r="ED86"/>
      <c r="EE86"/>
      <c r="EF86"/>
      <c r="EG86"/>
      <c r="EH86"/>
      <c r="EI86"/>
      <c r="EJ86"/>
      <c r="EK86"/>
      <c r="EL86"/>
      <c r="EM86"/>
      <c r="EN86"/>
      <c r="EO86"/>
      <c r="EP86"/>
      <c r="EQ86"/>
      <c r="ER86"/>
      <c r="ES86"/>
      <c r="ET86"/>
      <c r="EU86"/>
      <c r="EV86"/>
      <c r="EW86"/>
      <c r="EX86"/>
      <c r="EY86"/>
      <c r="EZ86"/>
      <c r="FA86"/>
      <c r="FB86"/>
      <c r="FC86"/>
      <c r="FD86"/>
      <c r="FE86"/>
      <c r="FF86"/>
      <c r="FG86"/>
      <c r="FH86"/>
      <c r="FI86"/>
      <c r="FJ86"/>
      <c r="FK86"/>
      <c r="FL86"/>
      <c r="FM86"/>
      <c r="FN86"/>
      <c r="FO86"/>
      <c r="FP86"/>
      <c r="FQ86"/>
      <c r="FR86"/>
      <c r="FS86"/>
      <c r="FT86"/>
      <c r="FU86"/>
      <c r="FV86"/>
      <c r="FW86"/>
      <c r="FX86"/>
      <c r="FY86"/>
      <c r="FZ86"/>
      <c r="GA86"/>
      <c r="GB86"/>
      <c r="GC86"/>
      <c r="GD86"/>
      <c r="GE86"/>
      <c r="GF86"/>
      <c r="GG86"/>
      <c r="GH86"/>
      <c r="GI86"/>
      <c r="GJ86"/>
      <c r="GK86"/>
      <c r="GL86"/>
      <c r="GM86"/>
      <c r="GN86"/>
      <c r="GO86"/>
      <c r="GP86"/>
      <c r="GQ86"/>
      <c r="GR86"/>
      <c r="GS86"/>
      <c r="GT86"/>
      <c r="GU86"/>
      <c r="GV86"/>
      <c r="GW86"/>
      <c r="GX86"/>
      <c r="GY86"/>
      <c r="GZ86"/>
      <c r="HA86"/>
      <c r="HB86"/>
      <c r="HC86"/>
      <c r="HD86"/>
      <c r="HE86"/>
      <c r="HF86"/>
      <c r="HG86"/>
      <c r="HH86"/>
      <c r="HI86"/>
      <c r="HJ86"/>
      <c r="HK86"/>
      <c r="HL86"/>
      <c r="HM86"/>
      <c r="HN86"/>
      <c r="HO86"/>
      <c r="HP86"/>
      <c r="HQ86"/>
      <c r="HR86"/>
      <c r="HS86"/>
      <c r="HT86"/>
      <c r="HU86"/>
      <c r="HV86"/>
      <c r="HW86"/>
      <c r="HX86"/>
      <c r="HY86"/>
      <c r="HZ86"/>
      <c r="IA86"/>
      <c r="IB86"/>
      <c r="IC86"/>
      <c r="ID86"/>
      <c r="IE86"/>
      <c r="IF86"/>
      <c r="IG86"/>
      <c r="IH86"/>
      <c r="II86"/>
      <c r="IJ86"/>
      <c r="IK86"/>
      <c r="IL86"/>
      <c r="IM86"/>
      <c r="IN86"/>
      <c r="IO86"/>
      <c r="IP86"/>
      <c r="IQ86"/>
      <c r="IR86"/>
      <c r="IS86"/>
      <c r="IT86"/>
      <c r="IU86"/>
      <c r="IV86"/>
    </row>
    <row r="87" spans="1:256" ht="75">
      <c r="A87" t="s">
        <v>387</v>
      </c>
      <c r="B87" t="s">
        <v>388</v>
      </c>
      <c r="C87" s="7">
        <v>85</v>
      </c>
      <c r="D87" s="30" t="s">
        <v>371</v>
      </c>
      <c r="E87" s="31" t="s">
        <v>389</v>
      </c>
      <c r="F87" s="32">
        <v>0</v>
      </c>
      <c r="G87" s="32" t="s">
        <v>390</v>
      </c>
      <c r="H87" s="33" t="s">
        <v>391</v>
      </c>
      <c r="I87" s="32" t="s">
        <v>311</v>
      </c>
      <c r="J87" s="32" t="s">
        <v>390</v>
      </c>
      <c r="K87" s="32" t="s">
        <v>390</v>
      </c>
      <c r="L87" s="44">
        <v>0</v>
      </c>
      <c r="M87" s="44">
        <v>0</v>
      </c>
      <c r="N87" s="44">
        <v>0</v>
      </c>
      <c r="O87" s="33" t="s">
        <v>392</v>
      </c>
      <c r="P87" s="45" t="s">
        <v>393</v>
      </c>
      <c r="Q87" s="32">
        <v>2</v>
      </c>
      <c r="R87" s="32">
        <v>3</v>
      </c>
      <c r="S87" s="32">
        <v>1</v>
      </c>
      <c r="T87" s="32">
        <v>5</v>
      </c>
      <c r="U87" s="32">
        <v>2</v>
      </c>
      <c r="V87" s="32">
        <v>6</v>
      </c>
      <c r="W87" s="32">
        <v>1</v>
      </c>
      <c r="X87" s="32">
        <v>7</v>
      </c>
      <c r="Y87" s="32">
        <v>4</v>
      </c>
      <c r="Z87" s="32">
        <v>3</v>
      </c>
      <c r="AA87" s="32">
        <v>1</v>
      </c>
      <c r="AB87" s="32">
        <v>4</v>
      </c>
      <c r="AC87" s="32">
        <v>2</v>
      </c>
      <c r="AD87" s="32">
        <v>3</v>
      </c>
      <c r="AE87" s="33" t="s">
        <v>377</v>
      </c>
      <c r="AF87" s="33" t="s">
        <v>394</v>
      </c>
      <c r="AG87"/>
      <c r="AH87"/>
      <c r="AI87"/>
      <c r="AJ87"/>
      <c r="AK87"/>
      <c r="AL87"/>
      <c r="AM87"/>
      <c r="AN87"/>
      <c r="AO87"/>
      <c r="AP87"/>
      <c r="AQ87"/>
      <c r="AR87"/>
      <c r="AS87"/>
      <c r="AT87"/>
      <c r="AU87"/>
      <c r="AV87"/>
      <c r="AW87"/>
      <c r="AX87"/>
      <c r="AY87"/>
      <c r="AZ87"/>
      <c r="BA87"/>
      <c r="BB87"/>
      <c r="BC87"/>
      <c r="BD87"/>
      <c r="BE87"/>
      <c r="BF87"/>
      <c r="BG87"/>
      <c r="BH87"/>
      <c r="BI87"/>
      <c r="BJ87"/>
      <c r="BK87"/>
      <c r="BL87"/>
      <c r="BM87"/>
      <c r="BN87"/>
      <c r="BO87"/>
      <c r="BP87"/>
      <c r="BQ87"/>
      <c r="BR87"/>
      <c r="BS87"/>
      <c r="BT87"/>
      <c r="BU87"/>
      <c r="BV87"/>
      <c r="BW87"/>
      <c r="BX87"/>
      <c r="BY87"/>
      <c r="BZ87"/>
      <c r="CA87"/>
      <c r="CB87"/>
      <c r="CC87"/>
      <c r="CD87"/>
      <c r="CE87"/>
      <c r="CF87"/>
      <c r="CG87"/>
      <c r="CH87"/>
      <c r="CI87"/>
      <c r="CJ87"/>
      <c r="CK87"/>
      <c r="CL87"/>
      <c r="CM87"/>
      <c r="CN87"/>
      <c r="CO87"/>
      <c r="CP87"/>
      <c r="CQ87"/>
      <c r="CR87"/>
      <c r="CS87"/>
      <c r="CT87"/>
      <c r="CU87"/>
      <c r="CV87"/>
      <c r="CW87"/>
      <c r="CX87"/>
      <c r="CY87"/>
      <c r="CZ87"/>
      <c r="DA87"/>
      <c r="DB87"/>
      <c r="DC87"/>
      <c r="DD87"/>
      <c r="DE87"/>
      <c r="DF87"/>
      <c r="DG87"/>
      <c r="DH87"/>
      <c r="DI87"/>
      <c r="DJ87"/>
      <c r="DK87"/>
      <c r="DL87"/>
      <c r="DM87"/>
      <c r="DN87"/>
      <c r="DO87"/>
      <c r="DP87"/>
      <c r="DQ87"/>
      <c r="DR87"/>
      <c r="DS87"/>
      <c r="DT87"/>
      <c r="DU87"/>
      <c r="DV87"/>
      <c r="DW87"/>
      <c r="DX87"/>
      <c r="DY87"/>
      <c r="DZ87"/>
      <c r="EA87"/>
      <c r="EB87"/>
      <c r="EC87"/>
      <c r="ED87"/>
      <c r="EE87"/>
      <c r="EF87"/>
      <c r="EG87"/>
      <c r="EH87"/>
      <c r="EI87"/>
      <c r="EJ87"/>
      <c r="EK87"/>
      <c r="EL87"/>
      <c r="EM87"/>
      <c r="EN87"/>
      <c r="EO87"/>
      <c r="EP87"/>
      <c r="EQ87"/>
      <c r="ER87"/>
      <c r="ES87"/>
      <c r="ET87"/>
      <c r="EU87"/>
      <c r="EV87"/>
      <c r="EW87"/>
      <c r="EX87"/>
      <c r="EY87"/>
      <c r="EZ87"/>
      <c r="FA87"/>
      <c r="FB87"/>
      <c r="FC87"/>
      <c r="FD87"/>
      <c r="FE87"/>
      <c r="FF87"/>
      <c r="FG87"/>
      <c r="FH87"/>
      <c r="FI87"/>
      <c r="FJ87"/>
      <c r="FK87"/>
      <c r="FL87"/>
      <c r="FM87"/>
      <c r="FN87"/>
      <c r="FO87"/>
      <c r="FP87"/>
      <c r="FQ87"/>
      <c r="FR87"/>
      <c r="FS87"/>
      <c r="FT87"/>
      <c r="FU87"/>
      <c r="FV87"/>
      <c r="FW87"/>
      <c r="FX87"/>
      <c r="FY87"/>
      <c r="FZ87"/>
      <c r="GA87"/>
      <c r="GB87"/>
      <c r="GC87"/>
      <c r="GD87"/>
      <c r="GE87"/>
      <c r="GF87"/>
      <c r="GG87"/>
      <c r="GH87"/>
      <c r="GI87"/>
      <c r="GJ87"/>
      <c r="GK87"/>
      <c r="GL87"/>
      <c r="GM87"/>
      <c r="GN87"/>
      <c r="GO87"/>
      <c r="GP87"/>
      <c r="GQ87"/>
      <c r="GR87"/>
      <c r="GS87"/>
      <c r="GT87"/>
      <c r="GU87"/>
      <c r="GV87"/>
      <c r="GW87"/>
      <c r="GX87"/>
      <c r="GY87"/>
      <c r="GZ87"/>
      <c r="HA87"/>
      <c r="HB87"/>
      <c r="HC87"/>
      <c r="HD87"/>
      <c r="HE87"/>
      <c r="HF87"/>
      <c r="HG87"/>
      <c r="HH87"/>
      <c r="HI87"/>
      <c r="HJ87"/>
      <c r="HK87"/>
      <c r="HL87"/>
      <c r="HM87"/>
      <c r="HN87"/>
      <c r="HO87"/>
      <c r="HP87"/>
      <c r="HQ87"/>
      <c r="HR87"/>
      <c r="HS87"/>
      <c r="HT87"/>
      <c r="HU87"/>
      <c r="HV87"/>
      <c r="HW87"/>
      <c r="HX87"/>
      <c r="HY87"/>
      <c r="HZ87"/>
      <c r="IA87"/>
      <c r="IB87"/>
      <c r="IC87"/>
      <c r="ID87"/>
      <c r="IE87"/>
      <c r="IF87"/>
      <c r="IG87"/>
      <c r="IH87"/>
      <c r="II87"/>
      <c r="IJ87"/>
      <c r="IK87"/>
      <c r="IL87"/>
      <c r="IM87"/>
      <c r="IN87"/>
      <c r="IO87"/>
      <c r="IP87"/>
      <c r="IQ87"/>
      <c r="IR87"/>
      <c r="IS87"/>
      <c r="IT87"/>
      <c r="IU87"/>
      <c r="IV87"/>
    </row>
    <row r="88" spans="1:256" ht="75">
      <c r="A88" t="s">
        <v>395</v>
      </c>
      <c r="B88" t="s">
        <v>396</v>
      </c>
      <c r="C88" s="7">
        <v>86</v>
      </c>
      <c r="D88" s="30" t="s">
        <v>371</v>
      </c>
      <c r="E88" s="31" t="s">
        <v>397</v>
      </c>
      <c r="F88" s="32">
        <v>0</v>
      </c>
      <c r="G88" s="32" t="s">
        <v>390</v>
      </c>
      <c r="H88" s="33" t="s">
        <v>398</v>
      </c>
      <c r="I88" s="32" t="s">
        <v>311</v>
      </c>
      <c r="J88" s="32" t="s">
        <v>390</v>
      </c>
      <c r="K88" s="32" t="s">
        <v>390</v>
      </c>
      <c r="L88" s="44">
        <v>0</v>
      </c>
      <c r="M88" s="44">
        <v>0</v>
      </c>
      <c r="N88" s="44">
        <v>0</v>
      </c>
      <c r="O88" s="33" t="s">
        <v>399</v>
      </c>
      <c r="P88" s="43" t="s">
        <v>400</v>
      </c>
      <c r="Q88" s="32">
        <v>1</v>
      </c>
      <c r="R88" s="32">
        <v>3</v>
      </c>
      <c r="S88" s="32">
        <v>2</v>
      </c>
      <c r="T88" s="32">
        <v>6</v>
      </c>
      <c r="U88" s="32">
        <v>5</v>
      </c>
      <c r="V88" s="32">
        <v>4</v>
      </c>
      <c r="W88" s="32">
        <v>1</v>
      </c>
      <c r="X88" s="32">
        <v>7</v>
      </c>
      <c r="Y88" s="32">
        <v>3</v>
      </c>
      <c r="Z88" s="32">
        <v>2</v>
      </c>
      <c r="AA88" s="32">
        <v>1</v>
      </c>
      <c r="AB88" s="32">
        <v>4</v>
      </c>
      <c r="AC88" s="32">
        <v>2</v>
      </c>
      <c r="AD88" s="32">
        <v>3</v>
      </c>
      <c r="AE88" s="33" t="s">
        <v>377</v>
      </c>
      <c r="AF88" s="33" t="s">
        <v>401</v>
      </c>
      <c r="AG88"/>
      <c r="AH88"/>
      <c r="AI88"/>
      <c r="AJ88"/>
      <c r="AK88"/>
      <c r="AL88"/>
      <c r="AM88"/>
      <c r="AN88"/>
      <c r="AO88"/>
      <c r="AP88"/>
      <c r="AQ88"/>
      <c r="AR88"/>
      <c r="AS88"/>
      <c r="AT88"/>
      <c r="AU88"/>
      <c r="AV88"/>
      <c r="AW88"/>
      <c r="AX88"/>
      <c r="AY88"/>
      <c r="AZ88"/>
      <c r="BA88"/>
      <c r="BB88"/>
      <c r="BC88"/>
      <c r="BD88"/>
      <c r="BE88"/>
      <c r="BF88"/>
      <c r="BG88"/>
      <c r="BH88"/>
      <c r="BI88"/>
      <c r="BJ88"/>
      <c r="BK88"/>
      <c r="BL88"/>
      <c r="BM88"/>
      <c r="BN88"/>
      <c r="BO88"/>
      <c r="BP88"/>
      <c r="BQ88"/>
      <c r="BR88"/>
      <c r="BS88"/>
      <c r="BT88"/>
      <c r="BU88"/>
      <c r="BV88"/>
      <c r="BW88"/>
      <c r="BX88"/>
      <c r="BY88"/>
      <c r="BZ88"/>
      <c r="CA88"/>
      <c r="CB88"/>
      <c r="CC88"/>
      <c r="CD88"/>
      <c r="CE88"/>
      <c r="CF88"/>
      <c r="CG88"/>
      <c r="CH88"/>
      <c r="CI88"/>
      <c r="CJ88"/>
      <c r="CK88"/>
      <c r="CL88"/>
      <c r="CM88"/>
      <c r="CN88"/>
      <c r="CO88"/>
      <c r="CP88"/>
      <c r="CQ88"/>
      <c r="CR88"/>
      <c r="CS88"/>
      <c r="CT88"/>
      <c r="CU88"/>
      <c r="CV88"/>
      <c r="CW88"/>
      <c r="CX88"/>
      <c r="CY88"/>
      <c r="CZ88"/>
      <c r="DA88"/>
      <c r="DB88"/>
      <c r="DC88"/>
      <c r="DD88"/>
      <c r="DE88"/>
      <c r="DF88"/>
      <c r="DG88"/>
      <c r="DH88"/>
      <c r="DI88"/>
      <c r="DJ88"/>
      <c r="DK88"/>
      <c r="DL88"/>
      <c r="DM88"/>
      <c r="DN88"/>
      <c r="DO88"/>
      <c r="DP88"/>
      <c r="DQ88"/>
      <c r="DR88"/>
      <c r="DS88"/>
      <c r="DT88"/>
      <c r="DU88"/>
      <c r="DV88"/>
      <c r="DW88"/>
      <c r="DX88"/>
      <c r="DY88"/>
      <c r="DZ88"/>
      <c r="EA88"/>
      <c r="EB88"/>
      <c r="EC88"/>
      <c r="ED88"/>
      <c r="EE88"/>
      <c r="EF88"/>
      <c r="EG88"/>
      <c r="EH88"/>
      <c r="EI88"/>
      <c r="EJ88"/>
      <c r="EK88"/>
      <c r="EL88"/>
      <c r="EM88"/>
      <c r="EN88"/>
      <c r="EO88"/>
      <c r="EP88"/>
      <c r="EQ88"/>
      <c r="ER88"/>
      <c r="ES88"/>
      <c r="ET88"/>
      <c r="EU88"/>
      <c r="EV88"/>
      <c r="EW88"/>
      <c r="EX88"/>
      <c r="EY88"/>
      <c r="EZ88"/>
      <c r="FA88"/>
      <c r="FB88"/>
      <c r="FC88"/>
      <c r="FD88"/>
      <c r="FE88"/>
      <c r="FF88"/>
      <c r="FG88"/>
      <c r="FH88"/>
      <c r="FI88"/>
      <c r="FJ88"/>
      <c r="FK88"/>
      <c r="FL88"/>
      <c r="FM88"/>
      <c r="FN88"/>
      <c r="FO88"/>
      <c r="FP88"/>
      <c r="FQ88"/>
      <c r="FR88"/>
      <c r="FS88"/>
      <c r="FT88"/>
      <c r="FU88"/>
      <c r="FV88"/>
      <c r="FW88"/>
      <c r="FX88"/>
      <c r="FY88"/>
      <c r="FZ88"/>
      <c r="GA88"/>
      <c r="GB88"/>
      <c r="GC88"/>
      <c r="GD88"/>
      <c r="GE88"/>
      <c r="GF88"/>
      <c r="GG88"/>
      <c r="GH88"/>
      <c r="GI88"/>
      <c r="GJ88"/>
      <c r="GK88"/>
      <c r="GL88"/>
      <c r="GM88"/>
      <c r="GN88"/>
      <c r="GO88"/>
      <c r="GP88"/>
      <c r="GQ88"/>
      <c r="GR88"/>
      <c r="GS88"/>
      <c r="GT88"/>
      <c r="GU88"/>
      <c r="GV88"/>
      <c r="GW88"/>
      <c r="GX88"/>
      <c r="GY88"/>
      <c r="GZ88"/>
      <c r="HA88"/>
      <c r="HB88"/>
      <c r="HC88"/>
      <c r="HD88"/>
      <c r="HE88"/>
      <c r="HF88"/>
      <c r="HG88"/>
      <c r="HH88"/>
      <c r="HI88"/>
      <c r="HJ88"/>
      <c r="HK88"/>
      <c r="HL88"/>
      <c r="HM88"/>
      <c r="HN88"/>
      <c r="HO88"/>
      <c r="HP88"/>
      <c r="HQ88"/>
      <c r="HR88"/>
      <c r="HS88"/>
      <c r="HT88"/>
      <c r="HU88"/>
      <c r="HV88"/>
      <c r="HW88"/>
      <c r="HX88"/>
      <c r="HY88"/>
      <c r="HZ88"/>
      <c r="IA88"/>
      <c r="IB88"/>
      <c r="IC88"/>
      <c r="ID88"/>
      <c r="IE88"/>
      <c r="IF88"/>
      <c r="IG88"/>
      <c r="IH88"/>
      <c r="II88"/>
      <c r="IJ88"/>
      <c r="IK88"/>
      <c r="IL88"/>
      <c r="IM88"/>
      <c r="IN88"/>
      <c r="IO88"/>
      <c r="IP88"/>
      <c r="IQ88"/>
      <c r="IR88"/>
      <c r="IS88"/>
      <c r="IT88"/>
      <c r="IU88"/>
      <c r="IV88"/>
    </row>
    <row r="89" spans="1:256" ht="60">
      <c r="A89" t="s">
        <v>402</v>
      </c>
      <c r="B89" t="s">
        <v>403</v>
      </c>
      <c r="C89" s="7">
        <v>87</v>
      </c>
      <c r="D89" s="26" t="s">
        <v>404</v>
      </c>
      <c r="E89" s="27" t="s">
        <v>405</v>
      </c>
      <c r="F89" s="28">
        <v>0</v>
      </c>
      <c r="G89" s="28">
        <v>1</v>
      </c>
      <c r="H89" s="29" t="s">
        <v>406</v>
      </c>
      <c r="I89" s="28" t="s">
        <v>45</v>
      </c>
      <c r="J89" s="28">
        <v>1979</v>
      </c>
      <c r="K89" s="28">
        <v>2014</v>
      </c>
      <c r="L89" s="28">
        <f>$K89-$J89+1</f>
        <v>36</v>
      </c>
      <c r="M89" s="28">
        <v>1</v>
      </c>
      <c r="N89" s="28">
        <f>$L89*M89</f>
        <v>36</v>
      </c>
      <c r="O89" s="29" t="s">
        <v>407</v>
      </c>
      <c r="P89" s="29" t="s">
        <v>206</v>
      </c>
      <c r="Q89" s="28">
        <v>1</v>
      </c>
      <c r="R89" s="28">
        <v>2</v>
      </c>
      <c r="S89" s="28">
        <v>4</v>
      </c>
      <c r="T89" s="28">
        <v>1</v>
      </c>
      <c r="U89" s="28">
        <v>7</v>
      </c>
      <c r="V89" s="28">
        <v>3</v>
      </c>
      <c r="W89" s="28">
        <v>2</v>
      </c>
      <c r="X89" s="28">
        <v>6</v>
      </c>
      <c r="Y89" s="28">
        <v>4</v>
      </c>
      <c r="Z89" s="28">
        <v>5</v>
      </c>
      <c r="AA89" s="28">
        <v>1</v>
      </c>
      <c r="AB89" s="28">
        <v>4</v>
      </c>
      <c r="AC89" s="28">
        <v>2</v>
      </c>
      <c r="AD89" s="28">
        <v>3</v>
      </c>
      <c r="AE89" s="29" t="s">
        <v>408</v>
      </c>
      <c r="AF89" s="29" t="s">
        <v>409</v>
      </c>
      <c r="AG89"/>
      <c r="AH89"/>
      <c r="AI89"/>
      <c r="AJ89"/>
      <c r="AK89"/>
      <c r="AL89"/>
      <c r="AM89"/>
      <c r="AN89"/>
      <c r="AO89"/>
      <c r="AP89"/>
      <c r="AQ89"/>
      <c r="AR89"/>
      <c r="AS89"/>
      <c r="AT89"/>
      <c r="AU89"/>
      <c r="AV89"/>
      <c r="AW89"/>
      <c r="AX89"/>
      <c r="AY89"/>
      <c r="AZ89"/>
      <c r="BA89"/>
      <c r="BB89"/>
      <c r="BC89"/>
      <c r="BD89"/>
      <c r="BE89"/>
      <c r="BF89"/>
      <c r="BG89"/>
      <c r="BH89"/>
      <c r="BI89"/>
      <c r="BJ89"/>
      <c r="BK89"/>
      <c r="BL89"/>
      <c r="BM89"/>
      <c r="BN89"/>
      <c r="BO89"/>
      <c r="BP89"/>
      <c r="BQ89"/>
      <c r="BR89"/>
      <c r="BS89"/>
      <c r="BT89"/>
      <c r="BU89"/>
      <c r="BV89"/>
      <c r="BW89"/>
      <c r="BX89"/>
      <c r="BY89"/>
      <c r="BZ89"/>
      <c r="CA89"/>
      <c r="CB89"/>
      <c r="CC89"/>
      <c r="CD89"/>
      <c r="CE89"/>
      <c r="CF89"/>
      <c r="CG89"/>
      <c r="CH89"/>
      <c r="CI89"/>
      <c r="CJ89"/>
      <c r="CK89"/>
      <c r="CL89"/>
      <c r="CM89"/>
      <c r="CN89"/>
      <c r="CO89"/>
      <c r="CP89"/>
      <c r="CQ89"/>
      <c r="CR89"/>
      <c r="CS89"/>
      <c r="CT89"/>
      <c r="CU89"/>
      <c r="CV89"/>
      <c r="CW89"/>
      <c r="CX89"/>
      <c r="CY89"/>
      <c r="CZ89"/>
      <c r="DA89"/>
      <c r="DB89"/>
      <c r="DC89"/>
      <c r="DD89"/>
      <c r="DE89"/>
      <c r="DF89"/>
      <c r="DG89"/>
      <c r="DH89"/>
      <c r="DI89"/>
      <c r="DJ89"/>
      <c r="DK89"/>
      <c r="DL89"/>
      <c r="DM89"/>
      <c r="DN89"/>
      <c r="DO89"/>
      <c r="DP89"/>
      <c r="DQ89"/>
      <c r="DR89"/>
      <c r="DS89"/>
      <c r="DT89"/>
      <c r="DU89"/>
      <c r="DV89"/>
      <c r="DW89"/>
      <c r="DX89"/>
      <c r="DY89"/>
      <c r="DZ89"/>
      <c r="EA89"/>
      <c r="EB89"/>
      <c r="EC89"/>
      <c r="ED89"/>
      <c r="EE89"/>
      <c r="EF89"/>
      <c r="EG89"/>
      <c r="EH89"/>
      <c r="EI89"/>
      <c r="EJ89"/>
      <c r="EK89"/>
      <c r="EL89"/>
      <c r="EM89"/>
      <c r="EN89"/>
      <c r="EO89"/>
      <c r="EP89"/>
      <c r="EQ89"/>
      <c r="ER89"/>
      <c r="ES89"/>
      <c r="ET89"/>
      <c r="EU89"/>
      <c r="EV89"/>
      <c r="EW89"/>
      <c r="EX89"/>
      <c r="EY89"/>
      <c r="EZ89"/>
      <c r="FA89"/>
      <c r="FB89"/>
      <c r="FC89"/>
      <c r="FD89"/>
      <c r="FE89"/>
      <c r="FF89"/>
      <c r="FG89"/>
      <c r="FH89"/>
      <c r="FI89"/>
      <c r="FJ89"/>
      <c r="FK89"/>
      <c r="FL89"/>
      <c r="FM89"/>
      <c r="FN89"/>
      <c r="FO89"/>
      <c r="FP89"/>
      <c r="FQ89"/>
      <c r="FR89"/>
      <c r="FS89"/>
      <c r="FT89"/>
      <c r="FU89"/>
      <c r="FV89"/>
      <c r="FW89"/>
      <c r="FX89"/>
      <c r="FY89"/>
      <c r="FZ89"/>
      <c r="GA89"/>
      <c r="GB89"/>
      <c r="GC89"/>
      <c r="GD89"/>
      <c r="GE89"/>
      <c r="GF89"/>
      <c r="GG89"/>
      <c r="GH89"/>
      <c r="GI89"/>
      <c r="GJ89"/>
      <c r="GK89"/>
      <c r="GL89"/>
      <c r="GM89"/>
      <c r="GN89"/>
      <c r="GO89"/>
      <c r="GP89"/>
      <c r="GQ89"/>
      <c r="GR89"/>
      <c r="GS89"/>
      <c r="GT89"/>
      <c r="GU89"/>
      <c r="GV89"/>
      <c r="GW89"/>
      <c r="GX89"/>
      <c r="GY89"/>
      <c r="GZ89"/>
      <c r="HA89"/>
      <c r="HB89"/>
      <c r="HC89"/>
      <c r="HD89"/>
      <c r="HE89"/>
      <c r="HF89"/>
      <c r="HG89"/>
      <c r="HH89"/>
      <c r="HI89"/>
      <c r="HJ89"/>
      <c r="HK89"/>
      <c r="HL89"/>
      <c r="HM89"/>
      <c r="HN89"/>
      <c r="HO89"/>
      <c r="HP89"/>
      <c r="HQ89"/>
      <c r="HR89"/>
      <c r="HS89"/>
      <c r="HT89"/>
      <c r="HU89"/>
      <c r="HV89"/>
      <c r="HW89"/>
      <c r="HX89"/>
      <c r="HY89"/>
      <c r="HZ89"/>
      <c r="IA89"/>
      <c r="IB89"/>
      <c r="IC89"/>
      <c r="ID89"/>
      <c r="IE89"/>
      <c r="IF89"/>
      <c r="IG89"/>
      <c r="IH89"/>
      <c r="II89"/>
      <c r="IJ89"/>
      <c r="IK89"/>
      <c r="IL89"/>
      <c r="IM89"/>
      <c r="IN89"/>
      <c r="IO89"/>
      <c r="IP89"/>
      <c r="IQ89"/>
      <c r="IR89"/>
      <c r="IS89"/>
      <c r="IT89"/>
      <c r="IU89"/>
      <c r="IV89"/>
    </row>
    <row r="90" spans="1:256" ht="60">
      <c r="A90" t="s">
        <v>410</v>
      </c>
      <c r="B90" t="s">
        <v>411</v>
      </c>
      <c r="C90" s="7">
        <v>88</v>
      </c>
      <c r="D90" s="30" t="s">
        <v>412</v>
      </c>
      <c r="E90" s="31" t="s">
        <v>413</v>
      </c>
      <c r="F90" s="32">
        <v>1</v>
      </c>
      <c r="G90" s="32">
        <v>1</v>
      </c>
      <c r="H90" s="33" t="s">
        <v>414</v>
      </c>
      <c r="I90" s="32" t="s">
        <v>75</v>
      </c>
      <c r="J90" s="32">
        <v>1</v>
      </c>
      <c r="K90" s="32">
        <v>70</v>
      </c>
      <c r="L90" s="32">
        <f t="shared" ref="L90:L95" si="4">K90-J90+1</f>
        <v>70</v>
      </c>
      <c r="M90" s="32">
        <v>1</v>
      </c>
      <c r="N90" s="46">
        <f>L90*M90</f>
        <v>70</v>
      </c>
      <c r="O90" s="33" t="s">
        <v>415</v>
      </c>
      <c r="P90" s="33" t="s">
        <v>416</v>
      </c>
      <c r="Q90" s="47"/>
      <c r="R90" s="32"/>
      <c r="S90" s="32"/>
      <c r="T90" s="32"/>
      <c r="U90" s="32"/>
      <c r="V90" s="32"/>
      <c r="W90" s="32"/>
      <c r="X90" s="32"/>
      <c r="Y90" s="32"/>
      <c r="Z90" s="32"/>
      <c r="AA90" s="32"/>
      <c r="AB90" s="32"/>
      <c r="AC90" s="32"/>
      <c r="AD90" s="32"/>
      <c r="AE90" s="33"/>
      <c r="AF90" s="33"/>
    </row>
    <row r="91" spans="1:256" ht="105">
      <c r="A91" t="s">
        <v>417</v>
      </c>
      <c r="B91" t="s">
        <v>411</v>
      </c>
      <c r="C91" s="7">
        <v>89</v>
      </c>
      <c r="D91" s="30" t="s">
        <v>412</v>
      </c>
      <c r="E91" s="31" t="s">
        <v>418</v>
      </c>
      <c r="F91" s="32">
        <v>1</v>
      </c>
      <c r="G91" s="32">
        <v>1</v>
      </c>
      <c r="H91" s="33" t="s">
        <v>419</v>
      </c>
      <c r="I91" s="32" t="s">
        <v>75</v>
      </c>
      <c r="J91" s="32">
        <v>1</v>
      </c>
      <c r="K91" s="32">
        <v>70</v>
      </c>
      <c r="L91" s="32">
        <f t="shared" si="4"/>
        <v>70</v>
      </c>
      <c r="M91" s="32">
        <v>1</v>
      </c>
      <c r="N91" s="46">
        <f>L91*M91</f>
        <v>70</v>
      </c>
      <c r="O91" s="33" t="s">
        <v>420</v>
      </c>
      <c r="P91" s="33" t="s">
        <v>421</v>
      </c>
      <c r="Q91" s="47"/>
      <c r="R91" s="32"/>
      <c r="S91" s="32"/>
      <c r="T91" s="32"/>
      <c r="U91" s="32"/>
      <c r="V91" s="32"/>
      <c r="W91" s="32"/>
      <c r="X91" s="32"/>
      <c r="Y91" s="32"/>
      <c r="Z91" s="32"/>
      <c r="AA91" s="32"/>
      <c r="AB91" s="32"/>
      <c r="AC91" s="32"/>
      <c r="AD91" s="32"/>
      <c r="AE91" s="33"/>
      <c r="AF91" s="33"/>
    </row>
    <row r="92" spans="1:256" ht="90">
      <c r="A92" t="s">
        <v>422</v>
      </c>
      <c r="B92" t="s">
        <v>411</v>
      </c>
      <c r="C92" s="7">
        <v>90</v>
      </c>
      <c r="D92" s="30" t="s">
        <v>412</v>
      </c>
      <c r="E92" s="31" t="s">
        <v>423</v>
      </c>
      <c r="F92" s="32">
        <v>1</v>
      </c>
      <c r="G92" s="32">
        <v>1</v>
      </c>
      <c r="H92" s="33" t="s">
        <v>424</v>
      </c>
      <c r="I92" s="32" t="s">
        <v>75</v>
      </c>
      <c r="J92" s="32">
        <v>1</v>
      </c>
      <c r="K92" s="32">
        <v>70</v>
      </c>
      <c r="L92" s="32">
        <f t="shared" si="4"/>
        <v>70</v>
      </c>
      <c r="M92" s="32">
        <v>1</v>
      </c>
      <c r="N92" s="46">
        <f>L92*M92</f>
        <v>70</v>
      </c>
      <c r="O92" s="33" t="s">
        <v>425</v>
      </c>
      <c r="P92" s="33" t="s">
        <v>421</v>
      </c>
      <c r="Q92" s="47"/>
      <c r="R92" s="32"/>
      <c r="S92" s="32"/>
      <c r="T92" s="32"/>
      <c r="U92" s="32"/>
      <c r="V92" s="32"/>
      <c r="W92" s="32"/>
      <c r="X92" s="32"/>
      <c r="Y92" s="32"/>
      <c r="Z92" s="32"/>
      <c r="AA92" s="32"/>
      <c r="AB92" s="32"/>
      <c r="AC92" s="32"/>
      <c r="AD92" s="32"/>
      <c r="AE92" s="33"/>
      <c r="AF92" s="33"/>
    </row>
    <row r="93" spans="1:256" ht="45">
      <c r="A93" t="s">
        <v>426</v>
      </c>
      <c r="B93" t="s">
        <v>427</v>
      </c>
      <c r="C93" s="7">
        <v>91</v>
      </c>
      <c r="D93" s="30" t="s">
        <v>412</v>
      </c>
      <c r="E93" s="31" t="s">
        <v>428</v>
      </c>
      <c r="F93" s="32">
        <v>2</v>
      </c>
      <c r="G93" s="32">
        <v>1</v>
      </c>
      <c r="H93" s="33" t="s">
        <v>429</v>
      </c>
      <c r="I93" s="32" t="s">
        <v>75</v>
      </c>
      <c r="J93" s="32">
        <v>1</v>
      </c>
      <c r="K93" s="32">
        <v>70</v>
      </c>
      <c r="L93" s="32">
        <f t="shared" si="4"/>
        <v>70</v>
      </c>
      <c r="M93" s="32">
        <v>1</v>
      </c>
      <c r="N93" s="46">
        <f>L93*M93</f>
        <v>70</v>
      </c>
      <c r="O93" s="33" t="s">
        <v>430</v>
      </c>
      <c r="P93" s="33"/>
      <c r="Q93" s="47"/>
      <c r="R93" s="32"/>
      <c r="S93" s="32"/>
      <c r="T93" s="32"/>
      <c r="U93" s="32"/>
      <c r="V93" s="32"/>
      <c r="W93" s="32"/>
      <c r="X93" s="32"/>
      <c r="Y93" s="32"/>
      <c r="Z93" s="32"/>
      <c r="AA93" s="32"/>
      <c r="AB93" s="32"/>
      <c r="AC93" s="32"/>
      <c r="AD93" s="32"/>
      <c r="AE93" s="33"/>
      <c r="AF93" s="33"/>
    </row>
    <row r="94" spans="1:256" ht="105">
      <c r="A94" t="s">
        <v>431</v>
      </c>
      <c r="B94" t="s">
        <v>427</v>
      </c>
      <c r="C94" s="7">
        <v>92</v>
      </c>
      <c r="D94" s="30" t="s">
        <v>412</v>
      </c>
      <c r="E94" s="31" t="s">
        <v>432</v>
      </c>
      <c r="F94" s="32">
        <v>2</v>
      </c>
      <c r="G94" s="32">
        <v>1</v>
      </c>
      <c r="H94" s="33" t="s">
        <v>433</v>
      </c>
      <c r="I94" s="32" t="s">
        <v>75</v>
      </c>
      <c r="J94" s="32">
        <v>1</v>
      </c>
      <c r="K94" s="32">
        <v>70</v>
      </c>
      <c r="L94" s="32">
        <f t="shared" si="4"/>
        <v>70</v>
      </c>
      <c r="M94" s="32">
        <v>1</v>
      </c>
      <c r="N94" s="46">
        <f>L94*M94</f>
        <v>70</v>
      </c>
      <c r="O94" s="33" t="s">
        <v>434</v>
      </c>
      <c r="P94" s="33" t="s">
        <v>435</v>
      </c>
      <c r="Q94" s="47"/>
      <c r="R94" s="32"/>
      <c r="S94" s="32"/>
      <c r="T94" s="32"/>
      <c r="U94" s="32"/>
      <c r="V94" s="32"/>
      <c r="W94" s="32"/>
      <c r="X94" s="32"/>
      <c r="Y94" s="32"/>
      <c r="Z94" s="32"/>
      <c r="AA94" s="32"/>
      <c r="AB94" s="32"/>
      <c r="AC94" s="32"/>
      <c r="AD94" s="32"/>
      <c r="AE94" s="33"/>
      <c r="AF94" s="33"/>
    </row>
    <row r="95" spans="1:256" ht="120">
      <c r="A95" t="s">
        <v>436</v>
      </c>
      <c r="B95" t="s">
        <v>427</v>
      </c>
      <c r="C95" s="7">
        <v>93</v>
      </c>
      <c r="D95" s="30" t="s">
        <v>412</v>
      </c>
      <c r="E95" s="31" t="s">
        <v>437</v>
      </c>
      <c r="F95" s="32">
        <v>2</v>
      </c>
      <c r="G95" s="32">
        <v>1</v>
      </c>
      <c r="H95" s="33" t="s">
        <v>438</v>
      </c>
      <c r="I95" s="32" t="s">
        <v>75</v>
      </c>
      <c r="J95" s="32">
        <v>1</v>
      </c>
      <c r="K95" s="32">
        <v>70</v>
      </c>
      <c r="L95" s="32">
        <f t="shared" si="4"/>
        <v>70</v>
      </c>
      <c r="M95" s="32">
        <v>1</v>
      </c>
      <c r="N95" s="46">
        <f>(L95*M95)</f>
        <v>70</v>
      </c>
      <c r="O95" s="33" t="s">
        <v>439</v>
      </c>
      <c r="P95" s="33" t="s">
        <v>435</v>
      </c>
      <c r="Q95" s="47"/>
      <c r="R95" s="32"/>
      <c r="S95" s="32"/>
      <c r="T95" s="32"/>
      <c r="U95" s="32"/>
      <c r="V95" s="32"/>
      <c r="W95" s="32"/>
      <c r="X95" s="32"/>
      <c r="Y95" s="32"/>
      <c r="Z95" s="32"/>
      <c r="AA95" s="32"/>
      <c r="AB95" s="32"/>
      <c r="AC95" s="32"/>
      <c r="AD95" s="32"/>
      <c r="AE95" s="33"/>
      <c r="AF95" s="33"/>
    </row>
    <row r="96" spans="1:256" ht="60">
      <c r="A96" t="s">
        <v>440</v>
      </c>
      <c r="B96" t="s">
        <v>441</v>
      </c>
      <c r="C96" s="7">
        <v>94</v>
      </c>
      <c r="D96" s="26" t="s">
        <v>442</v>
      </c>
      <c r="E96" s="27" t="s">
        <v>443</v>
      </c>
      <c r="F96" s="28">
        <v>0</v>
      </c>
      <c r="G96" s="28">
        <v>1</v>
      </c>
      <c r="H96" s="29" t="s">
        <v>444</v>
      </c>
      <c r="I96" s="28"/>
      <c r="J96" s="28">
        <v>1850</v>
      </c>
      <c r="K96" s="28">
        <v>1949</v>
      </c>
      <c r="L96" s="28">
        <v>100</v>
      </c>
      <c r="M96" s="28">
        <v>3</v>
      </c>
      <c r="N96" s="28">
        <v>300</v>
      </c>
      <c r="O96" s="29" t="s">
        <v>445</v>
      </c>
      <c r="P96" s="29"/>
      <c r="Q96" s="28">
        <v>1</v>
      </c>
      <c r="R96" s="28">
        <v>2</v>
      </c>
      <c r="S96" s="28">
        <v>3</v>
      </c>
      <c r="T96" s="28">
        <v>1</v>
      </c>
      <c r="U96" s="28">
        <v>4</v>
      </c>
      <c r="V96" s="28">
        <v>2</v>
      </c>
      <c r="W96" s="28">
        <v>3</v>
      </c>
      <c r="X96" s="28">
        <v>0</v>
      </c>
      <c r="Y96" s="28">
        <v>5</v>
      </c>
      <c r="Z96" s="28">
        <v>6</v>
      </c>
      <c r="AA96" s="28">
        <v>1</v>
      </c>
      <c r="AB96" s="28">
        <v>4</v>
      </c>
      <c r="AC96" s="28">
        <v>2</v>
      </c>
      <c r="AD96" s="28">
        <v>3</v>
      </c>
      <c r="AE96" s="29"/>
      <c r="AF96" s="29"/>
      <c r="AG96"/>
      <c r="AH96"/>
      <c r="AI96"/>
      <c r="AJ96"/>
      <c r="AK96"/>
      <c r="AL96"/>
      <c r="AM96"/>
      <c r="AN96"/>
      <c r="AO96"/>
      <c r="AP96"/>
      <c r="AQ96"/>
      <c r="AR96"/>
      <c r="AS96"/>
      <c r="AT96"/>
      <c r="AU96"/>
      <c r="AV96"/>
      <c r="AW96"/>
      <c r="AX96"/>
      <c r="AY96"/>
      <c r="AZ96"/>
      <c r="BA96"/>
      <c r="BB96"/>
      <c r="BC96"/>
      <c r="BD96"/>
      <c r="BE96"/>
      <c r="BF96"/>
      <c r="BG96"/>
      <c r="BH96"/>
      <c r="BI96"/>
      <c r="BJ96"/>
      <c r="BK96"/>
      <c r="BL96"/>
      <c r="BM96"/>
      <c r="BN96"/>
      <c r="BO96"/>
      <c r="BP96"/>
      <c r="BQ96"/>
      <c r="BR96"/>
      <c r="BS96"/>
      <c r="BT96"/>
      <c r="BU96"/>
      <c r="BV96"/>
      <c r="BW96"/>
      <c r="BX96"/>
      <c r="BY96"/>
      <c r="BZ96"/>
      <c r="CA96"/>
      <c r="CB96"/>
      <c r="CC96"/>
      <c r="CD96"/>
      <c r="CE96"/>
      <c r="CF96"/>
      <c r="CG96"/>
      <c r="CH96"/>
      <c r="CI96"/>
      <c r="CJ96"/>
      <c r="CK96"/>
      <c r="CL96"/>
      <c r="CM96"/>
      <c r="CN96"/>
      <c r="CO96"/>
      <c r="CP96"/>
      <c r="CQ96"/>
      <c r="CR96"/>
      <c r="CS96"/>
      <c r="CT96"/>
      <c r="CU96"/>
      <c r="CV96"/>
      <c r="CW96"/>
      <c r="CX96"/>
      <c r="CY96"/>
      <c r="CZ96"/>
      <c r="DA96"/>
      <c r="DB96"/>
      <c r="DC96"/>
      <c r="DD96"/>
      <c r="DE96"/>
      <c r="DF96"/>
      <c r="DG96"/>
      <c r="DH96"/>
      <c r="DI96"/>
      <c r="DJ96"/>
      <c r="DK96"/>
      <c r="DL96"/>
      <c r="DM96"/>
      <c r="DN96"/>
      <c r="DO96"/>
      <c r="DP96"/>
      <c r="DQ96"/>
      <c r="DR96"/>
      <c r="DS96"/>
      <c r="DT96"/>
      <c r="DU96"/>
      <c r="DV96"/>
      <c r="DW96"/>
      <c r="DX96"/>
      <c r="DY96"/>
      <c r="DZ96"/>
      <c r="EA96"/>
      <c r="EB96"/>
      <c r="EC96"/>
      <c r="ED96"/>
      <c r="EE96"/>
      <c r="EF96"/>
      <c r="EG96"/>
      <c r="EH96"/>
      <c r="EI96"/>
      <c r="EJ96"/>
      <c r="EK96"/>
      <c r="EL96"/>
      <c r="EM96"/>
      <c r="EN96"/>
      <c r="EO96"/>
      <c r="EP96"/>
      <c r="EQ96"/>
      <c r="ER96"/>
      <c r="ES96"/>
      <c r="ET96"/>
      <c r="EU96"/>
      <c r="EV96"/>
      <c r="EW96"/>
      <c r="EX96"/>
      <c r="EY96"/>
      <c r="EZ96"/>
      <c r="FA96"/>
      <c r="FB96"/>
      <c r="FC96"/>
      <c r="FD96"/>
      <c r="FE96"/>
      <c r="FF96"/>
      <c r="FG96"/>
      <c r="FH96"/>
      <c r="FI96"/>
      <c r="FJ96"/>
      <c r="FK96"/>
      <c r="FL96"/>
      <c r="FM96"/>
      <c r="FN96"/>
      <c r="FO96"/>
      <c r="FP96"/>
      <c r="FQ96"/>
      <c r="FR96"/>
      <c r="FS96"/>
      <c r="FT96"/>
      <c r="FU96"/>
      <c r="FV96"/>
      <c r="FW96"/>
      <c r="FX96"/>
      <c r="FY96"/>
      <c r="FZ96"/>
      <c r="GA96"/>
      <c r="GB96"/>
      <c r="GC96"/>
      <c r="GD96"/>
      <c r="GE96"/>
      <c r="GF96"/>
      <c r="GG96"/>
      <c r="GH96"/>
      <c r="GI96"/>
      <c r="GJ96"/>
      <c r="GK96"/>
      <c r="GL96"/>
      <c r="GM96"/>
      <c r="GN96"/>
      <c r="GO96"/>
      <c r="GP96"/>
      <c r="GQ96"/>
      <c r="GR96"/>
      <c r="GS96"/>
      <c r="GT96"/>
      <c r="GU96"/>
      <c r="GV96"/>
      <c r="GW96"/>
      <c r="GX96"/>
      <c r="GY96"/>
      <c r="GZ96"/>
      <c r="HA96"/>
      <c r="HB96"/>
      <c r="HC96"/>
      <c r="HD96"/>
      <c r="HE96"/>
      <c r="HF96"/>
      <c r="HG96"/>
      <c r="HH96"/>
      <c r="HI96"/>
      <c r="HJ96"/>
      <c r="HK96"/>
      <c r="HL96"/>
      <c r="HM96"/>
      <c r="HN96"/>
      <c r="HO96"/>
      <c r="HP96"/>
      <c r="HQ96"/>
      <c r="HR96"/>
      <c r="HS96"/>
      <c r="HT96"/>
      <c r="HU96"/>
      <c r="HV96"/>
      <c r="HW96"/>
      <c r="HX96"/>
      <c r="HY96"/>
      <c r="HZ96"/>
      <c r="IA96"/>
      <c r="IB96"/>
      <c r="IC96"/>
      <c r="ID96"/>
      <c r="IE96"/>
      <c r="IF96"/>
      <c r="IG96"/>
      <c r="IH96"/>
      <c r="II96"/>
      <c r="IJ96"/>
      <c r="IK96"/>
      <c r="IL96"/>
      <c r="IM96"/>
      <c r="IN96"/>
      <c r="IO96"/>
      <c r="IP96"/>
      <c r="IQ96"/>
      <c r="IR96"/>
      <c r="IS96"/>
      <c r="IT96"/>
      <c r="IU96"/>
      <c r="IV96"/>
    </row>
    <row r="97" spans="1:256" ht="75">
      <c r="A97" t="s">
        <v>446</v>
      </c>
      <c r="B97" t="s">
        <v>447</v>
      </c>
      <c r="C97" s="7">
        <v>95</v>
      </c>
      <c r="D97" s="26" t="s">
        <v>442</v>
      </c>
      <c r="E97" s="27" t="s">
        <v>448</v>
      </c>
      <c r="F97" s="28">
        <v>0</v>
      </c>
      <c r="G97" s="28">
        <v>1</v>
      </c>
      <c r="H97" s="29" t="s">
        <v>449</v>
      </c>
      <c r="I97" s="28"/>
      <c r="J97" s="28">
        <v>2020</v>
      </c>
      <c r="K97" s="28">
        <v>2119</v>
      </c>
      <c r="L97" s="28">
        <v>100</v>
      </c>
      <c r="M97" s="28">
        <v>3</v>
      </c>
      <c r="N97" s="28">
        <v>300</v>
      </c>
      <c r="O97" s="29" t="s">
        <v>450</v>
      </c>
      <c r="P97" s="29" t="s">
        <v>451</v>
      </c>
      <c r="Q97" s="28">
        <v>3</v>
      </c>
      <c r="R97" s="28">
        <v>2</v>
      </c>
      <c r="S97" s="28">
        <v>1</v>
      </c>
      <c r="T97" s="28">
        <v>1</v>
      </c>
      <c r="U97" s="28">
        <v>3</v>
      </c>
      <c r="V97" s="28">
        <v>4</v>
      </c>
      <c r="W97" s="28">
        <v>2</v>
      </c>
      <c r="X97" s="28">
        <v>0</v>
      </c>
      <c r="Y97" s="28">
        <v>5</v>
      </c>
      <c r="Z97" s="28">
        <v>6</v>
      </c>
      <c r="AA97" s="28">
        <v>4</v>
      </c>
      <c r="AB97" s="28">
        <v>3</v>
      </c>
      <c r="AC97" s="28">
        <v>2</v>
      </c>
      <c r="AD97" s="28">
        <v>1</v>
      </c>
      <c r="AE97" s="29"/>
      <c r="AF97" s="29"/>
      <c r="AG97"/>
      <c r="AH97"/>
      <c r="AI97"/>
      <c r="AJ97"/>
      <c r="AK97"/>
      <c r="AL97"/>
      <c r="AM97"/>
      <c r="AN97"/>
      <c r="AO97"/>
      <c r="AP97"/>
      <c r="AQ97"/>
      <c r="AR97"/>
      <c r="AS97"/>
      <c r="AT97"/>
      <c r="AU97"/>
      <c r="AV97"/>
      <c r="AW97"/>
      <c r="AX97"/>
      <c r="AY97"/>
      <c r="AZ97"/>
      <c r="BA97"/>
      <c r="BB97"/>
      <c r="BC97"/>
      <c r="BD97"/>
      <c r="BE97"/>
      <c r="BF97"/>
      <c r="BG97"/>
      <c r="BH97"/>
      <c r="BI97"/>
      <c r="BJ97"/>
      <c r="BK97"/>
      <c r="BL97"/>
      <c r="BM97"/>
      <c r="BN97"/>
      <c r="BO97"/>
      <c r="BP97"/>
      <c r="BQ97"/>
      <c r="BR97"/>
      <c r="BS97"/>
      <c r="BT97"/>
      <c r="BU97"/>
      <c r="BV97"/>
      <c r="BW97"/>
      <c r="BX97"/>
      <c r="BY97"/>
      <c r="BZ97"/>
      <c r="CA97"/>
      <c r="CB97"/>
      <c r="CC97"/>
      <c r="CD97"/>
      <c r="CE97"/>
      <c r="CF97"/>
      <c r="CG97"/>
      <c r="CH97"/>
      <c r="CI97"/>
      <c r="CJ97"/>
      <c r="CK97"/>
      <c r="CL97"/>
      <c r="CM97"/>
      <c r="CN97"/>
      <c r="CO97"/>
      <c r="CP97"/>
      <c r="CQ97"/>
      <c r="CR97"/>
      <c r="CS97"/>
      <c r="CT97"/>
      <c r="CU97"/>
      <c r="CV97"/>
      <c r="CW97"/>
      <c r="CX97"/>
      <c r="CY97"/>
      <c r="CZ97"/>
      <c r="DA97"/>
      <c r="DB97"/>
      <c r="DC97"/>
      <c r="DD97"/>
      <c r="DE97"/>
      <c r="DF97"/>
      <c r="DG97"/>
      <c r="DH97"/>
      <c r="DI97"/>
      <c r="DJ97"/>
      <c r="DK97"/>
      <c r="DL97"/>
      <c r="DM97"/>
      <c r="DN97"/>
      <c r="DO97"/>
      <c r="DP97"/>
      <c r="DQ97"/>
      <c r="DR97"/>
      <c r="DS97"/>
      <c r="DT97"/>
      <c r="DU97"/>
      <c r="DV97"/>
      <c r="DW97"/>
      <c r="DX97"/>
      <c r="DY97"/>
      <c r="DZ97"/>
      <c r="EA97"/>
      <c r="EB97"/>
      <c r="EC97"/>
      <c r="ED97"/>
      <c r="EE97"/>
      <c r="EF97"/>
      <c r="EG97"/>
      <c r="EH97"/>
      <c r="EI97"/>
      <c r="EJ97"/>
      <c r="EK97"/>
      <c r="EL97"/>
      <c r="EM97"/>
      <c r="EN97"/>
      <c r="EO97"/>
      <c r="EP97"/>
      <c r="EQ97"/>
      <c r="ER97"/>
      <c r="ES97"/>
      <c r="ET97"/>
      <c r="EU97"/>
      <c r="EV97"/>
      <c r="EW97"/>
      <c r="EX97"/>
      <c r="EY97"/>
      <c r="EZ97"/>
      <c r="FA97"/>
      <c r="FB97"/>
      <c r="FC97"/>
      <c r="FD97"/>
      <c r="FE97"/>
      <c r="FF97"/>
      <c r="FG97"/>
      <c r="FH97"/>
      <c r="FI97"/>
      <c r="FJ97"/>
      <c r="FK97"/>
      <c r="FL97"/>
      <c r="FM97"/>
      <c r="FN97"/>
      <c r="FO97"/>
      <c r="FP97"/>
      <c r="FQ97"/>
      <c r="FR97"/>
      <c r="FS97"/>
      <c r="FT97"/>
      <c r="FU97"/>
      <c r="FV97"/>
      <c r="FW97"/>
      <c r="FX97"/>
      <c r="FY97"/>
      <c r="FZ97"/>
      <c r="GA97"/>
      <c r="GB97"/>
      <c r="GC97"/>
      <c r="GD97"/>
      <c r="GE97"/>
      <c r="GF97"/>
      <c r="GG97"/>
      <c r="GH97"/>
      <c r="GI97"/>
      <c r="GJ97"/>
      <c r="GK97"/>
      <c r="GL97"/>
      <c r="GM97"/>
      <c r="GN97"/>
      <c r="GO97"/>
      <c r="GP97"/>
      <c r="GQ97"/>
      <c r="GR97"/>
      <c r="GS97"/>
      <c r="GT97"/>
      <c r="GU97"/>
      <c r="GV97"/>
      <c r="GW97"/>
      <c r="GX97"/>
      <c r="GY97"/>
      <c r="GZ97"/>
      <c r="HA97"/>
      <c r="HB97"/>
      <c r="HC97"/>
      <c r="HD97"/>
      <c r="HE97"/>
      <c r="HF97"/>
      <c r="HG97"/>
      <c r="HH97"/>
      <c r="HI97"/>
      <c r="HJ97"/>
      <c r="HK97"/>
      <c r="HL97"/>
      <c r="HM97"/>
      <c r="HN97"/>
      <c r="HO97"/>
      <c r="HP97"/>
      <c r="HQ97"/>
      <c r="HR97"/>
      <c r="HS97"/>
      <c r="HT97"/>
      <c r="HU97"/>
      <c r="HV97"/>
      <c r="HW97"/>
      <c r="HX97"/>
      <c r="HY97"/>
      <c r="HZ97"/>
      <c r="IA97"/>
      <c r="IB97"/>
      <c r="IC97"/>
      <c r="ID97"/>
      <c r="IE97"/>
      <c r="IF97"/>
      <c r="IG97"/>
      <c r="IH97"/>
      <c r="II97"/>
      <c r="IJ97"/>
      <c r="IK97"/>
      <c r="IL97"/>
      <c r="IM97"/>
      <c r="IN97"/>
      <c r="IO97"/>
      <c r="IP97"/>
      <c r="IQ97"/>
      <c r="IR97"/>
      <c r="IS97"/>
      <c r="IT97"/>
      <c r="IU97"/>
      <c r="IV97"/>
    </row>
    <row r="98" spans="1:256" ht="75">
      <c r="A98" t="s">
        <v>452</v>
      </c>
      <c r="B98" t="s">
        <v>447</v>
      </c>
      <c r="C98" s="7">
        <v>96</v>
      </c>
      <c r="D98" s="26" t="s">
        <v>442</v>
      </c>
      <c r="E98" s="27" t="s">
        <v>453</v>
      </c>
      <c r="F98" s="28">
        <v>0</v>
      </c>
      <c r="G98" s="28">
        <v>1</v>
      </c>
      <c r="H98" s="29" t="s">
        <v>454</v>
      </c>
      <c r="I98" s="28"/>
      <c r="J98" s="28">
        <v>2020</v>
      </c>
      <c r="K98" s="28">
        <v>2119</v>
      </c>
      <c r="L98" s="28">
        <v>100</v>
      </c>
      <c r="M98" s="28">
        <v>3</v>
      </c>
      <c r="N98" s="28">
        <v>300</v>
      </c>
      <c r="O98" s="29" t="s">
        <v>455</v>
      </c>
      <c r="P98" s="29"/>
      <c r="Q98" s="28">
        <v>3</v>
      </c>
      <c r="R98" s="28">
        <v>2</v>
      </c>
      <c r="S98" s="28">
        <v>1</v>
      </c>
      <c r="T98" s="28">
        <v>1</v>
      </c>
      <c r="U98" s="28">
        <v>3</v>
      </c>
      <c r="V98" s="28">
        <v>4</v>
      </c>
      <c r="W98" s="28">
        <v>2</v>
      </c>
      <c r="X98" s="28">
        <v>0</v>
      </c>
      <c r="Y98" s="28">
        <v>5</v>
      </c>
      <c r="Z98" s="28">
        <v>6</v>
      </c>
      <c r="AA98" s="28">
        <v>4</v>
      </c>
      <c r="AB98" s="28">
        <v>3</v>
      </c>
      <c r="AC98" s="28">
        <v>2</v>
      </c>
      <c r="AD98" s="28">
        <v>1</v>
      </c>
      <c r="AE98" s="29"/>
      <c r="AF98" s="29"/>
      <c r="AG98"/>
      <c r="AH98"/>
      <c r="AI98"/>
      <c r="AJ98"/>
      <c r="AK98"/>
      <c r="AL98"/>
      <c r="AM98"/>
      <c r="AN98"/>
      <c r="AO98"/>
      <c r="AP98"/>
      <c r="AQ98"/>
      <c r="AR98"/>
      <c r="AS98"/>
      <c r="AT98"/>
      <c r="AU98"/>
      <c r="AV98"/>
      <c r="AW98"/>
      <c r="AX98"/>
      <c r="AY98"/>
      <c r="AZ98"/>
      <c r="BA98"/>
      <c r="BB98"/>
      <c r="BC98"/>
      <c r="BD98"/>
      <c r="BE98"/>
      <c r="BF98"/>
      <c r="BG98"/>
      <c r="BH98"/>
      <c r="BI98"/>
      <c r="BJ98"/>
      <c r="BK98"/>
      <c r="BL98"/>
      <c r="BM98"/>
      <c r="BN98"/>
      <c r="BO98"/>
      <c r="BP98"/>
      <c r="BQ98"/>
      <c r="BR98"/>
      <c r="BS98"/>
      <c r="BT98"/>
      <c r="BU98"/>
      <c r="BV98"/>
      <c r="BW98"/>
      <c r="BX98"/>
      <c r="BY98"/>
      <c r="BZ98"/>
      <c r="CA98"/>
      <c r="CB98"/>
      <c r="CC98"/>
      <c r="CD98"/>
      <c r="CE98"/>
      <c r="CF98"/>
      <c r="CG98"/>
      <c r="CH98"/>
      <c r="CI98"/>
      <c r="CJ98"/>
      <c r="CK98"/>
      <c r="CL98"/>
      <c r="CM98"/>
      <c r="CN98"/>
      <c r="CO98"/>
      <c r="CP98"/>
      <c r="CQ98"/>
      <c r="CR98"/>
      <c r="CS98"/>
      <c r="CT98"/>
      <c r="CU98"/>
      <c r="CV98"/>
      <c r="CW98"/>
      <c r="CX98"/>
      <c r="CY98"/>
      <c r="CZ98"/>
      <c r="DA98"/>
      <c r="DB98"/>
      <c r="DC98"/>
      <c r="DD98"/>
      <c r="DE98"/>
      <c r="DF98"/>
      <c r="DG98"/>
      <c r="DH98"/>
      <c r="DI98"/>
      <c r="DJ98"/>
      <c r="DK98"/>
      <c r="DL98"/>
      <c r="DM98"/>
      <c r="DN98"/>
      <c r="DO98"/>
      <c r="DP98"/>
      <c r="DQ98"/>
      <c r="DR98"/>
      <c r="DS98"/>
      <c r="DT98"/>
      <c r="DU98"/>
      <c r="DV98"/>
      <c r="DW98"/>
      <c r="DX98"/>
      <c r="DY98"/>
      <c r="DZ98"/>
      <c r="EA98"/>
      <c r="EB98"/>
      <c r="EC98"/>
      <c r="ED98"/>
      <c r="EE98"/>
      <c r="EF98"/>
      <c r="EG98"/>
      <c r="EH98"/>
      <c r="EI98"/>
      <c r="EJ98"/>
      <c r="EK98"/>
      <c r="EL98"/>
      <c r="EM98"/>
      <c r="EN98"/>
      <c r="EO98"/>
      <c r="EP98"/>
      <c r="EQ98"/>
      <c r="ER98"/>
      <c r="ES98"/>
      <c r="ET98"/>
      <c r="EU98"/>
      <c r="EV98"/>
      <c r="EW98"/>
      <c r="EX98"/>
      <c r="EY98"/>
      <c r="EZ98"/>
      <c r="FA98"/>
      <c r="FB98"/>
      <c r="FC98"/>
      <c r="FD98"/>
      <c r="FE98"/>
      <c r="FF98"/>
      <c r="FG98"/>
      <c r="FH98"/>
      <c r="FI98"/>
      <c r="FJ98"/>
      <c r="FK98"/>
      <c r="FL98"/>
      <c r="FM98"/>
      <c r="FN98"/>
      <c r="FO98"/>
      <c r="FP98"/>
      <c r="FQ98"/>
      <c r="FR98"/>
      <c r="FS98"/>
      <c r="FT98"/>
      <c r="FU98"/>
      <c r="FV98"/>
      <c r="FW98"/>
      <c r="FX98"/>
      <c r="FY98"/>
      <c r="FZ98"/>
      <c r="GA98"/>
      <c r="GB98"/>
      <c r="GC98"/>
      <c r="GD98"/>
      <c r="GE98"/>
      <c r="GF98"/>
      <c r="GG98"/>
      <c r="GH98"/>
      <c r="GI98"/>
      <c r="GJ98"/>
      <c r="GK98"/>
      <c r="GL98"/>
      <c r="GM98"/>
      <c r="GN98"/>
      <c r="GO98"/>
      <c r="GP98"/>
      <c r="GQ98"/>
      <c r="GR98"/>
      <c r="GS98"/>
      <c r="GT98"/>
      <c r="GU98"/>
      <c r="GV98"/>
      <c r="GW98"/>
      <c r="GX98"/>
      <c r="GY98"/>
      <c r="GZ98"/>
      <c r="HA98"/>
      <c r="HB98"/>
      <c r="HC98"/>
      <c r="HD98"/>
      <c r="HE98"/>
      <c r="HF98"/>
      <c r="HG98"/>
      <c r="HH98"/>
      <c r="HI98"/>
      <c r="HJ98"/>
      <c r="HK98"/>
      <c r="HL98"/>
      <c r="HM98"/>
      <c r="HN98"/>
      <c r="HO98"/>
      <c r="HP98"/>
      <c r="HQ98"/>
      <c r="HR98"/>
      <c r="HS98"/>
      <c r="HT98"/>
      <c r="HU98"/>
      <c r="HV98"/>
      <c r="HW98"/>
      <c r="HX98"/>
      <c r="HY98"/>
      <c r="HZ98"/>
      <c r="IA98"/>
      <c r="IB98"/>
      <c r="IC98"/>
      <c r="ID98"/>
      <c r="IE98"/>
      <c r="IF98"/>
      <c r="IG98"/>
      <c r="IH98"/>
      <c r="II98"/>
      <c r="IJ98"/>
      <c r="IK98"/>
      <c r="IL98"/>
      <c r="IM98"/>
      <c r="IN98"/>
      <c r="IO98"/>
      <c r="IP98"/>
      <c r="IQ98"/>
      <c r="IR98"/>
      <c r="IS98"/>
      <c r="IT98"/>
      <c r="IU98"/>
      <c r="IV98"/>
    </row>
    <row r="99" spans="1:256" ht="30">
      <c r="A99" t="s">
        <v>456</v>
      </c>
      <c r="B99" t="s">
        <v>457</v>
      </c>
      <c r="C99" s="7">
        <v>97</v>
      </c>
      <c r="D99" s="26" t="s">
        <v>442</v>
      </c>
      <c r="E99" s="27" t="s">
        <v>458</v>
      </c>
      <c r="F99" s="28">
        <v>0</v>
      </c>
      <c r="G99" s="28">
        <v>1</v>
      </c>
      <c r="H99" s="29" t="s">
        <v>459</v>
      </c>
      <c r="I99" s="28"/>
      <c r="J99" s="28">
        <v>2020</v>
      </c>
      <c r="K99" s="28">
        <v>2119</v>
      </c>
      <c r="L99" s="28">
        <v>100</v>
      </c>
      <c r="M99" s="28">
        <v>3</v>
      </c>
      <c r="N99" s="28">
        <v>300</v>
      </c>
      <c r="O99" s="29" t="s">
        <v>460</v>
      </c>
      <c r="P99" s="29"/>
      <c r="Q99" s="28">
        <v>1</v>
      </c>
      <c r="R99" s="28">
        <v>2</v>
      </c>
      <c r="S99" s="28">
        <v>3</v>
      </c>
      <c r="T99" s="28">
        <v>1</v>
      </c>
      <c r="U99" s="28">
        <v>3</v>
      </c>
      <c r="V99" s="28">
        <v>4</v>
      </c>
      <c r="W99" s="28">
        <v>2</v>
      </c>
      <c r="X99" s="28">
        <v>0</v>
      </c>
      <c r="Y99" s="28">
        <v>5</v>
      </c>
      <c r="Z99" s="28">
        <v>6</v>
      </c>
      <c r="AA99" s="28">
        <v>1</v>
      </c>
      <c r="AB99" s="28">
        <v>4</v>
      </c>
      <c r="AC99" s="28">
        <v>2</v>
      </c>
      <c r="AD99" s="28">
        <v>3</v>
      </c>
      <c r="AE99" s="29"/>
      <c r="AF99" s="29"/>
      <c r="AG99"/>
      <c r="AH99"/>
      <c r="AI99"/>
      <c r="AJ99"/>
      <c r="AK99"/>
      <c r="AL99"/>
      <c r="AM99"/>
      <c r="AN99"/>
      <c r="AO99"/>
      <c r="AP99"/>
      <c r="AQ99"/>
      <c r="AR99"/>
      <c r="AS99"/>
      <c r="AT99"/>
      <c r="AU99"/>
      <c r="AV99"/>
      <c r="AW99"/>
      <c r="AX99"/>
      <c r="AY99"/>
      <c r="AZ99"/>
      <c r="BA99"/>
      <c r="BB99"/>
      <c r="BC99"/>
      <c r="BD99"/>
      <c r="BE99"/>
      <c r="BF99"/>
      <c r="BG99"/>
      <c r="BH99"/>
      <c r="BI99"/>
      <c r="BJ99"/>
      <c r="BK99"/>
      <c r="BL99"/>
      <c r="BM99"/>
      <c r="BN99"/>
      <c r="BO99"/>
      <c r="BP99"/>
      <c r="BQ99"/>
      <c r="BR99"/>
      <c r="BS99"/>
      <c r="BT99"/>
      <c r="BU99"/>
      <c r="BV99"/>
      <c r="BW99"/>
      <c r="BX99"/>
      <c r="BY99"/>
      <c r="BZ99"/>
      <c r="CA99"/>
      <c r="CB99"/>
      <c r="CC99"/>
      <c r="CD99"/>
      <c r="CE99"/>
      <c r="CF99"/>
      <c r="CG99"/>
      <c r="CH99"/>
      <c r="CI99"/>
      <c r="CJ99"/>
      <c r="CK99"/>
      <c r="CL99"/>
      <c r="CM99"/>
      <c r="CN99"/>
      <c r="CO99"/>
      <c r="CP99"/>
      <c r="CQ99"/>
      <c r="CR99"/>
      <c r="CS99"/>
      <c r="CT99"/>
      <c r="CU99"/>
      <c r="CV99"/>
      <c r="CW99"/>
      <c r="CX99"/>
      <c r="CY99"/>
      <c r="CZ99"/>
      <c r="DA99"/>
      <c r="DB99"/>
      <c r="DC99"/>
      <c r="DD99"/>
      <c r="DE99"/>
      <c r="DF99"/>
      <c r="DG99"/>
      <c r="DH99"/>
      <c r="DI99"/>
      <c r="DJ99"/>
      <c r="DK99"/>
      <c r="DL99"/>
      <c r="DM99"/>
      <c r="DN99"/>
      <c r="DO99"/>
      <c r="DP99"/>
      <c r="DQ99"/>
      <c r="DR99"/>
      <c r="DS99"/>
      <c r="DT99"/>
      <c r="DU99"/>
      <c r="DV99"/>
      <c r="DW99"/>
      <c r="DX99"/>
      <c r="DY99"/>
      <c r="DZ99"/>
      <c r="EA99"/>
      <c r="EB99"/>
      <c r="EC99"/>
      <c r="ED99"/>
      <c r="EE99"/>
      <c r="EF99"/>
      <c r="EG99"/>
      <c r="EH99"/>
      <c r="EI99"/>
      <c r="EJ99"/>
      <c r="EK99"/>
      <c r="EL99"/>
      <c r="EM99"/>
      <c r="EN99"/>
      <c r="EO99"/>
      <c r="EP99"/>
      <c r="EQ99"/>
      <c r="ER99"/>
      <c r="ES99"/>
      <c r="ET99"/>
      <c r="EU99"/>
      <c r="EV99"/>
      <c r="EW99"/>
      <c r="EX99"/>
      <c r="EY99"/>
      <c r="EZ99"/>
      <c r="FA99"/>
      <c r="FB99"/>
      <c r="FC99"/>
      <c r="FD99"/>
      <c r="FE99"/>
      <c r="FF99"/>
      <c r="FG99"/>
      <c r="FH99"/>
      <c r="FI99"/>
      <c r="FJ99"/>
      <c r="FK99"/>
      <c r="FL99"/>
      <c r="FM99"/>
      <c r="FN99"/>
      <c r="FO99"/>
      <c r="FP99"/>
      <c r="FQ99"/>
      <c r="FR99"/>
      <c r="FS99"/>
      <c r="FT99"/>
      <c r="FU99"/>
      <c r="FV99"/>
      <c r="FW99"/>
      <c r="FX99"/>
      <c r="FY99"/>
      <c r="FZ99"/>
      <c r="GA99"/>
      <c r="GB99"/>
      <c r="GC99"/>
      <c r="GD99"/>
      <c r="GE99"/>
      <c r="GF99"/>
      <c r="GG99"/>
      <c r="GH99"/>
      <c r="GI99"/>
      <c r="GJ99"/>
      <c r="GK99"/>
      <c r="GL99"/>
      <c r="GM99"/>
      <c r="GN99"/>
      <c r="GO99"/>
      <c r="GP99"/>
      <c r="GQ99"/>
      <c r="GR99"/>
      <c r="GS99"/>
      <c r="GT99"/>
      <c r="GU99"/>
      <c r="GV99"/>
      <c r="GW99"/>
      <c r="GX99"/>
      <c r="GY99"/>
      <c r="GZ99"/>
      <c r="HA99"/>
      <c r="HB99"/>
      <c r="HC99"/>
      <c r="HD99"/>
      <c r="HE99"/>
      <c r="HF99"/>
      <c r="HG99"/>
      <c r="HH99"/>
      <c r="HI99"/>
      <c r="HJ99"/>
      <c r="HK99"/>
      <c r="HL99"/>
      <c r="HM99"/>
      <c r="HN99"/>
      <c r="HO99"/>
      <c r="HP99"/>
      <c r="HQ99"/>
      <c r="HR99"/>
      <c r="HS99"/>
      <c r="HT99"/>
      <c r="HU99"/>
      <c r="HV99"/>
      <c r="HW99"/>
      <c r="HX99"/>
      <c r="HY99"/>
      <c r="HZ99"/>
      <c r="IA99"/>
      <c r="IB99"/>
      <c r="IC99"/>
      <c r="ID99"/>
      <c r="IE99"/>
      <c r="IF99"/>
      <c r="IG99"/>
      <c r="IH99"/>
      <c r="II99"/>
      <c r="IJ99"/>
      <c r="IK99"/>
      <c r="IL99"/>
      <c r="IM99"/>
      <c r="IN99"/>
      <c r="IO99"/>
      <c r="IP99"/>
      <c r="IQ99"/>
      <c r="IR99"/>
      <c r="IS99"/>
      <c r="IT99"/>
      <c r="IU99"/>
      <c r="IV99"/>
    </row>
    <row r="100" spans="1:256" ht="75">
      <c r="A100" t="s">
        <v>461</v>
      </c>
      <c r="B100" t="s">
        <v>462</v>
      </c>
      <c r="C100" s="7">
        <v>98</v>
      </c>
      <c r="D100" s="30" t="s">
        <v>463</v>
      </c>
      <c r="E100" s="31" t="s">
        <v>464</v>
      </c>
      <c r="F100" s="32">
        <v>1</v>
      </c>
      <c r="G100" s="32">
        <v>1</v>
      </c>
      <c r="H100" s="33" t="s">
        <v>465</v>
      </c>
      <c r="I100" s="32" t="s">
        <v>45</v>
      </c>
      <c r="J100" s="32">
        <v>1870</v>
      </c>
      <c r="K100" s="32">
        <v>2013</v>
      </c>
      <c r="L100" s="32">
        <f t="shared" ref="L100:L105" si="5">$K100-$J100+1</f>
        <v>144</v>
      </c>
      <c r="M100" s="44">
        <v>1</v>
      </c>
      <c r="N100" s="44">
        <f t="shared" ref="N100:N105" si="6">L100*M100</f>
        <v>144</v>
      </c>
      <c r="O100" s="37" t="s">
        <v>466</v>
      </c>
      <c r="P100" s="33"/>
      <c r="Q100" s="32">
        <v>1</v>
      </c>
      <c r="R100" s="32">
        <v>2</v>
      </c>
      <c r="S100" s="32">
        <v>3</v>
      </c>
      <c r="T100" s="32">
        <v>2</v>
      </c>
      <c r="U100" s="32">
        <v>0</v>
      </c>
      <c r="V100" s="32">
        <v>4</v>
      </c>
      <c r="W100" s="32">
        <v>1</v>
      </c>
      <c r="X100" s="32">
        <v>0</v>
      </c>
      <c r="Y100" s="32">
        <v>3</v>
      </c>
      <c r="Z100" s="32">
        <v>0</v>
      </c>
      <c r="AA100" s="32">
        <v>1</v>
      </c>
      <c r="AB100" s="32">
        <v>4</v>
      </c>
      <c r="AC100" s="32">
        <v>2</v>
      </c>
      <c r="AD100" s="32">
        <v>3</v>
      </c>
      <c r="AE100" s="33" t="s">
        <v>467</v>
      </c>
      <c r="AF100" s="33"/>
    </row>
    <row r="101" spans="1:256" ht="150">
      <c r="A101" t="s">
        <v>468</v>
      </c>
      <c r="B101" t="s">
        <v>469</v>
      </c>
      <c r="C101" s="7">
        <v>99</v>
      </c>
      <c r="D101" s="30" t="s">
        <v>463</v>
      </c>
      <c r="E101" s="31" t="s">
        <v>470</v>
      </c>
      <c r="F101" s="32">
        <v>2</v>
      </c>
      <c r="G101" s="32">
        <v>1</v>
      </c>
      <c r="H101" s="33" t="s">
        <v>471</v>
      </c>
      <c r="I101" s="32" t="s">
        <v>472</v>
      </c>
      <c r="J101" s="32">
        <v>1870</v>
      </c>
      <c r="K101" s="32">
        <v>2013</v>
      </c>
      <c r="L101" s="32">
        <f t="shared" si="5"/>
        <v>144</v>
      </c>
      <c r="M101" s="44">
        <v>1</v>
      </c>
      <c r="N101" s="44">
        <f t="shared" si="6"/>
        <v>144</v>
      </c>
      <c r="O101" s="33" t="s">
        <v>473</v>
      </c>
      <c r="P101" s="33"/>
      <c r="Q101" s="32"/>
      <c r="R101" s="32"/>
      <c r="S101" s="32"/>
      <c r="T101" s="32"/>
      <c r="U101" s="32"/>
      <c r="V101" s="32"/>
      <c r="W101" s="32"/>
      <c r="X101" s="32"/>
      <c r="Y101" s="32"/>
      <c r="Z101" s="32"/>
      <c r="AA101" s="32"/>
      <c r="AB101" s="32"/>
      <c r="AC101" s="32"/>
      <c r="AD101" s="32"/>
      <c r="AE101" s="33" t="s">
        <v>474</v>
      </c>
      <c r="AF101" s="33"/>
      <c r="AG101"/>
      <c r="AH101"/>
      <c r="AI101"/>
      <c r="AJ101"/>
      <c r="AK101"/>
      <c r="AL101"/>
      <c r="AM101"/>
      <c r="AN101"/>
      <c r="AO101"/>
      <c r="AP101"/>
      <c r="AQ101"/>
      <c r="AR101"/>
      <c r="AS101"/>
      <c r="AT101"/>
      <c r="AU101"/>
      <c r="AV101"/>
      <c r="AW101"/>
      <c r="AX101"/>
      <c r="AY101"/>
      <c r="AZ101"/>
      <c r="BA101"/>
      <c r="BB101"/>
      <c r="BC101"/>
      <c r="BD101"/>
      <c r="BE101"/>
      <c r="BF101"/>
      <c r="BG101"/>
      <c r="BH101"/>
      <c r="BI101"/>
      <c r="BJ101"/>
      <c r="BK101"/>
      <c r="BL101"/>
      <c r="BM101"/>
      <c r="BN101"/>
      <c r="BO101"/>
      <c r="BP101"/>
      <c r="BQ101"/>
      <c r="BR101"/>
      <c r="BS101"/>
      <c r="BT101"/>
      <c r="BU101"/>
      <c r="BV101"/>
      <c r="BW101"/>
      <c r="BX101"/>
      <c r="BY101"/>
      <c r="BZ101"/>
      <c r="CA101"/>
      <c r="CB101"/>
      <c r="CC101"/>
      <c r="CD101"/>
      <c r="CE101"/>
      <c r="CF101"/>
      <c r="CG101"/>
      <c r="CH101"/>
      <c r="CI101"/>
      <c r="CJ101"/>
      <c r="CK101"/>
      <c r="CL101"/>
      <c r="CM101"/>
      <c r="CN101"/>
      <c r="CO101"/>
      <c r="CP101"/>
      <c r="CQ101"/>
      <c r="CR101"/>
      <c r="CS101"/>
      <c r="CT101"/>
      <c r="CU101"/>
      <c r="CV101"/>
      <c r="CW101"/>
      <c r="CX101"/>
      <c r="CY101"/>
      <c r="CZ101"/>
      <c r="DA101"/>
      <c r="DB101"/>
      <c r="DC101"/>
      <c r="DD101"/>
      <c r="DE101"/>
      <c r="DF101"/>
      <c r="DG101"/>
      <c r="DH101"/>
      <c r="DI101"/>
      <c r="DJ101"/>
      <c r="DK101"/>
      <c r="DL101"/>
      <c r="DM101"/>
      <c r="DN101"/>
      <c r="DO101"/>
      <c r="DP101"/>
      <c r="DQ101"/>
      <c r="DR101"/>
      <c r="DS101"/>
      <c r="DT101"/>
      <c r="DU101"/>
      <c r="DV101"/>
      <c r="DW101"/>
      <c r="DX101"/>
      <c r="DY101"/>
      <c r="DZ101"/>
      <c r="EA101"/>
      <c r="EB101"/>
      <c r="EC101"/>
      <c r="ED101"/>
      <c r="EE101"/>
      <c r="EF101"/>
      <c r="EG101"/>
      <c r="EH101"/>
      <c r="EI101"/>
      <c r="EJ101"/>
      <c r="EK101"/>
      <c r="EL101"/>
      <c r="EM101"/>
      <c r="EN101"/>
      <c r="EO101"/>
      <c r="EP101"/>
      <c r="EQ101"/>
      <c r="ER101"/>
      <c r="ES101"/>
      <c r="ET101"/>
      <c r="EU101"/>
      <c r="EV101"/>
      <c r="EW101"/>
      <c r="EX101"/>
      <c r="EY101"/>
      <c r="EZ101"/>
      <c r="FA101"/>
      <c r="FB101"/>
      <c r="FC101"/>
      <c r="FD101"/>
      <c r="FE101"/>
      <c r="FF101"/>
      <c r="FG101"/>
      <c r="FH101"/>
      <c r="FI101"/>
      <c r="FJ101"/>
      <c r="FK101"/>
      <c r="FL101"/>
      <c r="FM101"/>
      <c r="FN101"/>
      <c r="FO101"/>
      <c r="FP101"/>
      <c r="FQ101"/>
      <c r="FR101"/>
      <c r="FS101"/>
      <c r="FT101"/>
      <c r="FU101"/>
      <c r="FV101"/>
      <c r="FW101"/>
      <c r="FX101"/>
      <c r="FY101"/>
      <c r="FZ101"/>
      <c r="GA101"/>
      <c r="GB101"/>
      <c r="GC101"/>
      <c r="GD101"/>
      <c r="GE101"/>
      <c r="GF101"/>
      <c r="GG101"/>
      <c r="GH101"/>
      <c r="GI101"/>
      <c r="GJ101"/>
      <c r="GK101"/>
      <c r="GL101"/>
      <c r="GM101"/>
      <c r="GN101"/>
      <c r="GO101"/>
      <c r="GP101"/>
      <c r="GQ101"/>
      <c r="GR101"/>
      <c r="GS101"/>
      <c r="GT101"/>
      <c r="GU101"/>
      <c r="GV101"/>
      <c r="GW101"/>
      <c r="GX101"/>
      <c r="GY101"/>
      <c r="GZ101"/>
      <c r="HA101"/>
      <c r="HB101"/>
      <c r="HC101"/>
      <c r="HD101"/>
      <c r="HE101"/>
      <c r="HF101"/>
      <c r="HG101"/>
      <c r="HH101"/>
      <c r="HI101"/>
      <c r="HJ101"/>
      <c r="HK101"/>
      <c r="HL101"/>
      <c r="HM101"/>
      <c r="HN101"/>
      <c r="HO101"/>
      <c r="HP101"/>
      <c r="HQ101"/>
      <c r="HR101"/>
      <c r="HS101"/>
      <c r="HT101"/>
      <c r="HU101"/>
      <c r="HV101"/>
      <c r="HW101"/>
      <c r="HX101"/>
      <c r="HY101"/>
      <c r="HZ101"/>
      <c r="IA101"/>
      <c r="IB101"/>
      <c r="IC101"/>
      <c r="ID101"/>
      <c r="IE101"/>
      <c r="IF101"/>
      <c r="IG101"/>
      <c r="IH101"/>
      <c r="II101"/>
      <c r="IJ101"/>
      <c r="IK101"/>
      <c r="IL101"/>
      <c r="IM101"/>
      <c r="IN101"/>
      <c r="IO101"/>
      <c r="IP101"/>
      <c r="IQ101"/>
      <c r="IR101"/>
      <c r="IS101"/>
      <c r="IT101"/>
      <c r="IU101"/>
      <c r="IV101"/>
    </row>
    <row r="102" spans="1:256" ht="135">
      <c r="A102" t="s">
        <v>475</v>
      </c>
      <c r="B102" t="s">
        <v>469</v>
      </c>
      <c r="C102" s="7">
        <v>100</v>
      </c>
      <c r="D102" s="30" t="s">
        <v>463</v>
      </c>
      <c r="E102" s="31" t="s">
        <v>476</v>
      </c>
      <c r="F102" s="32">
        <v>2</v>
      </c>
      <c r="G102" s="32">
        <v>1</v>
      </c>
      <c r="H102" s="33" t="s">
        <v>477</v>
      </c>
      <c r="I102" s="32" t="s">
        <v>478</v>
      </c>
      <c r="J102" s="32">
        <v>1870</v>
      </c>
      <c r="K102" s="32">
        <v>2013</v>
      </c>
      <c r="L102" s="32">
        <f t="shared" si="5"/>
        <v>144</v>
      </c>
      <c r="M102" s="44">
        <v>1</v>
      </c>
      <c r="N102" s="44">
        <f t="shared" si="6"/>
        <v>144</v>
      </c>
      <c r="O102" s="33" t="s">
        <v>479</v>
      </c>
      <c r="P102" s="33"/>
      <c r="Q102" s="32"/>
      <c r="R102" s="32"/>
      <c r="S102" s="32"/>
      <c r="T102" s="32"/>
      <c r="U102" s="32"/>
      <c r="V102" s="32"/>
      <c r="W102" s="32"/>
      <c r="X102" s="32"/>
      <c r="Y102" s="32"/>
      <c r="Z102" s="32"/>
      <c r="AA102" s="32"/>
      <c r="AB102" s="32"/>
      <c r="AC102" s="32"/>
      <c r="AD102" s="32"/>
      <c r="AE102" s="33"/>
      <c r="AF102" s="33"/>
      <c r="AG102"/>
      <c r="AH102"/>
      <c r="AI102"/>
      <c r="AJ102"/>
      <c r="AK102"/>
      <c r="AL102"/>
      <c r="AM102"/>
      <c r="AN102"/>
      <c r="AO102"/>
      <c r="AP102"/>
      <c r="AQ102"/>
      <c r="AR102"/>
      <c r="AS102"/>
      <c r="AT102"/>
      <c r="AU102"/>
      <c r="AV102"/>
      <c r="AW102"/>
      <c r="AX102"/>
      <c r="AY102"/>
      <c r="AZ102"/>
      <c r="BA102"/>
      <c r="BB102"/>
      <c r="BC102"/>
      <c r="BD102"/>
      <c r="BE102"/>
      <c r="BF102"/>
      <c r="BG102"/>
      <c r="BH102"/>
      <c r="BI102"/>
      <c r="BJ102"/>
      <c r="BK102"/>
      <c r="BL102"/>
      <c r="BM102"/>
      <c r="BN102"/>
      <c r="BO102"/>
      <c r="BP102"/>
      <c r="BQ102"/>
      <c r="BR102"/>
      <c r="BS102"/>
      <c r="BT102"/>
      <c r="BU102"/>
      <c r="BV102"/>
      <c r="BW102"/>
      <c r="BX102"/>
      <c r="BY102"/>
      <c r="BZ102"/>
      <c r="CA102"/>
      <c r="CB102"/>
      <c r="CC102"/>
      <c r="CD102"/>
      <c r="CE102"/>
      <c r="CF102"/>
      <c r="CG102"/>
      <c r="CH102"/>
      <c r="CI102"/>
      <c r="CJ102"/>
      <c r="CK102"/>
      <c r="CL102"/>
      <c r="CM102"/>
      <c r="CN102"/>
      <c r="CO102"/>
      <c r="CP102"/>
      <c r="CQ102"/>
      <c r="CR102"/>
      <c r="CS102"/>
      <c r="CT102"/>
      <c r="CU102"/>
      <c r="CV102"/>
      <c r="CW102"/>
      <c r="CX102"/>
      <c r="CY102"/>
      <c r="CZ102"/>
      <c r="DA102"/>
      <c r="DB102"/>
      <c r="DC102"/>
      <c r="DD102"/>
      <c r="DE102"/>
      <c r="DF102"/>
      <c r="DG102"/>
      <c r="DH102"/>
      <c r="DI102"/>
      <c r="DJ102"/>
      <c r="DK102"/>
      <c r="DL102"/>
      <c r="DM102"/>
      <c r="DN102"/>
      <c r="DO102"/>
      <c r="DP102"/>
      <c r="DQ102"/>
      <c r="DR102"/>
      <c r="DS102"/>
      <c r="DT102"/>
      <c r="DU102"/>
      <c r="DV102"/>
      <c r="DW102"/>
      <c r="DX102"/>
      <c r="DY102"/>
      <c r="DZ102"/>
      <c r="EA102"/>
      <c r="EB102"/>
      <c r="EC102"/>
      <c r="ED102"/>
      <c r="EE102"/>
      <c r="EF102"/>
      <c r="EG102"/>
      <c r="EH102"/>
      <c r="EI102"/>
      <c r="EJ102"/>
      <c r="EK102"/>
      <c r="EL102"/>
      <c r="EM102"/>
      <c r="EN102"/>
      <c r="EO102"/>
      <c r="EP102"/>
      <c r="EQ102"/>
      <c r="ER102"/>
      <c r="ES102"/>
      <c r="ET102"/>
      <c r="EU102"/>
      <c r="EV102"/>
      <c r="EW102"/>
      <c r="EX102"/>
      <c r="EY102"/>
      <c r="EZ102"/>
      <c r="FA102"/>
      <c r="FB102"/>
      <c r="FC102"/>
      <c r="FD102"/>
      <c r="FE102"/>
      <c r="FF102"/>
      <c r="FG102"/>
      <c r="FH102"/>
      <c r="FI102"/>
      <c r="FJ102"/>
      <c r="FK102"/>
      <c r="FL102"/>
      <c r="FM102"/>
      <c r="FN102"/>
      <c r="FO102"/>
      <c r="FP102"/>
      <c r="FQ102"/>
      <c r="FR102"/>
      <c r="FS102"/>
      <c r="FT102"/>
      <c r="FU102"/>
      <c r="FV102"/>
      <c r="FW102"/>
      <c r="FX102"/>
      <c r="FY102"/>
      <c r="FZ102"/>
      <c r="GA102"/>
      <c r="GB102"/>
      <c r="GC102"/>
      <c r="GD102"/>
      <c r="GE102"/>
      <c r="GF102"/>
      <c r="GG102"/>
      <c r="GH102"/>
      <c r="GI102"/>
      <c r="GJ102"/>
      <c r="GK102"/>
      <c r="GL102"/>
      <c r="GM102"/>
      <c r="GN102"/>
      <c r="GO102"/>
      <c r="GP102"/>
      <c r="GQ102"/>
      <c r="GR102"/>
      <c r="GS102"/>
      <c r="GT102"/>
      <c r="GU102"/>
      <c r="GV102"/>
      <c r="GW102"/>
      <c r="GX102"/>
      <c r="GY102"/>
      <c r="GZ102"/>
      <c r="HA102"/>
      <c r="HB102"/>
      <c r="HC102"/>
      <c r="HD102"/>
      <c r="HE102"/>
      <c r="HF102"/>
      <c r="HG102"/>
      <c r="HH102"/>
      <c r="HI102"/>
      <c r="HJ102"/>
      <c r="HK102"/>
      <c r="HL102"/>
      <c r="HM102"/>
      <c r="HN102"/>
      <c r="HO102"/>
      <c r="HP102"/>
      <c r="HQ102"/>
      <c r="HR102"/>
      <c r="HS102"/>
      <c r="HT102"/>
      <c r="HU102"/>
      <c r="HV102"/>
      <c r="HW102"/>
      <c r="HX102"/>
      <c r="HY102"/>
      <c r="HZ102"/>
      <c r="IA102"/>
      <c r="IB102"/>
      <c r="IC102"/>
      <c r="ID102"/>
      <c r="IE102"/>
      <c r="IF102"/>
      <c r="IG102"/>
      <c r="IH102"/>
      <c r="II102"/>
      <c r="IJ102"/>
      <c r="IK102"/>
      <c r="IL102"/>
      <c r="IM102"/>
      <c r="IN102"/>
      <c r="IO102"/>
      <c r="IP102"/>
      <c r="IQ102"/>
      <c r="IR102"/>
      <c r="IS102"/>
      <c r="IT102"/>
      <c r="IU102"/>
      <c r="IV102"/>
    </row>
    <row r="103" spans="1:256" ht="60">
      <c r="A103" t="s">
        <v>480</v>
      </c>
      <c r="B103" t="s">
        <v>481</v>
      </c>
      <c r="C103" s="7">
        <v>101</v>
      </c>
      <c r="D103" s="30" t="s">
        <v>463</v>
      </c>
      <c r="E103" s="31" t="s">
        <v>482</v>
      </c>
      <c r="F103" s="32">
        <v>3</v>
      </c>
      <c r="G103" s="32">
        <v>1</v>
      </c>
      <c r="H103" s="33" t="s">
        <v>483</v>
      </c>
      <c r="I103" s="32" t="s">
        <v>45</v>
      </c>
      <c r="J103" s="32">
        <v>1979</v>
      </c>
      <c r="K103" s="32">
        <v>2013</v>
      </c>
      <c r="L103" s="32">
        <f t="shared" si="5"/>
        <v>35</v>
      </c>
      <c r="M103" s="44">
        <v>1</v>
      </c>
      <c r="N103" s="44">
        <f t="shared" si="6"/>
        <v>35</v>
      </c>
      <c r="O103" s="33" t="s">
        <v>484</v>
      </c>
      <c r="P103" s="33"/>
      <c r="Q103" s="32"/>
      <c r="R103" s="32"/>
      <c r="S103" s="32"/>
      <c r="T103" s="32"/>
      <c r="U103" s="32"/>
      <c r="V103" s="32"/>
      <c r="W103" s="32"/>
      <c r="X103" s="32"/>
      <c r="Y103" s="32"/>
      <c r="Z103" s="32"/>
      <c r="AA103" s="32"/>
      <c r="AB103" s="32"/>
      <c r="AC103" s="32"/>
      <c r="AD103" s="32"/>
      <c r="AE103" s="33"/>
      <c r="AF103" s="33"/>
      <c r="AG103"/>
      <c r="AH103"/>
      <c r="AI103"/>
      <c r="AJ103"/>
      <c r="AK103"/>
      <c r="AL103"/>
      <c r="AM103"/>
      <c r="AN103"/>
      <c r="AO103"/>
      <c r="AP103"/>
      <c r="AQ103"/>
      <c r="AR103"/>
      <c r="AS103"/>
      <c r="AT103"/>
      <c r="AU103"/>
      <c r="AV103"/>
      <c r="AW103"/>
      <c r="AX103"/>
      <c r="AY103"/>
      <c r="AZ103"/>
      <c r="BA103"/>
      <c r="BB103"/>
      <c r="BC103"/>
      <c r="BD103"/>
      <c r="BE103"/>
      <c r="BF103"/>
      <c r="BG103"/>
      <c r="BH103"/>
      <c r="BI103"/>
      <c r="BJ103"/>
      <c r="BK103"/>
      <c r="BL103"/>
      <c r="BM103"/>
      <c r="BN103"/>
      <c r="BO103"/>
      <c r="BP103"/>
      <c r="BQ103"/>
      <c r="BR103"/>
      <c r="BS103"/>
      <c r="BT103"/>
      <c r="BU103"/>
      <c r="BV103"/>
      <c r="BW103"/>
      <c r="BX103"/>
      <c r="BY103"/>
      <c r="BZ103"/>
      <c r="CA103"/>
      <c r="CB103"/>
      <c r="CC103"/>
      <c r="CD103"/>
      <c r="CE103"/>
      <c r="CF103"/>
      <c r="CG103"/>
      <c r="CH103"/>
      <c r="CI103"/>
      <c r="CJ103"/>
      <c r="CK103"/>
      <c r="CL103"/>
      <c r="CM103"/>
      <c r="CN103"/>
      <c r="CO103"/>
      <c r="CP103"/>
      <c r="CQ103"/>
      <c r="CR103"/>
      <c r="CS103"/>
      <c r="CT103"/>
      <c r="CU103"/>
      <c r="CV103"/>
      <c r="CW103"/>
      <c r="CX103"/>
      <c r="CY103"/>
      <c r="CZ103"/>
      <c r="DA103"/>
      <c r="DB103"/>
      <c r="DC103"/>
      <c r="DD103"/>
      <c r="DE103"/>
      <c r="DF103"/>
      <c r="DG103"/>
      <c r="DH103"/>
      <c r="DI103"/>
      <c r="DJ103"/>
      <c r="DK103"/>
      <c r="DL103"/>
      <c r="DM103"/>
      <c r="DN103"/>
      <c r="DO103"/>
      <c r="DP103"/>
      <c r="DQ103"/>
      <c r="DR103"/>
      <c r="DS103"/>
      <c r="DT103"/>
      <c r="DU103"/>
      <c r="DV103"/>
      <c r="DW103"/>
      <c r="DX103"/>
      <c r="DY103"/>
      <c r="DZ103"/>
      <c r="EA103"/>
      <c r="EB103"/>
      <c r="EC103"/>
      <c r="ED103"/>
      <c r="EE103"/>
      <c r="EF103"/>
      <c r="EG103"/>
      <c r="EH103"/>
      <c r="EI103"/>
      <c r="EJ103"/>
      <c r="EK103"/>
      <c r="EL103"/>
      <c r="EM103"/>
      <c r="EN103"/>
      <c r="EO103"/>
      <c r="EP103"/>
      <c r="EQ103"/>
      <c r="ER103"/>
      <c r="ES103"/>
      <c r="ET103"/>
      <c r="EU103"/>
      <c r="EV103"/>
      <c r="EW103"/>
      <c r="EX103"/>
      <c r="EY103"/>
      <c r="EZ103"/>
      <c r="FA103"/>
      <c r="FB103"/>
      <c r="FC103"/>
      <c r="FD103"/>
      <c r="FE103"/>
      <c r="FF103"/>
      <c r="FG103"/>
      <c r="FH103"/>
      <c r="FI103"/>
      <c r="FJ103"/>
      <c r="FK103"/>
      <c r="FL103"/>
      <c r="FM103"/>
      <c r="FN103"/>
      <c r="FO103"/>
      <c r="FP103"/>
      <c r="FQ103"/>
      <c r="FR103"/>
      <c r="FS103"/>
      <c r="FT103"/>
      <c r="FU103"/>
      <c r="FV103"/>
      <c r="FW103"/>
      <c r="FX103"/>
      <c r="FY103"/>
      <c r="FZ103"/>
      <c r="GA103"/>
      <c r="GB103"/>
      <c r="GC103"/>
      <c r="GD103"/>
      <c r="GE103"/>
      <c r="GF103"/>
      <c r="GG103"/>
      <c r="GH103"/>
      <c r="GI103"/>
      <c r="GJ103"/>
      <c r="GK103"/>
      <c r="GL103"/>
      <c r="GM103"/>
      <c r="GN103"/>
      <c r="GO103"/>
      <c r="GP103"/>
      <c r="GQ103"/>
      <c r="GR103"/>
      <c r="GS103"/>
      <c r="GT103"/>
      <c r="GU103"/>
      <c r="GV103"/>
      <c r="GW103"/>
      <c r="GX103"/>
      <c r="GY103"/>
      <c r="GZ103"/>
      <c r="HA103"/>
      <c r="HB103"/>
      <c r="HC103"/>
      <c r="HD103"/>
      <c r="HE103"/>
      <c r="HF103"/>
      <c r="HG103"/>
      <c r="HH103"/>
      <c r="HI103"/>
      <c r="HJ103"/>
      <c r="HK103"/>
      <c r="HL103"/>
      <c r="HM103"/>
      <c r="HN103"/>
      <c r="HO103"/>
      <c r="HP103"/>
      <c r="HQ103"/>
      <c r="HR103"/>
      <c r="HS103"/>
      <c r="HT103"/>
      <c r="HU103"/>
      <c r="HV103"/>
      <c r="HW103"/>
      <c r="HX103"/>
      <c r="HY103"/>
      <c r="HZ103"/>
      <c r="IA103"/>
      <c r="IB103"/>
      <c r="IC103"/>
      <c r="ID103"/>
      <c r="IE103"/>
      <c r="IF103"/>
      <c r="IG103"/>
      <c r="IH103"/>
      <c r="II103"/>
      <c r="IJ103"/>
      <c r="IK103"/>
      <c r="IL103"/>
      <c r="IM103"/>
      <c r="IN103"/>
      <c r="IO103"/>
      <c r="IP103"/>
      <c r="IQ103"/>
      <c r="IR103"/>
      <c r="IS103"/>
      <c r="IT103"/>
      <c r="IU103"/>
      <c r="IV103"/>
    </row>
    <row r="104" spans="1:256" ht="45">
      <c r="A104" t="s">
        <v>485</v>
      </c>
      <c r="B104" t="s">
        <v>481</v>
      </c>
      <c r="C104" s="7">
        <v>102</v>
      </c>
      <c r="D104" s="30" t="s">
        <v>463</v>
      </c>
      <c r="E104" s="31" t="s">
        <v>486</v>
      </c>
      <c r="F104" s="32">
        <v>3</v>
      </c>
      <c r="G104" s="32">
        <v>1</v>
      </c>
      <c r="H104" s="33" t="s">
        <v>487</v>
      </c>
      <c r="I104" s="32" t="s">
        <v>45</v>
      </c>
      <c r="J104" s="32">
        <v>1979</v>
      </c>
      <c r="K104" s="32">
        <v>2013</v>
      </c>
      <c r="L104" s="32">
        <f t="shared" si="5"/>
        <v>35</v>
      </c>
      <c r="M104" s="44">
        <v>1</v>
      </c>
      <c r="N104" s="44">
        <f t="shared" si="6"/>
        <v>35</v>
      </c>
      <c r="O104" s="33" t="s">
        <v>488</v>
      </c>
      <c r="P104" s="33"/>
      <c r="Q104" s="32"/>
      <c r="R104" s="32"/>
      <c r="S104" s="32"/>
      <c r="T104" s="32"/>
      <c r="U104" s="32"/>
      <c r="V104" s="32"/>
      <c r="W104" s="32"/>
      <c r="X104" s="32"/>
      <c r="Y104" s="32"/>
      <c r="Z104" s="32"/>
      <c r="AA104" s="32"/>
      <c r="AB104" s="32"/>
      <c r="AC104" s="32"/>
      <c r="AD104" s="32"/>
      <c r="AE104" s="33"/>
      <c r="AF104" s="33"/>
      <c r="AG104"/>
      <c r="AH104"/>
      <c r="AI104"/>
      <c r="AJ104"/>
      <c r="AK104"/>
      <c r="AL104"/>
      <c r="AM104"/>
      <c r="AN104"/>
      <c r="AO104"/>
      <c r="AP104"/>
      <c r="AQ104"/>
      <c r="AR104"/>
      <c r="AS104"/>
      <c r="AT104"/>
      <c r="AU104"/>
      <c r="AV104"/>
      <c r="AW104"/>
      <c r="AX104"/>
      <c r="AY104"/>
      <c r="AZ104"/>
      <c r="BA104"/>
      <c r="BB104"/>
      <c r="BC104"/>
      <c r="BD104"/>
      <c r="BE104"/>
      <c r="BF104"/>
      <c r="BG104"/>
      <c r="BH104"/>
      <c r="BI104"/>
      <c r="BJ104"/>
      <c r="BK104"/>
      <c r="BL104"/>
      <c r="BM104"/>
      <c r="BN104"/>
      <c r="BO104"/>
      <c r="BP104"/>
      <c r="BQ104"/>
      <c r="BR104"/>
      <c r="BS104"/>
      <c r="BT104"/>
      <c r="BU104"/>
      <c r="BV104"/>
      <c r="BW104"/>
      <c r="BX104"/>
      <c r="BY104"/>
      <c r="BZ104"/>
      <c r="CA104"/>
      <c r="CB104"/>
      <c r="CC104"/>
      <c r="CD104"/>
      <c r="CE104"/>
      <c r="CF104"/>
      <c r="CG104"/>
      <c r="CH104"/>
      <c r="CI104"/>
      <c r="CJ104"/>
      <c r="CK104"/>
      <c r="CL104"/>
      <c r="CM104"/>
      <c r="CN104"/>
      <c r="CO104"/>
      <c r="CP104"/>
      <c r="CQ104"/>
      <c r="CR104"/>
      <c r="CS104"/>
      <c r="CT104"/>
      <c r="CU104"/>
      <c r="CV104"/>
      <c r="CW104"/>
      <c r="CX104"/>
      <c r="CY104"/>
      <c r="CZ104"/>
      <c r="DA104"/>
      <c r="DB104"/>
      <c r="DC104"/>
      <c r="DD104"/>
      <c r="DE104"/>
      <c r="DF104"/>
      <c r="DG104"/>
      <c r="DH104"/>
      <c r="DI104"/>
      <c r="DJ104"/>
      <c r="DK104"/>
      <c r="DL104"/>
      <c r="DM104"/>
      <c r="DN104"/>
      <c r="DO104"/>
      <c r="DP104"/>
      <c r="DQ104"/>
      <c r="DR104"/>
      <c r="DS104"/>
      <c r="DT104"/>
      <c r="DU104"/>
      <c r="DV104"/>
      <c r="DW104"/>
      <c r="DX104"/>
      <c r="DY104"/>
      <c r="DZ104"/>
      <c r="EA104"/>
      <c r="EB104"/>
      <c r="EC104"/>
      <c r="ED104"/>
      <c r="EE104"/>
      <c r="EF104"/>
      <c r="EG104"/>
      <c r="EH104"/>
      <c r="EI104"/>
      <c r="EJ104"/>
      <c r="EK104"/>
      <c r="EL104"/>
      <c r="EM104"/>
      <c r="EN104"/>
      <c r="EO104"/>
      <c r="EP104"/>
      <c r="EQ104"/>
      <c r="ER104"/>
      <c r="ES104"/>
      <c r="ET104"/>
      <c r="EU104"/>
      <c r="EV104"/>
      <c r="EW104"/>
      <c r="EX104"/>
      <c r="EY104"/>
      <c r="EZ104"/>
      <c r="FA104"/>
      <c r="FB104"/>
      <c r="FC104"/>
      <c r="FD104"/>
      <c r="FE104"/>
      <c r="FF104"/>
      <c r="FG104"/>
      <c r="FH104"/>
      <c r="FI104"/>
      <c r="FJ104"/>
      <c r="FK104"/>
      <c r="FL104"/>
      <c r="FM104"/>
      <c r="FN104"/>
      <c r="FO104"/>
      <c r="FP104"/>
      <c r="FQ104"/>
      <c r="FR104"/>
      <c r="FS104"/>
      <c r="FT104"/>
      <c r="FU104"/>
      <c r="FV104"/>
      <c r="FW104"/>
      <c r="FX104"/>
      <c r="FY104"/>
      <c r="FZ104"/>
      <c r="GA104"/>
      <c r="GB104"/>
      <c r="GC104"/>
      <c r="GD104"/>
      <c r="GE104"/>
      <c r="GF104"/>
      <c r="GG104"/>
      <c r="GH104"/>
      <c r="GI104"/>
      <c r="GJ104"/>
      <c r="GK104"/>
      <c r="GL104"/>
      <c r="GM104"/>
      <c r="GN104"/>
      <c r="GO104"/>
      <c r="GP104"/>
      <c r="GQ104"/>
      <c r="GR104"/>
      <c r="GS104"/>
      <c r="GT104"/>
      <c r="GU104"/>
      <c r="GV104"/>
      <c r="GW104"/>
      <c r="GX104"/>
      <c r="GY104"/>
      <c r="GZ104"/>
      <c r="HA104"/>
      <c r="HB104"/>
      <c r="HC104"/>
      <c r="HD104"/>
      <c r="HE104"/>
      <c r="HF104"/>
      <c r="HG104"/>
      <c r="HH104"/>
      <c r="HI104"/>
      <c r="HJ104"/>
      <c r="HK104"/>
      <c r="HL104"/>
      <c r="HM104"/>
      <c r="HN104"/>
      <c r="HO104"/>
      <c r="HP104"/>
      <c r="HQ104"/>
      <c r="HR104"/>
      <c r="HS104"/>
      <c r="HT104"/>
      <c r="HU104"/>
      <c r="HV104"/>
      <c r="HW104"/>
      <c r="HX104"/>
      <c r="HY104"/>
      <c r="HZ104"/>
      <c r="IA104"/>
      <c r="IB104"/>
      <c r="IC104"/>
      <c r="ID104"/>
      <c r="IE104"/>
      <c r="IF104"/>
      <c r="IG104"/>
      <c r="IH104"/>
      <c r="II104"/>
      <c r="IJ104"/>
      <c r="IK104"/>
      <c r="IL104"/>
      <c r="IM104"/>
      <c r="IN104"/>
      <c r="IO104"/>
      <c r="IP104"/>
      <c r="IQ104"/>
      <c r="IR104"/>
      <c r="IS104"/>
      <c r="IT104"/>
      <c r="IU104"/>
      <c r="IV104"/>
    </row>
    <row r="105" spans="1:256" ht="60">
      <c r="A105" t="s">
        <v>489</v>
      </c>
      <c r="B105" t="s">
        <v>481</v>
      </c>
      <c r="C105" s="7">
        <v>103</v>
      </c>
      <c r="D105" s="30" t="s">
        <v>463</v>
      </c>
      <c r="E105" s="31" t="s">
        <v>490</v>
      </c>
      <c r="F105" s="32">
        <v>3</v>
      </c>
      <c r="G105" s="32">
        <v>1</v>
      </c>
      <c r="H105" s="33" t="s">
        <v>491</v>
      </c>
      <c r="I105" s="32" t="s">
        <v>45</v>
      </c>
      <c r="J105" s="32">
        <v>1979</v>
      </c>
      <c r="K105" s="32">
        <v>2013</v>
      </c>
      <c r="L105" s="32">
        <f t="shared" si="5"/>
        <v>35</v>
      </c>
      <c r="M105" s="44">
        <v>1</v>
      </c>
      <c r="N105" s="44">
        <f t="shared" si="6"/>
        <v>35</v>
      </c>
      <c r="O105" s="33" t="s">
        <v>492</v>
      </c>
      <c r="P105" s="33"/>
      <c r="Q105" s="32"/>
      <c r="R105" s="32"/>
      <c r="S105" s="32"/>
      <c r="T105" s="32"/>
      <c r="U105" s="32"/>
      <c r="V105" s="32"/>
      <c r="W105" s="32"/>
      <c r="X105" s="32"/>
      <c r="Y105" s="32"/>
      <c r="Z105" s="32"/>
      <c r="AA105" s="32"/>
      <c r="AB105" s="32"/>
      <c r="AC105" s="32"/>
      <c r="AD105" s="32"/>
      <c r="AE105" s="33"/>
      <c r="AF105" s="33"/>
      <c r="AG105"/>
      <c r="AH105"/>
      <c r="AI105"/>
      <c r="AJ105"/>
      <c r="AK105"/>
      <c r="AL105"/>
      <c r="AM105"/>
      <c r="AN105"/>
      <c r="AO105"/>
      <c r="AP105"/>
      <c r="AQ105"/>
      <c r="AR105"/>
      <c r="AS105"/>
      <c r="AT105"/>
      <c r="AU105"/>
      <c r="AV105"/>
      <c r="AW105"/>
      <c r="AX105"/>
      <c r="AY105"/>
      <c r="AZ105"/>
      <c r="BA105"/>
      <c r="BB105"/>
      <c r="BC105"/>
      <c r="BD105"/>
      <c r="BE105"/>
      <c r="BF105"/>
      <c r="BG105"/>
      <c r="BH105"/>
      <c r="BI105"/>
      <c r="BJ105"/>
      <c r="BK105"/>
      <c r="BL105"/>
      <c r="BM105"/>
      <c r="BN105"/>
      <c r="BO105"/>
      <c r="BP105"/>
      <c r="BQ105"/>
      <c r="BR105"/>
      <c r="BS105"/>
      <c r="BT105"/>
      <c r="BU105"/>
      <c r="BV105"/>
      <c r="BW105"/>
      <c r="BX105"/>
      <c r="BY105"/>
      <c r="BZ105"/>
      <c r="CA105"/>
      <c r="CB105"/>
      <c r="CC105"/>
      <c r="CD105"/>
      <c r="CE105"/>
      <c r="CF105"/>
      <c r="CG105"/>
      <c r="CH105"/>
      <c r="CI105"/>
      <c r="CJ105"/>
      <c r="CK105"/>
      <c r="CL105"/>
      <c r="CM105"/>
      <c r="CN105"/>
      <c r="CO105"/>
      <c r="CP105"/>
      <c r="CQ105"/>
      <c r="CR105"/>
      <c r="CS105"/>
      <c r="CT105"/>
      <c r="CU105"/>
      <c r="CV105"/>
      <c r="CW105"/>
      <c r="CX105"/>
      <c r="CY105"/>
      <c r="CZ105"/>
      <c r="DA105"/>
      <c r="DB105"/>
      <c r="DC105"/>
      <c r="DD105"/>
      <c r="DE105"/>
      <c r="DF105"/>
      <c r="DG105"/>
      <c r="DH105"/>
      <c r="DI105"/>
      <c r="DJ105"/>
      <c r="DK105"/>
      <c r="DL105"/>
      <c r="DM105"/>
      <c r="DN105"/>
      <c r="DO105"/>
      <c r="DP105"/>
      <c r="DQ105"/>
      <c r="DR105"/>
      <c r="DS105"/>
      <c r="DT105"/>
      <c r="DU105"/>
      <c r="DV105"/>
      <c r="DW105"/>
      <c r="DX105"/>
      <c r="DY105"/>
      <c r="DZ105"/>
      <c r="EA105"/>
      <c r="EB105"/>
      <c r="EC105"/>
      <c r="ED105"/>
      <c r="EE105"/>
      <c r="EF105"/>
      <c r="EG105"/>
      <c r="EH105"/>
      <c r="EI105"/>
      <c r="EJ105"/>
      <c r="EK105"/>
      <c r="EL105"/>
      <c r="EM105"/>
      <c r="EN105"/>
      <c r="EO105"/>
      <c r="EP105"/>
      <c r="EQ105"/>
      <c r="ER105"/>
      <c r="ES105"/>
      <c r="ET105"/>
      <c r="EU105"/>
      <c r="EV105"/>
      <c r="EW105"/>
      <c r="EX105"/>
      <c r="EY105"/>
      <c r="EZ105"/>
      <c r="FA105"/>
      <c r="FB105"/>
      <c r="FC105"/>
      <c r="FD105"/>
      <c r="FE105"/>
      <c r="FF105"/>
      <c r="FG105"/>
      <c r="FH105"/>
      <c r="FI105"/>
      <c r="FJ105"/>
      <c r="FK105"/>
      <c r="FL105"/>
      <c r="FM105"/>
      <c r="FN105"/>
      <c r="FO105"/>
      <c r="FP105"/>
      <c r="FQ105"/>
      <c r="FR105"/>
      <c r="FS105"/>
      <c r="FT105"/>
      <c r="FU105"/>
      <c r="FV105"/>
      <c r="FW105"/>
      <c r="FX105"/>
      <c r="FY105"/>
      <c r="FZ105"/>
      <c r="GA105"/>
      <c r="GB105"/>
      <c r="GC105"/>
      <c r="GD105"/>
      <c r="GE105"/>
      <c r="GF105"/>
      <c r="GG105"/>
      <c r="GH105"/>
      <c r="GI105"/>
      <c r="GJ105"/>
      <c r="GK105"/>
      <c r="GL105"/>
      <c r="GM105"/>
      <c r="GN105"/>
      <c r="GO105"/>
      <c r="GP105"/>
      <c r="GQ105"/>
      <c r="GR105"/>
      <c r="GS105"/>
      <c r="GT105"/>
      <c r="GU105"/>
      <c r="GV105"/>
      <c r="GW105"/>
      <c r="GX105"/>
      <c r="GY105"/>
      <c r="GZ105"/>
      <c r="HA105"/>
      <c r="HB105"/>
      <c r="HC105"/>
      <c r="HD105"/>
      <c r="HE105"/>
      <c r="HF105"/>
      <c r="HG105"/>
      <c r="HH105"/>
      <c r="HI105"/>
      <c r="HJ105"/>
      <c r="HK105"/>
      <c r="HL105"/>
      <c r="HM105"/>
      <c r="HN105"/>
      <c r="HO105"/>
      <c r="HP105"/>
      <c r="HQ105"/>
      <c r="HR105"/>
      <c r="HS105"/>
      <c r="HT105"/>
      <c r="HU105"/>
      <c r="HV105"/>
      <c r="HW105"/>
      <c r="HX105"/>
      <c r="HY105"/>
      <c r="HZ105"/>
      <c r="IA105"/>
      <c r="IB105"/>
      <c r="IC105"/>
      <c r="ID105"/>
      <c r="IE105"/>
      <c r="IF105"/>
      <c r="IG105"/>
      <c r="IH105"/>
      <c r="II105"/>
      <c r="IJ105"/>
      <c r="IK105"/>
      <c r="IL105"/>
      <c r="IM105"/>
      <c r="IN105"/>
      <c r="IO105"/>
      <c r="IP105"/>
      <c r="IQ105"/>
      <c r="IR105"/>
      <c r="IS105"/>
      <c r="IT105"/>
      <c r="IU105"/>
      <c r="IV105"/>
    </row>
    <row r="106" spans="1:256" ht="90">
      <c r="A106" t="s">
        <v>493</v>
      </c>
      <c r="B106" t="s">
        <v>494</v>
      </c>
      <c r="C106" s="7">
        <v>104</v>
      </c>
      <c r="D106" s="26" t="s">
        <v>495</v>
      </c>
      <c r="E106" s="27" t="s">
        <v>496</v>
      </c>
      <c r="F106" s="28">
        <v>1</v>
      </c>
      <c r="G106" s="28">
        <v>1</v>
      </c>
      <c r="H106" s="29" t="s">
        <v>497</v>
      </c>
      <c r="I106" s="28" t="s">
        <v>498</v>
      </c>
      <c r="J106" s="28">
        <v>1951</v>
      </c>
      <c r="K106" s="28">
        <v>2050</v>
      </c>
      <c r="L106" s="28">
        <v>100</v>
      </c>
      <c r="M106" s="40">
        <v>6</v>
      </c>
      <c r="N106" s="40">
        <v>600</v>
      </c>
      <c r="O106" s="29" t="s">
        <v>499</v>
      </c>
      <c r="P106" s="29" t="s">
        <v>500</v>
      </c>
      <c r="Q106" s="28">
        <v>2</v>
      </c>
      <c r="R106" s="28">
        <v>1</v>
      </c>
      <c r="S106" s="28">
        <v>3</v>
      </c>
      <c r="T106" s="28">
        <v>1</v>
      </c>
      <c r="U106" s="28">
        <v>5</v>
      </c>
      <c r="V106" s="28">
        <v>3</v>
      </c>
      <c r="W106" s="28">
        <v>4</v>
      </c>
      <c r="X106" s="28">
        <v>0</v>
      </c>
      <c r="Y106" s="28">
        <v>2</v>
      </c>
      <c r="Z106" s="28">
        <v>6</v>
      </c>
      <c r="AA106" s="28">
        <v>1</v>
      </c>
      <c r="AB106" s="28">
        <v>0</v>
      </c>
      <c r="AC106" s="28">
        <v>2</v>
      </c>
      <c r="AD106" s="28">
        <v>3</v>
      </c>
      <c r="AE106" s="29"/>
      <c r="AF106" s="29"/>
      <c r="AG106"/>
      <c r="AH106"/>
      <c r="AI106"/>
      <c r="AJ106"/>
      <c r="AK106"/>
      <c r="AL106"/>
      <c r="AM106"/>
      <c r="AN106"/>
      <c r="AO106"/>
      <c r="AP106"/>
      <c r="AQ106"/>
      <c r="AR106"/>
      <c r="AS106"/>
      <c r="AT106"/>
      <c r="AU106"/>
      <c r="AV106"/>
      <c r="AW106"/>
      <c r="AX106"/>
      <c r="AY106"/>
      <c r="AZ106"/>
      <c r="BA106"/>
      <c r="BB106"/>
      <c r="BC106"/>
      <c r="BD106"/>
      <c r="BE106"/>
      <c r="BF106"/>
      <c r="BG106"/>
      <c r="BH106"/>
      <c r="BI106"/>
      <c r="BJ106"/>
      <c r="BK106"/>
      <c r="BL106"/>
      <c r="BM106"/>
      <c r="BN106"/>
      <c r="BO106"/>
      <c r="BP106"/>
      <c r="BQ106"/>
      <c r="BR106"/>
      <c r="BS106"/>
      <c r="BT106"/>
      <c r="BU106"/>
      <c r="BV106"/>
      <c r="BW106"/>
      <c r="BX106"/>
      <c r="BY106"/>
      <c r="BZ106"/>
      <c r="CA106"/>
      <c r="CB106"/>
      <c r="CC106"/>
      <c r="CD106"/>
      <c r="CE106"/>
      <c r="CF106"/>
      <c r="CG106"/>
      <c r="CH106"/>
      <c r="CI106"/>
      <c r="CJ106"/>
      <c r="CK106"/>
      <c r="CL106"/>
      <c r="CM106"/>
      <c r="CN106"/>
      <c r="CO106"/>
      <c r="CP106"/>
      <c r="CQ106"/>
      <c r="CR106"/>
      <c r="CS106"/>
      <c r="CT106"/>
      <c r="CU106"/>
      <c r="CV106"/>
      <c r="CW106"/>
      <c r="CX106"/>
      <c r="CY106"/>
      <c r="CZ106"/>
      <c r="DA106"/>
      <c r="DB106"/>
      <c r="DC106"/>
      <c r="DD106"/>
      <c r="DE106"/>
      <c r="DF106"/>
      <c r="DG106"/>
      <c r="DH106"/>
      <c r="DI106"/>
      <c r="DJ106"/>
      <c r="DK106"/>
      <c r="DL106"/>
      <c r="DM106"/>
      <c r="DN106"/>
      <c r="DO106"/>
      <c r="DP106"/>
      <c r="DQ106"/>
      <c r="DR106"/>
      <c r="DS106"/>
      <c r="DT106"/>
      <c r="DU106"/>
      <c r="DV106"/>
      <c r="DW106"/>
      <c r="DX106"/>
      <c r="DY106"/>
      <c r="DZ106"/>
      <c r="EA106"/>
      <c r="EB106"/>
      <c r="EC106"/>
      <c r="ED106"/>
      <c r="EE106"/>
      <c r="EF106"/>
      <c r="EG106"/>
      <c r="EH106"/>
      <c r="EI106"/>
      <c r="EJ106"/>
      <c r="EK106"/>
      <c r="EL106"/>
      <c r="EM106"/>
      <c r="EN106"/>
      <c r="EO106"/>
      <c r="EP106"/>
      <c r="EQ106"/>
      <c r="ER106"/>
      <c r="ES106"/>
      <c r="ET106"/>
      <c r="EU106"/>
      <c r="EV106"/>
      <c r="EW106"/>
      <c r="EX106"/>
      <c r="EY106"/>
      <c r="EZ106"/>
      <c r="FA106"/>
      <c r="FB106"/>
      <c r="FC106"/>
      <c r="FD106"/>
      <c r="FE106"/>
      <c r="FF106"/>
      <c r="FG106"/>
      <c r="FH106"/>
      <c r="FI106"/>
      <c r="FJ106"/>
      <c r="FK106"/>
      <c r="FL106"/>
      <c r="FM106"/>
      <c r="FN106"/>
      <c r="FO106"/>
      <c r="FP106"/>
      <c r="FQ106"/>
      <c r="FR106"/>
      <c r="FS106"/>
      <c r="FT106"/>
      <c r="FU106"/>
      <c r="FV106"/>
      <c r="FW106"/>
      <c r="FX106"/>
      <c r="FY106"/>
      <c r="FZ106"/>
      <c r="GA106"/>
      <c r="GB106"/>
      <c r="GC106"/>
      <c r="GD106"/>
      <c r="GE106"/>
      <c r="GF106"/>
      <c r="GG106"/>
      <c r="GH106"/>
      <c r="GI106"/>
      <c r="GJ106"/>
      <c r="GK106"/>
      <c r="GL106"/>
      <c r="GM106"/>
      <c r="GN106"/>
      <c r="GO106"/>
      <c r="GP106"/>
      <c r="GQ106"/>
      <c r="GR106"/>
      <c r="GS106"/>
      <c r="GT106"/>
      <c r="GU106"/>
      <c r="GV106"/>
      <c r="GW106"/>
      <c r="GX106"/>
      <c r="GY106"/>
      <c r="GZ106"/>
      <c r="HA106"/>
      <c r="HB106"/>
      <c r="HC106"/>
      <c r="HD106"/>
      <c r="HE106"/>
      <c r="HF106"/>
      <c r="HG106"/>
      <c r="HH106"/>
      <c r="HI106"/>
      <c r="HJ106"/>
      <c r="HK106"/>
      <c r="HL106"/>
      <c r="HM106"/>
      <c r="HN106"/>
      <c r="HO106"/>
      <c r="HP106"/>
      <c r="HQ106"/>
      <c r="HR106"/>
      <c r="HS106"/>
      <c r="HT106"/>
      <c r="HU106"/>
      <c r="HV106"/>
      <c r="HW106"/>
      <c r="HX106"/>
      <c r="HY106"/>
      <c r="HZ106"/>
      <c r="IA106"/>
      <c r="IB106"/>
      <c r="IC106"/>
      <c r="ID106"/>
      <c r="IE106"/>
      <c r="IF106"/>
      <c r="IG106"/>
      <c r="IH106"/>
      <c r="II106"/>
      <c r="IJ106"/>
      <c r="IK106"/>
      <c r="IL106"/>
      <c r="IM106"/>
      <c r="IN106"/>
      <c r="IO106"/>
      <c r="IP106"/>
      <c r="IQ106"/>
      <c r="IR106"/>
      <c r="IS106"/>
      <c r="IT106"/>
      <c r="IU106"/>
      <c r="IV106"/>
    </row>
    <row r="107" spans="1:256" ht="60">
      <c r="A107" t="s">
        <v>501</v>
      </c>
      <c r="B107" t="s">
        <v>502</v>
      </c>
      <c r="C107" s="7">
        <v>105</v>
      </c>
      <c r="D107" s="26" t="s">
        <v>495</v>
      </c>
      <c r="E107" s="27" t="s">
        <v>503</v>
      </c>
      <c r="F107" s="28">
        <v>2</v>
      </c>
      <c r="G107" s="28">
        <v>1</v>
      </c>
      <c r="H107" s="29" t="s">
        <v>504</v>
      </c>
      <c r="I107" s="28" t="s">
        <v>498</v>
      </c>
      <c r="J107" s="28">
        <v>1951</v>
      </c>
      <c r="K107" s="28">
        <v>2050</v>
      </c>
      <c r="L107" s="28">
        <v>100</v>
      </c>
      <c r="M107" s="40">
        <v>6</v>
      </c>
      <c r="N107" s="40">
        <v>600</v>
      </c>
      <c r="O107" s="29" t="s">
        <v>505</v>
      </c>
      <c r="P107" s="29" t="s">
        <v>506</v>
      </c>
      <c r="Q107" s="28">
        <v>2</v>
      </c>
      <c r="R107" s="28">
        <v>1</v>
      </c>
      <c r="S107" s="28">
        <v>3</v>
      </c>
      <c r="T107" s="28">
        <v>1</v>
      </c>
      <c r="U107" s="28">
        <v>5</v>
      </c>
      <c r="V107" s="28">
        <v>3</v>
      </c>
      <c r="W107" s="28">
        <v>4</v>
      </c>
      <c r="X107" s="28">
        <v>6</v>
      </c>
      <c r="Y107" s="28">
        <v>2</v>
      </c>
      <c r="Z107" s="28">
        <v>7</v>
      </c>
      <c r="AA107" s="28">
        <v>1</v>
      </c>
      <c r="AB107" s="28">
        <v>0</v>
      </c>
      <c r="AC107" s="28">
        <v>2</v>
      </c>
      <c r="AD107" s="28">
        <v>3</v>
      </c>
      <c r="AE107" s="29"/>
      <c r="AF107" s="29"/>
      <c r="AG107"/>
      <c r="AH107"/>
      <c r="AI107"/>
      <c r="AJ107"/>
      <c r="AK107"/>
      <c r="AL107"/>
      <c r="AM107"/>
      <c r="AN107"/>
      <c r="AO107"/>
      <c r="AP107"/>
      <c r="AQ107"/>
      <c r="AR107"/>
      <c r="AS107"/>
      <c r="AT107"/>
      <c r="AU107"/>
      <c r="AV107"/>
      <c r="AW107"/>
      <c r="AX107"/>
      <c r="AY107"/>
      <c r="AZ107"/>
      <c r="BA107"/>
      <c r="BB107"/>
      <c r="BC107"/>
      <c r="BD107"/>
      <c r="BE107"/>
      <c r="BF107"/>
      <c r="BG107"/>
      <c r="BH107"/>
      <c r="BI107"/>
      <c r="BJ107"/>
      <c r="BK107"/>
      <c r="BL107"/>
      <c r="BM107"/>
      <c r="BN107"/>
      <c r="BO107"/>
      <c r="BP107"/>
      <c r="BQ107"/>
      <c r="BR107"/>
      <c r="BS107"/>
      <c r="BT107"/>
      <c r="BU107"/>
      <c r="BV107"/>
      <c r="BW107"/>
      <c r="BX107"/>
      <c r="BY107"/>
      <c r="BZ107"/>
      <c r="CA107"/>
      <c r="CB107"/>
      <c r="CC107"/>
      <c r="CD107"/>
      <c r="CE107"/>
      <c r="CF107"/>
      <c r="CG107"/>
      <c r="CH107"/>
      <c r="CI107"/>
      <c r="CJ107"/>
      <c r="CK107"/>
      <c r="CL107"/>
      <c r="CM107"/>
      <c r="CN107"/>
      <c r="CO107"/>
      <c r="CP107"/>
      <c r="CQ107"/>
      <c r="CR107"/>
      <c r="CS107"/>
      <c r="CT107"/>
      <c r="CU107"/>
      <c r="CV107"/>
      <c r="CW107"/>
      <c r="CX107"/>
      <c r="CY107"/>
      <c r="CZ107"/>
      <c r="DA107"/>
      <c r="DB107"/>
      <c r="DC107"/>
      <c r="DD107"/>
      <c r="DE107"/>
      <c r="DF107"/>
      <c r="DG107"/>
      <c r="DH107"/>
      <c r="DI107"/>
      <c r="DJ107"/>
      <c r="DK107"/>
      <c r="DL107"/>
      <c r="DM107"/>
      <c r="DN107"/>
      <c r="DO107"/>
      <c r="DP107"/>
      <c r="DQ107"/>
      <c r="DR107"/>
      <c r="DS107"/>
      <c r="DT107"/>
      <c r="DU107"/>
      <c r="DV107"/>
      <c r="DW107"/>
      <c r="DX107"/>
      <c r="DY107"/>
      <c r="DZ107"/>
      <c r="EA107"/>
      <c r="EB107"/>
      <c r="EC107"/>
      <c r="ED107"/>
      <c r="EE107"/>
      <c r="EF107"/>
      <c r="EG107"/>
      <c r="EH107"/>
      <c r="EI107"/>
      <c r="EJ107"/>
      <c r="EK107"/>
      <c r="EL107"/>
      <c r="EM107"/>
      <c r="EN107"/>
      <c r="EO107"/>
      <c r="EP107"/>
      <c r="EQ107"/>
      <c r="ER107"/>
      <c r="ES107"/>
      <c r="ET107"/>
      <c r="EU107"/>
      <c r="EV107"/>
      <c r="EW107"/>
      <c r="EX107"/>
      <c r="EY107"/>
      <c r="EZ107"/>
      <c r="FA107"/>
      <c r="FB107"/>
      <c r="FC107"/>
      <c r="FD107"/>
      <c r="FE107"/>
      <c r="FF107"/>
      <c r="FG107"/>
      <c r="FH107"/>
      <c r="FI107"/>
      <c r="FJ107"/>
      <c r="FK107"/>
      <c r="FL107"/>
      <c r="FM107"/>
      <c r="FN107"/>
      <c r="FO107"/>
      <c r="FP107"/>
      <c r="FQ107"/>
      <c r="FR107"/>
      <c r="FS107"/>
      <c r="FT107"/>
      <c r="FU107"/>
      <c r="FV107"/>
      <c r="FW107"/>
      <c r="FX107"/>
      <c r="FY107"/>
      <c r="FZ107"/>
      <c r="GA107"/>
      <c r="GB107"/>
      <c r="GC107"/>
      <c r="GD107"/>
      <c r="GE107"/>
      <c r="GF107"/>
      <c r="GG107"/>
      <c r="GH107"/>
      <c r="GI107"/>
      <c r="GJ107"/>
      <c r="GK107"/>
      <c r="GL107"/>
      <c r="GM107"/>
      <c r="GN107"/>
      <c r="GO107"/>
      <c r="GP107"/>
      <c r="GQ107"/>
      <c r="GR107"/>
      <c r="GS107"/>
      <c r="GT107"/>
      <c r="GU107"/>
      <c r="GV107"/>
      <c r="GW107"/>
      <c r="GX107"/>
      <c r="GY107"/>
      <c r="GZ107"/>
      <c r="HA107"/>
      <c r="HB107"/>
      <c r="HC107"/>
      <c r="HD107"/>
      <c r="HE107"/>
      <c r="HF107"/>
      <c r="HG107"/>
      <c r="HH107"/>
      <c r="HI107"/>
      <c r="HJ107"/>
      <c r="HK107"/>
      <c r="HL107"/>
      <c r="HM107"/>
      <c r="HN107"/>
      <c r="HO107"/>
      <c r="HP107"/>
      <c r="HQ107"/>
      <c r="HR107"/>
      <c r="HS107"/>
      <c r="HT107"/>
      <c r="HU107"/>
      <c r="HV107"/>
      <c r="HW107"/>
      <c r="HX107"/>
      <c r="HY107"/>
      <c r="HZ107"/>
      <c r="IA107"/>
      <c r="IB107"/>
      <c r="IC107"/>
      <c r="ID107"/>
      <c r="IE107"/>
      <c r="IF107"/>
      <c r="IG107"/>
      <c r="IH107"/>
      <c r="II107"/>
      <c r="IJ107"/>
      <c r="IK107"/>
      <c r="IL107"/>
      <c r="IM107"/>
      <c r="IN107"/>
      <c r="IO107"/>
      <c r="IP107"/>
      <c r="IQ107"/>
      <c r="IR107"/>
      <c r="IS107"/>
      <c r="IT107"/>
      <c r="IU107"/>
      <c r="IV107"/>
    </row>
    <row r="108" spans="1:256" ht="60">
      <c r="A108" t="s">
        <v>507</v>
      </c>
      <c r="B108" t="s">
        <v>508</v>
      </c>
      <c r="C108" s="7">
        <v>106</v>
      </c>
      <c r="D108" s="26" t="s">
        <v>495</v>
      </c>
      <c r="E108" s="27" t="s">
        <v>509</v>
      </c>
      <c r="F108" s="28">
        <v>3</v>
      </c>
      <c r="G108" s="28">
        <v>1</v>
      </c>
      <c r="H108" s="29" t="s">
        <v>510</v>
      </c>
      <c r="I108" s="28" t="s">
        <v>498</v>
      </c>
      <c r="J108" s="28">
        <v>2051</v>
      </c>
      <c r="K108" s="28">
        <v>2100</v>
      </c>
      <c r="L108" s="28">
        <v>50</v>
      </c>
      <c r="M108" s="40">
        <v>6</v>
      </c>
      <c r="N108" s="40">
        <v>600</v>
      </c>
      <c r="O108" s="29" t="s">
        <v>511</v>
      </c>
      <c r="P108" s="28" t="s">
        <v>498</v>
      </c>
      <c r="Q108" s="28">
        <v>2</v>
      </c>
      <c r="R108" s="28">
        <v>1</v>
      </c>
      <c r="S108" s="28">
        <v>3</v>
      </c>
      <c r="T108" s="28">
        <v>1</v>
      </c>
      <c r="U108" s="28">
        <v>5</v>
      </c>
      <c r="V108" s="28">
        <v>3</v>
      </c>
      <c r="W108" s="28">
        <v>4</v>
      </c>
      <c r="X108" s="28">
        <v>0</v>
      </c>
      <c r="Y108" s="28">
        <v>2</v>
      </c>
      <c r="Z108" s="28">
        <v>6</v>
      </c>
      <c r="AA108" s="28">
        <v>1</v>
      </c>
      <c r="AB108" s="28">
        <v>0</v>
      </c>
      <c r="AC108" s="28">
        <v>2</v>
      </c>
      <c r="AD108" s="28">
        <v>3</v>
      </c>
      <c r="AE108" s="29"/>
      <c r="AF108" s="29"/>
      <c r="AG108"/>
      <c r="AH108"/>
      <c r="AI108"/>
      <c r="AJ108"/>
      <c r="AK108"/>
      <c r="AL108"/>
      <c r="AM108"/>
      <c r="AN108"/>
      <c r="AO108"/>
      <c r="AP108"/>
      <c r="AQ108"/>
      <c r="AR108"/>
      <c r="AS108"/>
      <c r="AT108"/>
      <c r="AU108"/>
      <c r="AV108"/>
      <c r="AW108"/>
      <c r="AX108"/>
      <c r="AY108"/>
      <c r="AZ108"/>
      <c r="BA108"/>
      <c r="BB108"/>
      <c r="BC108"/>
      <c r="BD108"/>
      <c r="BE108"/>
      <c r="BF108"/>
      <c r="BG108"/>
      <c r="BH108"/>
      <c r="BI108"/>
      <c r="BJ108"/>
      <c r="BK108"/>
      <c r="BL108"/>
      <c r="BM108"/>
      <c r="BN108"/>
      <c r="BO108"/>
      <c r="BP108"/>
      <c r="BQ108"/>
      <c r="BR108"/>
      <c r="BS108"/>
      <c r="BT108"/>
      <c r="BU108"/>
      <c r="BV108"/>
      <c r="BW108"/>
      <c r="BX108"/>
      <c r="BY108"/>
      <c r="BZ108"/>
      <c r="CA108"/>
      <c r="CB108"/>
      <c r="CC108"/>
      <c r="CD108"/>
      <c r="CE108"/>
      <c r="CF108"/>
      <c r="CG108"/>
      <c r="CH108"/>
      <c r="CI108"/>
      <c r="CJ108"/>
      <c r="CK108"/>
      <c r="CL108"/>
      <c r="CM108"/>
      <c r="CN108"/>
      <c r="CO108"/>
      <c r="CP108"/>
      <c r="CQ108"/>
      <c r="CR108"/>
      <c r="CS108"/>
      <c r="CT108"/>
      <c r="CU108"/>
      <c r="CV108"/>
      <c r="CW108"/>
      <c r="CX108"/>
      <c r="CY108"/>
      <c r="CZ108"/>
      <c r="DA108"/>
      <c r="DB108"/>
      <c r="DC108"/>
      <c r="DD108"/>
      <c r="DE108"/>
      <c r="DF108"/>
      <c r="DG108"/>
      <c r="DH108"/>
      <c r="DI108"/>
      <c r="DJ108"/>
      <c r="DK108"/>
      <c r="DL108"/>
      <c r="DM108"/>
      <c r="DN108"/>
      <c r="DO108"/>
      <c r="DP108"/>
      <c r="DQ108"/>
      <c r="DR108"/>
      <c r="DS108"/>
      <c r="DT108"/>
      <c r="DU108"/>
      <c r="DV108"/>
      <c r="DW108"/>
      <c r="DX108"/>
      <c r="DY108"/>
      <c r="DZ108"/>
      <c r="EA108"/>
      <c r="EB108"/>
      <c r="EC108"/>
      <c r="ED108"/>
      <c r="EE108"/>
      <c r="EF108"/>
      <c r="EG108"/>
      <c r="EH108"/>
      <c r="EI108"/>
      <c r="EJ108"/>
      <c r="EK108"/>
      <c r="EL108"/>
      <c r="EM108"/>
      <c r="EN108"/>
      <c r="EO108"/>
      <c r="EP108"/>
      <c r="EQ108"/>
      <c r="ER108"/>
      <c r="ES108"/>
      <c r="ET108"/>
      <c r="EU108"/>
      <c r="EV108"/>
      <c r="EW108"/>
      <c r="EX108"/>
      <c r="EY108"/>
      <c r="EZ108"/>
      <c r="FA108"/>
      <c r="FB108"/>
      <c r="FC108"/>
      <c r="FD108"/>
      <c r="FE108"/>
      <c r="FF108"/>
      <c r="FG108"/>
      <c r="FH108"/>
      <c r="FI108"/>
      <c r="FJ108"/>
      <c r="FK108"/>
      <c r="FL108"/>
      <c r="FM108"/>
      <c r="FN108"/>
      <c r="FO108"/>
      <c r="FP108"/>
      <c r="FQ108"/>
      <c r="FR108"/>
      <c r="FS108"/>
      <c r="FT108"/>
      <c r="FU108"/>
      <c r="FV108"/>
      <c r="FW108"/>
      <c r="FX108"/>
      <c r="FY108"/>
      <c r="FZ108"/>
      <c r="GA108"/>
      <c r="GB108"/>
      <c r="GC108"/>
      <c r="GD108"/>
      <c r="GE108"/>
      <c r="GF108"/>
      <c r="GG108"/>
      <c r="GH108"/>
      <c r="GI108"/>
      <c r="GJ108"/>
      <c r="GK108"/>
      <c r="GL108"/>
      <c r="GM108"/>
      <c r="GN108"/>
      <c r="GO108"/>
      <c r="GP108"/>
      <c r="GQ108"/>
      <c r="GR108"/>
      <c r="GS108"/>
      <c r="GT108"/>
      <c r="GU108"/>
      <c r="GV108"/>
      <c r="GW108"/>
      <c r="GX108"/>
      <c r="GY108"/>
      <c r="GZ108"/>
      <c r="HA108"/>
      <c r="HB108"/>
      <c r="HC108"/>
      <c r="HD108"/>
      <c r="HE108"/>
      <c r="HF108"/>
      <c r="HG108"/>
      <c r="HH108"/>
      <c r="HI108"/>
      <c r="HJ108"/>
      <c r="HK108"/>
      <c r="HL108"/>
      <c r="HM108"/>
      <c r="HN108"/>
      <c r="HO108"/>
      <c r="HP108"/>
      <c r="HQ108"/>
      <c r="HR108"/>
      <c r="HS108"/>
      <c r="HT108"/>
      <c r="HU108"/>
      <c r="HV108"/>
      <c r="HW108"/>
      <c r="HX108"/>
      <c r="HY108"/>
      <c r="HZ108"/>
      <c r="IA108"/>
      <c r="IB108"/>
      <c r="IC108"/>
      <c r="ID108"/>
      <c r="IE108"/>
      <c r="IF108"/>
      <c r="IG108"/>
      <c r="IH108"/>
      <c r="II108"/>
      <c r="IJ108"/>
      <c r="IK108"/>
      <c r="IL108"/>
      <c r="IM108"/>
      <c r="IN108"/>
      <c r="IO108"/>
      <c r="IP108"/>
      <c r="IQ108"/>
      <c r="IR108"/>
      <c r="IS108"/>
      <c r="IT108"/>
      <c r="IU108"/>
      <c r="IV108"/>
    </row>
    <row r="109" spans="1:256" ht="30">
      <c r="A109" t="s">
        <v>512</v>
      </c>
      <c r="B109" t="s">
        <v>513</v>
      </c>
      <c r="C109" s="7">
        <v>107</v>
      </c>
      <c r="D109" s="26" t="s">
        <v>495</v>
      </c>
      <c r="E109" s="27" t="s">
        <v>514</v>
      </c>
      <c r="F109" s="28">
        <v>3</v>
      </c>
      <c r="G109" s="28">
        <v>1</v>
      </c>
      <c r="H109" s="29" t="s">
        <v>515</v>
      </c>
      <c r="I109" s="28"/>
      <c r="J109" s="28"/>
      <c r="K109" s="28"/>
      <c r="L109" s="40">
        <v>0</v>
      </c>
      <c r="M109" s="40">
        <v>0</v>
      </c>
      <c r="N109" s="40">
        <v>0</v>
      </c>
      <c r="O109" s="29" t="s">
        <v>516</v>
      </c>
      <c r="P109" s="29"/>
      <c r="Q109" s="28"/>
      <c r="R109" s="28"/>
      <c r="S109" s="28"/>
      <c r="T109" s="28"/>
      <c r="U109" s="28"/>
      <c r="V109" s="28"/>
      <c r="W109" s="28"/>
      <c r="X109" s="28"/>
      <c r="Y109" s="28"/>
      <c r="Z109" s="28"/>
      <c r="AA109" s="28"/>
      <c r="AB109" s="28"/>
      <c r="AC109" s="28"/>
      <c r="AD109" s="28"/>
      <c r="AE109" s="29"/>
      <c r="AF109" s="29"/>
      <c r="AG109"/>
      <c r="AH109"/>
      <c r="AI109"/>
      <c r="AJ109"/>
      <c r="AK109"/>
      <c r="AL109"/>
      <c r="AM109"/>
      <c r="AN109"/>
      <c r="AO109"/>
      <c r="AP109"/>
      <c r="AQ109"/>
      <c r="AR109"/>
      <c r="AS109"/>
      <c r="AT109"/>
      <c r="AU109"/>
      <c r="AV109"/>
      <c r="AW109"/>
      <c r="AX109"/>
      <c r="AY109"/>
      <c r="AZ109"/>
      <c r="BA109"/>
      <c r="BB109"/>
      <c r="BC109"/>
      <c r="BD109"/>
      <c r="BE109"/>
      <c r="BF109"/>
      <c r="BG109"/>
      <c r="BH109"/>
      <c r="BI109"/>
      <c r="BJ109"/>
      <c r="BK109"/>
      <c r="BL109"/>
      <c r="BM109"/>
      <c r="BN109"/>
      <c r="BO109"/>
      <c r="BP109"/>
      <c r="BQ109"/>
      <c r="BR109"/>
      <c r="BS109"/>
      <c r="BT109"/>
      <c r="BU109"/>
      <c r="BV109"/>
      <c r="BW109"/>
      <c r="BX109"/>
      <c r="BY109"/>
      <c r="BZ109"/>
      <c r="CA109"/>
      <c r="CB109"/>
      <c r="CC109"/>
      <c r="CD109"/>
      <c r="CE109"/>
      <c r="CF109"/>
      <c r="CG109"/>
      <c r="CH109"/>
      <c r="CI109"/>
      <c r="CJ109"/>
      <c r="CK109"/>
      <c r="CL109"/>
      <c r="CM109"/>
      <c r="CN109"/>
      <c r="CO109"/>
      <c r="CP109"/>
      <c r="CQ109"/>
      <c r="CR109"/>
      <c r="CS109"/>
      <c r="CT109"/>
      <c r="CU109"/>
      <c r="CV109"/>
      <c r="CW109"/>
      <c r="CX109"/>
      <c r="CY109"/>
      <c r="CZ109"/>
      <c r="DA109"/>
      <c r="DB109"/>
      <c r="DC109"/>
      <c r="DD109"/>
      <c r="DE109"/>
      <c r="DF109"/>
      <c r="DG109"/>
      <c r="DH109"/>
      <c r="DI109"/>
      <c r="DJ109"/>
      <c r="DK109"/>
      <c r="DL109"/>
      <c r="DM109"/>
      <c r="DN109"/>
      <c r="DO109"/>
      <c r="DP109"/>
      <c r="DQ109"/>
      <c r="DR109"/>
      <c r="DS109"/>
      <c r="DT109"/>
      <c r="DU109"/>
      <c r="DV109"/>
      <c r="DW109"/>
      <c r="DX109"/>
      <c r="DY109"/>
      <c r="DZ109"/>
      <c r="EA109"/>
      <c r="EB109"/>
      <c r="EC109"/>
      <c r="ED109"/>
      <c r="EE109"/>
      <c r="EF109"/>
      <c r="EG109"/>
      <c r="EH109"/>
      <c r="EI109"/>
      <c r="EJ109"/>
      <c r="EK109"/>
      <c r="EL109"/>
      <c r="EM109"/>
      <c r="EN109"/>
      <c r="EO109"/>
      <c r="EP109"/>
      <c r="EQ109"/>
      <c r="ER109"/>
      <c r="ES109"/>
      <c r="ET109"/>
      <c r="EU109"/>
      <c r="EV109"/>
      <c r="EW109"/>
      <c r="EX109"/>
      <c r="EY109"/>
      <c r="EZ109"/>
      <c r="FA109"/>
      <c r="FB109"/>
      <c r="FC109"/>
      <c r="FD109"/>
      <c r="FE109"/>
      <c r="FF109"/>
      <c r="FG109"/>
      <c r="FH109"/>
      <c r="FI109"/>
      <c r="FJ109"/>
      <c r="FK109"/>
      <c r="FL109"/>
      <c r="FM109"/>
      <c r="FN109"/>
      <c r="FO109"/>
      <c r="FP109"/>
      <c r="FQ109"/>
      <c r="FR109"/>
      <c r="FS109"/>
      <c r="FT109"/>
      <c r="FU109"/>
      <c r="FV109"/>
      <c r="FW109"/>
      <c r="FX109"/>
      <c r="FY109"/>
      <c r="FZ109"/>
      <c r="GA109"/>
      <c r="GB109"/>
      <c r="GC109"/>
      <c r="GD109"/>
      <c r="GE109"/>
      <c r="GF109"/>
      <c r="GG109"/>
      <c r="GH109"/>
      <c r="GI109"/>
      <c r="GJ109"/>
      <c r="GK109"/>
      <c r="GL109"/>
      <c r="GM109"/>
      <c r="GN109"/>
      <c r="GO109"/>
      <c r="GP109"/>
      <c r="GQ109"/>
      <c r="GR109"/>
      <c r="GS109"/>
      <c r="GT109"/>
      <c r="GU109"/>
      <c r="GV109"/>
      <c r="GW109"/>
      <c r="GX109"/>
      <c r="GY109"/>
      <c r="GZ109"/>
      <c r="HA109"/>
      <c r="HB109"/>
      <c r="HC109"/>
      <c r="HD109"/>
      <c r="HE109"/>
      <c r="HF109"/>
      <c r="HG109"/>
      <c r="HH109"/>
      <c r="HI109"/>
      <c r="HJ109"/>
      <c r="HK109"/>
      <c r="HL109"/>
      <c r="HM109"/>
      <c r="HN109"/>
      <c r="HO109"/>
      <c r="HP109"/>
      <c r="HQ109"/>
      <c r="HR109"/>
      <c r="HS109"/>
      <c r="HT109"/>
      <c r="HU109"/>
      <c r="HV109"/>
      <c r="HW109"/>
      <c r="HX109"/>
      <c r="HY109"/>
      <c r="HZ109"/>
      <c r="IA109"/>
      <c r="IB109"/>
      <c r="IC109"/>
      <c r="ID109"/>
      <c r="IE109"/>
      <c r="IF109"/>
      <c r="IG109"/>
      <c r="IH109"/>
      <c r="II109"/>
      <c r="IJ109"/>
      <c r="IK109"/>
      <c r="IL109"/>
      <c r="IM109"/>
      <c r="IN109"/>
      <c r="IO109"/>
      <c r="IP109"/>
      <c r="IQ109"/>
      <c r="IR109"/>
      <c r="IS109"/>
      <c r="IT109"/>
      <c r="IU109"/>
      <c r="IV109"/>
    </row>
    <row r="110" spans="1:256" ht="45">
      <c r="A110" t="s">
        <v>517</v>
      </c>
      <c r="B110" t="s">
        <v>513</v>
      </c>
      <c r="C110" s="7">
        <v>108</v>
      </c>
      <c r="D110" s="26" t="s">
        <v>495</v>
      </c>
      <c r="E110" s="27" t="s">
        <v>518</v>
      </c>
      <c r="F110" s="28">
        <v>3</v>
      </c>
      <c r="G110" s="28">
        <v>1</v>
      </c>
      <c r="H110" s="29" t="s">
        <v>519</v>
      </c>
      <c r="I110" s="28"/>
      <c r="J110" s="28"/>
      <c r="K110" s="28"/>
      <c r="L110" s="40">
        <v>0</v>
      </c>
      <c r="M110" s="40">
        <v>0</v>
      </c>
      <c r="N110" s="40">
        <v>0</v>
      </c>
      <c r="O110" s="29" t="s">
        <v>520</v>
      </c>
      <c r="P110" s="29"/>
      <c r="Q110" s="28"/>
      <c r="R110" s="28"/>
      <c r="S110" s="28"/>
      <c r="T110" s="28"/>
      <c r="U110" s="28"/>
      <c r="V110" s="28"/>
      <c r="W110" s="28"/>
      <c r="X110" s="28"/>
      <c r="Y110" s="28"/>
      <c r="Z110" s="28"/>
      <c r="AA110" s="28"/>
      <c r="AB110" s="28"/>
      <c r="AC110" s="28"/>
      <c r="AD110" s="28"/>
      <c r="AE110" s="29"/>
      <c r="AF110" s="29"/>
      <c r="AG110"/>
      <c r="AH110"/>
      <c r="AI110"/>
      <c r="AJ110"/>
      <c r="AK110"/>
      <c r="AL110"/>
      <c r="AM110"/>
      <c r="AN110"/>
      <c r="AO110"/>
      <c r="AP110"/>
      <c r="AQ110"/>
      <c r="AR110"/>
      <c r="AS110"/>
      <c r="AT110"/>
      <c r="AU110"/>
      <c r="AV110"/>
      <c r="AW110"/>
      <c r="AX110"/>
      <c r="AY110"/>
      <c r="AZ110"/>
      <c r="BA110"/>
      <c r="BB110"/>
      <c r="BC110"/>
      <c r="BD110"/>
      <c r="BE110"/>
      <c r="BF110"/>
      <c r="BG110"/>
      <c r="BH110"/>
      <c r="BI110"/>
      <c r="BJ110"/>
      <c r="BK110"/>
      <c r="BL110"/>
      <c r="BM110"/>
      <c r="BN110"/>
      <c r="BO110"/>
      <c r="BP110"/>
      <c r="BQ110"/>
      <c r="BR110"/>
      <c r="BS110"/>
      <c r="BT110"/>
      <c r="BU110"/>
      <c r="BV110"/>
      <c r="BW110"/>
      <c r="BX110"/>
      <c r="BY110"/>
      <c r="BZ110"/>
      <c r="CA110"/>
      <c r="CB110"/>
      <c r="CC110"/>
      <c r="CD110"/>
      <c r="CE110"/>
      <c r="CF110"/>
      <c r="CG110"/>
      <c r="CH110"/>
      <c r="CI110"/>
      <c r="CJ110"/>
      <c r="CK110"/>
      <c r="CL110"/>
      <c r="CM110"/>
      <c r="CN110"/>
      <c r="CO110"/>
      <c r="CP110"/>
      <c r="CQ110"/>
      <c r="CR110"/>
      <c r="CS110"/>
      <c r="CT110"/>
      <c r="CU110"/>
      <c r="CV110"/>
      <c r="CW110"/>
      <c r="CX110"/>
      <c r="CY110"/>
      <c r="CZ110"/>
      <c r="DA110"/>
      <c r="DB110"/>
      <c r="DC110"/>
      <c r="DD110"/>
      <c r="DE110"/>
      <c r="DF110"/>
      <c r="DG110"/>
      <c r="DH110"/>
      <c r="DI110"/>
      <c r="DJ110"/>
      <c r="DK110"/>
      <c r="DL110"/>
      <c r="DM110"/>
      <c r="DN110"/>
      <c r="DO110"/>
      <c r="DP110"/>
      <c r="DQ110"/>
      <c r="DR110"/>
      <c r="DS110"/>
      <c r="DT110"/>
      <c r="DU110"/>
      <c r="DV110"/>
      <c r="DW110"/>
      <c r="DX110"/>
      <c r="DY110"/>
      <c r="DZ110"/>
      <c r="EA110"/>
      <c r="EB110"/>
      <c r="EC110"/>
      <c r="ED110"/>
      <c r="EE110"/>
      <c r="EF110"/>
      <c r="EG110"/>
      <c r="EH110"/>
      <c r="EI110"/>
      <c r="EJ110"/>
      <c r="EK110"/>
      <c r="EL110"/>
      <c r="EM110"/>
      <c r="EN110"/>
      <c r="EO110"/>
      <c r="EP110"/>
      <c r="EQ110"/>
      <c r="ER110"/>
      <c r="ES110"/>
      <c r="ET110"/>
      <c r="EU110"/>
      <c r="EV110"/>
      <c r="EW110"/>
      <c r="EX110"/>
      <c r="EY110"/>
      <c r="EZ110"/>
      <c r="FA110"/>
      <c r="FB110"/>
      <c r="FC110"/>
      <c r="FD110"/>
      <c r="FE110"/>
      <c r="FF110"/>
      <c r="FG110"/>
      <c r="FH110"/>
      <c r="FI110"/>
      <c r="FJ110"/>
      <c r="FK110"/>
      <c r="FL110"/>
      <c r="FM110"/>
      <c r="FN110"/>
      <c r="FO110"/>
      <c r="FP110"/>
      <c r="FQ110"/>
      <c r="FR110"/>
      <c r="FS110"/>
      <c r="FT110"/>
      <c r="FU110"/>
      <c r="FV110"/>
      <c r="FW110"/>
      <c r="FX110"/>
      <c r="FY110"/>
      <c r="FZ110"/>
      <c r="GA110"/>
      <c r="GB110"/>
      <c r="GC110"/>
      <c r="GD110"/>
      <c r="GE110"/>
      <c r="GF110"/>
      <c r="GG110"/>
      <c r="GH110"/>
      <c r="GI110"/>
      <c r="GJ110"/>
      <c r="GK110"/>
      <c r="GL110"/>
      <c r="GM110"/>
      <c r="GN110"/>
      <c r="GO110"/>
      <c r="GP110"/>
      <c r="GQ110"/>
      <c r="GR110"/>
      <c r="GS110"/>
      <c r="GT110"/>
      <c r="GU110"/>
      <c r="GV110"/>
      <c r="GW110"/>
      <c r="GX110"/>
      <c r="GY110"/>
      <c r="GZ110"/>
      <c r="HA110"/>
      <c r="HB110"/>
      <c r="HC110"/>
      <c r="HD110"/>
      <c r="HE110"/>
      <c r="HF110"/>
      <c r="HG110"/>
      <c r="HH110"/>
      <c r="HI110"/>
      <c r="HJ110"/>
      <c r="HK110"/>
      <c r="HL110"/>
      <c r="HM110"/>
      <c r="HN110"/>
      <c r="HO110"/>
      <c r="HP110"/>
      <c r="HQ110"/>
      <c r="HR110"/>
      <c r="HS110"/>
      <c r="HT110"/>
      <c r="HU110"/>
      <c r="HV110"/>
      <c r="HW110"/>
      <c r="HX110"/>
      <c r="HY110"/>
      <c r="HZ110"/>
      <c r="IA110"/>
      <c r="IB110"/>
      <c r="IC110"/>
      <c r="ID110"/>
      <c r="IE110"/>
      <c r="IF110"/>
      <c r="IG110"/>
      <c r="IH110"/>
      <c r="II110"/>
      <c r="IJ110"/>
      <c r="IK110"/>
      <c r="IL110"/>
      <c r="IM110"/>
      <c r="IN110"/>
      <c r="IO110"/>
      <c r="IP110"/>
      <c r="IQ110"/>
      <c r="IR110"/>
      <c r="IS110"/>
      <c r="IT110"/>
      <c r="IU110"/>
      <c r="IV110"/>
    </row>
    <row r="111" spans="1:256" ht="60">
      <c r="A111" t="s">
        <v>521</v>
      </c>
      <c r="B111" t="s">
        <v>522</v>
      </c>
      <c r="C111" s="7">
        <v>109</v>
      </c>
      <c r="D111" s="30" t="s">
        <v>523</v>
      </c>
      <c r="E111" s="31" t="s">
        <v>524</v>
      </c>
      <c r="F111" s="32">
        <v>1</v>
      </c>
      <c r="G111" s="32">
        <v>1</v>
      </c>
      <c r="H111" s="33" t="s">
        <v>525</v>
      </c>
      <c r="I111" s="32" t="s">
        <v>526</v>
      </c>
      <c r="J111" s="44">
        <v>1850</v>
      </c>
      <c r="K111" s="44">
        <v>2300</v>
      </c>
      <c r="L111" s="32">
        <f>K111-J111+1</f>
        <v>451</v>
      </c>
      <c r="M111" s="32">
        <v>1</v>
      </c>
      <c r="N111" s="32">
        <v>500</v>
      </c>
      <c r="O111" s="33" t="s">
        <v>527</v>
      </c>
      <c r="P111" s="33"/>
      <c r="Q111" s="32">
        <v>2</v>
      </c>
      <c r="R111" s="32">
        <v>1</v>
      </c>
      <c r="S111" s="32">
        <v>3</v>
      </c>
      <c r="T111" s="32"/>
      <c r="U111" s="32">
        <v>1</v>
      </c>
      <c r="V111" s="32"/>
      <c r="W111" s="32"/>
      <c r="X111" s="32"/>
      <c r="Y111" s="32"/>
      <c r="Z111" s="32"/>
      <c r="AA111" s="32">
        <v>2</v>
      </c>
      <c r="AB111" s="32">
        <v>4</v>
      </c>
      <c r="AC111" s="32">
        <v>3</v>
      </c>
      <c r="AD111" s="32">
        <v>1</v>
      </c>
      <c r="AE111" s="33" t="s">
        <v>528</v>
      </c>
      <c r="AF111" s="33" t="s">
        <v>529</v>
      </c>
    </row>
    <row r="112" spans="1:256" ht="75">
      <c r="A112" t="s">
        <v>530</v>
      </c>
      <c r="B112" t="s">
        <v>531</v>
      </c>
      <c r="C112" s="7">
        <v>110</v>
      </c>
      <c r="D112" s="30" t="s">
        <v>523</v>
      </c>
      <c r="E112" s="31" t="s">
        <v>532</v>
      </c>
      <c r="F112" s="32">
        <v>1</v>
      </c>
      <c r="G112" s="32">
        <v>1</v>
      </c>
      <c r="H112" s="33" t="s">
        <v>533</v>
      </c>
      <c r="I112" s="32" t="s">
        <v>526</v>
      </c>
      <c r="J112" s="32" t="s">
        <v>534</v>
      </c>
      <c r="K112" s="32" t="s">
        <v>535</v>
      </c>
      <c r="L112" s="32">
        <v>350</v>
      </c>
      <c r="M112" s="32">
        <v>1</v>
      </c>
      <c r="N112" s="32">
        <v>350</v>
      </c>
      <c r="O112" s="33" t="s">
        <v>536</v>
      </c>
      <c r="P112" s="33" t="s">
        <v>537</v>
      </c>
      <c r="Q112" s="32">
        <v>1</v>
      </c>
      <c r="R112" s="32">
        <v>3</v>
      </c>
      <c r="S112" s="32">
        <v>2</v>
      </c>
      <c r="T112" s="32">
        <v>2</v>
      </c>
      <c r="U112" s="32">
        <v>1</v>
      </c>
      <c r="V112" s="32">
        <v>6</v>
      </c>
      <c r="W112" s="32">
        <v>3</v>
      </c>
      <c r="X112" s="32">
        <v>4</v>
      </c>
      <c r="Y112" s="32">
        <v>5</v>
      </c>
      <c r="Z112" s="32">
        <v>7</v>
      </c>
      <c r="AA112" s="32">
        <v>2</v>
      </c>
      <c r="AB112" s="32">
        <v>4</v>
      </c>
      <c r="AC112" s="32">
        <v>3</v>
      </c>
      <c r="AD112" s="32">
        <v>1</v>
      </c>
      <c r="AE112" s="33" t="s">
        <v>528</v>
      </c>
      <c r="AF112" s="33" t="s">
        <v>538</v>
      </c>
      <c r="AG112"/>
      <c r="AH112"/>
      <c r="AI112"/>
      <c r="AJ112"/>
      <c r="AK112"/>
      <c r="AL112"/>
      <c r="AM112"/>
      <c r="AN112"/>
      <c r="AO112"/>
      <c r="AP112"/>
      <c r="AQ112"/>
      <c r="AR112"/>
      <c r="AS112"/>
      <c r="AT112"/>
      <c r="AU112"/>
      <c r="AV112"/>
      <c r="AW112"/>
      <c r="AX112"/>
      <c r="AY112"/>
      <c r="AZ112"/>
      <c r="BA112"/>
      <c r="BB112"/>
      <c r="BC112"/>
      <c r="BD112"/>
      <c r="BE112"/>
      <c r="BF112"/>
      <c r="BG112"/>
      <c r="BH112"/>
      <c r="BI112"/>
      <c r="BJ112"/>
      <c r="BK112"/>
      <c r="BL112"/>
      <c r="BM112"/>
      <c r="BN112"/>
      <c r="BO112"/>
      <c r="BP112"/>
      <c r="BQ112"/>
      <c r="BR112"/>
      <c r="BS112"/>
      <c r="BT112"/>
      <c r="BU112"/>
      <c r="BV112"/>
      <c r="BW112"/>
      <c r="BX112"/>
      <c r="BY112"/>
      <c r="BZ112"/>
      <c r="CA112"/>
      <c r="CB112"/>
      <c r="CC112"/>
      <c r="CD112"/>
      <c r="CE112"/>
      <c r="CF112"/>
      <c r="CG112"/>
      <c r="CH112"/>
      <c r="CI112"/>
      <c r="CJ112"/>
      <c r="CK112"/>
      <c r="CL112"/>
      <c r="CM112"/>
      <c r="CN112"/>
      <c r="CO112"/>
      <c r="CP112"/>
      <c r="CQ112"/>
      <c r="CR112"/>
      <c r="CS112"/>
      <c r="CT112"/>
      <c r="CU112"/>
      <c r="CV112"/>
      <c r="CW112"/>
      <c r="CX112"/>
      <c r="CY112"/>
      <c r="CZ112"/>
      <c r="DA112"/>
      <c r="DB112"/>
      <c r="DC112"/>
      <c r="DD112"/>
      <c r="DE112"/>
      <c r="DF112"/>
      <c r="DG112"/>
      <c r="DH112"/>
      <c r="DI112"/>
      <c r="DJ112"/>
      <c r="DK112"/>
      <c r="DL112"/>
      <c r="DM112"/>
      <c r="DN112"/>
      <c r="DO112"/>
      <c r="DP112"/>
      <c r="DQ112"/>
      <c r="DR112"/>
      <c r="DS112"/>
      <c r="DT112"/>
      <c r="DU112"/>
      <c r="DV112"/>
      <c r="DW112"/>
      <c r="DX112"/>
      <c r="DY112"/>
      <c r="DZ112"/>
      <c r="EA112"/>
      <c r="EB112"/>
      <c r="EC112"/>
      <c r="ED112"/>
      <c r="EE112"/>
      <c r="EF112"/>
      <c r="EG112"/>
      <c r="EH112"/>
      <c r="EI112"/>
      <c r="EJ112"/>
      <c r="EK112"/>
      <c r="EL112"/>
      <c r="EM112"/>
      <c r="EN112"/>
      <c r="EO112"/>
      <c r="EP112"/>
      <c r="EQ112"/>
      <c r="ER112"/>
      <c r="ES112"/>
      <c r="ET112"/>
      <c r="EU112"/>
      <c r="EV112"/>
      <c r="EW112"/>
      <c r="EX112"/>
      <c r="EY112"/>
      <c r="EZ112"/>
      <c r="FA112"/>
      <c r="FB112"/>
      <c r="FC112"/>
      <c r="FD112"/>
      <c r="FE112"/>
      <c r="FF112"/>
      <c r="FG112"/>
      <c r="FH112"/>
      <c r="FI112"/>
      <c r="FJ112"/>
      <c r="FK112"/>
      <c r="FL112"/>
      <c r="FM112"/>
      <c r="FN112"/>
      <c r="FO112"/>
      <c r="FP112"/>
      <c r="FQ112"/>
      <c r="FR112"/>
      <c r="FS112"/>
      <c r="FT112"/>
      <c r="FU112"/>
      <c r="FV112"/>
      <c r="FW112"/>
      <c r="FX112"/>
      <c r="FY112"/>
      <c r="FZ112"/>
      <c r="GA112"/>
      <c r="GB112"/>
      <c r="GC112"/>
      <c r="GD112"/>
      <c r="GE112"/>
      <c r="GF112"/>
      <c r="GG112"/>
      <c r="GH112"/>
      <c r="GI112"/>
      <c r="GJ112"/>
      <c r="GK112"/>
      <c r="GL112"/>
      <c r="GM112"/>
      <c r="GN112"/>
      <c r="GO112"/>
      <c r="GP112"/>
      <c r="GQ112"/>
      <c r="GR112"/>
      <c r="GS112"/>
      <c r="GT112"/>
      <c r="GU112"/>
      <c r="GV112"/>
      <c r="GW112"/>
      <c r="GX112"/>
      <c r="GY112"/>
      <c r="GZ112"/>
      <c r="HA112"/>
      <c r="HB112"/>
      <c r="HC112"/>
      <c r="HD112"/>
      <c r="HE112"/>
      <c r="HF112"/>
      <c r="HG112"/>
      <c r="HH112"/>
      <c r="HI112"/>
      <c r="HJ112"/>
      <c r="HK112"/>
      <c r="HL112"/>
      <c r="HM112"/>
      <c r="HN112"/>
      <c r="HO112"/>
      <c r="HP112"/>
      <c r="HQ112"/>
      <c r="HR112"/>
      <c r="HS112"/>
      <c r="HT112"/>
      <c r="HU112"/>
      <c r="HV112"/>
      <c r="HW112"/>
      <c r="HX112"/>
      <c r="HY112"/>
      <c r="HZ112"/>
      <c r="IA112"/>
      <c r="IB112"/>
      <c r="IC112"/>
      <c r="ID112"/>
      <c r="IE112"/>
      <c r="IF112"/>
      <c r="IG112"/>
      <c r="IH112"/>
      <c r="II112"/>
      <c r="IJ112"/>
      <c r="IK112"/>
      <c r="IL112"/>
      <c r="IM112"/>
      <c r="IN112"/>
      <c r="IO112"/>
      <c r="IP112"/>
      <c r="IQ112"/>
      <c r="IR112"/>
      <c r="IS112"/>
      <c r="IT112"/>
      <c r="IU112"/>
      <c r="IV112"/>
    </row>
    <row r="113" spans="1:256" ht="165">
      <c r="A113" t="s">
        <v>539</v>
      </c>
      <c r="B113" t="s">
        <v>540</v>
      </c>
      <c r="C113" s="7">
        <v>111</v>
      </c>
      <c r="D113" s="30" t="s">
        <v>523</v>
      </c>
      <c r="E113" s="31" t="s">
        <v>541</v>
      </c>
      <c r="F113" s="32">
        <v>2</v>
      </c>
      <c r="G113" s="32">
        <v>1</v>
      </c>
      <c r="H113" s="33" t="s">
        <v>542</v>
      </c>
      <c r="I113" s="32" t="s">
        <v>526</v>
      </c>
      <c r="J113" s="32">
        <v>2015</v>
      </c>
      <c r="K113" s="44">
        <v>2300</v>
      </c>
      <c r="L113" s="44">
        <f t="shared" ref="L113:L122" si="7">K113-J113+1</f>
        <v>286</v>
      </c>
      <c r="M113" s="32">
        <v>1</v>
      </c>
      <c r="N113" s="32">
        <f>L113*M113</f>
        <v>286</v>
      </c>
      <c r="O113" s="33" t="s">
        <v>543</v>
      </c>
      <c r="P113" s="33" t="s">
        <v>544</v>
      </c>
      <c r="Q113" s="32">
        <v>1</v>
      </c>
      <c r="R113" s="32">
        <v>3</v>
      </c>
      <c r="S113" s="32">
        <v>2</v>
      </c>
      <c r="T113" s="32">
        <v>5</v>
      </c>
      <c r="U113" s="32">
        <v>1</v>
      </c>
      <c r="V113" s="32">
        <v>6</v>
      </c>
      <c r="W113" s="32">
        <v>4</v>
      </c>
      <c r="X113" s="32">
        <v>2</v>
      </c>
      <c r="Y113" s="32">
        <v>3</v>
      </c>
      <c r="Z113" s="32">
        <v>7</v>
      </c>
      <c r="AA113" s="32">
        <v>4</v>
      </c>
      <c r="AB113" s="32">
        <v>3</v>
      </c>
      <c r="AC113" s="32">
        <v>2</v>
      </c>
      <c r="AD113" s="32">
        <v>1</v>
      </c>
      <c r="AE113" s="33" t="s">
        <v>528</v>
      </c>
      <c r="AF113" s="33" t="s">
        <v>545</v>
      </c>
      <c r="AG113"/>
      <c r="AH113"/>
      <c r="AI113"/>
      <c r="AJ113"/>
      <c r="AK113"/>
      <c r="AL113"/>
      <c r="AM113"/>
      <c r="AN113"/>
      <c r="AO113"/>
      <c r="AP113"/>
      <c r="AQ113"/>
      <c r="AR113"/>
      <c r="AS113"/>
      <c r="AT113"/>
      <c r="AU113"/>
      <c r="AV113"/>
      <c r="AW113"/>
      <c r="AX113"/>
      <c r="AY113"/>
      <c r="AZ113"/>
      <c r="BA113"/>
      <c r="BB113"/>
      <c r="BC113"/>
      <c r="BD113"/>
      <c r="BE113"/>
      <c r="BF113"/>
      <c r="BG113"/>
      <c r="BH113"/>
      <c r="BI113"/>
      <c r="BJ113"/>
      <c r="BK113"/>
      <c r="BL113"/>
      <c r="BM113"/>
      <c r="BN113"/>
      <c r="BO113"/>
      <c r="BP113"/>
      <c r="BQ113"/>
      <c r="BR113"/>
      <c r="BS113"/>
      <c r="BT113"/>
      <c r="BU113"/>
      <c r="BV113"/>
      <c r="BW113"/>
      <c r="BX113"/>
      <c r="BY113"/>
      <c r="BZ113"/>
      <c r="CA113"/>
      <c r="CB113"/>
      <c r="CC113"/>
      <c r="CD113"/>
      <c r="CE113"/>
      <c r="CF113"/>
      <c r="CG113"/>
      <c r="CH113"/>
      <c r="CI113"/>
      <c r="CJ113"/>
      <c r="CK113"/>
      <c r="CL113"/>
      <c r="CM113"/>
      <c r="CN113"/>
      <c r="CO113"/>
      <c r="CP113"/>
      <c r="CQ113"/>
      <c r="CR113"/>
      <c r="CS113"/>
      <c r="CT113"/>
      <c r="CU113"/>
      <c r="CV113"/>
      <c r="CW113"/>
      <c r="CX113"/>
      <c r="CY113"/>
      <c r="CZ113"/>
      <c r="DA113"/>
      <c r="DB113"/>
      <c r="DC113"/>
      <c r="DD113"/>
      <c r="DE113"/>
      <c r="DF113"/>
      <c r="DG113"/>
      <c r="DH113"/>
      <c r="DI113"/>
      <c r="DJ113"/>
      <c r="DK113"/>
      <c r="DL113"/>
      <c r="DM113"/>
      <c r="DN113"/>
      <c r="DO113"/>
      <c r="DP113"/>
      <c r="DQ113"/>
      <c r="DR113"/>
      <c r="DS113"/>
      <c r="DT113"/>
      <c r="DU113"/>
      <c r="DV113"/>
      <c r="DW113"/>
      <c r="DX113"/>
      <c r="DY113"/>
      <c r="DZ113"/>
      <c r="EA113"/>
      <c r="EB113"/>
      <c r="EC113"/>
      <c r="ED113"/>
      <c r="EE113"/>
      <c r="EF113"/>
      <c r="EG113"/>
      <c r="EH113"/>
      <c r="EI113"/>
      <c r="EJ113"/>
      <c r="EK113"/>
      <c r="EL113"/>
      <c r="EM113"/>
      <c r="EN113"/>
      <c r="EO113"/>
      <c r="EP113"/>
      <c r="EQ113"/>
      <c r="ER113"/>
      <c r="ES113"/>
      <c r="ET113"/>
      <c r="EU113"/>
      <c r="EV113"/>
      <c r="EW113"/>
      <c r="EX113"/>
      <c r="EY113"/>
      <c r="EZ113"/>
      <c r="FA113"/>
      <c r="FB113"/>
      <c r="FC113"/>
      <c r="FD113"/>
      <c r="FE113"/>
      <c r="FF113"/>
      <c r="FG113"/>
      <c r="FH113"/>
      <c r="FI113"/>
      <c r="FJ113"/>
      <c r="FK113"/>
      <c r="FL113"/>
      <c r="FM113"/>
      <c r="FN113"/>
      <c r="FO113"/>
      <c r="FP113"/>
      <c r="FQ113"/>
      <c r="FR113"/>
      <c r="FS113"/>
      <c r="FT113"/>
      <c r="FU113"/>
      <c r="FV113"/>
      <c r="FW113"/>
      <c r="FX113"/>
      <c r="FY113"/>
      <c r="FZ113"/>
      <c r="GA113"/>
      <c r="GB113"/>
      <c r="GC113"/>
      <c r="GD113"/>
      <c r="GE113"/>
      <c r="GF113"/>
      <c r="GG113"/>
      <c r="GH113"/>
      <c r="GI113"/>
      <c r="GJ113"/>
      <c r="GK113"/>
      <c r="GL113"/>
      <c r="GM113"/>
      <c r="GN113"/>
      <c r="GO113"/>
      <c r="GP113"/>
      <c r="GQ113"/>
      <c r="GR113"/>
      <c r="GS113"/>
      <c r="GT113"/>
      <c r="GU113"/>
      <c r="GV113"/>
      <c r="GW113"/>
      <c r="GX113"/>
      <c r="GY113"/>
      <c r="GZ113"/>
      <c r="HA113"/>
      <c r="HB113"/>
      <c r="HC113"/>
      <c r="HD113"/>
      <c r="HE113"/>
      <c r="HF113"/>
      <c r="HG113"/>
      <c r="HH113"/>
      <c r="HI113"/>
      <c r="HJ113"/>
      <c r="HK113"/>
      <c r="HL113"/>
      <c r="HM113"/>
      <c r="HN113"/>
      <c r="HO113"/>
      <c r="HP113"/>
      <c r="HQ113"/>
      <c r="HR113"/>
      <c r="HS113"/>
      <c r="HT113"/>
      <c r="HU113"/>
      <c r="HV113"/>
      <c r="HW113"/>
      <c r="HX113"/>
      <c r="HY113"/>
      <c r="HZ113"/>
      <c r="IA113"/>
      <c r="IB113"/>
      <c r="IC113"/>
      <c r="ID113"/>
      <c r="IE113"/>
      <c r="IF113"/>
      <c r="IG113"/>
      <c r="IH113"/>
      <c r="II113"/>
      <c r="IJ113"/>
      <c r="IK113"/>
      <c r="IL113"/>
      <c r="IM113"/>
      <c r="IN113"/>
      <c r="IO113"/>
      <c r="IP113"/>
      <c r="IQ113"/>
      <c r="IR113"/>
      <c r="IS113"/>
      <c r="IT113"/>
      <c r="IU113"/>
      <c r="IV113"/>
    </row>
    <row r="114" spans="1:256">
      <c r="A114" t="s">
        <v>546</v>
      </c>
      <c r="B114" t="s">
        <v>547</v>
      </c>
      <c r="C114" s="7">
        <v>112</v>
      </c>
      <c r="D114" s="26" t="s">
        <v>537</v>
      </c>
      <c r="E114" s="27" t="s">
        <v>548</v>
      </c>
      <c r="F114" s="28">
        <v>1</v>
      </c>
      <c r="G114" s="28">
        <v>1</v>
      </c>
      <c r="H114" s="29" t="s">
        <v>549</v>
      </c>
      <c r="I114" s="28" t="s">
        <v>550</v>
      </c>
      <c r="J114" s="28">
        <v>1850</v>
      </c>
      <c r="K114" s="28">
        <v>2014</v>
      </c>
      <c r="L114" s="28">
        <f t="shared" si="7"/>
        <v>165</v>
      </c>
      <c r="M114" s="28">
        <v>1</v>
      </c>
      <c r="N114" s="48">
        <f t="shared" ref="N114:N122" si="8">(L114*M114)</f>
        <v>165</v>
      </c>
      <c r="O114" s="29" t="s">
        <v>551</v>
      </c>
      <c r="P114" s="29" t="s">
        <v>552</v>
      </c>
      <c r="Q114" s="28"/>
      <c r="R114" s="28"/>
      <c r="S114" s="28"/>
      <c r="T114" s="28"/>
      <c r="U114" s="28"/>
      <c r="V114" s="28"/>
      <c r="W114" s="28"/>
      <c r="X114" s="28"/>
      <c r="Y114" s="28"/>
      <c r="Z114" s="28"/>
      <c r="AA114" s="28"/>
      <c r="AB114" s="28"/>
      <c r="AC114" s="28"/>
      <c r="AD114" s="28"/>
      <c r="AE114" s="29"/>
      <c r="AF114" s="29"/>
      <c r="AG114"/>
      <c r="AH114"/>
      <c r="AI114"/>
      <c r="AJ114"/>
      <c r="AK114"/>
      <c r="AL114"/>
      <c r="AM114"/>
      <c r="AN114"/>
      <c r="AO114"/>
      <c r="AP114"/>
      <c r="AQ114"/>
      <c r="AR114"/>
      <c r="AS114"/>
      <c r="AT114"/>
      <c r="AU114"/>
      <c r="AV114"/>
      <c r="AW114"/>
      <c r="AX114"/>
      <c r="AY114"/>
      <c r="AZ114"/>
      <c r="BA114"/>
      <c r="BB114"/>
      <c r="BC114"/>
      <c r="BD114"/>
      <c r="BE114"/>
      <c r="BF114"/>
      <c r="BG114"/>
      <c r="BH114"/>
      <c r="BI114"/>
      <c r="BJ114"/>
      <c r="BK114"/>
      <c r="BL114"/>
      <c r="BM114"/>
      <c r="BN114"/>
      <c r="BO114"/>
      <c r="BP114"/>
      <c r="BQ114"/>
      <c r="BR114"/>
      <c r="BS114"/>
      <c r="BT114"/>
      <c r="BU114"/>
      <c r="BV114"/>
      <c r="BW114"/>
      <c r="BX114"/>
      <c r="BY114"/>
      <c r="BZ114"/>
      <c r="CA114"/>
      <c r="CB114"/>
      <c r="CC114"/>
      <c r="CD114"/>
      <c r="CE114"/>
      <c r="CF114"/>
      <c r="CG114"/>
      <c r="CH114"/>
      <c r="CI114"/>
      <c r="CJ114"/>
      <c r="CK114"/>
      <c r="CL114"/>
      <c r="CM114"/>
      <c r="CN114"/>
      <c r="CO114"/>
      <c r="CP114"/>
      <c r="CQ114"/>
      <c r="CR114"/>
      <c r="CS114"/>
      <c r="CT114"/>
      <c r="CU114"/>
      <c r="CV114"/>
      <c r="CW114"/>
      <c r="CX114"/>
      <c r="CY114"/>
      <c r="CZ114"/>
      <c r="DA114"/>
      <c r="DB114"/>
      <c r="DC114"/>
      <c r="DD114"/>
      <c r="DE114"/>
      <c r="DF114"/>
      <c r="DG114"/>
      <c r="DH114"/>
      <c r="DI114"/>
      <c r="DJ114"/>
      <c r="DK114"/>
      <c r="DL114"/>
      <c r="DM114"/>
      <c r="DN114"/>
      <c r="DO114"/>
      <c r="DP114"/>
      <c r="DQ114"/>
      <c r="DR114"/>
      <c r="DS114"/>
      <c r="DT114"/>
      <c r="DU114"/>
      <c r="DV114"/>
      <c r="DW114"/>
      <c r="DX114"/>
      <c r="DY114"/>
      <c r="DZ114"/>
      <c r="EA114"/>
      <c r="EB114"/>
      <c r="EC114"/>
      <c r="ED114"/>
      <c r="EE114"/>
      <c r="EF114"/>
      <c r="EG114"/>
      <c r="EH114"/>
      <c r="EI114"/>
      <c r="EJ114"/>
      <c r="EK114"/>
      <c r="EL114"/>
      <c r="EM114"/>
      <c r="EN114"/>
      <c r="EO114"/>
      <c r="EP114"/>
      <c r="EQ114"/>
      <c r="ER114"/>
      <c r="ES114"/>
      <c r="ET114"/>
      <c r="EU114"/>
      <c r="EV114"/>
      <c r="EW114"/>
      <c r="EX114"/>
      <c r="EY114"/>
      <c r="EZ114"/>
      <c r="FA114"/>
      <c r="FB114"/>
      <c r="FC114"/>
      <c r="FD114"/>
      <c r="FE114"/>
      <c r="FF114"/>
      <c r="FG114"/>
      <c r="FH114"/>
      <c r="FI114"/>
      <c r="FJ114"/>
      <c r="FK114"/>
      <c r="FL114"/>
      <c r="FM114"/>
      <c r="FN114"/>
      <c r="FO114"/>
      <c r="FP114"/>
      <c r="FQ114"/>
      <c r="FR114"/>
      <c r="FS114"/>
      <c r="FT114"/>
      <c r="FU114"/>
      <c r="FV114"/>
      <c r="FW114"/>
      <c r="FX114"/>
      <c r="FY114"/>
      <c r="FZ114"/>
      <c r="GA114"/>
      <c r="GB114"/>
      <c r="GC114"/>
      <c r="GD114"/>
      <c r="GE114"/>
      <c r="GF114"/>
      <c r="GG114"/>
      <c r="GH114"/>
      <c r="GI114"/>
      <c r="GJ114"/>
      <c r="GK114"/>
      <c r="GL114"/>
      <c r="GM114"/>
      <c r="GN114"/>
      <c r="GO114"/>
      <c r="GP114"/>
      <c r="GQ114"/>
      <c r="GR114"/>
      <c r="GS114"/>
      <c r="GT114"/>
      <c r="GU114"/>
      <c r="GV114"/>
      <c r="GW114"/>
      <c r="GX114"/>
      <c r="GY114"/>
      <c r="GZ114"/>
      <c r="HA114"/>
      <c r="HB114"/>
      <c r="HC114"/>
      <c r="HD114"/>
      <c r="HE114"/>
      <c r="HF114"/>
      <c r="HG114"/>
      <c r="HH114"/>
      <c r="HI114"/>
      <c r="HJ114"/>
      <c r="HK114"/>
      <c r="HL114"/>
      <c r="HM114"/>
      <c r="HN114"/>
      <c r="HO114"/>
      <c r="HP114"/>
      <c r="HQ114"/>
      <c r="HR114"/>
      <c r="HS114"/>
      <c r="HT114"/>
      <c r="HU114"/>
      <c r="HV114"/>
      <c r="HW114"/>
      <c r="HX114"/>
      <c r="HY114"/>
      <c r="HZ114"/>
      <c r="IA114"/>
      <c r="IB114"/>
      <c r="IC114"/>
      <c r="ID114"/>
      <c r="IE114"/>
      <c r="IF114"/>
      <c r="IG114"/>
      <c r="IH114"/>
      <c r="II114"/>
      <c r="IJ114"/>
      <c r="IK114"/>
      <c r="IL114"/>
      <c r="IM114"/>
      <c r="IN114"/>
      <c r="IO114"/>
      <c r="IP114"/>
      <c r="IQ114"/>
      <c r="IR114"/>
      <c r="IS114"/>
      <c r="IT114"/>
      <c r="IU114"/>
      <c r="IV114"/>
    </row>
    <row r="115" spans="1:256">
      <c r="A115" t="s">
        <v>553</v>
      </c>
      <c r="B115" t="s">
        <v>554</v>
      </c>
      <c r="C115" s="7">
        <v>113</v>
      </c>
      <c r="D115" s="26" t="s">
        <v>537</v>
      </c>
      <c r="E115" s="27" t="s">
        <v>555</v>
      </c>
      <c r="F115" s="28">
        <v>2</v>
      </c>
      <c r="G115" s="28">
        <v>1</v>
      </c>
      <c r="H115" s="29" t="s">
        <v>549</v>
      </c>
      <c r="I115" s="28" t="s">
        <v>550</v>
      </c>
      <c r="J115" s="28">
        <v>2015</v>
      </c>
      <c r="K115" s="28">
        <v>2100</v>
      </c>
      <c r="L115" s="28">
        <f t="shared" si="7"/>
        <v>86</v>
      </c>
      <c r="M115" s="28">
        <v>3</v>
      </c>
      <c r="N115" s="48">
        <f t="shared" si="8"/>
        <v>258</v>
      </c>
      <c r="O115" s="29" t="s">
        <v>556</v>
      </c>
      <c r="P115" s="29" t="s">
        <v>106</v>
      </c>
      <c r="Q115" s="28"/>
      <c r="R115" s="28"/>
      <c r="S115" s="28"/>
      <c r="T115" s="28"/>
      <c r="U115" s="28"/>
      <c r="V115" s="28"/>
      <c r="W115" s="28"/>
      <c r="X115" s="28"/>
      <c r="Y115" s="28"/>
      <c r="Z115" s="28"/>
      <c r="AA115" s="28"/>
      <c r="AB115" s="28"/>
      <c r="AC115" s="28"/>
      <c r="AD115" s="28"/>
      <c r="AE115" s="29"/>
      <c r="AF115" s="29"/>
      <c r="AG115"/>
      <c r="AH115"/>
      <c r="AI115"/>
      <c r="AJ115"/>
      <c r="AK115"/>
      <c r="AL115"/>
      <c r="AM115"/>
      <c r="AN115"/>
      <c r="AO115"/>
      <c r="AP115"/>
      <c r="AQ115"/>
      <c r="AR115"/>
      <c r="AS115"/>
      <c r="AT115"/>
      <c r="AU115"/>
      <c r="AV115"/>
      <c r="AW115"/>
      <c r="AX115"/>
      <c r="AY115"/>
      <c r="AZ115"/>
      <c r="BA115"/>
      <c r="BB115"/>
      <c r="BC115"/>
      <c r="BD115"/>
      <c r="BE115"/>
      <c r="BF115"/>
      <c r="BG115"/>
      <c r="BH115"/>
      <c r="BI115"/>
      <c r="BJ115"/>
      <c r="BK115"/>
      <c r="BL115"/>
      <c r="BM115"/>
      <c r="BN115"/>
      <c r="BO115"/>
      <c r="BP115"/>
      <c r="BQ115"/>
      <c r="BR115"/>
      <c r="BS115"/>
      <c r="BT115"/>
      <c r="BU115"/>
      <c r="BV115"/>
      <c r="BW115"/>
      <c r="BX115"/>
      <c r="BY115"/>
      <c r="BZ115"/>
      <c r="CA115"/>
      <c r="CB115"/>
      <c r="CC115"/>
      <c r="CD115"/>
      <c r="CE115"/>
      <c r="CF115"/>
      <c r="CG115"/>
      <c r="CH115"/>
      <c r="CI115"/>
      <c r="CJ115"/>
      <c r="CK115"/>
      <c r="CL115"/>
      <c r="CM115"/>
      <c r="CN115"/>
      <c r="CO115"/>
      <c r="CP115"/>
      <c r="CQ115"/>
      <c r="CR115"/>
      <c r="CS115"/>
      <c r="CT115"/>
      <c r="CU115"/>
      <c r="CV115"/>
      <c r="CW115"/>
      <c r="CX115"/>
      <c r="CY115"/>
      <c r="CZ115"/>
      <c r="DA115"/>
      <c r="DB115"/>
      <c r="DC115"/>
      <c r="DD115"/>
      <c r="DE115"/>
      <c r="DF115"/>
      <c r="DG115"/>
      <c r="DH115"/>
      <c r="DI115"/>
      <c r="DJ115"/>
      <c r="DK115"/>
      <c r="DL115"/>
      <c r="DM115"/>
      <c r="DN115"/>
      <c r="DO115"/>
      <c r="DP115"/>
      <c r="DQ115"/>
      <c r="DR115"/>
      <c r="DS115"/>
      <c r="DT115"/>
      <c r="DU115"/>
      <c r="DV115"/>
      <c r="DW115"/>
      <c r="DX115"/>
      <c r="DY115"/>
      <c r="DZ115"/>
      <c r="EA115"/>
      <c r="EB115"/>
      <c r="EC115"/>
      <c r="ED115"/>
      <c r="EE115"/>
      <c r="EF115"/>
      <c r="EG115"/>
      <c r="EH115"/>
      <c r="EI115"/>
      <c r="EJ115"/>
      <c r="EK115"/>
      <c r="EL115"/>
      <c r="EM115"/>
      <c r="EN115"/>
      <c r="EO115"/>
      <c r="EP115"/>
      <c r="EQ115"/>
      <c r="ER115"/>
      <c r="ES115"/>
      <c r="ET115"/>
      <c r="EU115"/>
      <c r="EV115"/>
      <c r="EW115"/>
      <c r="EX115"/>
      <c r="EY115"/>
      <c r="EZ115"/>
      <c r="FA115"/>
      <c r="FB115"/>
      <c r="FC115"/>
      <c r="FD115"/>
      <c r="FE115"/>
      <c r="FF115"/>
      <c r="FG115"/>
      <c r="FH115"/>
      <c r="FI115"/>
      <c r="FJ115"/>
      <c r="FK115"/>
      <c r="FL115"/>
      <c r="FM115"/>
      <c r="FN115"/>
      <c r="FO115"/>
      <c r="FP115"/>
      <c r="FQ115"/>
      <c r="FR115"/>
      <c r="FS115"/>
      <c r="FT115"/>
      <c r="FU115"/>
      <c r="FV115"/>
      <c r="FW115"/>
      <c r="FX115"/>
      <c r="FY115"/>
      <c r="FZ115"/>
      <c r="GA115"/>
      <c r="GB115"/>
      <c r="GC115"/>
      <c r="GD115"/>
      <c r="GE115"/>
      <c r="GF115"/>
      <c r="GG115"/>
      <c r="GH115"/>
      <c r="GI115"/>
      <c r="GJ115"/>
      <c r="GK115"/>
      <c r="GL115"/>
      <c r="GM115"/>
      <c r="GN115"/>
      <c r="GO115"/>
      <c r="GP115"/>
      <c r="GQ115"/>
      <c r="GR115"/>
      <c r="GS115"/>
      <c r="GT115"/>
      <c r="GU115"/>
      <c r="GV115"/>
      <c r="GW115"/>
      <c r="GX115"/>
      <c r="GY115"/>
      <c r="GZ115"/>
      <c r="HA115"/>
      <c r="HB115"/>
      <c r="HC115"/>
      <c r="HD115"/>
      <c r="HE115"/>
      <c r="HF115"/>
      <c r="HG115"/>
      <c r="HH115"/>
      <c r="HI115"/>
      <c r="HJ115"/>
      <c r="HK115"/>
      <c r="HL115"/>
      <c r="HM115"/>
      <c r="HN115"/>
      <c r="HO115"/>
      <c r="HP115"/>
      <c r="HQ115"/>
      <c r="HR115"/>
      <c r="HS115"/>
      <c r="HT115"/>
      <c r="HU115"/>
      <c r="HV115"/>
      <c r="HW115"/>
      <c r="HX115"/>
      <c r="HY115"/>
      <c r="HZ115"/>
      <c r="IA115"/>
      <c r="IB115"/>
      <c r="IC115"/>
      <c r="ID115"/>
      <c r="IE115"/>
      <c r="IF115"/>
      <c r="IG115"/>
      <c r="IH115"/>
      <c r="II115"/>
      <c r="IJ115"/>
      <c r="IK115"/>
      <c r="IL115"/>
      <c r="IM115"/>
      <c r="IN115"/>
      <c r="IO115"/>
      <c r="IP115"/>
      <c r="IQ115"/>
      <c r="IR115"/>
      <c r="IS115"/>
      <c r="IT115"/>
      <c r="IU115"/>
      <c r="IV115"/>
    </row>
    <row r="116" spans="1:256">
      <c r="A116" t="s">
        <v>557</v>
      </c>
      <c r="B116" t="s">
        <v>558</v>
      </c>
      <c r="C116" s="7">
        <v>114</v>
      </c>
      <c r="D116" s="26" t="s">
        <v>537</v>
      </c>
      <c r="E116" s="27" t="s">
        <v>559</v>
      </c>
      <c r="F116" s="29">
        <v>1</v>
      </c>
      <c r="G116" s="29">
        <v>1</v>
      </c>
      <c r="H116" s="29" t="s">
        <v>560</v>
      </c>
      <c r="I116" s="28" t="s">
        <v>561</v>
      </c>
      <c r="J116" s="28">
        <v>1980</v>
      </c>
      <c r="K116" s="28">
        <v>2100</v>
      </c>
      <c r="L116" s="28">
        <f t="shared" si="7"/>
        <v>121</v>
      </c>
      <c r="M116" s="28">
        <v>1</v>
      </c>
      <c r="N116" s="48">
        <f t="shared" si="8"/>
        <v>121</v>
      </c>
      <c r="O116" s="29" t="s">
        <v>562</v>
      </c>
      <c r="P116" s="29" t="s">
        <v>106</v>
      </c>
      <c r="Q116" s="28"/>
      <c r="R116" s="28"/>
      <c r="S116" s="28"/>
      <c r="T116" s="28"/>
      <c r="U116" s="28"/>
      <c r="V116" s="28"/>
      <c r="W116" s="28"/>
      <c r="X116" s="28"/>
      <c r="Y116" s="28"/>
      <c r="Z116" s="28"/>
      <c r="AA116" s="28"/>
      <c r="AB116" s="28"/>
      <c r="AC116" s="28"/>
      <c r="AD116" s="28"/>
      <c r="AE116" s="29"/>
      <c r="AF116" s="29"/>
      <c r="AG116"/>
      <c r="AH116"/>
      <c r="AI116"/>
      <c r="AJ116"/>
      <c r="AK116"/>
      <c r="AL116"/>
      <c r="AM116"/>
      <c r="AN116"/>
      <c r="AO116"/>
      <c r="AP116"/>
      <c r="AQ116"/>
      <c r="AR116"/>
      <c r="AS116"/>
      <c r="AT116"/>
      <c r="AU116"/>
      <c r="AV116"/>
      <c r="AW116"/>
      <c r="AX116"/>
      <c r="AY116"/>
      <c r="AZ116"/>
      <c r="BA116"/>
      <c r="BB116"/>
      <c r="BC116"/>
      <c r="BD116"/>
      <c r="BE116"/>
      <c r="BF116"/>
      <c r="BG116"/>
      <c r="BH116"/>
      <c r="BI116"/>
      <c r="BJ116"/>
      <c r="BK116"/>
      <c r="BL116"/>
      <c r="BM116"/>
      <c r="BN116"/>
      <c r="BO116"/>
      <c r="BP116"/>
      <c r="BQ116"/>
      <c r="BR116"/>
      <c r="BS116"/>
      <c r="BT116"/>
      <c r="BU116"/>
      <c r="BV116"/>
      <c r="BW116"/>
      <c r="BX116"/>
      <c r="BY116"/>
      <c r="BZ116"/>
      <c r="CA116"/>
      <c r="CB116"/>
      <c r="CC116"/>
      <c r="CD116"/>
      <c r="CE116"/>
      <c r="CF116"/>
      <c r="CG116"/>
      <c r="CH116"/>
      <c r="CI116"/>
      <c r="CJ116"/>
      <c r="CK116"/>
      <c r="CL116"/>
      <c r="CM116"/>
      <c r="CN116"/>
      <c r="CO116"/>
      <c r="CP116"/>
      <c r="CQ116"/>
      <c r="CR116"/>
      <c r="CS116"/>
      <c r="CT116"/>
      <c r="CU116"/>
      <c r="CV116"/>
      <c r="CW116"/>
      <c r="CX116"/>
      <c r="CY116"/>
      <c r="CZ116"/>
      <c r="DA116"/>
      <c r="DB116"/>
      <c r="DC116"/>
      <c r="DD116"/>
      <c r="DE116"/>
      <c r="DF116"/>
      <c r="DG116"/>
      <c r="DH116"/>
      <c r="DI116"/>
      <c r="DJ116"/>
      <c r="DK116"/>
      <c r="DL116"/>
      <c r="DM116"/>
      <c r="DN116"/>
      <c r="DO116"/>
      <c r="DP116"/>
      <c r="DQ116"/>
      <c r="DR116"/>
      <c r="DS116"/>
      <c r="DT116"/>
      <c r="DU116"/>
      <c r="DV116"/>
      <c r="DW116"/>
      <c r="DX116"/>
      <c r="DY116"/>
      <c r="DZ116"/>
      <c r="EA116"/>
      <c r="EB116"/>
      <c r="EC116"/>
      <c r="ED116"/>
      <c r="EE116"/>
      <c r="EF116"/>
      <c r="EG116"/>
      <c r="EH116"/>
      <c r="EI116"/>
      <c r="EJ116"/>
      <c r="EK116"/>
      <c r="EL116"/>
      <c r="EM116"/>
      <c r="EN116"/>
      <c r="EO116"/>
      <c r="EP116"/>
      <c r="EQ116"/>
      <c r="ER116"/>
      <c r="ES116"/>
      <c r="ET116"/>
      <c r="EU116"/>
      <c r="EV116"/>
      <c r="EW116"/>
      <c r="EX116"/>
      <c r="EY116"/>
      <c r="EZ116"/>
      <c r="FA116"/>
      <c r="FB116"/>
      <c r="FC116"/>
      <c r="FD116"/>
      <c r="FE116"/>
      <c r="FF116"/>
      <c r="FG116"/>
      <c r="FH116"/>
      <c r="FI116"/>
      <c r="FJ116"/>
      <c r="FK116"/>
      <c r="FL116"/>
      <c r="FM116"/>
      <c r="FN116"/>
      <c r="FO116"/>
      <c r="FP116"/>
      <c r="FQ116"/>
      <c r="FR116"/>
      <c r="FS116"/>
      <c r="FT116"/>
      <c r="FU116"/>
      <c r="FV116"/>
      <c r="FW116"/>
      <c r="FX116"/>
      <c r="FY116"/>
      <c r="FZ116"/>
      <c r="GA116"/>
      <c r="GB116"/>
      <c r="GC116"/>
      <c r="GD116"/>
      <c r="GE116"/>
      <c r="GF116"/>
      <c r="GG116"/>
      <c r="GH116"/>
      <c r="GI116"/>
      <c r="GJ116"/>
      <c r="GK116"/>
      <c r="GL116"/>
      <c r="GM116"/>
      <c r="GN116"/>
      <c r="GO116"/>
      <c r="GP116"/>
      <c r="GQ116"/>
      <c r="GR116"/>
      <c r="GS116"/>
      <c r="GT116"/>
      <c r="GU116"/>
      <c r="GV116"/>
      <c r="GW116"/>
      <c r="GX116"/>
      <c r="GY116"/>
      <c r="GZ116"/>
      <c r="HA116"/>
      <c r="HB116"/>
      <c r="HC116"/>
      <c r="HD116"/>
      <c r="HE116"/>
      <c r="HF116"/>
      <c r="HG116"/>
      <c r="HH116"/>
      <c r="HI116"/>
      <c r="HJ116"/>
      <c r="HK116"/>
      <c r="HL116"/>
      <c r="HM116"/>
      <c r="HN116"/>
      <c r="HO116"/>
      <c r="HP116"/>
      <c r="HQ116"/>
      <c r="HR116"/>
      <c r="HS116"/>
      <c r="HT116"/>
      <c r="HU116"/>
      <c r="HV116"/>
      <c r="HW116"/>
      <c r="HX116"/>
      <c r="HY116"/>
      <c r="HZ116"/>
      <c r="IA116"/>
      <c r="IB116"/>
      <c r="IC116"/>
      <c r="ID116"/>
      <c r="IE116"/>
      <c r="IF116"/>
      <c r="IG116"/>
      <c r="IH116"/>
      <c r="II116"/>
      <c r="IJ116"/>
      <c r="IK116"/>
      <c r="IL116"/>
      <c r="IM116"/>
      <c r="IN116"/>
      <c r="IO116"/>
      <c r="IP116"/>
      <c r="IQ116"/>
      <c r="IR116"/>
      <c r="IS116"/>
      <c r="IT116"/>
      <c r="IU116"/>
      <c r="IV116"/>
    </row>
    <row r="117" spans="1:256">
      <c r="A117" t="s">
        <v>563</v>
      </c>
      <c r="B117" t="s">
        <v>564</v>
      </c>
      <c r="C117" s="7">
        <v>115</v>
      </c>
      <c r="D117" s="26" t="s">
        <v>537</v>
      </c>
      <c r="E117" s="27" t="s">
        <v>559</v>
      </c>
      <c r="F117" s="29">
        <v>2</v>
      </c>
      <c r="G117" s="29">
        <v>1</v>
      </c>
      <c r="H117" s="29" t="s">
        <v>560</v>
      </c>
      <c r="I117" s="28" t="s">
        <v>561</v>
      </c>
      <c r="J117" s="28">
        <v>1980</v>
      </c>
      <c r="K117" s="28">
        <v>2100</v>
      </c>
      <c r="L117" s="28">
        <f t="shared" si="7"/>
        <v>121</v>
      </c>
      <c r="M117" s="28">
        <v>4</v>
      </c>
      <c r="N117" s="48">
        <f t="shared" si="8"/>
        <v>484</v>
      </c>
      <c r="O117" s="29" t="s">
        <v>562</v>
      </c>
      <c r="P117" s="29" t="s">
        <v>106</v>
      </c>
      <c r="Q117" s="28"/>
      <c r="R117" s="28"/>
      <c r="S117" s="28"/>
      <c r="T117" s="28"/>
      <c r="U117" s="28"/>
      <c r="V117" s="28"/>
      <c r="W117" s="28"/>
      <c r="X117" s="28"/>
      <c r="Y117" s="28"/>
      <c r="Z117" s="28"/>
      <c r="AA117" s="28"/>
      <c r="AB117" s="28"/>
      <c r="AC117" s="28"/>
      <c r="AD117" s="28"/>
      <c r="AE117" s="29"/>
      <c r="AF117" s="29"/>
      <c r="AG117"/>
      <c r="AH117"/>
      <c r="AI117"/>
      <c r="AJ117"/>
      <c r="AK117"/>
      <c r="AL117"/>
      <c r="AM117"/>
      <c r="AN117"/>
      <c r="AO117"/>
      <c r="AP117"/>
      <c r="AQ117"/>
      <c r="AR117"/>
      <c r="AS117"/>
      <c r="AT117"/>
      <c r="AU117"/>
      <c r="AV117"/>
      <c r="AW117"/>
      <c r="AX117"/>
      <c r="AY117"/>
      <c r="AZ117"/>
      <c r="BA117"/>
      <c r="BB117"/>
      <c r="BC117"/>
      <c r="BD117"/>
      <c r="BE117"/>
      <c r="BF117"/>
      <c r="BG117"/>
      <c r="BH117"/>
      <c r="BI117"/>
      <c r="BJ117"/>
      <c r="BK117"/>
      <c r="BL117"/>
      <c r="BM117"/>
      <c r="BN117"/>
      <c r="BO117"/>
      <c r="BP117"/>
      <c r="BQ117"/>
      <c r="BR117"/>
      <c r="BS117"/>
      <c r="BT117"/>
      <c r="BU117"/>
      <c r="BV117"/>
      <c r="BW117"/>
      <c r="BX117"/>
      <c r="BY117"/>
      <c r="BZ117"/>
      <c r="CA117"/>
      <c r="CB117"/>
      <c r="CC117"/>
      <c r="CD117"/>
      <c r="CE117"/>
      <c r="CF117"/>
      <c r="CG117"/>
      <c r="CH117"/>
      <c r="CI117"/>
      <c r="CJ117"/>
      <c r="CK117"/>
      <c r="CL117"/>
      <c r="CM117"/>
      <c r="CN117"/>
      <c r="CO117"/>
      <c r="CP117"/>
      <c r="CQ117"/>
      <c r="CR117"/>
      <c r="CS117"/>
      <c r="CT117"/>
      <c r="CU117"/>
      <c r="CV117"/>
      <c r="CW117"/>
      <c r="CX117"/>
      <c r="CY117"/>
      <c r="CZ117"/>
      <c r="DA117"/>
      <c r="DB117"/>
      <c r="DC117"/>
      <c r="DD117"/>
      <c r="DE117"/>
      <c r="DF117"/>
      <c r="DG117"/>
      <c r="DH117"/>
      <c r="DI117"/>
      <c r="DJ117"/>
      <c r="DK117"/>
      <c r="DL117"/>
      <c r="DM117"/>
      <c r="DN117"/>
      <c r="DO117"/>
      <c r="DP117"/>
      <c r="DQ117"/>
      <c r="DR117"/>
      <c r="DS117"/>
      <c r="DT117"/>
      <c r="DU117"/>
      <c r="DV117"/>
      <c r="DW117"/>
      <c r="DX117"/>
      <c r="DY117"/>
      <c r="DZ117"/>
      <c r="EA117"/>
      <c r="EB117"/>
      <c r="EC117"/>
      <c r="ED117"/>
      <c r="EE117"/>
      <c r="EF117"/>
      <c r="EG117"/>
      <c r="EH117"/>
      <c r="EI117"/>
      <c r="EJ117"/>
      <c r="EK117"/>
      <c r="EL117"/>
      <c r="EM117"/>
      <c r="EN117"/>
      <c r="EO117"/>
      <c r="EP117"/>
      <c r="EQ117"/>
      <c r="ER117"/>
      <c r="ES117"/>
      <c r="ET117"/>
      <c r="EU117"/>
      <c r="EV117"/>
      <c r="EW117"/>
      <c r="EX117"/>
      <c r="EY117"/>
      <c r="EZ117"/>
      <c r="FA117"/>
      <c r="FB117"/>
      <c r="FC117"/>
      <c r="FD117"/>
      <c r="FE117"/>
      <c r="FF117"/>
      <c r="FG117"/>
      <c r="FH117"/>
      <c r="FI117"/>
      <c r="FJ117"/>
      <c r="FK117"/>
      <c r="FL117"/>
      <c r="FM117"/>
      <c r="FN117"/>
      <c r="FO117"/>
      <c r="FP117"/>
      <c r="FQ117"/>
      <c r="FR117"/>
      <c r="FS117"/>
      <c r="FT117"/>
      <c r="FU117"/>
      <c r="FV117"/>
      <c r="FW117"/>
      <c r="FX117"/>
      <c r="FY117"/>
      <c r="FZ117"/>
      <c r="GA117"/>
      <c r="GB117"/>
      <c r="GC117"/>
      <c r="GD117"/>
      <c r="GE117"/>
      <c r="GF117"/>
      <c r="GG117"/>
      <c r="GH117"/>
      <c r="GI117"/>
      <c r="GJ117"/>
      <c r="GK117"/>
      <c r="GL117"/>
      <c r="GM117"/>
      <c r="GN117"/>
      <c r="GO117"/>
      <c r="GP117"/>
      <c r="GQ117"/>
      <c r="GR117"/>
      <c r="GS117"/>
      <c r="GT117"/>
      <c r="GU117"/>
      <c r="GV117"/>
      <c r="GW117"/>
      <c r="GX117"/>
      <c r="GY117"/>
      <c r="GZ117"/>
      <c r="HA117"/>
      <c r="HB117"/>
      <c r="HC117"/>
      <c r="HD117"/>
      <c r="HE117"/>
      <c r="HF117"/>
      <c r="HG117"/>
      <c r="HH117"/>
      <c r="HI117"/>
      <c r="HJ117"/>
      <c r="HK117"/>
      <c r="HL117"/>
      <c r="HM117"/>
      <c r="HN117"/>
      <c r="HO117"/>
      <c r="HP117"/>
      <c r="HQ117"/>
      <c r="HR117"/>
      <c r="HS117"/>
      <c r="HT117"/>
      <c r="HU117"/>
      <c r="HV117"/>
      <c r="HW117"/>
      <c r="HX117"/>
      <c r="HY117"/>
      <c r="HZ117"/>
      <c r="IA117"/>
      <c r="IB117"/>
      <c r="IC117"/>
      <c r="ID117"/>
      <c r="IE117"/>
      <c r="IF117"/>
      <c r="IG117"/>
      <c r="IH117"/>
      <c r="II117"/>
      <c r="IJ117"/>
      <c r="IK117"/>
      <c r="IL117"/>
      <c r="IM117"/>
      <c r="IN117"/>
      <c r="IO117"/>
      <c r="IP117"/>
      <c r="IQ117"/>
      <c r="IR117"/>
      <c r="IS117"/>
      <c r="IT117"/>
      <c r="IU117"/>
      <c r="IV117"/>
    </row>
    <row r="118" spans="1:256" ht="30">
      <c r="A118" t="s">
        <v>565</v>
      </c>
      <c r="B118" t="s">
        <v>564</v>
      </c>
      <c r="C118" s="7">
        <v>116</v>
      </c>
      <c r="D118" s="26" t="s">
        <v>537</v>
      </c>
      <c r="E118" s="27" t="s">
        <v>566</v>
      </c>
      <c r="F118" s="29">
        <v>2</v>
      </c>
      <c r="G118" s="29">
        <v>1</v>
      </c>
      <c r="H118" s="29" t="s">
        <v>567</v>
      </c>
      <c r="I118" s="28" t="s">
        <v>568</v>
      </c>
      <c r="J118" s="28">
        <v>1980</v>
      </c>
      <c r="K118" s="28">
        <v>2100</v>
      </c>
      <c r="L118" s="28">
        <f t="shared" si="7"/>
        <v>121</v>
      </c>
      <c r="M118" s="28">
        <v>5</v>
      </c>
      <c r="N118" s="48">
        <f t="shared" si="8"/>
        <v>605</v>
      </c>
      <c r="O118" s="29" t="s">
        <v>569</v>
      </c>
      <c r="P118" s="29" t="s">
        <v>106</v>
      </c>
      <c r="Q118" s="28"/>
      <c r="R118" s="28"/>
      <c r="S118" s="28"/>
      <c r="T118" s="28"/>
      <c r="U118" s="28"/>
      <c r="V118" s="28"/>
      <c r="W118" s="28"/>
      <c r="X118" s="28"/>
      <c r="Y118" s="28"/>
      <c r="Z118" s="28"/>
      <c r="AA118" s="28"/>
      <c r="AB118" s="28"/>
      <c r="AC118" s="28"/>
      <c r="AD118" s="28"/>
      <c r="AE118" s="29"/>
      <c r="AF118" s="29"/>
      <c r="AG118"/>
      <c r="AH118"/>
      <c r="AI118"/>
      <c r="AJ118"/>
      <c r="AK118"/>
      <c r="AL118"/>
      <c r="AM118"/>
      <c r="AN118"/>
      <c r="AO118"/>
      <c r="AP118"/>
      <c r="AQ118"/>
      <c r="AR118"/>
      <c r="AS118"/>
      <c r="AT118"/>
      <c r="AU118"/>
      <c r="AV118"/>
      <c r="AW118"/>
      <c r="AX118"/>
      <c r="AY118"/>
      <c r="AZ118"/>
      <c r="BA118"/>
      <c r="BB118"/>
      <c r="BC118"/>
      <c r="BD118"/>
      <c r="BE118"/>
      <c r="BF118"/>
      <c r="BG118"/>
      <c r="BH118"/>
      <c r="BI118"/>
      <c r="BJ118"/>
      <c r="BK118"/>
      <c r="BL118"/>
      <c r="BM118"/>
      <c r="BN118"/>
      <c r="BO118"/>
      <c r="BP118"/>
      <c r="BQ118"/>
      <c r="BR118"/>
      <c r="BS118"/>
      <c r="BT118"/>
      <c r="BU118"/>
      <c r="BV118"/>
      <c r="BW118"/>
      <c r="BX118"/>
      <c r="BY118"/>
      <c r="BZ118"/>
      <c r="CA118"/>
      <c r="CB118"/>
      <c r="CC118"/>
      <c r="CD118"/>
      <c r="CE118"/>
      <c r="CF118"/>
      <c r="CG118"/>
      <c r="CH118"/>
      <c r="CI118"/>
      <c r="CJ118"/>
      <c r="CK118"/>
      <c r="CL118"/>
      <c r="CM118"/>
      <c r="CN118"/>
      <c r="CO118"/>
      <c r="CP118"/>
      <c r="CQ118"/>
      <c r="CR118"/>
      <c r="CS118"/>
      <c r="CT118"/>
      <c r="CU118"/>
      <c r="CV118"/>
      <c r="CW118"/>
      <c r="CX118"/>
      <c r="CY118"/>
      <c r="CZ118"/>
      <c r="DA118"/>
      <c r="DB118"/>
      <c r="DC118"/>
      <c r="DD118"/>
      <c r="DE118"/>
      <c r="DF118"/>
      <c r="DG118"/>
      <c r="DH118"/>
      <c r="DI118"/>
      <c r="DJ118"/>
      <c r="DK118"/>
      <c r="DL118"/>
      <c r="DM118"/>
      <c r="DN118"/>
      <c r="DO118"/>
      <c r="DP118"/>
      <c r="DQ118"/>
      <c r="DR118"/>
      <c r="DS118"/>
      <c r="DT118"/>
      <c r="DU118"/>
      <c r="DV118"/>
      <c r="DW118"/>
      <c r="DX118"/>
      <c r="DY118"/>
      <c r="DZ118"/>
      <c r="EA118"/>
      <c r="EB118"/>
      <c r="EC118"/>
      <c r="ED118"/>
      <c r="EE118"/>
      <c r="EF118"/>
      <c r="EG118"/>
      <c r="EH118"/>
      <c r="EI118"/>
      <c r="EJ118"/>
      <c r="EK118"/>
      <c r="EL118"/>
      <c r="EM118"/>
      <c r="EN118"/>
      <c r="EO118"/>
      <c r="EP118"/>
      <c r="EQ118"/>
      <c r="ER118"/>
      <c r="ES118"/>
      <c r="ET118"/>
      <c r="EU118"/>
      <c r="EV118"/>
      <c r="EW118"/>
      <c r="EX118"/>
      <c r="EY118"/>
      <c r="EZ118"/>
      <c r="FA118"/>
      <c r="FB118"/>
      <c r="FC118"/>
      <c r="FD118"/>
      <c r="FE118"/>
      <c r="FF118"/>
      <c r="FG118"/>
      <c r="FH118"/>
      <c r="FI118"/>
      <c r="FJ118"/>
      <c r="FK118"/>
      <c r="FL118"/>
      <c r="FM118"/>
      <c r="FN118"/>
      <c r="FO118"/>
      <c r="FP118"/>
      <c r="FQ118"/>
      <c r="FR118"/>
      <c r="FS118"/>
      <c r="FT118"/>
      <c r="FU118"/>
      <c r="FV118"/>
      <c r="FW118"/>
      <c r="FX118"/>
      <c r="FY118"/>
      <c r="FZ118"/>
      <c r="GA118"/>
      <c r="GB118"/>
      <c r="GC118"/>
      <c r="GD118"/>
      <c r="GE118"/>
      <c r="GF118"/>
      <c r="GG118"/>
      <c r="GH118"/>
      <c r="GI118"/>
      <c r="GJ118"/>
      <c r="GK118"/>
      <c r="GL118"/>
      <c r="GM118"/>
      <c r="GN118"/>
      <c r="GO118"/>
      <c r="GP118"/>
      <c r="GQ118"/>
      <c r="GR118"/>
      <c r="GS118"/>
      <c r="GT118"/>
      <c r="GU118"/>
      <c r="GV118"/>
      <c r="GW118"/>
      <c r="GX118"/>
      <c r="GY118"/>
      <c r="GZ118"/>
      <c r="HA118"/>
      <c r="HB118"/>
      <c r="HC118"/>
      <c r="HD118"/>
      <c r="HE118"/>
      <c r="HF118"/>
      <c r="HG118"/>
      <c r="HH118"/>
      <c r="HI118"/>
      <c r="HJ118"/>
      <c r="HK118"/>
      <c r="HL118"/>
      <c r="HM118"/>
      <c r="HN118"/>
      <c r="HO118"/>
      <c r="HP118"/>
      <c r="HQ118"/>
      <c r="HR118"/>
      <c r="HS118"/>
      <c r="HT118"/>
      <c r="HU118"/>
      <c r="HV118"/>
      <c r="HW118"/>
      <c r="HX118"/>
      <c r="HY118"/>
      <c r="HZ118"/>
      <c r="IA118"/>
      <c r="IB118"/>
      <c r="IC118"/>
      <c r="ID118"/>
      <c r="IE118"/>
      <c r="IF118"/>
      <c r="IG118"/>
      <c r="IH118"/>
      <c r="II118"/>
      <c r="IJ118"/>
      <c r="IK118"/>
      <c r="IL118"/>
      <c r="IM118"/>
      <c r="IN118"/>
      <c r="IO118"/>
      <c r="IP118"/>
      <c r="IQ118"/>
      <c r="IR118"/>
      <c r="IS118"/>
      <c r="IT118"/>
      <c r="IU118"/>
      <c r="IV118"/>
    </row>
    <row r="119" spans="1:256">
      <c r="A119" t="s">
        <v>570</v>
      </c>
      <c r="B119" t="s">
        <v>571</v>
      </c>
      <c r="C119" s="7">
        <v>117</v>
      </c>
      <c r="D119" s="26" t="s">
        <v>537</v>
      </c>
      <c r="E119" s="27" t="s">
        <v>572</v>
      </c>
      <c r="F119" s="29">
        <v>1</v>
      </c>
      <c r="G119" s="29">
        <v>1</v>
      </c>
      <c r="H119" s="29" t="s">
        <v>573</v>
      </c>
      <c r="I119" s="28" t="s">
        <v>561</v>
      </c>
      <c r="J119" s="28">
        <v>1980</v>
      </c>
      <c r="K119" s="28">
        <v>2100</v>
      </c>
      <c r="L119" s="28">
        <f t="shared" si="7"/>
        <v>121</v>
      </c>
      <c r="M119" s="28">
        <v>1</v>
      </c>
      <c r="N119" s="48">
        <f t="shared" si="8"/>
        <v>121</v>
      </c>
      <c r="O119" s="29" t="s">
        <v>562</v>
      </c>
      <c r="P119" s="29" t="s">
        <v>106</v>
      </c>
      <c r="Q119" s="28"/>
      <c r="R119" s="28"/>
      <c r="S119" s="28"/>
      <c r="T119" s="28"/>
      <c r="U119" s="28"/>
      <c r="V119" s="28"/>
      <c r="W119" s="28"/>
      <c r="X119" s="28"/>
      <c r="Y119" s="28"/>
      <c r="Z119" s="28"/>
      <c r="AA119" s="28"/>
      <c r="AB119" s="28"/>
      <c r="AC119" s="28"/>
      <c r="AD119" s="28"/>
      <c r="AE119" s="29"/>
      <c r="AF119" s="29"/>
      <c r="AG119"/>
      <c r="AH119"/>
      <c r="AI119"/>
      <c r="AJ119"/>
      <c r="AK119"/>
      <c r="AL119"/>
      <c r="AM119"/>
      <c r="AN119"/>
      <c r="AO119"/>
      <c r="AP119"/>
      <c r="AQ119"/>
      <c r="AR119"/>
      <c r="AS119"/>
      <c r="AT119"/>
      <c r="AU119"/>
      <c r="AV119"/>
      <c r="AW119"/>
      <c r="AX119"/>
      <c r="AY119"/>
      <c r="AZ119"/>
      <c r="BA119"/>
      <c r="BB119"/>
      <c r="BC119"/>
      <c r="BD119"/>
      <c r="BE119"/>
      <c r="BF119"/>
      <c r="BG119"/>
      <c r="BH119"/>
      <c r="BI119"/>
      <c r="BJ119"/>
      <c r="BK119"/>
      <c r="BL119"/>
      <c r="BM119"/>
      <c r="BN119"/>
      <c r="BO119"/>
      <c r="BP119"/>
      <c r="BQ119"/>
      <c r="BR119"/>
      <c r="BS119"/>
      <c r="BT119"/>
      <c r="BU119"/>
      <c r="BV119"/>
      <c r="BW119"/>
      <c r="BX119"/>
      <c r="BY119"/>
      <c r="BZ119"/>
      <c r="CA119"/>
      <c r="CB119"/>
      <c r="CC119"/>
      <c r="CD119"/>
      <c r="CE119"/>
      <c r="CF119"/>
      <c r="CG119"/>
      <c r="CH119"/>
      <c r="CI119"/>
      <c r="CJ119"/>
      <c r="CK119"/>
      <c r="CL119"/>
      <c r="CM119"/>
      <c r="CN119"/>
      <c r="CO119"/>
      <c r="CP119"/>
      <c r="CQ119"/>
      <c r="CR119"/>
      <c r="CS119"/>
      <c r="CT119"/>
      <c r="CU119"/>
      <c r="CV119"/>
      <c r="CW119"/>
      <c r="CX119"/>
      <c r="CY119"/>
      <c r="CZ119"/>
      <c r="DA119"/>
      <c r="DB119"/>
      <c r="DC119"/>
      <c r="DD119"/>
      <c r="DE119"/>
      <c r="DF119"/>
      <c r="DG119"/>
      <c r="DH119"/>
      <c r="DI119"/>
      <c r="DJ119"/>
      <c r="DK119"/>
      <c r="DL119"/>
      <c r="DM119"/>
      <c r="DN119"/>
      <c r="DO119"/>
      <c r="DP119"/>
      <c r="DQ119"/>
      <c r="DR119"/>
      <c r="DS119"/>
      <c r="DT119"/>
      <c r="DU119"/>
      <c r="DV119"/>
      <c r="DW119"/>
      <c r="DX119"/>
      <c r="DY119"/>
      <c r="DZ119"/>
      <c r="EA119"/>
      <c r="EB119"/>
      <c r="EC119"/>
      <c r="ED119"/>
      <c r="EE119"/>
      <c r="EF119"/>
      <c r="EG119"/>
      <c r="EH119"/>
      <c r="EI119"/>
      <c r="EJ119"/>
      <c r="EK119"/>
      <c r="EL119"/>
      <c r="EM119"/>
      <c r="EN119"/>
      <c r="EO119"/>
      <c r="EP119"/>
      <c r="EQ119"/>
      <c r="ER119"/>
      <c r="ES119"/>
      <c r="ET119"/>
      <c r="EU119"/>
      <c r="EV119"/>
      <c r="EW119"/>
      <c r="EX119"/>
      <c r="EY119"/>
      <c r="EZ119"/>
      <c r="FA119"/>
      <c r="FB119"/>
      <c r="FC119"/>
      <c r="FD119"/>
      <c r="FE119"/>
      <c r="FF119"/>
      <c r="FG119"/>
      <c r="FH119"/>
      <c r="FI119"/>
      <c r="FJ119"/>
      <c r="FK119"/>
      <c r="FL119"/>
      <c r="FM119"/>
      <c r="FN119"/>
      <c r="FO119"/>
      <c r="FP119"/>
      <c r="FQ119"/>
      <c r="FR119"/>
      <c r="FS119"/>
      <c r="FT119"/>
      <c r="FU119"/>
      <c r="FV119"/>
      <c r="FW119"/>
      <c r="FX119"/>
      <c r="FY119"/>
      <c r="FZ119"/>
      <c r="GA119"/>
      <c r="GB119"/>
      <c r="GC119"/>
      <c r="GD119"/>
      <c r="GE119"/>
      <c r="GF119"/>
      <c r="GG119"/>
      <c r="GH119"/>
      <c r="GI119"/>
      <c r="GJ119"/>
      <c r="GK119"/>
      <c r="GL119"/>
      <c r="GM119"/>
      <c r="GN119"/>
      <c r="GO119"/>
      <c r="GP119"/>
      <c r="GQ119"/>
      <c r="GR119"/>
      <c r="GS119"/>
      <c r="GT119"/>
      <c r="GU119"/>
      <c r="GV119"/>
      <c r="GW119"/>
      <c r="GX119"/>
      <c r="GY119"/>
      <c r="GZ119"/>
      <c r="HA119"/>
      <c r="HB119"/>
      <c r="HC119"/>
      <c r="HD119"/>
      <c r="HE119"/>
      <c r="HF119"/>
      <c r="HG119"/>
      <c r="HH119"/>
      <c r="HI119"/>
      <c r="HJ119"/>
      <c r="HK119"/>
      <c r="HL119"/>
      <c r="HM119"/>
      <c r="HN119"/>
      <c r="HO119"/>
      <c r="HP119"/>
      <c r="HQ119"/>
      <c r="HR119"/>
      <c r="HS119"/>
      <c r="HT119"/>
      <c r="HU119"/>
      <c r="HV119"/>
      <c r="HW119"/>
      <c r="HX119"/>
      <c r="HY119"/>
      <c r="HZ119"/>
      <c r="IA119"/>
      <c r="IB119"/>
      <c r="IC119"/>
      <c r="ID119"/>
      <c r="IE119"/>
      <c r="IF119"/>
      <c r="IG119"/>
      <c r="IH119"/>
      <c r="II119"/>
      <c r="IJ119"/>
      <c r="IK119"/>
      <c r="IL119"/>
      <c r="IM119"/>
      <c r="IN119"/>
      <c r="IO119"/>
      <c r="IP119"/>
      <c r="IQ119"/>
      <c r="IR119"/>
      <c r="IS119"/>
      <c r="IT119"/>
      <c r="IU119"/>
      <c r="IV119"/>
    </row>
    <row r="120" spans="1:256">
      <c r="A120" t="s">
        <v>574</v>
      </c>
      <c r="B120" t="s">
        <v>575</v>
      </c>
      <c r="C120" s="7">
        <v>118</v>
      </c>
      <c r="D120" s="26" t="s">
        <v>537</v>
      </c>
      <c r="E120" s="27" t="s">
        <v>572</v>
      </c>
      <c r="F120" s="29">
        <v>2</v>
      </c>
      <c r="G120" s="29">
        <v>1</v>
      </c>
      <c r="H120" s="29" t="s">
        <v>573</v>
      </c>
      <c r="I120" s="28" t="s">
        <v>561</v>
      </c>
      <c r="J120" s="28">
        <v>1980</v>
      </c>
      <c r="K120" s="28">
        <v>2100</v>
      </c>
      <c r="L120" s="28">
        <f t="shared" si="7"/>
        <v>121</v>
      </c>
      <c r="M120" s="28">
        <v>4</v>
      </c>
      <c r="N120" s="48">
        <f t="shared" si="8"/>
        <v>484</v>
      </c>
      <c r="O120" s="29" t="s">
        <v>562</v>
      </c>
      <c r="P120" s="29" t="s">
        <v>106</v>
      </c>
      <c r="Q120" s="28"/>
      <c r="R120" s="28"/>
      <c r="S120" s="28"/>
      <c r="T120" s="28"/>
      <c r="U120" s="28"/>
      <c r="V120" s="28"/>
      <c r="W120" s="28"/>
      <c r="X120" s="28"/>
      <c r="Y120" s="28"/>
      <c r="Z120" s="28"/>
      <c r="AA120" s="28"/>
      <c r="AB120" s="28"/>
      <c r="AC120" s="28"/>
      <c r="AD120" s="28"/>
      <c r="AE120" s="29"/>
      <c r="AF120" s="29"/>
      <c r="AG120"/>
      <c r="AH120"/>
      <c r="AI120"/>
      <c r="AJ120"/>
      <c r="AK120"/>
      <c r="AL120"/>
      <c r="AM120"/>
      <c r="AN120"/>
      <c r="AO120"/>
      <c r="AP120"/>
      <c r="AQ120"/>
      <c r="AR120"/>
      <c r="AS120"/>
      <c r="AT120"/>
      <c r="AU120"/>
      <c r="AV120"/>
      <c r="AW120"/>
      <c r="AX120"/>
      <c r="AY120"/>
      <c r="AZ120"/>
      <c r="BA120"/>
      <c r="BB120"/>
      <c r="BC120"/>
      <c r="BD120"/>
      <c r="BE120"/>
      <c r="BF120"/>
      <c r="BG120"/>
      <c r="BH120"/>
      <c r="BI120"/>
      <c r="BJ120"/>
      <c r="BK120"/>
      <c r="BL120"/>
      <c r="BM120"/>
      <c r="BN120"/>
      <c r="BO120"/>
      <c r="BP120"/>
      <c r="BQ120"/>
      <c r="BR120"/>
      <c r="BS120"/>
      <c r="BT120"/>
      <c r="BU120"/>
      <c r="BV120"/>
      <c r="BW120"/>
      <c r="BX120"/>
      <c r="BY120"/>
      <c r="BZ120"/>
      <c r="CA120"/>
      <c r="CB120"/>
      <c r="CC120"/>
      <c r="CD120"/>
      <c r="CE120"/>
      <c r="CF120"/>
      <c r="CG120"/>
      <c r="CH120"/>
      <c r="CI120"/>
      <c r="CJ120"/>
      <c r="CK120"/>
      <c r="CL120"/>
      <c r="CM120"/>
      <c r="CN120"/>
      <c r="CO120"/>
      <c r="CP120"/>
      <c r="CQ120"/>
      <c r="CR120"/>
      <c r="CS120"/>
      <c r="CT120"/>
      <c r="CU120"/>
      <c r="CV120"/>
      <c r="CW120"/>
      <c r="CX120"/>
      <c r="CY120"/>
      <c r="CZ120"/>
      <c r="DA120"/>
      <c r="DB120"/>
      <c r="DC120"/>
      <c r="DD120"/>
      <c r="DE120"/>
      <c r="DF120"/>
      <c r="DG120"/>
      <c r="DH120"/>
      <c r="DI120"/>
      <c r="DJ120"/>
      <c r="DK120"/>
      <c r="DL120"/>
      <c r="DM120"/>
      <c r="DN120"/>
      <c r="DO120"/>
      <c r="DP120"/>
      <c r="DQ120"/>
      <c r="DR120"/>
      <c r="DS120"/>
      <c r="DT120"/>
      <c r="DU120"/>
      <c r="DV120"/>
      <c r="DW120"/>
      <c r="DX120"/>
      <c r="DY120"/>
      <c r="DZ120"/>
      <c r="EA120"/>
      <c r="EB120"/>
      <c r="EC120"/>
      <c r="ED120"/>
      <c r="EE120"/>
      <c r="EF120"/>
      <c r="EG120"/>
      <c r="EH120"/>
      <c r="EI120"/>
      <c r="EJ120"/>
      <c r="EK120"/>
      <c r="EL120"/>
      <c r="EM120"/>
      <c r="EN120"/>
      <c r="EO120"/>
      <c r="EP120"/>
      <c r="EQ120"/>
      <c r="ER120"/>
      <c r="ES120"/>
      <c r="ET120"/>
      <c r="EU120"/>
      <c r="EV120"/>
      <c r="EW120"/>
      <c r="EX120"/>
      <c r="EY120"/>
      <c r="EZ120"/>
      <c r="FA120"/>
      <c r="FB120"/>
      <c r="FC120"/>
      <c r="FD120"/>
      <c r="FE120"/>
      <c r="FF120"/>
      <c r="FG120"/>
      <c r="FH120"/>
      <c r="FI120"/>
      <c r="FJ120"/>
      <c r="FK120"/>
      <c r="FL120"/>
      <c r="FM120"/>
      <c r="FN120"/>
      <c r="FO120"/>
      <c r="FP120"/>
      <c r="FQ120"/>
      <c r="FR120"/>
      <c r="FS120"/>
      <c r="FT120"/>
      <c r="FU120"/>
      <c r="FV120"/>
      <c r="FW120"/>
      <c r="FX120"/>
      <c r="FY120"/>
      <c r="FZ120"/>
      <c r="GA120"/>
      <c r="GB120"/>
      <c r="GC120"/>
      <c r="GD120"/>
      <c r="GE120"/>
      <c r="GF120"/>
      <c r="GG120"/>
      <c r="GH120"/>
      <c r="GI120"/>
      <c r="GJ120"/>
      <c r="GK120"/>
      <c r="GL120"/>
      <c r="GM120"/>
      <c r="GN120"/>
      <c r="GO120"/>
      <c r="GP120"/>
      <c r="GQ120"/>
      <c r="GR120"/>
      <c r="GS120"/>
      <c r="GT120"/>
      <c r="GU120"/>
      <c r="GV120"/>
      <c r="GW120"/>
      <c r="GX120"/>
      <c r="GY120"/>
      <c r="GZ120"/>
      <c r="HA120"/>
      <c r="HB120"/>
      <c r="HC120"/>
      <c r="HD120"/>
      <c r="HE120"/>
      <c r="HF120"/>
      <c r="HG120"/>
      <c r="HH120"/>
      <c r="HI120"/>
      <c r="HJ120"/>
      <c r="HK120"/>
      <c r="HL120"/>
      <c r="HM120"/>
      <c r="HN120"/>
      <c r="HO120"/>
      <c r="HP120"/>
      <c r="HQ120"/>
      <c r="HR120"/>
      <c r="HS120"/>
      <c r="HT120"/>
      <c r="HU120"/>
      <c r="HV120"/>
      <c r="HW120"/>
      <c r="HX120"/>
      <c r="HY120"/>
      <c r="HZ120"/>
      <c r="IA120"/>
      <c r="IB120"/>
      <c r="IC120"/>
      <c r="ID120"/>
      <c r="IE120"/>
      <c r="IF120"/>
      <c r="IG120"/>
      <c r="IH120"/>
      <c r="II120"/>
      <c r="IJ120"/>
      <c r="IK120"/>
      <c r="IL120"/>
      <c r="IM120"/>
      <c r="IN120"/>
      <c r="IO120"/>
      <c r="IP120"/>
      <c r="IQ120"/>
      <c r="IR120"/>
      <c r="IS120"/>
      <c r="IT120"/>
      <c r="IU120"/>
      <c r="IV120"/>
    </row>
    <row r="121" spans="1:256" ht="30">
      <c r="A121" t="s">
        <v>576</v>
      </c>
      <c r="B121" t="s">
        <v>575</v>
      </c>
      <c r="C121" s="7">
        <v>119</v>
      </c>
      <c r="D121" s="26" t="s">
        <v>537</v>
      </c>
      <c r="E121" s="27" t="s">
        <v>577</v>
      </c>
      <c r="F121" s="29">
        <v>2</v>
      </c>
      <c r="G121" s="29">
        <v>1</v>
      </c>
      <c r="H121" s="29" t="s">
        <v>578</v>
      </c>
      <c r="I121" s="28" t="s">
        <v>568</v>
      </c>
      <c r="J121" s="28">
        <v>1980</v>
      </c>
      <c r="K121" s="28">
        <v>2100</v>
      </c>
      <c r="L121" s="28">
        <f t="shared" si="7"/>
        <v>121</v>
      </c>
      <c r="M121" s="28">
        <v>5</v>
      </c>
      <c r="N121" s="48">
        <f t="shared" si="8"/>
        <v>605</v>
      </c>
      <c r="O121" s="29" t="s">
        <v>569</v>
      </c>
      <c r="P121" s="29" t="s">
        <v>106</v>
      </c>
      <c r="Q121" s="28"/>
      <c r="R121" s="28"/>
      <c r="S121" s="28"/>
      <c r="T121" s="28"/>
      <c r="U121" s="28"/>
      <c r="V121" s="28"/>
      <c r="W121" s="28"/>
      <c r="X121" s="28"/>
      <c r="Y121" s="28"/>
      <c r="Z121" s="28"/>
      <c r="AA121" s="28"/>
      <c r="AB121" s="28"/>
      <c r="AC121" s="28"/>
      <c r="AD121" s="28"/>
      <c r="AE121" s="29"/>
      <c r="AF121" s="29"/>
      <c r="AG121"/>
      <c r="AH121"/>
      <c r="AI121"/>
      <c r="AJ121"/>
      <c r="AK121"/>
      <c r="AL121"/>
      <c r="AM121"/>
      <c r="AN121"/>
      <c r="AO121"/>
      <c r="AP121"/>
      <c r="AQ121"/>
      <c r="AR121"/>
      <c r="AS121"/>
      <c r="AT121"/>
      <c r="AU121"/>
      <c r="AV121"/>
      <c r="AW121"/>
      <c r="AX121"/>
      <c r="AY121"/>
      <c r="AZ121"/>
      <c r="BA121"/>
      <c r="BB121"/>
      <c r="BC121"/>
      <c r="BD121"/>
      <c r="BE121"/>
      <c r="BF121"/>
      <c r="BG121"/>
      <c r="BH121"/>
      <c r="BI121"/>
      <c r="BJ121"/>
      <c r="BK121"/>
      <c r="BL121"/>
      <c r="BM121"/>
      <c r="BN121"/>
      <c r="BO121"/>
      <c r="BP121"/>
      <c r="BQ121"/>
      <c r="BR121"/>
      <c r="BS121"/>
      <c r="BT121"/>
      <c r="BU121"/>
      <c r="BV121"/>
      <c r="BW121"/>
      <c r="BX121"/>
      <c r="BY121"/>
      <c r="BZ121"/>
      <c r="CA121"/>
      <c r="CB121"/>
      <c r="CC121"/>
      <c r="CD121"/>
      <c r="CE121"/>
      <c r="CF121"/>
      <c r="CG121"/>
      <c r="CH121"/>
      <c r="CI121"/>
      <c r="CJ121"/>
      <c r="CK121"/>
      <c r="CL121"/>
      <c r="CM121"/>
      <c r="CN121"/>
      <c r="CO121"/>
      <c r="CP121"/>
      <c r="CQ121"/>
      <c r="CR121"/>
      <c r="CS121"/>
      <c r="CT121"/>
      <c r="CU121"/>
      <c r="CV121"/>
      <c r="CW121"/>
      <c r="CX121"/>
      <c r="CY121"/>
      <c r="CZ121"/>
      <c r="DA121"/>
      <c r="DB121"/>
      <c r="DC121"/>
      <c r="DD121"/>
      <c r="DE121"/>
      <c r="DF121"/>
      <c r="DG121"/>
      <c r="DH121"/>
      <c r="DI121"/>
      <c r="DJ121"/>
      <c r="DK121"/>
      <c r="DL121"/>
      <c r="DM121"/>
      <c r="DN121"/>
      <c r="DO121"/>
      <c r="DP121"/>
      <c r="DQ121"/>
      <c r="DR121"/>
      <c r="DS121"/>
      <c r="DT121"/>
      <c r="DU121"/>
      <c r="DV121"/>
      <c r="DW121"/>
      <c r="DX121"/>
      <c r="DY121"/>
      <c r="DZ121"/>
      <c r="EA121"/>
      <c r="EB121"/>
      <c r="EC121"/>
      <c r="ED121"/>
      <c r="EE121"/>
      <c r="EF121"/>
      <c r="EG121"/>
      <c r="EH121"/>
      <c r="EI121"/>
      <c r="EJ121"/>
      <c r="EK121"/>
      <c r="EL121"/>
      <c r="EM121"/>
      <c r="EN121"/>
      <c r="EO121"/>
      <c r="EP121"/>
      <c r="EQ121"/>
      <c r="ER121"/>
      <c r="ES121"/>
      <c r="ET121"/>
      <c r="EU121"/>
      <c r="EV121"/>
      <c r="EW121"/>
      <c r="EX121"/>
      <c r="EY121"/>
      <c r="EZ121"/>
      <c r="FA121"/>
      <c r="FB121"/>
      <c r="FC121"/>
      <c r="FD121"/>
      <c r="FE121"/>
      <c r="FF121"/>
      <c r="FG121"/>
      <c r="FH121"/>
      <c r="FI121"/>
      <c r="FJ121"/>
      <c r="FK121"/>
      <c r="FL121"/>
      <c r="FM121"/>
      <c r="FN121"/>
      <c r="FO121"/>
      <c r="FP121"/>
      <c r="FQ121"/>
      <c r="FR121"/>
      <c r="FS121"/>
      <c r="FT121"/>
      <c r="FU121"/>
      <c r="FV121"/>
      <c r="FW121"/>
      <c r="FX121"/>
      <c r="FY121"/>
      <c r="FZ121"/>
      <c r="GA121"/>
      <c r="GB121"/>
      <c r="GC121"/>
      <c r="GD121"/>
      <c r="GE121"/>
      <c r="GF121"/>
      <c r="GG121"/>
      <c r="GH121"/>
      <c r="GI121"/>
      <c r="GJ121"/>
      <c r="GK121"/>
      <c r="GL121"/>
      <c r="GM121"/>
      <c r="GN121"/>
      <c r="GO121"/>
      <c r="GP121"/>
      <c r="GQ121"/>
      <c r="GR121"/>
      <c r="GS121"/>
      <c r="GT121"/>
      <c r="GU121"/>
      <c r="GV121"/>
      <c r="GW121"/>
      <c r="GX121"/>
      <c r="GY121"/>
      <c r="GZ121"/>
      <c r="HA121"/>
      <c r="HB121"/>
      <c r="HC121"/>
      <c r="HD121"/>
      <c r="HE121"/>
      <c r="HF121"/>
      <c r="HG121"/>
      <c r="HH121"/>
      <c r="HI121"/>
      <c r="HJ121"/>
      <c r="HK121"/>
      <c r="HL121"/>
      <c r="HM121"/>
      <c r="HN121"/>
      <c r="HO121"/>
      <c r="HP121"/>
      <c r="HQ121"/>
      <c r="HR121"/>
      <c r="HS121"/>
      <c r="HT121"/>
      <c r="HU121"/>
      <c r="HV121"/>
      <c r="HW121"/>
      <c r="HX121"/>
      <c r="HY121"/>
      <c r="HZ121"/>
      <c r="IA121"/>
      <c r="IB121"/>
      <c r="IC121"/>
      <c r="ID121"/>
      <c r="IE121"/>
      <c r="IF121"/>
      <c r="IG121"/>
      <c r="IH121"/>
      <c r="II121"/>
      <c r="IJ121"/>
      <c r="IK121"/>
      <c r="IL121"/>
      <c r="IM121"/>
      <c r="IN121"/>
      <c r="IO121"/>
      <c r="IP121"/>
      <c r="IQ121"/>
      <c r="IR121"/>
      <c r="IS121"/>
      <c r="IT121"/>
      <c r="IU121"/>
      <c r="IV121"/>
    </row>
    <row r="122" spans="1:256">
      <c r="A122" t="s">
        <v>579</v>
      </c>
      <c r="B122" t="s">
        <v>575</v>
      </c>
      <c r="C122" s="7">
        <v>120</v>
      </c>
      <c r="D122" s="26" t="s">
        <v>537</v>
      </c>
      <c r="E122" s="27" t="s">
        <v>580</v>
      </c>
      <c r="F122" s="29">
        <v>2</v>
      </c>
      <c r="G122" s="29">
        <v>1</v>
      </c>
      <c r="H122" s="29" t="s">
        <v>581</v>
      </c>
      <c r="I122" s="28" t="s">
        <v>561</v>
      </c>
      <c r="J122" s="28">
        <v>1980</v>
      </c>
      <c r="K122" s="28">
        <v>2014</v>
      </c>
      <c r="L122" s="48">
        <f t="shared" si="7"/>
        <v>35</v>
      </c>
      <c r="M122" s="28">
        <v>10</v>
      </c>
      <c r="N122" s="48">
        <f t="shared" si="8"/>
        <v>350</v>
      </c>
      <c r="O122" s="29" t="s">
        <v>582</v>
      </c>
      <c r="P122" s="29" t="s">
        <v>583</v>
      </c>
      <c r="Q122" s="28"/>
      <c r="R122" s="28"/>
      <c r="S122" s="28"/>
      <c r="T122" s="28"/>
      <c r="U122" s="28"/>
      <c r="V122" s="28"/>
      <c r="W122" s="28"/>
      <c r="X122" s="28"/>
      <c r="Y122" s="28"/>
      <c r="Z122" s="28"/>
      <c r="AA122" s="28"/>
      <c r="AB122" s="28"/>
      <c r="AC122" s="28"/>
      <c r="AD122" s="28"/>
      <c r="AE122" s="29"/>
      <c r="AF122" s="29"/>
      <c r="AG122"/>
      <c r="AH122"/>
      <c r="AI122"/>
      <c r="AJ122"/>
      <c r="AK122"/>
      <c r="AL122"/>
      <c r="AM122"/>
      <c r="AN122"/>
      <c r="AO122"/>
      <c r="AP122"/>
      <c r="AQ122"/>
      <c r="AR122"/>
      <c r="AS122"/>
      <c r="AT122"/>
      <c r="AU122"/>
      <c r="AV122"/>
      <c r="AW122"/>
      <c r="AX122"/>
      <c r="AY122"/>
      <c r="AZ122"/>
      <c r="BA122"/>
      <c r="BB122"/>
      <c r="BC122"/>
      <c r="BD122"/>
      <c r="BE122"/>
      <c r="BF122"/>
      <c r="BG122"/>
      <c r="BH122"/>
      <c r="BI122"/>
      <c r="BJ122"/>
      <c r="BK122"/>
      <c r="BL122"/>
      <c r="BM122"/>
      <c r="BN122"/>
      <c r="BO122"/>
      <c r="BP122"/>
      <c r="BQ122"/>
      <c r="BR122"/>
      <c r="BS122"/>
      <c r="BT122"/>
      <c r="BU122"/>
      <c r="BV122"/>
      <c r="BW122"/>
      <c r="BX122"/>
      <c r="BY122"/>
      <c r="BZ122"/>
      <c r="CA122"/>
      <c r="CB122"/>
      <c r="CC122"/>
      <c r="CD122"/>
      <c r="CE122"/>
      <c r="CF122"/>
      <c r="CG122"/>
      <c r="CH122"/>
      <c r="CI122"/>
      <c r="CJ122"/>
      <c r="CK122"/>
      <c r="CL122"/>
      <c r="CM122"/>
      <c r="CN122"/>
      <c r="CO122"/>
      <c r="CP122"/>
      <c r="CQ122"/>
      <c r="CR122"/>
      <c r="CS122"/>
      <c r="CT122"/>
      <c r="CU122"/>
      <c r="CV122"/>
      <c r="CW122"/>
      <c r="CX122"/>
      <c r="CY122"/>
      <c r="CZ122"/>
      <c r="DA122"/>
      <c r="DB122"/>
      <c r="DC122"/>
      <c r="DD122"/>
      <c r="DE122"/>
      <c r="DF122"/>
      <c r="DG122"/>
      <c r="DH122"/>
      <c r="DI122"/>
      <c r="DJ122"/>
      <c r="DK122"/>
      <c r="DL122"/>
      <c r="DM122"/>
      <c r="DN122"/>
      <c r="DO122"/>
      <c r="DP122"/>
      <c r="DQ122"/>
      <c r="DR122"/>
      <c r="DS122"/>
      <c r="DT122"/>
      <c r="DU122"/>
      <c r="DV122"/>
      <c r="DW122"/>
      <c r="DX122"/>
      <c r="DY122"/>
      <c r="DZ122"/>
      <c r="EA122"/>
      <c r="EB122"/>
      <c r="EC122"/>
      <c r="ED122"/>
      <c r="EE122"/>
      <c r="EF122"/>
      <c r="EG122"/>
      <c r="EH122"/>
      <c r="EI122"/>
      <c r="EJ122"/>
      <c r="EK122"/>
      <c r="EL122"/>
      <c r="EM122"/>
      <c r="EN122"/>
      <c r="EO122"/>
      <c r="EP122"/>
      <c r="EQ122"/>
      <c r="ER122"/>
      <c r="ES122"/>
      <c r="ET122"/>
      <c r="EU122"/>
      <c r="EV122"/>
      <c r="EW122"/>
      <c r="EX122"/>
      <c r="EY122"/>
      <c r="EZ122"/>
      <c r="FA122"/>
      <c r="FB122"/>
      <c r="FC122"/>
      <c r="FD122"/>
      <c r="FE122"/>
      <c r="FF122"/>
      <c r="FG122"/>
      <c r="FH122"/>
      <c r="FI122"/>
      <c r="FJ122"/>
      <c r="FK122"/>
      <c r="FL122"/>
      <c r="FM122"/>
      <c r="FN122"/>
      <c r="FO122"/>
      <c r="FP122"/>
      <c r="FQ122"/>
      <c r="FR122"/>
      <c r="FS122"/>
      <c r="FT122"/>
      <c r="FU122"/>
      <c r="FV122"/>
      <c r="FW122"/>
      <c r="FX122"/>
      <c r="FY122"/>
      <c r="FZ122"/>
      <c r="GA122"/>
      <c r="GB122"/>
      <c r="GC122"/>
      <c r="GD122"/>
      <c r="GE122"/>
      <c r="GF122"/>
      <c r="GG122"/>
      <c r="GH122"/>
      <c r="GI122"/>
      <c r="GJ122"/>
      <c r="GK122"/>
      <c r="GL122"/>
      <c r="GM122"/>
      <c r="GN122"/>
      <c r="GO122"/>
      <c r="GP122"/>
      <c r="GQ122"/>
      <c r="GR122"/>
      <c r="GS122"/>
      <c r="GT122"/>
      <c r="GU122"/>
      <c r="GV122"/>
      <c r="GW122"/>
      <c r="GX122"/>
      <c r="GY122"/>
      <c r="GZ122"/>
      <c r="HA122"/>
      <c r="HB122"/>
      <c r="HC122"/>
      <c r="HD122"/>
      <c r="HE122"/>
      <c r="HF122"/>
      <c r="HG122"/>
      <c r="HH122"/>
      <c r="HI122"/>
      <c r="HJ122"/>
      <c r="HK122"/>
      <c r="HL122"/>
      <c r="HM122"/>
      <c r="HN122"/>
      <c r="HO122"/>
      <c r="HP122"/>
      <c r="HQ122"/>
      <c r="HR122"/>
      <c r="HS122"/>
      <c r="HT122"/>
      <c r="HU122"/>
      <c r="HV122"/>
      <c r="HW122"/>
      <c r="HX122"/>
      <c r="HY122"/>
      <c r="HZ122"/>
      <c r="IA122"/>
      <c r="IB122"/>
      <c r="IC122"/>
      <c r="ID122"/>
      <c r="IE122"/>
      <c r="IF122"/>
      <c r="IG122"/>
      <c r="IH122"/>
      <c r="II122"/>
      <c r="IJ122"/>
      <c r="IK122"/>
      <c r="IL122"/>
      <c r="IM122"/>
      <c r="IN122"/>
      <c r="IO122"/>
      <c r="IP122"/>
      <c r="IQ122"/>
      <c r="IR122"/>
      <c r="IS122"/>
      <c r="IT122"/>
      <c r="IU122"/>
      <c r="IV122"/>
    </row>
    <row r="123" spans="1:256" ht="45">
      <c r="A123" s="112" t="s">
        <v>1205</v>
      </c>
      <c r="B123" t="s">
        <v>1216</v>
      </c>
      <c r="D123" s="26" t="s">
        <v>552</v>
      </c>
      <c r="E123" s="112" t="s">
        <v>1205</v>
      </c>
      <c r="F123" s="114">
        <v>1</v>
      </c>
      <c r="G123" s="29">
        <v>1</v>
      </c>
      <c r="H123" s="116" t="s">
        <v>1217</v>
      </c>
      <c r="I123" s="114" t="s">
        <v>588</v>
      </c>
      <c r="J123" s="114">
        <v>1850</v>
      </c>
      <c r="K123" s="114">
        <v>1920</v>
      </c>
      <c r="L123" s="114">
        <v>70</v>
      </c>
      <c r="M123" s="114">
        <v>1</v>
      </c>
      <c r="N123" s="114">
        <v>70</v>
      </c>
      <c r="O123" s="117" t="s">
        <v>589</v>
      </c>
      <c r="P123" s="117" t="s">
        <v>168</v>
      </c>
      <c r="Q123" s="114">
        <v>1</v>
      </c>
      <c r="R123" s="114">
        <v>3</v>
      </c>
      <c r="S123" s="114">
        <v>2</v>
      </c>
      <c r="T123" s="114">
        <v>0</v>
      </c>
      <c r="U123" s="114">
        <v>0</v>
      </c>
      <c r="V123" s="114">
        <v>0</v>
      </c>
      <c r="W123" s="114">
        <v>3</v>
      </c>
      <c r="X123" s="114">
        <v>0</v>
      </c>
      <c r="Y123" s="114">
        <v>2</v>
      </c>
      <c r="Z123" s="114">
        <v>1</v>
      </c>
      <c r="AA123" s="114">
        <v>1</v>
      </c>
      <c r="AB123" s="114">
        <v>0</v>
      </c>
      <c r="AC123" s="114">
        <v>2</v>
      </c>
      <c r="AD123" s="114">
        <v>0</v>
      </c>
      <c r="AE123" s="117"/>
      <c r="AF123" s="117" t="s">
        <v>590</v>
      </c>
      <c r="AG123"/>
      <c r="AH123"/>
      <c r="AI123"/>
      <c r="AJ123"/>
      <c r="AK123"/>
      <c r="AL123"/>
      <c r="AM123"/>
      <c r="AN123"/>
      <c r="AO123"/>
      <c r="AP123"/>
      <c r="AQ123"/>
      <c r="AR123"/>
      <c r="AS123"/>
      <c r="AT123"/>
      <c r="AU123"/>
      <c r="AV123"/>
      <c r="AW123"/>
      <c r="AX123"/>
      <c r="AY123"/>
      <c r="AZ123"/>
      <c r="BA123"/>
      <c r="BB123"/>
      <c r="BC123"/>
      <c r="BD123"/>
      <c r="BE123"/>
      <c r="BF123"/>
      <c r="BG123"/>
      <c r="BH123"/>
      <c r="BI123"/>
      <c r="BJ123"/>
      <c r="BK123"/>
      <c r="BL123"/>
      <c r="BM123"/>
      <c r="BN123"/>
      <c r="BO123"/>
      <c r="BP123"/>
      <c r="BQ123"/>
      <c r="BR123"/>
      <c r="BS123"/>
      <c r="BT123"/>
      <c r="BU123"/>
      <c r="BV123"/>
      <c r="BW123"/>
      <c r="BX123"/>
      <c r="BY123"/>
      <c r="BZ123"/>
      <c r="CA123"/>
      <c r="CB123"/>
      <c r="CC123"/>
      <c r="CD123"/>
      <c r="CE123"/>
      <c r="CF123"/>
      <c r="CG123"/>
      <c r="CH123"/>
      <c r="CI123"/>
      <c r="CJ123"/>
      <c r="CK123"/>
      <c r="CL123"/>
      <c r="CM123"/>
      <c r="CN123"/>
      <c r="CO123"/>
      <c r="CP123"/>
      <c r="CQ123"/>
      <c r="CR123"/>
      <c r="CS123"/>
      <c r="CT123"/>
      <c r="CU123"/>
      <c r="CV123"/>
      <c r="CW123"/>
      <c r="CX123"/>
      <c r="CY123"/>
      <c r="CZ123"/>
      <c r="DA123"/>
      <c r="DB123"/>
      <c r="DC123"/>
      <c r="DD123"/>
      <c r="DE123"/>
      <c r="DF123"/>
      <c r="DG123"/>
      <c r="DH123"/>
      <c r="DI123"/>
      <c r="DJ123"/>
      <c r="DK123"/>
      <c r="DL123"/>
      <c r="DM123"/>
      <c r="DN123"/>
      <c r="DO123"/>
      <c r="DP123"/>
      <c r="DQ123"/>
      <c r="DR123"/>
      <c r="DS123"/>
      <c r="DT123"/>
      <c r="DU123"/>
      <c r="DV123"/>
      <c r="DW123"/>
      <c r="DX123"/>
      <c r="DY123"/>
      <c r="DZ123"/>
      <c r="EA123"/>
      <c r="EB123"/>
      <c r="EC123"/>
      <c r="ED123"/>
      <c r="EE123"/>
      <c r="EF123"/>
      <c r="EG123"/>
      <c r="EH123"/>
      <c r="EI123"/>
      <c r="EJ123"/>
      <c r="EK123"/>
      <c r="EL123"/>
      <c r="EM123"/>
      <c r="EN123"/>
      <c r="EO123"/>
      <c r="EP123"/>
      <c r="EQ123"/>
      <c r="ER123"/>
      <c r="ES123"/>
      <c r="ET123"/>
      <c r="EU123"/>
      <c r="EV123"/>
      <c r="EW123"/>
      <c r="EX123"/>
      <c r="EY123"/>
      <c r="EZ123"/>
      <c r="FA123"/>
      <c r="FB123"/>
      <c r="FC123"/>
      <c r="FD123"/>
      <c r="FE123"/>
      <c r="FF123"/>
      <c r="FG123"/>
      <c r="FH123"/>
      <c r="FI123"/>
      <c r="FJ123"/>
      <c r="FK123"/>
      <c r="FL123"/>
      <c r="FM123"/>
      <c r="FN123"/>
      <c r="FO123"/>
      <c r="FP123"/>
      <c r="FQ123"/>
      <c r="FR123"/>
      <c r="FS123"/>
      <c r="FT123"/>
      <c r="FU123"/>
      <c r="FV123"/>
      <c r="FW123"/>
      <c r="FX123"/>
      <c r="FY123"/>
      <c r="FZ123"/>
      <c r="GA123"/>
      <c r="GB123"/>
      <c r="GC123"/>
      <c r="GD123"/>
      <c r="GE123"/>
      <c r="GF123"/>
      <c r="GG123"/>
      <c r="GH123"/>
      <c r="GI123"/>
      <c r="GJ123"/>
      <c r="GK123"/>
      <c r="GL123"/>
      <c r="GM123"/>
      <c r="GN123"/>
      <c r="GO123"/>
      <c r="GP123"/>
      <c r="GQ123"/>
      <c r="GR123"/>
      <c r="GS123"/>
      <c r="GT123"/>
      <c r="GU123"/>
      <c r="GV123"/>
      <c r="GW123"/>
      <c r="GX123"/>
      <c r="GY123"/>
      <c r="GZ123"/>
      <c r="HA123"/>
      <c r="HB123"/>
      <c r="HC123"/>
      <c r="HD123"/>
      <c r="HE123"/>
      <c r="HF123"/>
      <c r="HG123"/>
      <c r="HH123"/>
      <c r="HI123"/>
      <c r="HJ123"/>
      <c r="HK123"/>
      <c r="HL123"/>
      <c r="HM123"/>
      <c r="HN123"/>
      <c r="HO123"/>
      <c r="HP123"/>
      <c r="HQ123"/>
      <c r="HR123"/>
      <c r="HS123"/>
      <c r="HT123"/>
      <c r="HU123"/>
      <c r="HV123"/>
      <c r="HW123"/>
      <c r="HX123"/>
      <c r="HY123"/>
      <c r="HZ123"/>
      <c r="IA123"/>
      <c r="IB123"/>
      <c r="IC123"/>
      <c r="ID123"/>
      <c r="IE123"/>
      <c r="IF123"/>
      <c r="IG123"/>
      <c r="IH123"/>
      <c r="II123"/>
      <c r="IJ123"/>
      <c r="IK123"/>
      <c r="IL123"/>
      <c r="IM123"/>
      <c r="IN123"/>
      <c r="IO123"/>
      <c r="IP123"/>
      <c r="IQ123"/>
      <c r="IR123"/>
      <c r="IS123"/>
      <c r="IT123"/>
      <c r="IU123"/>
      <c r="IV123"/>
    </row>
    <row r="124" spans="1:256" ht="60">
      <c r="A124" s="111" t="s">
        <v>1206</v>
      </c>
      <c r="B124" t="s">
        <v>1216</v>
      </c>
      <c r="D124" s="26" t="s">
        <v>552</v>
      </c>
      <c r="E124" s="111" t="s">
        <v>1206</v>
      </c>
      <c r="F124" s="114">
        <v>3</v>
      </c>
      <c r="G124" s="29">
        <v>1</v>
      </c>
      <c r="H124" s="117" t="s">
        <v>592</v>
      </c>
      <c r="I124" s="114" t="s">
        <v>593</v>
      </c>
      <c r="J124" s="114">
        <v>1980</v>
      </c>
      <c r="K124" s="114">
        <v>2010</v>
      </c>
      <c r="L124" s="114">
        <v>30</v>
      </c>
      <c r="M124" s="114">
        <v>1</v>
      </c>
      <c r="N124" s="114">
        <v>90</v>
      </c>
      <c r="O124" s="117" t="s">
        <v>594</v>
      </c>
      <c r="P124" s="117"/>
      <c r="Q124" s="114">
        <v>1</v>
      </c>
      <c r="R124" s="114">
        <v>0</v>
      </c>
      <c r="S124" s="114">
        <v>2</v>
      </c>
      <c r="T124" s="114">
        <v>0</v>
      </c>
      <c r="U124" s="114">
        <v>0</v>
      </c>
      <c r="V124" s="114">
        <v>3</v>
      </c>
      <c r="W124" s="114">
        <v>2</v>
      </c>
      <c r="X124" s="114">
        <v>0</v>
      </c>
      <c r="Y124" s="114">
        <v>0</v>
      </c>
      <c r="Z124" s="114">
        <v>1</v>
      </c>
      <c r="AA124" s="114">
        <v>1</v>
      </c>
      <c r="AB124" s="114">
        <v>4</v>
      </c>
      <c r="AC124" s="114">
        <v>2</v>
      </c>
      <c r="AD124" s="114">
        <v>3</v>
      </c>
      <c r="AE124" s="117" t="s">
        <v>595</v>
      </c>
      <c r="AF124" s="117" t="s">
        <v>596</v>
      </c>
      <c r="AG124"/>
      <c r="AH124"/>
      <c r="AI124"/>
      <c r="AJ124"/>
      <c r="AK124"/>
      <c r="AL124"/>
      <c r="AM124"/>
      <c r="AN124"/>
      <c r="AO124"/>
      <c r="AP124"/>
      <c r="AQ124"/>
      <c r="AR124"/>
      <c r="AS124"/>
      <c r="AT124"/>
      <c r="AU124"/>
      <c r="AV124"/>
      <c r="AW124"/>
      <c r="AX124"/>
      <c r="AY124"/>
      <c r="AZ124"/>
      <c r="BA124"/>
      <c r="BB124"/>
      <c r="BC124"/>
      <c r="BD124"/>
      <c r="BE124"/>
      <c r="BF124"/>
      <c r="BG124"/>
      <c r="BH124"/>
      <c r="BI124"/>
      <c r="BJ124"/>
      <c r="BK124"/>
      <c r="BL124"/>
      <c r="BM124"/>
      <c r="BN124"/>
      <c r="BO124"/>
      <c r="BP124"/>
      <c r="BQ124"/>
      <c r="BR124"/>
      <c r="BS124"/>
      <c r="BT124"/>
      <c r="BU124"/>
      <c r="BV124"/>
      <c r="BW124"/>
      <c r="BX124"/>
      <c r="BY124"/>
      <c r="BZ124"/>
      <c r="CA124"/>
      <c r="CB124"/>
      <c r="CC124"/>
      <c r="CD124"/>
      <c r="CE124"/>
      <c r="CF124"/>
      <c r="CG124"/>
      <c r="CH124"/>
      <c r="CI124"/>
      <c r="CJ124"/>
      <c r="CK124"/>
      <c r="CL124"/>
      <c r="CM124"/>
      <c r="CN124"/>
      <c r="CO124"/>
      <c r="CP124"/>
      <c r="CQ124"/>
      <c r="CR124"/>
      <c r="CS124"/>
      <c r="CT124"/>
      <c r="CU124"/>
      <c r="CV124"/>
      <c r="CW124"/>
      <c r="CX124"/>
      <c r="CY124"/>
      <c r="CZ124"/>
      <c r="DA124"/>
      <c r="DB124"/>
      <c r="DC124"/>
      <c r="DD124"/>
      <c r="DE124"/>
      <c r="DF124"/>
      <c r="DG124"/>
      <c r="DH124"/>
      <c r="DI124"/>
      <c r="DJ124"/>
      <c r="DK124"/>
      <c r="DL124"/>
      <c r="DM124"/>
      <c r="DN124"/>
      <c r="DO124"/>
      <c r="DP124"/>
      <c r="DQ124"/>
      <c r="DR124"/>
      <c r="DS124"/>
      <c r="DT124"/>
      <c r="DU124"/>
      <c r="DV124"/>
      <c r="DW124"/>
      <c r="DX124"/>
      <c r="DY124"/>
      <c r="DZ124"/>
      <c r="EA124"/>
      <c r="EB124"/>
      <c r="EC124"/>
      <c r="ED124"/>
      <c r="EE124"/>
      <c r="EF124"/>
      <c r="EG124"/>
      <c r="EH124"/>
      <c r="EI124"/>
      <c r="EJ124"/>
      <c r="EK124"/>
      <c r="EL124"/>
      <c r="EM124"/>
      <c r="EN124"/>
      <c r="EO124"/>
      <c r="EP124"/>
      <c r="EQ124"/>
      <c r="ER124"/>
      <c r="ES124"/>
      <c r="ET124"/>
      <c r="EU124"/>
      <c r="EV124"/>
      <c r="EW124"/>
      <c r="EX124"/>
      <c r="EY124"/>
      <c r="EZ124"/>
      <c r="FA124"/>
      <c r="FB124"/>
      <c r="FC124"/>
      <c r="FD124"/>
      <c r="FE124"/>
      <c r="FF124"/>
      <c r="FG124"/>
      <c r="FH124"/>
      <c r="FI124"/>
      <c r="FJ124"/>
      <c r="FK124"/>
      <c r="FL124"/>
      <c r="FM124"/>
      <c r="FN124"/>
      <c r="FO124"/>
      <c r="FP124"/>
      <c r="FQ124"/>
      <c r="FR124"/>
      <c r="FS124"/>
      <c r="FT124"/>
      <c r="FU124"/>
      <c r="FV124"/>
      <c r="FW124"/>
      <c r="FX124"/>
      <c r="FY124"/>
      <c r="FZ124"/>
      <c r="GA124"/>
      <c r="GB124"/>
      <c r="GC124"/>
      <c r="GD124"/>
      <c r="GE124"/>
      <c r="GF124"/>
      <c r="GG124"/>
      <c r="GH124"/>
      <c r="GI124"/>
      <c r="GJ124"/>
      <c r="GK124"/>
      <c r="GL124"/>
      <c r="GM124"/>
      <c r="GN124"/>
      <c r="GO124"/>
      <c r="GP124"/>
      <c r="GQ124"/>
      <c r="GR124"/>
      <c r="GS124"/>
      <c r="GT124"/>
      <c r="GU124"/>
      <c r="GV124"/>
      <c r="GW124"/>
      <c r="GX124"/>
      <c r="GY124"/>
      <c r="GZ124"/>
      <c r="HA124"/>
      <c r="HB124"/>
      <c r="HC124"/>
      <c r="HD124"/>
      <c r="HE124"/>
      <c r="HF124"/>
      <c r="HG124"/>
      <c r="HH124"/>
      <c r="HI124"/>
      <c r="HJ124"/>
      <c r="HK124"/>
      <c r="HL124"/>
      <c r="HM124"/>
      <c r="HN124"/>
      <c r="HO124"/>
      <c r="HP124"/>
      <c r="HQ124"/>
      <c r="HR124"/>
      <c r="HS124"/>
      <c r="HT124"/>
      <c r="HU124"/>
      <c r="HV124"/>
      <c r="HW124"/>
      <c r="HX124"/>
      <c r="HY124"/>
      <c r="HZ124"/>
      <c r="IA124"/>
      <c r="IB124"/>
      <c r="IC124"/>
      <c r="ID124"/>
      <c r="IE124"/>
      <c r="IF124"/>
      <c r="IG124"/>
      <c r="IH124"/>
      <c r="II124"/>
      <c r="IJ124"/>
      <c r="IK124"/>
      <c r="IL124"/>
      <c r="IM124"/>
      <c r="IN124"/>
      <c r="IO124"/>
      <c r="IP124"/>
      <c r="IQ124"/>
      <c r="IR124"/>
      <c r="IS124"/>
      <c r="IT124"/>
      <c r="IU124"/>
      <c r="IV124"/>
    </row>
    <row r="125" spans="1:256" ht="60">
      <c r="A125" s="111" t="s">
        <v>1207</v>
      </c>
      <c r="B125" t="s">
        <v>587</v>
      </c>
      <c r="C125" s="7">
        <v>121</v>
      </c>
      <c r="D125" s="18" t="s">
        <v>552</v>
      </c>
      <c r="E125" s="111" t="s">
        <v>1207</v>
      </c>
      <c r="F125" s="114">
        <v>2</v>
      </c>
      <c r="G125" s="20">
        <v>1</v>
      </c>
      <c r="H125" s="116" t="s">
        <v>1218</v>
      </c>
      <c r="I125" s="114" t="s">
        <v>550</v>
      </c>
      <c r="J125" s="114">
        <v>1850</v>
      </c>
      <c r="K125" s="114">
        <v>2014</v>
      </c>
      <c r="L125" s="114">
        <v>165</v>
      </c>
      <c r="M125" s="114">
        <v>10</v>
      </c>
      <c r="N125" s="114">
        <v>1650</v>
      </c>
      <c r="O125" s="117" t="s">
        <v>598</v>
      </c>
      <c r="P125" s="117" t="s">
        <v>106</v>
      </c>
      <c r="Q125" s="114">
        <v>1</v>
      </c>
      <c r="R125" s="114">
        <v>3</v>
      </c>
      <c r="S125" s="114">
        <v>2</v>
      </c>
      <c r="T125" s="114">
        <v>0</v>
      </c>
      <c r="U125" s="114">
        <v>0</v>
      </c>
      <c r="V125" s="114">
        <v>4</v>
      </c>
      <c r="W125" s="114">
        <v>2</v>
      </c>
      <c r="X125" s="114">
        <v>0</v>
      </c>
      <c r="Y125" s="114">
        <v>3</v>
      </c>
      <c r="Z125" s="114">
        <v>1</v>
      </c>
      <c r="AA125" s="114">
        <v>1</v>
      </c>
      <c r="AB125" s="114">
        <v>2</v>
      </c>
      <c r="AC125" s="114">
        <v>3</v>
      </c>
      <c r="AD125" s="114">
        <v>4</v>
      </c>
      <c r="AE125" s="117"/>
      <c r="AF125" s="117" t="s">
        <v>599</v>
      </c>
    </row>
    <row r="126" spans="1:256" ht="45">
      <c r="A126" s="113" t="s">
        <v>1208</v>
      </c>
      <c r="B126" t="s">
        <v>591</v>
      </c>
      <c r="C126" s="7">
        <v>122</v>
      </c>
      <c r="D126" s="18" t="s">
        <v>552</v>
      </c>
      <c r="E126" s="113" t="s">
        <v>1208</v>
      </c>
      <c r="F126" s="115">
        <v>1</v>
      </c>
      <c r="G126" s="20">
        <v>1</v>
      </c>
      <c r="H126" s="118" t="s">
        <v>1219</v>
      </c>
      <c r="I126" s="115" t="s">
        <v>550</v>
      </c>
      <c r="J126" s="115">
        <v>1850</v>
      </c>
      <c r="K126" s="115">
        <v>2014</v>
      </c>
      <c r="L126" s="115">
        <v>165</v>
      </c>
      <c r="M126" s="115">
        <v>1</v>
      </c>
      <c r="N126" s="115">
        <v>165</v>
      </c>
      <c r="O126" s="118" t="s">
        <v>584</v>
      </c>
      <c r="P126" s="118" t="s">
        <v>585</v>
      </c>
      <c r="Q126" s="115">
        <v>1</v>
      </c>
      <c r="R126" s="115">
        <v>2</v>
      </c>
      <c r="S126" s="115">
        <v>0</v>
      </c>
      <c r="T126" s="115">
        <v>0</v>
      </c>
      <c r="U126" s="115">
        <v>0</v>
      </c>
      <c r="V126" s="115">
        <v>3</v>
      </c>
      <c r="W126" s="115">
        <v>4</v>
      </c>
      <c r="X126" s="115">
        <v>0</v>
      </c>
      <c r="Y126" s="115">
        <v>2</v>
      </c>
      <c r="Z126" s="115">
        <v>1</v>
      </c>
      <c r="AA126" s="115">
        <v>1</v>
      </c>
      <c r="AB126" s="115">
        <v>2</v>
      </c>
      <c r="AC126" s="115">
        <v>0</v>
      </c>
      <c r="AD126" s="115">
        <v>0</v>
      </c>
      <c r="AE126" s="118" t="s">
        <v>586</v>
      </c>
      <c r="AF126" s="118" t="s">
        <v>1232</v>
      </c>
    </row>
    <row r="127" spans="1:256" ht="27">
      <c r="A127" s="111" t="s">
        <v>1209</v>
      </c>
      <c r="B127" t="s">
        <v>597</v>
      </c>
      <c r="C127" s="7">
        <v>123</v>
      </c>
      <c r="D127" s="18" t="s">
        <v>552</v>
      </c>
      <c r="E127" s="111" t="s">
        <v>1209</v>
      </c>
      <c r="F127" s="114">
        <v>1</v>
      </c>
      <c r="G127" s="20">
        <v>1</v>
      </c>
      <c r="H127" s="116" t="s">
        <v>1220</v>
      </c>
      <c r="I127" s="114" t="s">
        <v>588</v>
      </c>
      <c r="J127" s="114">
        <v>1850</v>
      </c>
      <c r="K127" s="114">
        <v>2014</v>
      </c>
      <c r="L127" s="114">
        <v>165</v>
      </c>
      <c r="M127" s="114">
        <v>1</v>
      </c>
      <c r="N127" s="114">
        <v>165</v>
      </c>
      <c r="O127" s="116" t="s">
        <v>1227</v>
      </c>
      <c r="P127" s="116" t="s">
        <v>1231</v>
      </c>
      <c r="Q127" s="114">
        <v>1</v>
      </c>
      <c r="R127" s="114">
        <v>2</v>
      </c>
      <c r="S127" s="114">
        <v>3</v>
      </c>
      <c r="T127" s="114">
        <v>0</v>
      </c>
      <c r="U127" s="114">
        <v>0</v>
      </c>
      <c r="V127" s="114">
        <v>3</v>
      </c>
      <c r="W127" s="114">
        <v>2</v>
      </c>
      <c r="X127" s="114">
        <v>0</v>
      </c>
      <c r="Y127" s="114">
        <v>4</v>
      </c>
      <c r="Z127" s="114">
        <v>1</v>
      </c>
      <c r="AA127" s="114">
        <v>1</v>
      </c>
      <c r="AB127" s="114">
        <v>0</v>
      </c>
      <c r="AC127" s="114">
        <v>2</v>
      </c>
      <c r="AD127" s="114">
        <v>0</v>
      </c>
      <c r="AE127" s="117"/>
      <c r="AF127" s="117"/>
      <c r="AG127"/>
      <c r="AH127"/>
      <c r="AI127"/>
      <c r="AJ127"/>
      <c r="AK127"/>
      <c r="AL127"/>
      <c r="AM127"/>
      <c r="AN127"/>
      <c r="AO127"/>
      <c r="AP127"/>
      <c r="AQ127"/>
      <c r="AR127"/>
      <c r="AS127"/>
      <c r="AT127"/>
      <c r="AU127"/>
      <c r="AV127"/>
      <c r="AW127"/>
      <c r="AX127"/>
      <c r="AY127"/>
      <c r="AZ127"/>
      <c r="BA127"/>
      <c r="BB127"/>
      <c r="BC127"/>
      <c r="BD127"/>
      <c r="BE127"/>
      <c r="BF127"/>
      <c r="BG127"/>
      <c r="BH127"/>
      <c r="BI127"/>
      <c r="BJ127"/>
      <c r="BK127"/>
      <c r="BL127"/>
      <c r="BM127"/>
      <c r="BN127"/>
      <c r="BO127"/>
      <c r="BP127"/>
      <c r="BQ127"/>
      <c r="BR127"/>
      <c r="BS127"/>
      <c r="BT127"/>
      <c r="BU127"/>
      <c r="BV127"/>
      <c r="BW127"/>
      <c r="BX127"/>
      <c r="BY127"/>
      <c r="BZ127"/>
      <c r="CA127"/>
      <c r="CB127"/>
      <c r="CC127"/>
      <c r="CD127"/>
      <c r="CE127"/>
      <c r="CF127"/>
      <c r="CG127"/>
      <c r="CH127"/>
      <c r="CI127"/>
      <c r="CJ127"/>
      <c r="CK127"/>
      <c r="CL127"/>
      <c r="CM127"/>
      <c r="CN127"/>
      <c r="CO127"/>
      <c r="CP127"/>
      <c r="CQ127"/>
      <c r="CR127"/>
      <c r="CS127"/>
      <c r="CT127"/>
      <c r="CU127"/>
      <c r="CV127"/>
      <c r="CW127"/>
      <c r="CX127"/>
      <c r="CY127"/>
      <c r="CZ127"/>
      <c r="DA127"/>
      <c r="DB127"/>
      <c r="DC127"/>
      <c r="DD127"/>
      <c r="DE127"/>
      <c r="DF127"/>
      <c r="DG127"/>
      <c r="DH127"/>
      <c r="DI127"/>
      <c r="DJ127"/>
      <c r="DK127"/>
      <c r="DL127"/>
      <c r="DM127"/>
      <c r="DN127"/>
      <c r="DO127"/>
      <c r="DP127"/>
      <c r="DQ127"/>
      <c r="DR127"/>
      <c r="DS127"/>
      <c r="DT127"/>
      <c r="DU127"/>
      <c r="DV127"/>
      <c r="DW127"/>
      <c r="DX127"/>
      <c r="DY127"/>
      <c r="DZ127"/>
      <c r="EA127"/>
      <c r="EB127"/>
      <c r="EC127"/>
      <c r="ED127"/>
      <c r="EE127"/>
      <c r="EF127"/>
      <c r="EG127"/>
      <c r="EH127"/>
      <c r="EI127"/>
      <c r="EJ127"/>
      <c r="EK127"/>
      <c r="EL127"/>
      <c r="EM127"/>
      <c r="EN127"/>
      <c r="EO127"/>
      <c r="EP127"/>
      <c r="EQ127"/>
      <c r="ER127"/>
      <c r="ES127"/>
      <c r="ET127"/>
      <c r="EU127"/>
      <c r="EV127"/>
      <c r="EW127"/>
      <c r="EX127"/>
      <c r="EY127"/>
      <c r="EZ127"/>
      <c r="FA127"/>
      <c r="FB127"/>
      <c r="FC127"/>
      <c r="FD127"/>
      <c r="FE127"/>
      <c r="FF127"/>
      <c r="FG127"/>
      <c r="FH127"/>
      <c r="FI127"/>
      <c r="FJ127"/>
      <c r="FK127"/>
      <c r="FL127"/>
      <c r="FM127"/>
      <c r="FN127"/>
      <c r="FO127"/>
      <c r="FP127"/>
      <c r="FQ127"/>
      <c r="FR127"/>
      <c r="FS127"/>
      <c r="FT127"/>
      <c r="FU127"/>
      <c r="FV127"/>
      <c r="FW127"/>
      <c r="FX127"/>
      <c r="FY127"/>
      <c r="FZ127"/>
      <c r="GA127"/>
      <c r="GB127"/>
      <c r="GC127"/>
      <c r="GD127"/>
      <c r="GE127"/>
      <c r="GF127"/>
      <c r="GG127"/>
      <c r="GH127"/>
      <c r="GI127"/>
      <c r="GJ127"/>
      <c r="GK127"/>
      <c r="GL127"/>
      <c r="GM127"/>
      <c r="GN127"/>
      <c r="GO127"/>
      <c r="GP127"/>
      <c r="GQ127"/>
      <c r="GR127"/>
      <c r="GS127"/>
      <c r="GT127"/>
      <c r="GU127"/>
      <c r="GV127"/>
      <c r="GW127"/>
      <c r="GX127"/>
      <c r="GY127"/>
      <c r="GZ127"/>
      <c r="HA127"/>
      <c r="HB127"/>
      <c r="HC127"/>
      <c r="HD127"/>
      <c r="HE127"/>
      <c r="HF127"/>
      <c r="HG127"/>
      <c r="HH127"/>
      <c r="HI127"/>
      <c r="HJ127"/>
      <c r="HK127"/>
      <c r="HL127"/>
      <c r="HM127"/>
      <c r="HN127"/>
      <c r="HO127"/>
      <c r="HP127"/>
      <c r="HQ127"/>
      <c r="HR127"/>
      <c r="HS127"/>
      <c r="HT127"/>
      <c r="HU127"/>
      <c r="HV127"/>
      <c r="HW127"/>
      <c r="HX127"/>
      <c r="HY127"/>
      <c r="HZ127"/>
      <c r="IA127"/>
      <c r="IB127"/>
      <c r="IC127"/>
      <c r="ID127"/>
      <c r="IE127"/>
      <c r="IF127"/>
      <c r="IG127"/>
      <c r="IH127"/>
      <c r="II127"/>
      <c r="IJ127"/>
      <c r="IK127"/>
      <c r="IL127"/>
      <c r="IM127"/>
      <c r="IN127"/>
      <c r="IO127"/>
      <c r="IP127"/>
      <c r="IQ127"/>
      <c r="IR127"/>
      <c r="IS127"/>
      <c r="IT127"/>
      <c r="IU127"/>
      <c r="IV127"/>
    </row>
    <row r="128" spans="1:256" ht="30">
      <c r="A128" s="113" t="s">
        <v>1210</v>
      </c>
      <c r="B128" t="s">
        <v>597</v>
      </c>
      <c r="C128" s="7">
        <v>124</v>
      </c>
      <c r="D128" s="18" t="s">
        <v>552</v>
      </c>
      <c r="E128" s="113" t="s">
        <v>1210</v>
      </c>
      <c r="F128" s="115">
        <v>2</v>
      </c>
      <c r="G128" s="20">
        <v>1</v>
      </c>
      <c r="H128" s="118" t="s">
        <v>1221</v>
      </c>
      <c r="I128" s="115" t="s">
        <v>588</v>
      </c>
      <c r="J128" s="115">
        <v>1850</v>
      </c>
      <c r="K128" s="115">
        <v>2014</v>
      </c>
      <c r="L128" s="115">
        <v>165</v>
      </c>
      <c r="M128" s="115">
        <v>2</v>
      </c>
      <c r="N128" s="115">
        <v>330</v>
      </c>
      <c r="O128" s="118" t="s">
        <v>1228</v>
      </c>
      <c r="P128" s="118" t="s">
        <v>601</v>
      </c>
      <c r="Q128" s="114">
        <v>1</v>
      </c>
      <c r="R128" s="114">
        <v>2</v>
      </c>
      <c r="S128" s="114">
        <v>3</v>
      </c>
      <c r="T128" s="114">
        <v>0</v>
      </c>
      <c r="U128" s="114">
        <v>0</v>
      </c>
      <c r="V128" s="114">
        <v>3</v>
      </c>
      <c r="W128" s="114">
        <v>2</v>
      </c>
      <c r="X128" s="114">
        <v>0</v>
      </c>
      <c r="Y128" s="114">
        <v>4</v>
      </c>
      <c r="Z128" s="114">
        <v>1</v>
      </c>
      <c r="AA128" s="114">
        <v>1</v>
      </c>
      <c r="AB128" s="114">
        <v>0</v>
      </c>
      <c r="AC128" s="114">
        <v>2</v>
      </c>
      <c r="AD128" s="114">
        <v>0</v>
      </c>
      <c r="AE128" s="117"/>
      <c r="AF128" s="117" t="s">
        <v>602</v>
      </c>
      <c r="AG128"/>
      <c r="AH128"/>
      <c r="AI128"/>
      <c r="AJ128"/>
      <c r="AK128"/>
      <c r="AL128"/>
      <c r="AM128"/>
      <c r="AN128"/>
      <c r="AO128"/>
      <c r="AP128"/>
      <c r="AQ128"/>
      <c r="AR128"/>
      <c r="AS128"/>
      <c r="AT128"/>
      <c r="AU128"/>
      <c r="AV128"/>
      <c r="AW128"/>
      <c r="AX128"/>
      <c r="AY128"/>
      <c r="AZ128"/>
      <c r="BA128"/>
      <c r="BB128"/>
      <c r="BC128"/>
      <c r="BD128"/>
      <c r="BE128"/>
      <c r="BF128"/>
      <c r="BG128"/>
      <c r="BH128"/>
      <c r="BI128"/>
      <c r="BJ128"/>
      <c r="BK128"/>
      <c r="BL128"/>
      <c r="BM128"/>
      <c r="BN128"/>
      <c r="BO128"/>
      <c r="BP128"/>
      <c r="BQ128"/>
      <c r="BR128"/>
      <c r="BS128"/>
      <c r="BT128"/>
      <c r="BU128"/>
      <c r="BV128"/>
      <c r="BW128"/>
      <c r="BX128"/>
      <c r="BY128"/>
      <c r="BZ128"/>
      <c r="CA128"/>
      <c r="CB128"/>
      <c r="CC128"/>
      <c r="CD128"/>
      <c r="CE128"/>
      <c r="CF128"/>
      <c r="CG128"/>
      <c r="CH128"/>
      <c r="CI128"/>
      <c r="CJ128"/>
      <c r="CK128"/>
      <c r="CL128"/>
      <c r="CM128"/>
      <c r="CN128"/>
      <c r="CO128"/>
      <c r="CP128"/>
      <c r="CQ128"/>
      <c r="CR128"/>
      <c r="CS128"/>
      <c r="CT128"/>
      <c r="CU128"/>
      <c r="CV128"/>
      <c r="CW128"/>
      <c r="CX128"/>
      <c r="CY128"/>
      <c r="CZ128"/>
      <c r="DA128"/>
      <c r="DB128"/>
      <c r="DC128"/>
      <c r="DD128"/>
      <c r="DE128"/>
      <c r="DF128"/>
      <c r="DG128"/>
      <c r="DH128"/>
      <c r="DI128"/>
      <c r="DJ128"/>
      <c r="DK128"/>
      <c r="DL128"/>
      <c r="DM128"/>
      <c r="DN128"/>
      <c r="DO128"/>
      <c r="DP128"/>
      <c r="DQ128"/>
      <c r="DR128"/>
      <c r="DS128"/>
      <c r="DT128"/>
      <c r="DU128"/>
      <c r="DV128"/>
      <c r="DW128"/>
      <c r="DX128"/>
      <c r="DY128"/>
      <c r="DZ128"/>
      <c r="EA128"/>
      <c r="EB128"/>
      <c r="EC128"/>
      <c r="ED128"/>
      <c r="EE128"/>
      <c r="EF128"/>
      <c r="EG128"/>
      <c r="EH128"/>
      <c r="EI128"/>
      <c r="EJ128"/>
      <c r="EK128"/>
      <c r="EL128"/>
      <c r="EM128"/>
      <c r="EN128"/>
      <c r="EO128"/>
      <c r="EP128"/>
      <c r="EQ128"/>
      <c r="ER128"/>
      <c r="ES128"/>
      <c r="ET128"/>
      <c r="EU128"/>
      <c r="EV128"/>
      <c r="EW128"/>
      <c r="EX128"/>
      <c r="EY128"/>
      <c r="EZ128"/>
      <c r="FA128"/>
      <c r="FB128"/>
      <c r="FC128"/>
      <c r="FD128"/>
      <c r="FE128"/>
      <c r="FF128"/>
      <c r="FG128"/>
      <c r="FH128"/>
      <c r="FI128"/>
      <c r="FJ128"/>
      <c r="FK128"/>
      <c r="FL128"/>
      <c r="FM128"/>
      <c r="FN128"/>
      <c r="FO128"/>
      <c r="FP128"/>
      <c r="FQ128"/>
      <c r="FR128"/>
      <c r="FS128"/>
      <c r="FT128"/>
      <c r="FU128"/>
      <c r="FV128"/>
      <c r="FW128"/>
      <c r="FX128"/>
      <c r="FY128"/>
      <c r="FZ128"/>
      <c r="GA128"/>
      <c r="GB128"/>
      <c r="GC128"/>
      <c r="GD128"/>
      <c r="GE128"/>
      <c r="GF128"/>
      <c r="GG128"/>
      <c r="GH128"/>
      <c r="GI128"/>
      <c r="GJ128"/>
      <c r="GK128"/>
      <c r="GL128"/>
      <c r="GM128"/>
      <c r="GN128"/>
      <c r="GO128"/>
      <c r="GP128"/>
      <c r="GQ128"/>
      <c r="GR128"/>
      <c r="GS128"/>
      <c r="GT128"/>
      <c r="GU128"/>
      <c r="GV128"/>
      <c r="GW128"/>
      <c r="GX128"/>
      <c r="GY128"/>
      <c r="GZ128"/>
      <c r="HA128"/>
      <c r="HB128"/>
      <c r="HC128"/>
      <c r="HD128"/>
      <c r="HE128"/>
      <c r="HF128"/>
      <c r="HG128"/>
      <c r="HH128"/>
      <c r="HI128"/>
      <c r="HJ128"/>
      <c r="HK128"/>
      <c r="HL128"/>
      <c r="HM128"/>
      <c r="HN128"/>
      <c r="HO128"/>
      <c r="HP128"/>
      <c r="HQ128"/>
      <c r="HR128"/>
      <c r="HS128"/>
      <c r="HT128"/>
      <c r="HU128"/>
      <c r="HV128"/>
      <c r="HW128"/>
      <c r="HX128"/>
      <c r="HY128"/>
      <c r="HZ128"/>
      <c r="IA128"/>
      <c r="IB128"/>
      <c r="IC128"/>
      <c r="ID128"/>
      <c r="IE128"/>
      <c r="IF128"/>
      <c r="IG128"/>
      <c r="IH128"/>
      <c r="II128"/>
      <c r="IJ128"/>
      <c r="IK128"/>
      <c r="IL128"/>
      <c r="IM128"/>
      <c r="IN128"/>
      <c r="IO128"/>
      <c r="IP128"/>
      <c r="IQ128"/>
      <c r="IR128"/>
      <c r="IS128"/>
      <c r="IT128"/>
      <c r="IU128"/>
      <c r="IV128"/>
    </row>
    <row r="129" spans="1:256" ht="60">
      <c r="A129" s="111" t="s">
        <v>1211</v>
      </c>
      <c r="B129" t="s">
        <v>600</v>
      </c>
      <c r="C129" s="7">
        <v>125</v>
      </c>
      <c r="D129" s="18" t="s">
        <v>552</v>
      </c>
      <c r="E129" s="111" t="s">
        <v>1211</v>
      </c>
      <c r="F129" s="114">
        <v>3</v>
      </c>
      <c r="G129" s="20">
        <v>1</v>
      </c>
      <c r="H129" s="116" t="s">
        <v>1222</v>
      </c>
      <c r="I129" s="114" t="s">
        <v>603</v>
      </c>
      <c r="J129" s="114">
        <v>1850</v>
      </c>
      <c r="K129" s="114">
        <v>2014</v>
      </c>
      <c r="L129" s="114">
        <v>165</v>
      </c>
      <c r="M129" s="114">
        <v>1</v>
      </c>
      <c r="N129" s="114">
        <v>165</v>
      </c>
      <c r="O129" s="117" t="s">
        <v>604</v>
      </c>
      <c r="P129" s="116" t="s">
        <v>168</v>
      </c>
      <c r="Q129" s="114">
        <v>1</v>
      </c>
      <c r="R129" s="114">
        <v>2</v>
      </c>
      <c r="S129" s="114">
        <v>0</v>
      </c>
      <c r="T129" s="114">
        <v>0</v>
      </c>
      <c r="U129" s="114">
        <v>0</v>
      </c>
      <c r="V129" s="114">
        <v>3</v>
      </c>
      <c r="W129" s="114">
        <v>2</v>
      </c>
      <c r="X129" s="114">
        <v>0</v>
      </c>
      <c r="Y129" s="114">
        <v>4</v>
      </c>
      <c r="Z129" s="114">
        <v>1</v>
      </c>
      <c r="AA129" s="114">
        <v>1</v>
      </c>
      <c r="AB129" s="114">
        <v>0</v>
      </c>
      <c r="AC129" s="114">
        <v>2</v>
      </c>
      <c r="AD129" s="114">
        <v>0</v>
      </c>
      <c r="AE129" s="117"/>
      <c r="AF129" s="116" t="s">
        <v>1233</v>
      </c>
      <c r="AG129"/>
      <c r="AH129"/>
      <c r="AI129"/>
      <c r="AJ129"/>
      <c r="AK129"/>
      <c r="AL129"/>
      <c r="AM129"/>
      <c r="AN129"/>
      <c r="AO129"/>
      <c r="AP129"/>
      <c r="AQ129"/>
      <c r="AR129"/>
      <c r="AS129"/>
      <c r="AT129"/>
      <c r="AU129"/>
      <c r="AV129"/>
      <c r="AW129"/>
      <c r="AX129"/>
      <c r="AY129"/>
      <c r="AZ129"/>
      <c r="BA129"/>
      <c r="BB129"/>
      <c r="BC129"/>
      <c r="BD129"/>
      <c r="BE129"/>
      <c r="BF129"/>
      <c r="BG129"/>
      <c r="BH129"/>
      <c r="BI129"/>
      <c r="BJ129"/>
      <c r="BK129"/>
      <c r="BL129"/>
      <c r="BM129"/>
      <c r="BN129"/>
      <c r="BO129"/>
      <c r="BP129"/>
      <c r="BQ129"/>
      <c r="BR129"/>
      <c r="BS129"/>
      <c r="BT129"/>
      <c r="BU129"/>
      <c r="BV129"/>
      <c r="BW129"/>
      <c r="BX129"/>
      <c r="BY129"/>
      <c r="BZ129"/>
      <c r="CA129"/>
      <c r="CB129"/>
      <c r="CC129"/>
      <c r="CD129"/>
      <c r="CE129"/>
      <c r="CF129"/>
      <c r="CG129"/>
      <c r="CH129"/>
      <c r="CI129"/>
      <c r="CJ129"/>
      <c r="CK129"/>
      <c r="CL129"/>
      <c r="CM129"/>
      <c r="CN129"/>
      <c r="CO129"/>
      <c r="CP129"/>
      <c r="CQ129"/>
      <c r="CR129"/>
      <c r="CS129"/>
      <c r="CT129"/>
      <c r="CU129"/>
      <c r="CV129"/>
      <c r="CW129"/>
      <c r="CX129"/>
      <c r="CY129"/>
      <c r="CZ129"/>
      <c r="DA129"/>
      <c r="DB129"/>
      <c r="DC129"/>
      <c r="DD129"/>
      <c r="DE129"/>
      <c r="DF129"/>
      <c r="DG129"/>
      <c r="DH129"/>
      <c r="DI129"/>
      <c r="DJ129"/>
      <c r="DK129"/>
      <c r="DL129"/>
      <c r="DM129"/>
      <c r="DN129"/>
      <c r="DO129"/>
      <c r="DP129"/>
      <c r="DQ129"/>
      <c r="DR129"/>
      <c r="DS129"/>
      <c r="DT129"/>
      <c r="DU129"/>
      <c r="DV129"/>
      <c r="DW129"/>
      <c r="DX129"/>
      <c r="DY129"/>
      <c r="DZ129"/>
      <c r="EA129"/>
      <c r="EB129"/>
      <c r="EC129"/>
      <c r="ED129"/>
      <c r="EE129"/>
      <c r="EF129"/>
      <c r="EG129"/>
      <c r="EH129"/>
      <c r="EI129"/>
      <c r="EJ129"/>
      <c r="EK129"/>
      <c r="EL129"/>
      <c r="EM129"/>
      <c r="EN129"/>
      <c r="EO129"/>
      <c r="EP129"/>
      <c r="EQ129"/>
      <c r="ER129"/>
      <c r="ES129"/>
      <c r="ET129"/>
      <c r="EU129"/>
      <c r="EV129"/>
      <c r="EW129"/>
      <c r="EX129"/>
      <c r="EY129"/>
      <c r="EZ129"/>
      <c r="FA129"/>
      <c r="FB129"/>
      <c r="FC129"/>
      <c r="FD129"/>
      <c r="FE129"/>
      <c r="FF129"/>
      <c r="FG129"/>
      <c r="FH129"/>
      <c r="FI129"/>
      <c r="FJ129"/>
      <c r="FK129"/>
      <c r="FL129"/>
      <c r="FM129"/>
      <c r="FN129"/>
      <c r="FO129"/>
      <c r="FP129"/>
      <c r="FQ129"/>
      <c r="FR129"/>
      <c r="FS129"/>
      <c r="FT129"/>
      <c r="FU129"/>
      <c r="FV129"/>
      <c r="FW129"/>
      <c r="FX129"/>
      <c r="FY129"/>
      <c r="FZ129"/>
      <c r="GA129"/>
      <c r="GB129"/>
      <c r="GC129"/>
      <c r="GD129"/>
      <c r="GE129"/>
      <c r="GF129"/>
      <c r="GG129"/>
      <c r="GH129"/>
      <c r="GI129"/>
      <c r="GJ129"/>
      <c r="GK129"/>
      <c r="GL129"/>
      <c r="GM129"/>
      <c r="GN129"/>
      <c r="GO129"/>
      <c r="GP129"/>
      <c r="GQ129"/>
      <c r="GR129"/>
      <c r="GS129"/>
      <c r="GT129"/>
      <c r="GU129"/>
      <c r="GV129"/>
      <c r="GW129"/>
      <c r="GX129"/>
      <c r="GY129"/>
      <c r="GZ129"/>
      <c r="HA129"/>
      <c r="HB129"/>
      <c r="HC129"/>
      <c r="HD129"/>
      <c r="HE129"/>
      <c r="HF129"/>
      <c r="HG129"/>
      <c r="HH129"/>
      <c r="HI129"/>
      <c r="HJ129"/>
      <c r="HK129"/>
      <c r="HL129"/>
      <c r="HM129"/>
      <c r="HN129"/>
      <c r="HO129"/>
      <c r="HP129"/>
      <c r="HQ129"/>
      <c r="HR129"/>
      <c r="HS129"/>
      <c r="HT129"/>
      <c r="HU129"/>
      <c r="HV129"/>
      <c r="HW129"/>
      <c r="HX129"/>
      <c r="HY129"/>
      <c r="HZ129"/>
      <c r="IA129"/>
      <c r="IB129"/>
      <c r="IC129"/>
      <c r="ID129"/>
      <c r="IE129"/>
      <c r="IF129"/>
      <c r="IG129"/>
      <c r="IH129"/>
      <c r="II129"/>
      <c r="IJ129"/>
      <c r="IK129"/>
      <c r="IL129"/>
      <c r="IM129"/>
      <c r="IN129"/>
      <c r="IO129"/>
      <c r="IP129"/>
      <c r="IQ129"/>
      <c r="IR129"/>
      <c r="IS129"/>
      <c r="IT129"/>
      <c r="IU129"/>
      <c r="IV129"/>
    </row>
    <row r="130" spans="1:256" ht="60">
      <c r="A130" s="111" t="s">
        <v>1212</v>
      </c>
      <c r="B130" t="s">
        <v>605</v>
      </c>
      <c r="C130" s="7">
        <v>126</v>
      </c>
      <c r="D130" s="18" t="s">
        <v>552</v>
      </c>
      <c r="E130" s="111" t="s">
        <v>1212</v>
      </c>
      <c r="F130" s="114">
        <v>1</v>
      </c>
      <c r="G130" s="20">
        <v>1</v>
      </c>
      <c r="H130" s="116" t="s">
        <v>1223</v>
      </c>
      <c r="I130" s="119" t="s">
        <v>588</v>
      </c>
      <c r="J130" s="114">
        <v>2015</v>
      </c>
      <c r="K130" s="114">
        <v>2100</v>
      </c>
      <c r="L130" s="114">
        <v>95</v>
      </c>
      <c r="M130" s="114">
        <v>1</v>
      </c>
      <c r="N130" s="114">
        <v>95</v>
      </c>
      <c r="O130" s="117" t="s">
        <v>606</v>
      </c>
      <c r="P130" s="117" t="s">
        <v>607</v>
      </c>
      <c r="Q130" s="114">
        <v>1</v>
      </c>
      <c r="R130" s="114">
        <v>0</v>
      </c>
      <c r="S130" s="114">
        <v>2</v>
      </c>
      <c r="T130" s="114">
        <v>0</v>
      </c>
      <c r="U130" s="114">
        <v>0</v>
      </c>
      <c r="V130" s="114">
        <v>3</v>
      </c>
      <c r="W130" s="114">
        <v>2</v>
      </c>
      <c r="X130" s="114">
        <v>0</v>
      </c>
      <c r="Y130" s="114">
        <v>4</v>
      </c>
      <c r="Z130" s="114">
        <v>1</v>
      </c>
      <c r="AA130" s="114">
        <v>1</v>
      </c>
      <c r="AB130" s="114">
        <v>3</v>
      </c>
      <c r="AC130" s="114">
        <v>4</v>
      </c>
      <c r="AD130" s="114">
        <v>2</v>
      </c>
      <c r="AE130" s="117"/>
      <c r="AF130" s="117"/>
      <c r="AG130"/>
      <c r="AH130"/>
      <c r="AI130"/>
      <c r="AJ130"/>
      <c r="AK130"/>
      <c r="AL130"/>
      <c r="AM130"/>
      <c r="AN130"/>
      <c r="AO130"/>
      <c r="AP130"/>
      <c r="AQ130"/>
      <c r="AR130"/>
      <c r="AS130"/>
      <c r="AT130"/>
      <c r="AU130"/>
      <c r="AV130"/>
      <c r="AW130"/>
      <c r="AX130"/>
      <c r="AY130"/>
      <c r="AZ130"/>
      <c r="BA130"/>
      <c r="BB130"/>
      <c r="BC130"/>
      <c r="BD130"/>
      <c r="BE130"/>
      <c r="BF130"/>
      <c r="BG130"/>
      <c r="BH130"/>
      <c r="BI130"/>
      <c r="BJ130"/>
      <c r="BK130"/>
      <c r="BL130"/>
      <c r="BM130"/>
      <c r="BN130"/>
      <c r="BO130"/>
      <c r="BP130"/>
      <c r="BQ130"/>
      <c r="BR130"/>
      <c r="BS130"/>
      <c r="BT130"/>
      <c r="BU130"/>
      <c r="BV130"/>
      <c r="BW130"/>
      <c r="BX130"/>
      <c r="BY130"/>
      <c r="BZ130"/>
      <c r="CA130"/>
      <c r="CB130"/>
      <c r="CC130"/>
      <c r="CD130"/>
      <c r="CE130"/>
      <c r="CF130"/>
      <c r="CG130"/>
      <c r="CH130"/>
      <c r="CI130"/>
      <c r="CJ130"/>
      <c r="CK130"/>
      <c r="CL130"/>
      <c r="CM130"/>
      <c r="CN130"/>
      <c r="CO130"/>
      <c r="CP130"/>
      <c r="CQ130"/>
      <c r="CR130"/>
      <c r="CS130"/>
      <c r="CT130"/>
      <c r="CU130"/>
      <c r="CV130"/>
      <c r="CW130"/>
      <c r="CX130"/>
      <c r="CY130"/>
      <c r="CZ130"/>
      <c r="DA130"/>
      <c r="DB130"/>
      <c r="DC130"/>
      <c r="DD130"/>
      <c r="DE130"/>
      <c r="DF130"/>
      <c r="DG130"/>
      <c r="DH130"/>
      <c r="DI130"/>
      <c r="DJ130"/>
      <c r="DK130"/>
      <c r="DL130"/>
      <c r="DM130"/>
      <c r="DN130"/>
      <c r="DO130"/>
      <c r="DP130"/>
      <c r="DQ130"/>
      <c r="DR130"/>
      <c r="DS130"/>
      <c r="DT130"/>
      <c r="DU130"/>
      <c r="DV130"/>
      <c r="DW130"/>
      <c r="DX130"/>
      <c r="DY130"/>
      <c r="DZ130"/>
      <c r="EA130"/>
      <c r="EB130"/>
      <c r="EC130"/>
      <c r="ED130"/>
      <c r="EE130"/>
      <c r="EF130"/>
      <c r="EG130"/>
      <c r="EH130"/>
      <c r="EI130"/>
      <c r="EJ130"/>
      <c r="EK130"/>
      <c r="EL130"/>
      <c r="EM130"/>
      <c r="EN130"/>
      <c r="EO130"/>
      <c r="EP130"/>
      <c r="EQ130"/>
      <c r="ER130"/>
      <c r="ES130"/>
      <c r="ET130"/>
      <c r="EU130"/>
      <c r="EV130"/>
      <c r="EW130"/>
      <c r="EX130"/>
      <c r="EY130"/>
      <c r="EZ130"/>
      <c r="FA130"/>
      <c r="FB130"/>
      <c r="FC130"/>
      <c r="FD130"/>
      <c r="FE130"/>
      <c r="FF130"/>
      <c r="FG130"/>
      <c r="FH130"/>
      <c r="FI130"/>
      <c r="FJ130"/>
      <c r="FK130"/>
      <c r="FL130"/>
      <c r="FM130"/>
      <c r="FN130"/>
      <c r="FO130"/>
      <c r="FP130"/>
      <c r="FQ130"/>
      <c r="FR130"/>
      <c r="FS130"/>
      <c r="FT130"/>
      <c r="FU130"/>
      <c r="FV130"/>
      <c r="FW130"/>
      <c r="FX130"/>
      <c r="FY130"/>
      <c r="FZ130"/>
      <c r="GA130"/>
      <c r="GB130"/>
      <c r="GC130"/>
      <c r="GD130"/>
      <c r="GE130"/>
      <c r="GF130"/>
      <c r="GG130"/>
      <c r="GH130"/>
      <c r="GI130"/>
      <c r="GJ130"/>
      <c r="GK130"/>
      <c r="GL130"/>
      <c r="GM130"/>
      <c r="GN130"/>
      <c r="GO130"/>
      <c r="GP130"/>
      <c r="GQ130"/>
      <c r="GR130"/>
      <c r="GS130"/>
      <c r="GT130"/>
      <c r="GU130"/>
      <c r="GV130"/>
      <c r="GW130"/>
      <c r="GX130"/>
      <c r="GY130"/>
      <c r="GZ130"/>
      <c r="HA130"/>
      <c r="HB130"/>
      <c r="HC130"/>
      <c r="HD130"/>
      <c r="HE130"/>
      <c r="HF130"/>
      <c r="HG130"/>
      <c r="HH130"/>
      <c r="HI130"/>
      <c r="HJ130"/>
      <c r="HK130"/>
      <c r="HL130"/>
      <c r="HM130"/>
      <c r="HN130"/>
      <c r="HO130"/>
      <c r="HP130"/>
      <c r="HQ130"/>
      <c r="HR130"/>
      <c r="HS130"/>
      <c r="HT130"/>
      <c r="HU130"/>
      <c r="HV130"/>
      <c r="HW130"/>
      <c r="HX130"/>
      <c r="HY130"/>
      <c r="HZ130"/>
      <c r="IA130"/>
      <c r="IB130"/>
      <c r="IC130"/>
      <c r="ID130"/>
      <c r="IE130"/>
      <c r="IF130"/>
      <c r="IG130"/>
      <c r="IH130"/>
      <c r="II130"/>
      <c r="IJ130"/>
      <c r="IK130"/>
      <c r="IL130"/>
      <c r="IM130"/>
      <c r="IN130"/>
      <c r="IO130"/>
      <c r="IP130"/>
      <c r="IQ130"/>
      <c r="IR130"/>
      <c r="IS130"/>
      <c r="IT130"/>
      <c r="IU130"/>
      <c r="IV130"/>
    </row>
    <row r="131" spans="1:256" ht="75">
      <c r="A131" s="113" t="s">
        <v>1213</v>
      </c>
      <c r="B131" t="s">
        <v>605</v>
      </c>
      <c r="C131" s="7">
        <v>127</v>
      </c>
      <c r="D131" s="18" t="s">
        <v>552</v>
      </c>
      <c r="E131" s="113" t="s">
        <v>1213</v>
      </c>
      <c r="F131" s="115">
        <v>3</v>
      </c>
      <c r="G131" s="20">
        <v>1</v>
      </c>
      <c r="H131" s="118" t="s">
        <v>1224</v>
      </c>
      <c r="I131" s="115" t="s">
        <v>588</v>
      </c>
      <c r="J131" s="115">
        <v>2015</v>
      </c>
      <c r="K131" s="115">
        <v>2100</v>
      </c>
      <c r="L131" s="115">
        <v>95</v>
      </c>
      <c r="M131" s="115">
        <v>2</v>
      </c>
      <c r="N131" s="115">
        <v>190</v>
      </c>
      <c r="O131" s="118" t="s">
        <v>1229</v>
      </c>
      <c r="P131" s="118" t="s">
        <v>607</v>
      </c>
      <c r="Q131" s="115">
        <v>1</v>
      </c>
      <c r="R131" s="115">
        <v>0</v>
      </c>
      <c r="S131" s="115">
        <v>2</v>
      </c>
      <c r="T131" s="115">
        <v>0</v>
      </c>
      <c r="U131" s="115">
        <v>0</v>
      </c>
      <c r="V131" s="115">
        <v>3</v>
      </c>
      <c r="W131" s="115">
        <v>2</v>
      </c>
      <c r="X131" s="115">
        <v>0</v>
      </c>
      <c r="Y131" s="115">
        <v>4</v>
      </c>
      <c r="Z131" s="115">
        <v>1</v>
      </c>
      <c r="AA131" s="115">
        <v>1</v>
      </c>
      <c r="AB131" s="115">
        <v>3</v>
      </c>
      <c r="AC131" s="115">
        <v>4</v>
      </c>
      <c r="AD131" s="115">
        <v>2</v>
      </c>
      <c r="AE131" s="118"/>
      <c r="AF131" s="118"/>
      <c r="AG131"/>
      <c r="AH131"/>
      <c r="AI131"/>
      <c r="AJ131"/>
      <c r="AK131"/>
      <c r="AL131"/>
      <c r="AM131"/>
      <c r="AN131"/>
      <c r="AO131"/>
      <c r="AP131"/>
      <c r="AQ131"/>
      <c r="AR131"/>
      <c r="AS131"/>
      <c r="AT131"/>
      <c r="AU131"/>
      <c r="AV131"/>
      <c r="AW131"/>
      <c r="AX131"/>
      <c r="AY131"/>
      <c r="AZ131"/>
      <c r="BA131"/>
      <c r="BB131"/>
      <c r="BC131"/>
      <c r="BD131"/>
      <c r="BE131"/>
      <c r="BF131"/>
      <c r="BG131"/>
      <c r="BH131"/>
      <c r="BI131"/>
      <c r="BJ131"/>
      <c r="BK131"/>
      <c r="BL131"/>
      <c r="BM131"/>
      <c r="BN131"/>
      <c r="BO131"/>
      <c r="BP131"/>
      <c r="BQ131"/>
      <c r="BR131"/>
      <c r="BS131"/>
      <c r="BT131"/>
      <c r="BU131"/>
      <c r="BV131"/>
      <c r="BW131"/>
      <c r="BX131"/>
      <c r="BY131"/>
      <c r="BZ131"/>
      <c r="CA131"/>
      <c r="CB131"/>
      <c r="CC131"/>
      <c r="CD131"/>
      <c r="CE131"/>
      <c r="CF131"/>
      <c r="CG131"/>
      <c r="CH131"/>
      <c r="CI131"/>
      <c r="CJ131"/>
      <c r="CK131"/>
      <c r="CL131"/>
      <c r="CM131"/>
      <c r="CN131"/>
      <c r="CO131"/>
      <c r="CP131"/>
      <c r="CQ131"/>
      <c r="CR131"/>
      <c r="CS131"/>
      <c r="CT131"/>
      <c r="CU131"/>
      <c r="CV131"/>
      <c r="CW131"/>
      <c r="CX131"/>
      <c r="CY131"/>
      <c r="CZ131"/>
      <c r="DA131"/>
      <c r="DB131"/>
      <c r="DC131"/>
      <c r="DD131"/>
      <c r="DE131"/>
      <c r="DF131"/>
      <c r="DG131"/>
      <c r="DH131"/>
      <c r="DI131"/>
      <c r="DJ131"/>
      <c r="DK131"/>
      <c r="DL131"/>
      <c r="DM131"/>
      <c r="DN131"/>
      <c r="DO131"/>
      <c r="DP131"/>
      <c r="DQ131"/>
      <c r="DR131"/>
      <c r="DS131"/>
      <c r="DT131"/>
      <c r="DU131"/>
      <c r="DV131"/>
      <c r="DW131"/>
      <c r="DX131"/>
      <c r="DY131"/>
      <c r="DZ131"/>
      <c r="EA131"/>
      <c r="EB131"/>
      <c r="EC131"/>
      <c r="ED131"/>
      <c r="EE131"/>
      <c r="EF131"/>
      <c r="EG131"/>
      <c r="EH131"/>
      <c r="EI131"/>
      <c r="EJ131"/>
      <c r="EK131"/>
      <c r="EL131"/>
      <c r="EM131"/>
      <c r="EN131"/>
      <c r="EO131"/>
      <c r="EP131"/>
      <c r="EQ131"/>
      <c r="ER131"/>
      <c r="ES131"/>
      <c r="ET131"/>
      <c r="EU131"/>
      <c r="EV131"/>
      <c r="EW131"/>
      <c r="EX131"/>
      <c r="EY131"/>
      <c r="EZ131"/>
      <c r="FA131"/>
      <c r="FB131"/>
      <c r="FC131"/>
      <c r="FD131"/>
      <c r="FE131"/>
      <c r="FF131"/>
      <c r="FG131"/>
      <c r="FH131"/>
      <c r="FI131"/>
      <c r="FJ131"/>
      <c r="FK131"/>
      <c r="FL131"/>
      <c r="FM131"/>
      <c r="FN131"/>
      <c r="FO131"/>
      <c r="FP131"/>
      <c r="FQ131"/>
      <c r="FR131"/>
      <c r="FS131"/>
      <c r="FT131"/>
      <c r="FU131"/>
      <c r="FV131"/>
      <c r="FW131"/>
      <c r="FX131"/>
      <c r="FY131"/>
      <c r="FZ131"/>
      <c r="GA131"/>
      <c r="GB131"/>
      <c r="GC131"/>
      <c r="GD131"/>
      <c r="GE131"/>
      <c r="GF131"/>
      <c r="GG131"/>
      <c r="GH131"/>
      <c r="GI131"/>
      <c r="GJ131"/>
      <c r="GK131"/>
      <c r="GL131"/>
      <c r="GM131"/>
      <c r="GN131"/>
      <c r="GO131"/>
      <c r="GP131"/>
      <c r="GQ131"/>
      <c r="GR131"/>
      <c r="GS131"/>
      <c r="GT131"/>
      <c r="GU131"/>
      <c r="GV131"/>
      <c r="GW131"/>
      <c r="GX131"/>
      <c r="GY131"/>
      <c r="GZ131"/>
      <c r="HA131"/>
      <c r="HB131"/>
      <c r="HC131"/>
      <c r="HD131"/>
      <c r="HE131"/>
      <c r="HF131"/>
      <c r="HG131"/>
      <c r="HH131"/>
      <c r="HI131"/>
      <c r="HJ131"/>
      <c r="HK131"/>
      <c r="HL131"/>
      <c r="HM131"/>
      <c r="HN131"/>
      <c r="HO131"/>
      <c r="HP131"/>
      <c r="HQ131"/>
      <c r="HR131"/>
      <c r="HS131"/>
      <c r="HT131"/>
      <c r="HU131"/>
      <c r="HV131"/>
      <c r="HW131"/>
      <c r="HX131"/>
      <c r="HY131"/>
      <c r="HZ131"/>
      <c r="IA131"/>
      <c r="IB131"/>
      <c r="IC131"/>
      <c r="ID131"/>
      <c r="IE131"/>
      <c r="IF131"/>
      <c r="IG131"/>
      <c r="IH131"/>
      <c r="II131"/>
      <c r="IJ131"/>
      <c r="IK131"/>
      <c r="IL131"/>
      <c r="IM131"/>
      <c r="IN131"/>
      <c r="IO131"/>
      <c r="IP131"/>
      <c r="IQ131"/>
      <c r="IR131"/>
      <c r="IS131"/>
      <c r="IT131"/>
      <c r="IU131"/>
      <c r="IV131"/>
    </row>
    <row r="132" spans="1:256" ht="75">
      <c r="A132" s="113" t="s">
        <v>1214</v>
      </c>
      <c r="B132" t="s">
        <v>605</v>
      </c>
      <c r="C132" s="7">
        <v>128</v>
      </c>
      <c r="D132" s="18" t="s">
        <v>552</v>
      </c>
      <c r="E132" s="113" t="s">
        <v>1214</v>
      </c>
      <c r="F132" s="115">
        <v>1</v>
      </c>
      <c r="G132" s="20">
        <v>1</v>
      </c>
      <c r="H132" s="118" t="s">
        <v>1225</v>
      </c>
      <c r="I132" s="115" t="s">
        <v>588</v>
      </c>
      <c r="J132" s="115">
        <v>2015</v>
      </c>
      <c r="K132" s="115">
        <v>2100</v>
      </c>
      <c r="L132" s="115">
        <v>95</v>
      </c>
      <c r="M132" s="115">
        <v>1</v>
      </c>
      <c r="N132" s="115">
        <v>95</v>
      </c>
      <c r="O132" s="118" t="s">
        <v>606</v>
      </c>
      <c r="P132" s="118" t="s">
        <v>607</v>
      </c>
      <c r="Q132" s="115">
        <v>1</v>
      </c>
      <c r="R132" s="115">
        <v>0</v>
      </c>
      <c r="S132" s="115">
        <v>2</v>
      </c>
      <c r="T132" s="115">
        <v>0</v>
      </c>
      <c r="U132" s="115">
        <v>0</v>
      </c>
      <c r="V132" s="115">
        <v>3</v>
      </c>
      <c r="W132" s="115">
        <v>2</v>
      </c>
      <c r="X132" s="115">
        <v>0</v>
      </c>
      <c r="Y132" s="115">
        <v>4</v>
      </c>
      <c r="Z132" s="115">
        <v>1</v>
      </c>
      <c r="AA132" s="115">
        <v>1</v>
      </c>
      <c r="AB132" s="115">
        <v>3</v>
      </c>
      <c r="AC132" s="115">
        <v>4</v>
      </c>
      <c r="AD132" s="115">
        <v>2</v>
      </c>
      <c r="AE132" s="118"/>
      <c r="AF132" s="118"/>
      <c r="AG132"/>
      <c r="AH132"/>
      <c r="AI132"/>
      <c r="AJ132"/>
      <c r="AK132"/>
      <c r="AL132"/>
      <c r="AM132"/>
      <c r="AN132"/>
      <c r="AO132"/>
      <c r="AP132"/>
      <c r="AQ132"/>
      <c r="AR132"/>
      <c r="AS132"/>
      <c r="AT132"/>
      <c r="AU132"/>
      <c r="AV132"/>
      <c r="AW132"/>
      <c r="AX132"/>
      <c r="AY132"/>
      <c r="AZ132"/>
      <c r="BA132"/>
      <c r="BB132"/>
      <c r="BC132"/>
      <c r="BD132"/>
      <c r="BE132"/>
      <c r="BF132"/>
      <c r="BG132"/>
      <c r="BH132"/>
      <c r="BI132"/>
      <c r="BJ132"/>
      <c r="BK132"/>
      <c r="BL132"/>
      <c r="BM132"/>
      <c r="BN132"/>
      <c r="BO132"/>
      <c r="BP132"/>
      <c r="BQ132"/>
      <c r="BR132"/>
      <c r="BS132"/>
      <c r="BT132"/>
      <c r="BU132"/>
      <c r="BV132"/>
      <c r="BW132"/>
      <c r="BX132"/>
      <c r="BY132"/>
      <c r="BZ132"/>
      <c r="CA132"/>
      <c r="CB132"/>
      <c r="CC132"/>
      <c r="CD132"/>
      <c r="CE132"/>
      <c r="CF132"/>
      <c r="CG132"/>
      <c r="CH132"/>
      <c r="CI132"/>
      <c r="CJ132"/>
      <c r="CK132"/>
      <c r="CL132"/>
      <c r="CM132"/>
      <c r="CN132"/>
      <c r="CO132"/>
      <c r="CP132"/>
      <c r="CQ132"/>
      <c r="CR132"/>
      <c r="CS132"/>
      <c r="CT132"/>
      <c r="CU132"/>
      <c r="CV132"/>
      <c r="CW132"/>
      <c r="CX132"/>
      <c r="CY132"/>
      <c r="CZ132"/>
      <c r="DA132"/>
      <c r="DB132"/>
      <c r="DC132"/>
      <c r="DD132"/>
      <c r="DE132"/>
      <c r="DF132"/>
      <c r="DG132"/>
      <c r="DH132"/>
      <c r="DI132"/>
      <c r="DJ132"/>
      <c r="DK132"/>
      <c r="DL132"/>
      <c r="DM132"/>
      <c r="DN132"/>
      <c r="DO132"/>
      <c r="DP132"/>
      <c r="DQ132"/>
      <c r="DR132"/>
      <c r="DS132"/>
      <c r="DT132"/>
      <c r="DU132"/>
      <c r="DV132"/>
      <c r="DW132"/>
      <c r="DX132"/>
      <c r="DY132"/>
      <c r="DZ132"/>
      <c r="EA132"/>
      <c r="EB132"/>
      <c r="EC132"/>
      <c r="ED132"/>
      <c r="EE132"/>
      <c r="EF132"/>
      <c r="EG132"/>
      <c r="EH132"/>
      <c r="EI132"/>
      <c r="EJ132"/>
      <c r="EK132"/>
      <c r="EL132"/>
      <c r="EM132"/>
      <c r="EN132"/>
      <c r="EO132"/>
      <c r="EP132"/>
      <c r="EQ132"/>
      <c r="ER132"/>
      <c r="ES132"/>
      <c r="ET132"/>
      <c r="EU132"/>
      <c r="EV132"/>
      <c r="EW132"/>
      <c r="EX132"/>
      <c r="EY132"/>
      <c r="EZ132"/>
      <c r="FA132"/>
      <c r="FB132"/>
      <c r="FC132"/>
      <c r="FD132"/>
      <c r="FE132"/>
      <c r="FF132"/>
      <c r="FG132"/>
      <c r="FH132"/>
      <c r="FI132"/>
      <c r="FJ132"/>
      <c r="FK132"/>
      <c r="FL132"/>
      <c r="FM132"/>
      <c r="FN132"/>
      <c r="FO132"/>
      <c r="FP132"/>
      <c r="FQ132"/>
      <c r="FR132"/>
      <c r="FS132"/>
      <c r="FT132"/>
      <c r="FU132"/>
      <c r="FV132"/>
      <c r="FW132"/>
      <c r="FX132"/>
      <c r="FY132"/>
      <c r="FZ132"/>
      <c r="GA132"/>
      <c r="GB132"/>
      <c r="GC132"/>
      <c r="GD132"/>
      <c r="GE132"/>
      <c r="GF132"/>
      <c r="GG132"/>
      <c r="GH132"/>
      <c r="GI132"/>
      <c r="GJ132"/>
      <c r="GK132"/>
      <c r="GL132"/>
      <c r="GM132"/>
      <c r="GN132"/>
      <c r="GO132"/>
      <c r="GP132"/>
      <c r="GQ132"/>
      <c r="GR132"/>
      <c r="GS132"/>
      <c r="GT132"/>
      <c r="GU132"/>
      <c r="GV132"/>
      <c r="GW132"/>
      <c r="GX132"/>
      <c r="GY132"/>
      <c r="GZ132"/>
      <c r="HA132"/>
      <c r="HB132"/>
      <c r="HC132"/>
      <c r="HD132"/>
      <c r="HE132"/>
      <c r="HF132"/>
      <c r="HG132"/>
      <c r="HH132"/>
      <c r="HI132"/>
      <c r="HJ132"/>
      <c r="HK132"/>
      <c r="HL132"/>
      <c r="HM132"/>
      <c r="HN132"/>
      <c r="HO132"/>
      <c r="HP132"/>
      <c r="HQ132"/>
      <c r="HR132"/>
      <c r="HS132"/>
      <c r="HT132"/>
      <c r="HU132"/>
      <c r="HV132"/>
      <c r="HW132"/>
      <c r="HX132"/>
      <c r="HY132"/>
      <c r="HZ132"/>
      <c r="IA132"/>
      <c r="IB132"/>
      <c r="IC132"/>
      <c r="ID132"/>
      <c r="IE132"/>
      <c r="IF132"/>
      <c r="IG132"/>
      <c r="IH132"/>
      <c r="II132"/>
      <c r="IJ132"/>
      <c r="IK132"/>
      <c r="IL132"/>
      <c r="IM132"/>
      <c r="IN132"/>
      <c r="IO132"/>
      <c r="IP132"/>
      <c r="IQ132"/>
      <c r="IR132"/>
      <c r="IS132"/>
      <c r="IT132"/>
      <c r="IU132"/>
      <c r="IV132"/>
    </row>
    <row r="133" spans="1:256" ht="51">
      <c r="A133" s="111" t="s">
        <v>1215</v>
      </c>
      <c r="B133" t="s">
        <v>608</v>
      </c>
      <c r="C133" s="7">
        <v>129</v>
      </c>
      <c r="D133" s="18" t="s">
        <v>552</v>
      </c>
      <c r="E133" s="111" t="s">
        <v>1215</v>
      </c>
      <c r="F133" s="114">
        <v>1</v>
      </c>
      <c r="G133" s="20">
        <v>1</v>
      </c>
      <c r="H133" s="116" t="s">
        <v>1226</v>
      </c>
      <c r="I133" s="119" t="s">
        <v>603</v>
      </c>
      <c r="J133" s="114">
        <v>2015</v>
      </c>
      <c r="K133" s="114">
        <v>2100</v>
      </c>
      <c r="L133" s="114">
        <v>95</v>
      </c>
      <c r="M133" s="114">
        <v>1</v>
      </c>
      <c r="N133" s="114">
        <v>95</v>
      </c>
      <c r="O133" s="116" t="s">
        <v>1230</v>
      </c>
      <c r="P133" s="116" t="s">
        <v>609</v>
      </c>
      <c r="Q133" s="114">
        <v>1</v>
      </c>
      <c r="R133" s="114">
        <v>0</v>
      </c>
      <c r="S133" s="114">
        <v>2</v>
      </c>
      <c r="T133" s="114">
        <v>0</v>
      </c>
      <c r="U133" s="114">
        <v>0</v>
      </c>
      <c r="V133" s="114">
        <v>3</v>
      </c>
      <c r="W133" s="114">
        <v>2</v>
      </c>
      <c r="X133" s="114">
        <v>0</v>
      </c>
      <c r="Y133" s="114">
        <v>4</v>
      </c>
      <c r="Z133" s="114">
        <v>1</v>
      </c>
      <c r="AA133" s="114">
        <v>1</v>
      </c>
      <c r="AB133" s="114">
        <v>2</v>
      </c>
      <c r="AC133" s="114">
        <v>4</v>
      </c>
      <c r="AD133" s="114">
        <v>3</v>
      </c>
      <c r="AE133" s="117"/>
      <c r="AF133" s="117"/>
      <c r="AG133"/>
      <c r="AH133"/>
      <c r="AI133"/>
      <c r="AJ133"/>
      <c r="AK133"/>
      <c r="AL133"/>
      <c r="AM133"/>
      <c r="AN133"/>
      <c r="AO133"/>
      <c r="AP133"/>
      <c r="AQ133"/>
      <c r="AR133"/>
      <c r="AS133"/>
      <c r="AT133"/>
      <c r="AU133"/>
      <c r="AV133"/>
      <c r="AW133"/>
      <c r="AX133"/>
      <c r="AY133"/>
      <c r="AZ133"/>
      <c r="BA133"/>
      <c r="BB133"/>
      <c r="BC133"/>
      <c r="BD133"/>
      <c r="BE133"/>
      <c r="BF133"/>
      <c r="BG133"/>
      <c r="BH133"/>
      <c r="BI133"/>
      <c r="BJ133"/>
      <c r="BK133"/>
      <c r="BL133"/>
      <c r="BM133"/>
      <c r="BN133"/>
      <c r="BO133"/>
      <c r="BP133"/>
      <c r="BQ133"/>
      <c r="BR133"/>
      <c r="BS133"/>
      <c r="BT133"/>
      <c r="BU133"/>
      <c r="BV133"/>
      <c r="BW133"/>
      <c r="BX133"/>
      <c r="BY133"/>
      <c r="BZ133"/>
      <c r="CA133"/>
      <c r="CB133"/>
      <c r="CC133"/>
      <c r="CD133"/>
      <c r="CE133"/>
      <c r="CF133"/>
      <c r="CG133"/>
      <c r="CH133"/>
      <c r="CI133"/>
      <c r="CJ133"/>
      <c r="CK133"/>
      <c r="CL133"/>
      <c r="CM133"/>
      <c r="CN133"/>
      <c r="CO133"/>
      <c r="CP133"/>
      <c r="CQ133"/>
      <c r="CR133"/>
      <c r="CS133"/>
      <c r="CT133"/>
      <c r="CU133"/>
      <c r="CV133"/>
      <c r="CW133"/>
      <c r="CX133"/>
      <c r="CY133"/>
      <c r="CZ133"/>
      <c r="DA133"/>
      <c r="DB133"/>
      <c r="DC133"/>
      <c r="DD133"/>
      <c r="DE133"/>
      <c r="DF133"/>
      <c r="DG133"/>
      <c r="DH133"/>
      <c r="DI133"/>
      <c r="DJ133"/>
      <c r="DK133"/>
      <c r="DL133"/>
      <c r="DM133"/>
      <c r="DN133"/>
      <c r="DO133"/>
      <c r="DP133"/>
      <c r="DQ133"/>
      <c r="DR133"/>
      <c r="DS133"/>
      <c r="DT133"/>
      <c r="DU133"/>
      <c r="DV133"/>
      <c r="DW133"/>
      <c r="DX133"/>
      <c r="DY133"/>
      <c r="DZ133"/>
      <c r="EA133"/>
      <c r="EB133"/>
      <c r="EC133"/>
      <c r="ED133"/>
      <c r="EE133"/>
      <c r="EF133"/>
      <c r="EG133"/>
      <c r="EH133"/>
      <c r="EI133"/>
      <c r="EJ133"/>
      <c r="EK133"/>
      <c r="EL133"/>
      <c r="EM133"/>
      <c r="EN133"/>
      <c r="EO133"/>
      <c r="EP133"/>
      <c r="EQ133"/>
      <c r="ER133"/>
      <c r="ES133"/>
      <c r="ET133"/>
      <c r="EU133"/>
      <c r="EV133"/>
      <c r="EW133"/>
      <c r="EX133"/>
      <c r="EY133"/>
      <c r="EZ133"/>
      <c r="FA133"/>
      <c r="FB133"/>
      <c r="FC133"/>
      <c r="FD133"/>
      <c r="FE133"/>
      <c r="FF133"/>
      <c r="FG133"/>
      <c r="FH133"/>
      <c r="FI133"/>
      <c r="FJ133"/>
      <c r="FK133"/>
      <c r="FL133"/>
      <c r="FM133"/>
      <c r="FN133"/>
      <c r="FO133"/>
      <c r="FP133"/>
      <c r="FQ133"/>
      <c r="FR133"/>
      <c r="FS133"/>
      <c r="FT133"/>
      <c r="FU133"/>
      <c r="FV133"/>
      <c r="FW133"/>
      <c r="FX133"/>
      <c r="FY133"/>
      <c r="FZ133"/>
      <c r="GA133"/>
      <c r="GB133"/>
      <c r="GC133"/>
      <c r="GD133"/>
      <c r="GE133"/>
      <c r="GF133"/>
      <c r="GG133"/>
      <c r="GH133"/>
      <c r="GI133"/>
      <c r="GJ133"/>
      <c r="GK133"/>
      <c r="GL133"/>
      <c r="GM133"/>
      <c r="GN133"/>
      <c r="GO133"/>
      <c r="GP133"/>
      <c r="GQ133"/>
      <c r="GR133"/>
      <c r="GS133"/>
      <c r="GT133"/>
      <c r="GU133"/>
      <c r="GV133"/>
      <c r="GW133"/>
      <c r="GX133"/>
      <c r="GY133"/>
      <c r="GZ133"/>
      <c r="HA133"/>
      <c r="HB133"/>
      <c r="HC133"/>
      <c r="HD133"/>
      <c r="HE133"/>
      <c r="HF133"/>
      <c r="HG133"/>
      <c r="HH133"/>
      <c r="HI133"/>
      <c r="HJ133"/>
      <c r="HK133"/>
      <c r="HL133"/>
      <c r="HM133"/>
      <c r="HN133"/>
      <c r="HO133"/>
      <c r="HP133"/>
      <c r="HQ133"/>
      <c r="HR133"/>
      <c r="HS133"/>
      <c r="HT133"/>
      <c r="HU133"/>
      <c r="HV133"/>
      <c r="HW133"/>
      <c r="HX133"/>
      <c r="HY133"/>
      <c r="HZ133"/>
      <c r="IA133"/>
      <c r="IB133"/>
      <c r="IC133"/>
      <c r="ID133"/>
      <c r="IE133"/>
      <c r="IF133"/>
      <c r="IG133"/>
      <c r="IH133"/>
      <c r="II133"/>
      <c r="IJ133"/>
      <c r="IK133"/>
      <c r="IL133"/>
      <c r="IM133"/>
      <c r="IN133"/>
      <c r="IO133"/>
      <c r="IP133"/>
      <c r="IQ133"/>
      <c r="IR133"/>
      <c r="IS133"/>
      <c r="IT133"/>
      <c r="IU133"/>
      <c r="IV133"/>
    </row>
    <row r="134" spans="1:256" ht="45">
      <c r="A134" t="s">
        <v>610</v>
      </c>
      <c r="B134" t="s">
        <v>611</v>
      </c>
      <c r="C134" s="7">
        <v>130</v>
      </c>
      <c r="D134" s="49" t="s">
        <v>612</v>
      </c>
      <c r="E134" s="50" t="s">
        <v>613</v>
      </c>
      <c r="F134" s="51">
        <v>1</v>
      </c>
      <c r="G134" s="51">
        <v>1</v>
      </c>
      <c r="H134" s="52" t="s">
        <v>614</v>
      </c>
      <c r="I134" s="51" t="s">
        <v>615</v>
      </c>
      <c r="J134" s="51">
        <v>1930</v>
      </c>
      <c r="K134" s="51">
        <v>2014</v>
      </c>
      <c r="L134" s="51">
        <v>85</v>
      </c>
      <c r="M134" s="51">
        <v>1</v>
      </c>
      <c r="N134" s="51">
        <v>85</v>
      </c>
      <c r="O134" s="52" t="s">
        <v>616</v>
      </c>
      <c r="P134" s="52" t="s">
        <v>168</v>
      </c>
      <c r="Q134" s="51">
        <v>3</v>
      </c>
      <c r="R134" s="51">
        <v>1</v>
      </c>
      <c r="S134" s="51">
        <v>3</v>
      </c>
      <c r="T134" s="51">
        <v>2</v>
      </c>
      <c r="U134" s="51">
        <v>7</v>
      </c>
      <c r="V134" s="51">
        <v>7</v>
      </c>
      <c r="W134" s="51">
        <v>7</v>
      </c>
      <c r="X134" s="51">
        <v>7</v>
      </c>
      <c r="Y134" s="51">
        <v>7</v>
      </c>
      <c r="Z134" s="51">
        <v>4</v>
      </c>
      <c r="AA134" s="51">
        <v>1</v>
      </c>
      <c r="AB134" s="51">
        <v>2</v>
      </c>
      <c r="AC134" s="51">
        <v>3</v>
      </c>
      <c r="AD134" s="51">
        <v>3</v>
      </c>
      <c r="AE134" s="52"/>
      <c r="AF134" s="52" t="s">
        <v>617</v>
      </c>
      <c r="AG134"/>
      <c r="AH134"/>
      <c r="AI134"/>
      <c r="AJ134"/>
      <c r="AK134"/>
      <c r="AL134"/>
      <c r="AM134"/>
      <c r="AN134"/>
      <c r="AO134"/>
      <c r="AP134"/>
      <c r="AQ134"/>
      <c r="AR134"/>
      <c r="AS134"/>
      <c r="AT134"/>
      <c r="AU134"/>
      <c r="AV134"/>
      <c r="AW134"/>
      <c r="AX134"/>
      <c r="AY134"/>
      <c r="AZ134"/>
      <c r="BA134"/>
      <c r="BB134"/>
      <c r="BC134"/>
      <c r="BD134"/>
      <c r="BE134"/>
      <c r="BF134"/>
      <c r="BG134"/>
      <c r="BH134"/>
      <c r="BI134"/>
      <c r="BJ134"/>
      <c r="BK134"/>
      <c r="BL134"/>
      <c r="BM134"/>
      <c r="BN134"/>
      <c r="BO134"/>
      <c r="BP134"/>
      <c r="BQ134"/>
      <c r="BR134"/>
      <c r="BS134"/>
      <c r="BT134"/>
      <c r="BU134"/>
      <c r="BV134"/>
      <c r="BW134"/>
      <c r="BX134"/>
      <c r="BY134"/>
      <c r="BZ134"/>
      <c r="CA134"/>
      <c r="CB134"/>
      <c r="CC134"/>
      <c r="CD134"/>
      <c r="CE134"/>
      <c r="CF134"/>
      <c r="CG134"/>
      <c r="CH134"/>
      <c r="CI134"/>
      <c r="CJ134"/>
      <c r="CK134"/>
      <c r="CL134"/>
      <c r="CM134"/>
      <c r="CN134"/>
      <c r="CO134"/>
      <c r="CP134"/>
      <c r="CQ134"/>
      <c r="CR134"/>
      <c r="CS134"/>
      <c r="CT134"/>
      <c r="CU134"/>
      <c r="CV134"/>
      <c r="CW134"/>
      <c r="CX134"/>
      <c r="CY134"/>
      <c r="CZ134"/>
      <c r="DA134"/>
      <c r="DB134"/>
      <c r="DC134"/>
      <c r="DD134"/>
      <c r="DE134"/>
      <c r="DF134"/>
      <c r="DG134"/>
      <c r="DH134"/>
      <c r="DI134"/>
      <c r="DJ134"/>
      <c r="DK134"/>
      <c r="DL134"/>
      <c r="DM134"/>
      <c r="DN134"/>
      <c r="DO134"/>
      <c r="DP134"/>
      <c r="DQ134"/>
      <c r="DR134"/>
      <c r="DS134"/>
      <c r="DT134"/>
      <c r="DU134"/>
      <c r="DV134"/>
      <c r="DW134"/>
      <c r="DX134"/>
      <c r="DY134"/>
      <c r="DZ134"/>
      <c r="EA134"/>
      <c r="EB134"/>
      <c r="EC134"/>
      <c r="ED134"/>
      <c r="EE134"/>
      <c r="EF134"/>
      <c r="EG134"/>
      <c r="EH134"/>
      <c r="EI134"/>
      <c r="EJ134"/>
      <c r="EK134"/>
      <c r="EL134"/>
      <c r="EM134"/>
      <c r="EN134"/>
      <c r="EO134"/>
      <c r="EP134"/>
      <c r="EQ134"/>
      <c r="ER134"/>
      <c r="ES134"/>
      <c r="ET134"/>
      <c r="EU134"/>
      <c r="EV134"/>
      <c r="EW134"/>
      <c r="EX134"/>
      <c r="EY134"/>
      <c r="EZ134"/>
      <c r="FA134"/>
      <c r="FB134"/>
      <c r="FC134"/>
      <c r="FD134"/>
      <c r="FE134"/>
      <c r="FF134"/>
      <c r="FG134"/>
      <c r="FH134"/>
      <c r="FI134"/>
      <c r="FJ134"/>
      <c r="FK134"/>
      <c r="FL134"/>
      <c r="FM134"/>
      <c r="FN134"/>
      <c r="FO134"/>
      <c r="FP134"/>
      <c r="FQ134"/>
      <c r="FR134"/>
      <c r="FS134"/>
      <c r="FT134"/>
      <c r="FU134"/>
      <c r="FV134"/>
      <c r="FW134"/>
      <c r="FX134"/>
      <c r="FY134"/>
      <c r="FZ134"/>
      <c r="GA134"/>
      <c r="GB134"/>
      <c r="GC134"/>
      <c r="GD134"/>
      <c r="GE134"/>
      <c r="GF134"/>
      <c r="GG134"/>
      <c r="GH134"/>
      <c r="GI134"/>
      <c r="GJ134"/>
      <c r="GK134"/>
      <c r="GL134"/>
      <c r="GM134"/>
      <c r="GN134"/>
      <c r="GO134"/>
      <c r="GP134"/>
      <c r="GQ134"/>
      <c r="GR134"/>
      <c r="GS134"/>
      <c r="GT134"/>
      <c r="GU134"/>
      <c r="GV134"/>
      <c r="GW134"/>
      <c r="GX134"/>
      <c r="GY134"/>
      <c r="GZ134"/>
      <c r="HA134"/>
      <c r="HB134"/>
      <c r="HC134"/>
      <c r="HD134"/>
      <c r="HE134"/>
      <c r="HF134"/>
      <c r="HG134"/>
      <c r="HH134"/>
      <c r="HI134"/>
      <c r="HJ134"/>
      <c r="HK134"/>
      <c r="HL134"/>
      <c r="HM134"/>
      <c r="HN134"/>
      <c r="HO134"/>
      <c r="HP134"/>
      <c r="HQ134"/>
      <c r="HR134"/>
      <c r="HS134"/>
      <c r="HT134"/>
      <c r="HU134"/>
      <c r="HV134"/>
      <c r="HW134"/>
      <c r="HX134"/>
      <c r="HY134"/>
      <c r="HZ134"/>
      <c r="IA134"/>
      <c r="IB134"/>
      <c r="IC134"/>
      <c r="ID134"/>
      <c r="IE134"/>
      <c r="IF134"/>
      <c r="IG134"/>
      <c r="IH134"/>
      <c r="II134"/>
      <c r="IJ134"/>
      <c r="IK134"/>
      <c r="IL134"/>
      <c r="IM134"/>
      <c r="IN134"/>
      <c r="IO134"/>
      <c r="IP134"/>
      <c r="IQ134"/>
      <c r="IR134"/>
      <c r="IS134"/>
      <c r="IT134"/>
      <c r="IU134"/>
      <c r="IV134"/>
    </row>
    <row r="135" spans="1:256" ht="45">
      <c r="A135" t="s">
        <v>618</v>
      </c>
      <c r="B135" t="s">
        <v>619</v>
      </c>
      <c r="C135" s="7">
        <v>131</v>
      </c>
      <c r="D135" s="49" t="s">
        <v>612</v>
      </c>
      <c r="E135" s="50" t="s">
        <v>620</v>
      </c>
      <c r="F135" s="51">
        <v>1</v>
      </c>
      <c r="G135" s="51">
        <v>1</v>
      </c>
      <c r="H135" s="52" t="s">
        <v>621</v>
      </c>
      <c r="I135" s="51" t="s">
        <v>615</v>
      </c>
      <c r="J135" s="51">
        <v>1850</v>
      </c>
      <c r="K135" s="51">
        <v>2014</v>
      </c>
      <c r="L135" s="51">
        <v>165</v>
      </c>
      <c r="M135" s="51">
        <v>1</v>
      </c>
      <c r="N135" s="51">
        <v>165</v>
      </c>
      <c r="O135" s="52" t="s">
        <v>622</v>
      </c>
      <c r="P135" s="52" t="s">
        <v>168</v>
      </c>
      <c r="Q135" s="51">
        <v>1</v>
      </c>
      <c r="R135" s="51">
        <v>3</v>
      </c>
      <c r="S135" s="51">
        <v>2</v>
      </c>
      <c r="T135" s="51">
        <v>3</v>
      </c>
      <c r="U135" s="51">
        <v>7</v>
      </c>
      <c r="V135" s="51">
        <v>1</v>
      </c>
      <c r="W135" s="51">
        <v>3</v>
      </c>
      <c r="X135" s="51">
        <v>0</v>
      </c>
      <c r="Y135" s="51">
        <v>0</v>
      </c>
      <c r="Z135" s="51">
        <v>2</v>
      </c>
      <c r="AA135" s="51">
        <v>1</v>
      </c>
      <c r="AB135" s="51">
        <v>4</v>
      </c>
      <c r="AC135" s="51">
        <v>2</v>
      </c>
      <c r="AD135" s="51">
        <v>3</v>
      </c>
      <c r="AE135" s="52"/>
      <c r="AF135" s="52"/>
      <c r="AG135"/>
      <c r="AH135"/>
      <c r="AI135"/>
      <c r="AJ135"/>
      <c r="AK135"/>
      <c r="AL135"/>
      <c r="AM135"/>
      <c r="AN135"/>
      <c r="AO135"/>
      <c r="AP135"/>
      <c r="AQ135"/>
      <c r="AR135"/>
      <c r="AS135"/>
      <c r="AT135"/>
      <c r="AU135"/>
      <c r="AV135"/>
      <c r="AW135"/>
      <c r="AX135"/>
      <c r="AY135"/>
      <c r="AZ135"/>
      <c r="BA135"/>
      <c r="BB135"/>
      <c r="BC135"/>
      <c r="BD135"/>
      <c r="BE135"/>
      <c r="BF135"/>
      <c r="BG135"/>
      <c r="BH135"/>
      <c r="BI135"/>
      <c r="BJ135"/>
      <c r="BK135"/>
      <c r="BL135"/>
      <c r="BM135"/>
      <c r="BN135"/>
      <c r="BO135"/>
      <c r="BP135"/>
      <c r="BQ135"/>
      <c r="BR135"/>
      <c r="BS135"/>
      <c r="BT135"/>
      <c r="BU135"/>
      <c r="BV135"/>
      <c r="BW135"/>
      <c r="BX135"/>
      <c r="BY135"/>
      <c r="BZ135"/>
      <c r="CA135"/>
      <c r="CB135"/>
      <c r="CC135"/>
      <c r="CD135"/>
      <c r="CE135"/>
      <c r="CF135"/>
      <c r="CG135"/>
      <c r="CH135"/>
      <c r="CI135"/>
      <c r="CJ135"/>
      <c r="CK135"/>
      <c r="CL135"/>
      <c r="CM135"/>
      <c r="CN135"/>
      <c r="CO135"/>
      <c r="CP135"/>
      <c r="CQ135"/>
      <c r="CR135"/>
      <c r="CS135"/>
      <c r="CT135"/>
      <c r="CU135"/>
      <c r="CV135"/>
      <c r="CW135"/>
      <c r="CX135"/>
      <c r="CY135"/>
      <c r="CZ135"/>
      <c r="DA135"/>
      <c r="DB135"/>
      <c r="DC135"/>
      <c r="DD135"/>
      <c r="DE135"/>
      <c r="DF135"/>
      <c r="DG135"/>
      <c r="DH135"/>
      <c r="DI135"/>
      <c r="DJ135"/>
      <c r="DK135"/>
      <c r="DL135"/>
      <c r="DM135"/>
      <c r="DN135"/>
      <c r="DO135"/>
      <c r="DP135"/>
      <c r="DQ135"/>
      <c r="DR135"/>
      <c r="DS135"/>
      <c r="DT135"/>
      <c r="DU135"/>
      <c r="DV135"/>
      <c r="DW135"/>
      <c r="DX135"/>
      <c r="DY135"/>
      <c r="DZ135"/>
      <c r="EA135"/>
      <c r="EB135"/>
      <c r="EC135"/>
      <c r="ED135"/>
      <c r="EE135"/>
      <c r="EF135"/>
      <c r="EG135"/>
      <c r="EH135"/>
      <c r="EI135"/>
      <c r="EJ135"/>
      <c r="EK135"/>
      <c r="EL135"/>
      <c r="EM135"/>
      <c r="EN135"/>
      <c r="EO135"/>
      <c r="EP135"/>
      <c r="EQ135"/>
      <c r="ER135"/>
      <c r="ES135"/>
      <c r="ET135"/>
      <c r="EU135"/>
      <c r="EV135"/>
      <c r="EW135"/>
      <c r="EX135"/>
      <c r="EY135"/>
      <c r="EZ135"/>
      <c r="FA135"/>
      <c r="FB135"/>
      <c r="FC135"/>
      <c r="FD135"/>
      <c r="FE135"/>
      <c r="FF135"/>
      <c r="FG135"/>
      <c r="FH135"/>
      <c r="FI135"/>
      <c r="FJ135"/>
      <c r="FK135"/>
      <c r="FL135"/>
      <c r="FM135"/>
      <c r="FN135"/>
      <c r="FO135"/>
      <c r="FP135"/>
      <c r="FQ135"/>
      <c r="FR135"/>
      <c r="FS135"/>
      <c r="FT135"/>
      <c r="FU135"/>
      <c r="FV135"/>
      <c r="FW135"/>
      <c r="FX135"/>
      <c r="FY135"/>
      <c r="FZ135"/>
      <c r="GA135"/>
      <c r="GB135"/>
      <c r="GC135"/>
      <c r="GD135"/>
      <c r="GE135"/>
      <c r="GF135"/>
      <c r="GG135"/>
      <c r="GH135"/>
      <c r="GI135"/>
      <c r="GJ135"/>
      <c r="GK135"/>
      <c r="GL135"/>
      <c r="GM135"/>
      <c r="GN135"/>
      <c r="GO135"/>
      <c r="GP135"/>
      <c r="GQ135"/>
      <c r="GR135"/>
      <c r="GS135"/>
      <c r="GT135"/>
      <c r="GU135"/>
      <c r="GV135"/>
      <c r="GW135"/>
      <c r="GX135"/>
      <c r="GY135"/>
      <c r="GZ135"/>
      <c r="HA135"/>
      <c r="HB135"/>
      <c r="HC135"/>
      <c r="HD135"/>
      <c r="HE135"/>
      <c r="HF135"/>
      <c r="HG135"/>
      <c r="HH135"/>
      <c r="HI135"/>
      <c r="HJ135"/>
      <c r="HK135"/>
      <c r="HL135"/>
      <c r="HM135"/>
      <c r="HN135"/>
      <c r="HO135"/>
      <c r="HP135"/>
      <c r="HQ135"/>
      <c r="HR135"/>
      <c r="HS135"/>
      <c r="HT135"/>
      <c r="HU135"/>
      <c r="HV135"/>
      <c r="HW135"/>
      <c r="HX135"/>
      <c r="HY135"/>
      <c r="HZ135"/>
      <c r="IA135"/>
      <c r="IB135"/>
      <c r="IC135"/>
      <c r="ID135"/>
      <c r="IE135"/>
      <c r="IF135"/>
      <c r="IG135"/>
      <c r="IH135"/>
      <c r="II135"/>
      <c r="IJ135"/>
      <c r="IK135"/>
      <c r="IL135"/>
      <c r="IM135"/>
      <c r="IN135"/>
      <c r="IO135"/>
      <c r="IP135"/>
      <c r="IQ135"/>
      <c r="IR135"/>
      <c r="IS135"/>
      <c r="IT135"/>
      <c r="IU135"/>
      <c r="IV135"/>
    </row>
    <row r="136" spans="1:256" ht="45">
      <c r="A136" t="s">
        <v>623</v>
      </c>
      <c r="B136" t="s">
        <v>619</v>
      </c>
      <c r="C136" s="7">
        <v>132</v>
      </c>
      <c r="D136" s="49" t="s">
        <v>612</v>
      </c>
      <c r="E136" s="50" t="s">
        <v>624</v>
      </c>
      <c r="F136" s="51">
        <v>1</v>
      </c>
      <c r="G136" s="51">
        <v>1</v>
      </c>
      <c r="H136" s="52" t="s">
        <v>625</v>
      </c>
      <c r="I136" s="51" t="s">
        <v>615</v>
      </c>
      <c r="J136" s="51">
        <v>1850</v>
      </c>
      <c r="K136" s="51">
        <v>2014</v>
      </c>
      <c r="L136" s="51">
        <v>165</v>
      </c>
      <c r="M136" s="51">
        <v>1</v>
      </c>
      <c r="N136" s="51">
        <v>165</v>
      </c>
      <c r="O136" s="52" t="s">
        <v>626</v>
      </c>
      <c r="P136" s="52" t="s">
        <v>168</v>
      </c>
      <c r="Q136" s="51">
        <v>1</v>
      </c>
      <c r="R136" s="51">
        <v>3</v>
      </c>
      <c r="S136" s="51">
        <v>2</v>
      </c>
      <c r="T136" s="51">
        <v>3</v>
      </c>
      <c r="U136" s="51">
        <v>7</v>
      </c>
      <c r="V136" s="51">
        <v>1</v>
      </c>
      <c r="W136" s="51">
        <v>3</v>
      </c>
      <c r="X136" s="51">
        <v>0</v>
      </c>
      <c r="Y136" s="51">
        <v>0</v>
      </c>
      <c r="Z136" s="51">
        <v>2</v>
      </c>
      <c r="AA136" s="51">
        <v>1</v>
      </c>
      <c r="AB136" s="51">
        <v>4</v>
      </c>
      <c r="AC136" s="51">
        <v>2</v>
      </c>
      <c r="AD136" s="51">
        <v>3</v>
      </c>
      <c r="AE136" s="52"/>
      <c r="AF136" s="52"/>
      <c r="AG136"/>
      <c r="AH136"/>
      <c r="AI136"/>
      <c r="AJ136"/>
      <c r="AK136"/>
      <c r="AL136"/>
      <c r="AM136"/>
      <c r="AN136"/>
      <c r="AO136"/>
      <c r="AP136"/>
      <c r="AQ136"/>
      <c r="AR136"/>
      <c r="AS136"/>
      <c r="AT136"/>
      <c r="AU136"/>
      <c r="AV136"/>
      <c r="AW136"/>
      <c r="AX136"/>
      <c r="AY136"/>
      <c r="AZ136"/>
      <c r="BA136"/>
      <c r="BB136"/>
      <c r="BC136"/>
      <c r="BD136"/>
      <c r="BE136"/>
      <c r="BF136"/>
      <c r="BG136"/>
      <c r="BH136"/>
      <c r="BI136"/>
      <c r="BJ136"/>
      <c r="BK136"/>
      <c r="BL136"/>
      <c r="BM136"/>
      <c r="BN136"/>
      <c r="BO136"/>
      <c r="BP136"/>
      <c r="BQ136"/>
      <c r="BR136"/>
      <c r="BS136"/>
      <c r="BT136"/>
      <c r="BU136"/>
      <c r="BV136"/>
      <c r="BW136"/>
      <c r="BX136"/>
      <c r="BY136"/>
      <c r="BZ136"/>
      <c r="CA136"/>
      <c r="CB136"/>
      <c r="CC136"/>
      <c r="CD136"/>
      <c r="CE136"/>
      <c r="CF136"/>
      <c r="CG136"/>
      <c r="CH136"/>
      <c r="CI136"/>
      <c r="CJ136"/>
      <c r="CK136"/>
      <c r="CL136"/>
      <c r="CM136"/>
      <c r="CN136"/>
      <c r="CO136"/>
      <c r="CP136"/>
      <c r="CQ136"/>
      <c r="CR136"/>
      <c r="CS136"/>
      <c r="CT136"/>
      <c r="CU136"/>
      <c r="CV136"/>
      <c r="CW136"/>
      <c r="CX136"/>
      <c r="CY136"/>
      <c r="CZ136"/>
      <c r="DA136"/>
      <c r="DB136"/>
      <c r="DC136"/>
      <c r="DD136"/>
      <c r="DE136"/>
      <c r="DF136"/>
      <c r="DG136"/>
      <c r="DH136"/>
      <c r="DI136"/>
      <c r="DJ136"/>
      <c r="DK136"/>
      <c r="DL136"/>
      <c r="DM136"/>
      <c r="DN136"/>
      <c r="DO136"/>
      <c r="DP136"/>
      <c r="DQ136"/>
      <c r="DR136"/>
      <c r="DS136"/>
      <c r="DT136"/>
      <c r="DU136"/>
      <c r="DV136"/>
      <c r="DW136"/>
      <c r="DX136"/>
      <c r="DY136"/>
      <c r="DZ136"/>
      <c r="EA136"/>
      <c r="EB136"/>
      <c r="EC136"/>
      <c r="ED136"/>
      <c r="EE136"/>
      <c r="EF136"/>
      <c r="EG136"/>
      <c r="EH136"/>
      <c r="EI136"/>
      <c r="EJ136"/>
      <c r="EK136"/>
      <c r="EL136"/>
      <c r="EM136"/>
      <c r="EN136"/>
      <c r="EO136"/>
      <c r="EP136"/>
      <c r="EQ136"/>
      <c r="ER136"/>
      <c r="ES136"/>
      <c r="ET136"/>
      <c r="EU136"/>
      <c r="EV136"/>
      <c r="EW136"/>
      <c r="EX136"/>
      <c r="EY136"/>
      <c r="EZ136"/>
      <c r="FA136"/>
      <c r="FB136"/>
      <c r="FC136"/>
      <c r="FD136"/>
      <c r="FE136"/>
      <c r="FF136"/>
      <c r="FG136"/>
      <c r="FH136"/>
      <c r="FI136"/>
      <c r="FJ136"/>
      <c r="FK136"/>
      <c r="FL136"/>
      <c r="FM136"/>
      <c r="FN136"/>
      <c r="FO136"/>
      <c r="FP136"/>
      <c r="FQ136"/>
      <c r="FR136"/>
      <c r="FS136"/>
      <c r="FT136"/>
      <c r="FU136"/>
      <c r="FV136"/>
      <c r="FW136"/>
      <c r="FX136"/>
      <c r="FY136"/>
      <c r="FZ136"/>
      <c r="GA136"/>
      <c r="GB136"/>
      <c r="GC136"/>
      <c r="GD136"/>
      <c r="GE136"/>
      <c r="GF136"/>
      <c r="GG136"/>
      <c r="GH136"/>
      <c r="GI136"/>
      <c r="GJ136"/>
      <c r="GK136"/>
      <c r="GL136"/>
      <c r="GM136"/>
      <c r="GN136"/>
      <c r="GO136"/>
      <c r="GP136"/>
      <c r="GQ136"/>
      <c r="GR136"/>
      <c r="GS136"/>
      <c r="GT136"/>
      <c r="GU136"/>
      <c r="GV136"/>
      <c r="GW136"/>
      <c r="GX136"/>
      <c r="GY136"/>
      <c r="GZ136"/>
      <c r="HA136"/>
      <c r="HB136"/>
      <c r="HC136"/>
      <c r="HD136"/>
      <c r="HE136"/>
      <c r="HF136"/>
      <c r="HG136"/>
      <c r="HH136"/>
      <c r="HI136"/>
      <c r="HJ136"/>
      <c r="HK136"/>
      <c r="HL136"/>
      <c r="HM136"/>
      <c r="HN136"/>
      <c r="HO136"/>
      <c r="HP136"/>
      <c r="HQ136"/>
      <c r="HR136"/>
      <c r="HS136"/>
      <c r="HT136"/>
      <c r="HU136"/>
      <c r="HV136"/>
      <c r="HW136"/>
      <c r="HX136"/>
      <c r="HY136"/>
      <c r="HZ136"/>
      <c r="IA136"/>
      <c r="IB136"/>
      <c r="IC136"/>
      <c r="ID136"/>
      <c r="IE136"/>
      <c r="IF136"/>
      <c r="IG136"/>
      <c r="IH136"/>
      <c r="II136"/>
      <c r="IJ136"/>
      <c r="IK136"/>
      <c r="IL136"/>
      <c r="IM136"/>
      <c r="IN136"/>
      <c r="IO136"/>
      <c r="IP136"/>
      <c r="IQ136"/>
      <c r="IR136"/>
      <c r="IS136"/>
      <c r="IT136"/>
      <c r="IU136"/>
      <c r="IV136"/>
    </row>
    <row r="137" spans="1:256" ht="75">
      <c r="A137" t="s">
        <v>627</v>
      </c>
      <c r="B137" t="s">
        <v>628</v>
      </c>
      <c r="C137" s="7">
        <v>133</v>
      </c>
      <c r="D137" s="18" t="s">
        <v>629</v>
      </c>
      <c r="E137" s="19" t="s">
        <v>630</v>
      </c>
      <c r="F137" s="20">
        <v>1</v>
      </c>
      <c r="G137" s="20">
        <v>1</v>
      </c>
      <c r="H137" s="21" t="s">
        <v>631</v>
      </c>
      <c r="I137" s="20" t="s">
        <v>632</v>
      </c>
      <c r="J137" s="20">
        <v>1</v>
      </c>
      <c r="K137" s="20">
        <v>310</v>
      </c>
      <c r="L137" s="20">
        <v>310</v>
      </c>
      <c r="M137" s="20">
        <v>1</v>
      </c>
      <c r="N137" s="20">
        <v>310</v>
      </c>
      <c r="O137" s="21" t="s">
        <v>633</v>
      </c>
      <c r="P137" s="21" t="s">
        <v>634</v>
      </c>
      <c r="Q137" s="20">
        <v>3</v>
      </c>
      <c r="R137" s="20">
        <v>1</v>
      </c>
      <c r="S137" s="20">
        <v>2</v>
      </c>
      <c r="T137" s="20">
        <v>4</v>
      </c>
      <c r="U137" s="20">
        <v>3</v>
      </c>
      <c r="V137" s="20">
        <v>0</v>
      </c>
      <c r="W137" s="20">
        <v>2</v>
      </c>
      <c r="X137" s="20">
        <v>1</v>
      </c>
      <c r="Y137" s="20">
        <v>0</v>
      </c>
      <c r="Z137" s="20">
        <v>5</v>
      </c>
      <c r="AA137" s="20">
        <v>1</v>
      </c>
      <c r="AB137" s="20">
        <v>0</v>
      </c>
      <c r="AC137" s="20">
        <v>0</v>
      </c>
      <c r="AD137" s="20">
        <v>0</v>
      </c>
      <c r="AE137" s="21" t="s">
        <v>635</v>
      </c>
      <c r="AF137" s="21" t="s">
        <v>636</v>
      </c>
    </row>
    <row r="138" spans="1:256" ht="135">
      <c r="A138" t="s">
        <v>637</v>
      </c>
      <c r="B138" t="s">
        <v>638</v>
      </c>
      <c r="C138" s="7">
        <v>134</v>
      </c>
      <c r="D138" s="26" t="s">
        <v>639</v>
      </c>
      <c r="E138" s="27" t="s">
        <v>640</v>
      </c>
      <c r="F138" s="28">
        <v>1</v>
      </c>
      <c r="G138" s="28">
        <v>1</v>
      </c>
      <c r="H138" s="29" t="s">
        <v>641</v>
      </c>
      <c r="I138" s="28" t="s">
        <v>75</v>
      </c>
      <c r="J138" s="28" t="s">
        <v>642</v>
      </c>
      <c r="K138" s="28" t="s">
        <v>643</v>
      </c>
      <c r="L138" s="28">
        <v>100</v>
      </c>
      <c r="M138" s="28">
        <v>1</v>
      </c>
      <c r="N138" s="28">
        <v>600</v>
      </c>
      <c r="O138" s="29" t="s">
        <v>644</v>
      </c>
      <c r="P138" s="29" t="s">
        <v>336</v>
      </c>
      <c r="Q138" s="28">
        <v>1</v>
      </c>
      <c r="R138" s="28">
        <v>2</v>
      </c>
      <c r="S138" s="28">
        <v>3</v>
      </c>
      <c r="T138" s="28">
        <v>1</v>
      </c>
      <c r="U138" s="28">
        <v>0</v>
      </c>
      <c r="V138" s="28">
        <v>2</v>
      </c>
      <c r="W138" s="28">
        <v>4</v>
      </c>
      <c r="X138" s="28">
        <v>0</v>
      </c>
      <c r="Y138" s="28">
        <v>3</v>
      </c>
      <c r="Z138" s="28">
        <v>0</v>
      </c>
      <c r="AA138" s="28">
        <v>1</v>
      </c>
      <c r="AB138" s="28">
        <v>0</v>
      </c>
      <c r="AC138" s="28">
        <v>2</v>
      </c>
      <c r="AD138" s="28">
        <v>0</v>
      </c>
      <c r="AE138" s="29"/>
      <c r="AF138" s="29"/>
      <c r="AG138"/>
      <c r="AH138"/>
      <c r="AI138"/>
      <c r="AJ138"/>
      <c r="AK138"/>
      <c r="AL138"/>
      <c r="AM138"/>
      <c r="AN138"/>
      <c r="AO138"/>
      <c r="AP138"/>
      <c r="AQ138"/>
      <c r="AR138"/>
      <c r="AS138"/>
      <c r="AT138"/>
      <c r="AU138"/>
      <c r="AV138"/>
      <c r="AW138"/>
      <c r="AX138"/>
      <c r="AY138"/>
      <c r="AZ138"/>
      <c r="BA138"/>
      <c r="BB138"/>
      <c r="BC138"/>
      <c r="BD138"/>
      <c r="BE138"/>
      <c r="BF138"/>
      <c r="BG138"/>
      <c r="BH138"/>
      <c r="BI138"/>
      <c r="BJ138"/>
      <c r="BK138"/>
      <c r="BL138"/>
      <c r="BM138"/>
      <c r="BN138"/>
      <c r="BO138"/>
      <c r="BP138"/>
      <c r="BQ138"/>
      <c r="BR138"/>
      <c r="BS138"/>
      <c r="BT138"/>
      <c r="BU138"/>
      <c r="BV138"/>
      <c r="BW138"/>
      <c r="BX138"/>
      <c r="BY138"/>
      <c r="BZ138"/>
      <c r="CA138"/>
      <c r="CB138"/>
      <c r="CC138"/>
      <c r="CD138"/>
      <c r="CE138"/>
      <c r="CF138"/>
      <c r="CG138"/>
      <c r="CH138"/>
      <c r="CI138"/>
      <c r="CJ138"/>
      <c r="CK138"/>
      <c r="CL138"/>
      <c r="CM138"/>
      <c r="CN138"/>
      <c r="CO138"/>
      <c r="CP138"/>
      <c r="CQ138"/>
      <c r="CR138"/>
      <c r="CS138"/>
      <c r="CT138"/>
      <c r="CU138"/>
      <c r="CV138"/>
      <c r="CW138"/>
      <c r="CX138"/>
      <c r="CY138"/>
      <c r="CZ138"/>
      <c r="DA138"/>
      <c r="DB138"/>
      <c r="DC138"/>
      <c r="DD138"/>
      <c r="DE138"/>
      <c r="DF138"/>
      <c r="DG138"/>
      <c r="DH138"/>
      <c r="DI138"/>
      <c r="DJ138"/>
      <c r="DK138"/>
      <c r="DL138"/>
      <c r="DM138"/>
      <c r="DN138"/>
      <c r="DO138"/>
      <c r="DP138"/>
      <c r="DQ138"/>
      <c r="DR138"/>
      <c r="DS138"/>
      <c r="DT138"/>
      <c r="DU138"/>
      <c r="DV138"/>
      <c r="DW138"/>
      <c r="DX138"/>
      <c r="DY138"/>
      <c r="DZ138"/>
      <c r="EA138"/>
      <c r="EB138"/>
      <c r="EC138"/>
      <c r="ED138"/>
      <c r="EE138"/>
      <c r="EF138"/>
      <c r="EG138"/>
      <c r="EH138"/>
      <c r="EI138"/>
      <c r="EJ138"/>
      <c r="EK138"/>
      <c r="EL138"/>
      <c r="EM138"/>
      <c r="EN138"/>
      <c r="EO138"/>
      <c r="EP138"/>
      <c r="EQ138"/>
      <c r="ER138"/>
      <c r="ES138"/>
      <c r="ET138"/>
      <c r="EU138"/>
      <c r="EV138"/>
      <c r="EW138"/>
      <c r="EX138"/>
      <c r="EY138"/>
      <c r="EZ138"/>
      <c r="FA138"/>
      <c r="FB138"/>
      <c r="FC138"/>
      <c r="FD138"/>
      <c r="FE138"/>
      <c r="FF138"/>
      <c r="FG138"/>
      <c r="FH138"/>
      <c r="FI138"/>
      <c r="FJ138"/>
      <c r="FK138"/>
      <c r="FL138"/>
      <c r="FM138"/>
      <c r="FN138"/>
      <c r="FO138"/>
      <c r="FP138"/>
      <c r="FQ138"/>
      <c r="FR138"/>
      <c r="FS138"/>
      <c r="FT138"/>
      <c r="FU138"/>
      <c r="FV138"/>
      <c r="FW138"/>
      <c r="FX138"/>
      <c r="FY138"/>
      <c r="FZ138"/>
      <c r="GA138"/>
      <c r="GB138"/>
      <c r="GC138"/>
      <c r="GD138"/>
      <c r="GE138"/>
      <c r="GF138"/>
      <c r="GG138"/>
      <c r="GH138"/>
      <c r="GI138"/>
      <c r="GJ138"/>
      <c r="GK138"/>
      <c r="GL138"/>
      <c r="GM138"/>
      <c r="GN138"/>
      <c r="GO138"/>
      <c r="GP138"/>
      <c r="GQ138"/>
      <c r="GR138"/>
      <c r="GS138"/>
      <c r="GT138"/>
      <c r="GU138"/>
      <c r="GV138"/>
      <c r="GW138"/>
      <c r="GX138"/>
      <c r="GY138"/>
      <c r="GZ138"/>
      <c r="HA138"/>
      <c r="HB138"/>
      <c r="HC138"/>
      <c r="HD138"/>
      <c r="HE138"/>
      <c r="HF138"/>
      <c r="HG138"/>
      <c r="HH138"/>
      <c r="HI138"/>
      <c r="HJ138"/>
      <c r="HK138"/>
      <c r="HL138"/>
      <c r="HM138"/>
      <c r="HN138"/>
      <c r="HO138"/>
      <c r="HP138"/>
      <c r="HQ138"/>
      <c r="HR138"/>
      <c r="HS138"/>
      <c r="HT138"/>
      <c r="HU138"/>
      <c r="HV138"/>
      <c r="HW138"/>
      <c r="HX138"/>
      <c r="HY138"/>
      <c r="HZ138"/>
      <c r="IA138"/>
      <c r="IB138"/>
      <c r="IC138"/>
      <c r="ID138"/>
      <c r="IE138"/>
      <c r="IF138"/>
      <c r="IG138"/>
      <c r="IH138"/>
      <c r="II138"/>
      <c r="IJ138"/>
      <c r="IK138"/>
      <c r="IL138"/>
      <c r="IM138"/>
      <c r="IN138"/>
      <c r="IO138"/>
      <c r="IP138"/>
      <c r="IQ138"/>
      <c r="IR138"/>
      <c r="IS138"/>
      <c r="IT138"/>
      <c r="IU138"/>
      <c r="IV138"/>
    </row>
    <row r="139" spans="1:256" ht="75">
      <c r="A139" t="s">
        <v>645</v>
      </c>
      <c r="B139" t="s">
        <v>646</v>
      </c>
      <c r="C139" s="7">
        <v>135</v>
      </c>
      <c r="D139" s="26" t="s">
        <v>639</v>
      </c>
      <c r="E139" s="27" t="s">
        <v>640</v>
      </c>
      <c r="F139" s="28">
        <v>2</v>
      </c>
      <c r="G139" s="28">
        <v>1</v>
      </c>
      <c r="H139" s="29" t="s">
        <v>647</v>
      </c>
      <c r="I139" s="28" t="s">
        <v>75</v>
      </c>
      <c r="J139" s="28" t="s">
        <v>642</v>
      </c>
      <c r="K139" s="28" t="s">
        <v>643</v>
      </c>
      <c r="L139" s="28">
        <v>100</v>
      </c>
      <c r="M139" s="28">
        <v>1</v>
      </c>
      <c r="N139" s="40">
        <v>600</v>
      </c>
      <c r="O139" s="29" t="s">
        <v>644</v>
      </c>
      <c r="P139" s="29" t="s">
        <v>336</v>
      </c>
      <c r="Q139" s="28">
        <v>1</v>
      </c>
      <c r="R139" s="28">
        <v>2</v>
      </c>
      <c r="S139" s="28">
        <v>3</v>
      </c>
      <c r="T139" s="28">
        <v>1</v>
      </c>
      <c r="U139" s="28">
        <v>0</v>
      </c>
      <c r="V139" s="28">
        <v>2</v>
      </c>
      <c r="W139" s="28">
        <v>4</v>
      </c>
      <c r="X139" s="28">
        <v>0</v>
      </c>
      <c r="Y139" s="28">
        <v>3</v>
      </c>
      <c r="Z139" s="28">
        <v>0</v>
      </c>
      <c r="AA139" s="28">
        <v>1</v>
      </c>
      <c r="AB139" s="28">
        <v>0</v>
      </c>
      <c r="AC139" s="28">
        <v>2</v>
      </c>
      <c r="AD139" s="28">
        <v>0</v>
      </c>
      <c r="AE139" s="29"/>
      <c r="AF139" s="29"/>
      <c r="AG139"/>
      <c r="AH139"/>
      <c r="AI139"/>
      <c r="AJ139"/>
      <c r="AK139"/>
      <c r="AL139"/>
      <c r="AM139"/>
      <c r="AN139"/>
      <c r="AO139"/>
      <c r="AP139"/>
      <c r="AQ139"/>
      <c r="AR139"/>
      <c r="AS139"/>
      <c r="AT139"/>
      <c r="AU139"/>
      <c r="AV139"/>
      <c r="AW139"/>
      <c r="AX139"/>
      <c r="AY139"/>
      <c r="AZ139"/>
      <c r="BA139"/>
      <c r="BB139"/>
      <c r="BC139"/>
      <c r="BD139"/>
      <c r="BE139"/>
      <c r="BF139"/>
      <c r="BG139"/>
      <c r="BH139"/>
      <c r="BI139"/>
      <c r="BJ139"/>
      <c r="BK139"/>
      <c r="BL139"/>
      <c r="BM139"/>
      <c r="BN139"/>
      <c r="BO139"/>
      <c r="BP139"/>
      <c r="BQ139"/>
      <c r="BR139"/>
      <c r="BS139"/>
      <c r="BT139"/>
      <c r="BU139"/>
      <c r="BV139"/>
      <c r="BW139"/>
      <c r="BX139"/>
      <c r="BY139"/>
      <c r="BZ139"/>
      <c r="CA139"/>
      <c r="CB139"/>
      <c r="CC139"/>
      <c r="CD139"/>
      <c r="CE139"/>
      <c r="CF139"/>
      <c r="CG139"/>
      <c r="CH139"/>
      <c r="CI139"/>
      <c r="CJ139"/>
      <c r="CK139"/>
      <c r="CL139"/>
      <c r="CM139"/>
      <c r="CN139"/>
      <c r="CO139"/>
      <c r="CP139"/>
      <c r="CQ139"/>
      <c r="CR139"/>
      <c r="CS139"/>
      <c r="CT139"/>
      <c r="CU139"/>
      <c r="CV139"/>
      <c r="CW139"/>
      <c r="CX139"/>
      <c r="CY139"/>
      <c r="CZ139"/>
      <c r="DA139"/>
      <c r="DB139"/>
      <c r="DC139"/>
      <c r="DD139"/>
      <c r="DE139"/>
      <c r="DF139"/>
      <c r="DG139"/>
      <c r="DH139"/>
      <c r="DI139"/>
      <c r="DJ139"/>
      <c r="DK139"/>
      <c r="DL139"/>
      <c r="DM139"/>
      <c r="DN139"/>
      <c r="DO139"/>
      <c r="DP139"/>
      <c r="DQ139"/>
      <c r="DR139"/>
      <c r="DS139"/>
      <c r="DT139"/>
      <c r="DU139"/>
      <c r="DV139"/>
      <c r="DW139"/>
      <c r="DX139"/>
      <c r="DY139"/>
      <c r="DZ139"/>
      <c r="EA139"/>
      <c r="EB139"/>
      <c r="EC139"/>
      <c r="ED139"/>
      <c r="EE139"/>
      <c r="EF139"/>
      <c r="EG139"/>
      <c r="EH139"/>
      <c r="EI139"/>
      <c r="EJ139"/>
      <c r="EK139"/>
      <c r="EL139"/>
      <c r="EM139"/>
      <c r="EN139"/>
      <c r="EO139"/>
      <c r="EP139"/>
      <c r="EQ139"/>
      <c r="ER139"/>
      <c r="ES139"/>
      <c r="ET139"/>
      <c r="EU139"/>
      <c r="EV139"/>
      <c r="EW139"/>
      <c r="EX139"/>
      <c r="EY139"/>
      <c r="EZ139"/>
      <c r="FA139"/>
      <c r="FB139"/>
      <c r="FC139"/>
      <c r="FD139"/>
      <c r="FE139"/>
      <c r="FF139"/>
      <c r="FG139"/>
      <c r="FH139"/>
      <c r="FI139"/>
      <c r="FJ139"/>
      <c r="FK139"/>
      <c r="FL139"/>
      <c r="FM139"/>
      <c r="FN139"/>
      <c r="FO139"/>
      <c r="FP139"/>
      <c r="FQ139"/>
      <c r="FR139"/>
      <c r="FS139"/>
      <c r="FT139"/>
      <c r="FU139"/>
      <c r="FV139"/>
      <c r="FW139"/>
      <c r="FX139"/>
      <c r="FY139"/>
      <c r="FZ139"/>
      <c r="GA139"/>
      <c r="GB139"/>
      <c r="GC139"/>
      <c r="GD139"/>
      <c r="GE139"/>
      <c r="GF139"/>
      <c r="GG139"/>
      <c r="GH139"/>
      <c r="GI139"/>
      <c r="GJ139"/>
      <c r="GK139"/>
      <c r="GL139"/>
      <c r="GM139"/>
      <c r="GN139"/>
      <c r="GO139"/>
      <c r="GP139"/>
      <c r="GQ139"/>
      <c r="GR139"/>
      <c r="GS139"/>
      <c r="GT139"/>
      <c r="GU139"/>
      <c r="GV139"/>
      <c r="GW139"/>
      <c r="GX139"/>
      <c r="GY139"/>
      <c r="GZ139"/>
      <c r="HA139"/>
      <c r="HB139"/>
      <c r="HC139"/>
      <c r="HD139"/>
      <c r="HE139"/>
      <c r="HF139"/>
      <c r="HG139"/>
      <c r="HH139"/>
      <c r="HI139"/>
      <c r="HJ139"/>
      <c r="HK139"/>
      <c r="HL139"/>
      <c r="HM139"/>
      <c r="HN139"/>
      <c r="HO139"/>
      <c r="HP139"/>
      <c r="HQ139"/>
      <c r="HR139"/>
      <c r="HS139"/>
      <c r="HT139"/>
      <c r="HU139"/>
      <c r="HV139"/>
      <c r="HW139"/>
      <c r="HX139"/>
      <c r="HY139"/>
      <c r="HZ139"/>
      <c r="IA139"/>
      <c r="IB139"/>
      <c r="IC139"/>
      <c r="ID139"/>
      <c r="IE139"/>
      <c r="IF139"/>
      <c r="IG139"/>
      <c r="IH139"/>
      <c r="II139"/>
      <c r="IJ139"/>
      <c r="IK139"/>
      <c r="IL139"/>
      <c r="IM139"/>
      <c r="IN139"/>
      <c r="IO139"/>
      <c r="IP139"/>
      <c r="IQ139"/>
      <c r="IR139"/>
      <c r="IS139"/>
      <c r="IT139"/>
      <c r="IU139"/>
      <c r="IV139"/>
    </row>
    <row r="140" spans="1:256" ht="75">
      <c r="A140" t="s">
        <v>648</v>
      </c>
      <c r="B140" t="s">
        <v>646</v>
      </c>
      <c r="C140" s="7">
        <v>136</v>
      </c>
      <c r="D140" s="26" t="s">
        <v>639</v>
      </c>
      <c r="E140" s="27" t="s">
        <v>649</v>
      </c>
      <c r="F140" s="28">
        <v>2</v>
      </c>
      <c r="G140" s="28">
        <v>1</v>
      </c>
      <c r="H140" s="29" t="s">
        <v>650</v>
      </c>
      <c r="I140" s="28" t="s">
        <v>75</v>
      </c>
      <c r="J140" s="28" t="s">
        <v>642</v>
      </c>
      <c r="K140" s="28" t="s">
        <v>643</v>
      </c>
      <c r="L140" s="28">
        <v>30</v>
      </c>
      <c r="M140" s="28">
        <v>1</v>
      </c>
      <c r="N140" s="40">
        <v>180</v>
      </c>
      <c r="O140" s="29" t="s">
        <v>644</v>
      </c>
      <c r="P140" s="29" t="s">
        <v>336</v>
      </c>
      <c r="Q140" s="28">
        <v>1</v>
      </c>
      <c r="R140" s="28">
        <v>2</v>
      </c>
      <c r="S140" s="28">
        <v>3</v>
      </c>
      <c r="T140" s="28">
        <v>1</v>
      </c>
      <c r="U140" s="28">
        <v>0</v>
      </c>
      <c r="V140" s="28">
        <v>2</v>
      </c>
      <c r="W140" s="28">
        <v>4</v>
      </c>
      <c r="X140" s="28">
        <v>0</v>
      </c>
      <c r="Y140" s="28">
        <v>3</v>
      </c>
      <c r="Z140" s="28">
        <v>0</v>
      </c>
      <c r="AA140" s="28">
        <v>1</v>
      </c>
      <c r="AB140" s="28">
        <v>0</v>
      </c>
      <c r="AC140" s="28">
        <v>2</v>
      </c>
      <c r="AD140" s="28">
        <v>0</v>
      </c>
      <c r="AE140" s="29"/>
      <c r="AF140" s="29"/>
      <c r="AG140"/>
      <c r="AH140"/>
      <c r="AI140"/>
      <c r="AJ140"/>
      <c r="AK140"/>
      <c r="AL140"/>
      <c r="AM140"/>
      <c r="AN140"/>
      <c r="AO140"/>
      <c r="AP140"/>
      <c r="AQ140"/>
      <c r="AR140"/>
      <c r="AS140"/>
      <c r="AT140"/>
      <c r="AU140"/>
      <c r="AV140"/>
      <c r="AW140"/>
      <c r="AX140"/>
      <c r="AY140"/>
      <c r="AZ140"/>
      <c r="BA140"/>
      <c r="BB140"/>
      <c r="BC140"/>
      <c r="BD140"/>
      <c r="BE140"/>
      <c r="BF140"/>
      <c r="BG140"/>
      <c r="BH140"/>
      <c r="BI140"/>
      <c r="BJ140"/>
      <c r="BK140"/>
      <c r="BL140"/>
      <c r="BM140"/>
      <c r="BN140"/>
      <c r="BO140"/>
      <c r="BP140"/>
      <c r="BQ140"/>
      <c r="BR140"/>
      <c r="BS140"/>
      <c r="BT140"/>
      <c r="BU140"/>
      <c r="BV140"/>
      <c r="BW140"/>
      <c r="BX140"/>
      <c r="BY140"/>
      <c r="BZ140"/>
      <c r="CA140"/>
      <c r="CB140"/>
      <c r="CC140"/>
      <c r="CD140"/>
      <c r="CE140"/>
      <c r="CF140"/>
      <c r="CG140"/>
      <c r="CH140"/>
      <c r="CI140"/>
      <c r="CJ140"/>
      <c r="CK140"/>
      <c r="CL140"/>
      <c r="CM140"/>
      <c r="CN140"/>
      <c r="CO140"/>
      <c r="CP140"/>
      <c r="CQ140"/>
      <c r="CR140"/>
      <c r="CS140"/>
      <c r="CT140"/>
      <c r="CU140"/>
      <c r="CV140"/>
      <c r="CW140"/>
      <c r="CX140"/>
      <c r="CY140"/>
      <c r="CZ140"/>
      <c r="DA140"/>
      <c r="DB140"/>
      <c r="DC140"/>
      <c r="DD140"/>
      <c r="DE140"/>
      <c r="DF140"/>
      <c r="DG140"/>
      <c r="DH140"/>
      <c r="DI140"/>
      <c r="DJ140"/>
      <c r="DK140"/>
      <c r="DL140"/>
      <c r="DM140"/>
      <c r="DN140"/>
      <c r="DO140"/>
      <c r="DP140"/>
      <c r="DQ140"/>
      <c r="DR140"/>
      <c r="DS140"/>
      <c r="DT140"/>
      <c r="DU140"/>
      <c r="DV140"/>
      <c r="DW140"/>
      <c r="DX140"/>
      <c r="DY140"/>
      <c r="DZ140"/>
      <c r="EA140"/>
      <c r="EB140"/>
      <c r="EC140"/>
      <c r="ED140"/>
      <c r="EE140"/>
      <c r="EF140"/>
      <c r="EG140"/>
      <c r="EH140"/>
      <c r="EI140"/>
      <c r="EJ140"/>
      <c r="EK140"/>
      <c r="EL140"/>
      <c r="EM140"/>
      <c r="EN140"/>
      <c r="EO140"/>
      <c r="EP140"/>
      <c r="EQ140"/>
      <c r="ER140"/>
      <c r="ES140"/>
      <c r="ET140"/>
      <c r="EU140"/>
      <c r="EV140"/>
      <c r="EW140"/>
      <c r="EX140"/>
      <c r="EY140"/>
      <c r="EZ140"/>
      <c r="FA140"/>
      <c r="FB140"/>
      <c r="FC140"/>
      <c r="FD140"/>
      <c r="FE140"/>
      <c r="FF140"/>
      <c r="FG140"/>
      <c r="FH140"/>
      <c r="FI140"/>
      <c r="FJ140"/>
      <c r="FK140"/>
      <c r="FL140"/>
      <c r="FM140"/>
      <c r="FN140"/>
      <c r="FO140"/>
      <c r="FP140"/>
      <c r="FQ140"/>
      <c r="FR140"/>
      <c r="FS140"/>
      <c r="FT140"/>
      <c r="FU140"/>
      <c r="FV140"/>
      <c r="FW140"/>
      <c r="FX140"/>
      <c r="FY140"/>
      <c r="FZ140"/>
      <c r="GA140"/>
      <c r="GB140"/>
      <c r="GC140"/>
      <c r="GD140"/>
      <c r="GE140"/>
      <c r="GF140"/>
      <c r="GG140"/>
      <c r="GH140"/>
      <c r="GI140"/>
      <c r="GJ140"/>
      <c r="GK140"/>
      <c r="GL140"/>
      <c r="GM140"/>
      <c r="GN140"/>
      <c r="GO140"/>
      <c r="GP140"/>
      <c r="GQ140"/>
      <c r="GR140"/>
      <c r="GS140"/>
      <c r="GT140"/>
      <c r="GU140"/>
      <c r="GV140"/>
      <c r="GW140"/>
      <c r="GX140"/>
      <c r="GY140"/>
      <c r="GZ140"/>
      <c r="HA140"/>
      <c r="HB140"/>
      <c r="HC140"/>
      <c r="HD140"/>
      <c r="HE140"/>
      <c r="HF140"/>
      <c r="HG140"/>
      <c r="HH140"/>
      <c r="HI140"/>
      <c r="HJ140"/>
      <c r="HK140"/>
      <c r="HL140"/>
      <c r="HM140"/>
      <c r="HN140"/>
      <c r="HO140"/>
      <c r="HP140"/>
      <c r="HQ140"/>
      <c r="HR140"/>
      <c r="HS140"/>
      <c r="HT140"/>
      <c r="HU140"/>
      <c r="HV140"/>
      <c r="HW140"/>
      <c r="HX140"/>
      <c r="HY140"/>
      <c r="HZ140"/>
      <c r="IA140"/>
      <c r="IB140"/>
      <c r="IC140"/>
      <c r="ID140"/>
      <c r="IE140"/>
      <c r="IF140"/>
      <c r="IG140"/>
      <c r="IH140"/>
      <c r="II140"/>
      <c r="IJ140"/>
      <c r="IK140"/>
      <c r="IL140"/>
      <c r="IM140"/>
      <c r="IN140"/>
      <c r="IO140"/>
      <c r="IP140"/>
      <c r="IQ140"/>
      <c r="IR140"/>
      <c r="IS140"/>
      <c r="IT140"/>
      <c r="IU140"/>
      <c r="IV140"/>
    </row>
    <row r="141" spans="1:256" ht="150">
      <c r="A141" t="s">
        <v>651</v>
      </c>
      <c r="B141" t="s">
        <v>652</v>
      </c>
      <c r="C141" s="7">
        <v>137</v>
      </c>
      <c r="D141" s="30" t="s">
        <v>143</v>
      </c>
      <c r="E141" s="31" t="s">
        <v>653</v>
      </c>
      <c r="F141" s="32">
        <v>1</v>
      </c>
      <c r="G141" s="32">
        <v>1</v>
      </c>
      <c r="H141" s="33" t="s">
        <v>654</v>
      </c>
      <c r="I141" s="32" t="s">
        <v>603</v>
      </c>
      <c r="J141" s="32" t="s">
        <v>655</v>
      </c>
      <c r="K141" s="32" t="s">
        <v>656</v>
      </c>
      <c r="L141" s="32">
        <v>100</v>
      </c>
      <c r="M141" s="32">
        <v>1</v>
      </c>
      <c r="N141" s="32">
        <f>$L141*M141</f>
        <v>100</v>
      </c>
      <c r="O141" s="33" t="s">
        <v>657</v>
      </c>
      <c r="P141" s="33" t="s">
        <v>658</v>
      </c>
      <c r="Q141" s="32">
        <v>1</v>
      </c>
      <c r="R141" s="32">
        <v>3</v>
      </c>
      <c r="S141" s="32">
        <v>2</v>
      </c>
      <c r="T141" s="32">
        <v>1</v>
      </c>
      <c r="U141" s="32">
        <v>3</v>
      </c>
      <c r="V141" s="32">
        <v>6</v>
      </c>
      <c r="W141" s="32">
        <v>4</v>
      </c>
      <c r="X141" s="32">
        <v>5</v>
      </c>
      <c r="Y141" s="32">
        <v>7</v>
      </c>
      <c r="Z141" s="32">
        <v>2</v>
      </c>
      <c r="AA141" s="32">
        <v>1</v>
      </c>
      <c r="AB141" s="32">
        <v>0</v>
      </c>
      <c r="AC141" s="32">
        <v>2</v>
      </c>
      <c r="AD141" s="32">
        <v>3</v>
      </c>
      <c r="AE141" s="33" t="s">
        <v>659</v>
      </c>
      <c r="AF141" s="33" t="s">
        <v>660</v>
      </c>
    </row>
    <row r="142" spans="1:256" ht="120">
      <c r="A142" t="s">
        <v>661</v>
      </c>
      <c r="B142" t="s">
        <v>662</v>
      </c>
      <c r="C142" s="7">
        <v>138</v>
      </c>
      <c r="D142" s="30" t="s">
        <v>143</v>
      </c>
      <c r="E142" s="31" t="s">
        <v>663</v>
      </c>
      <c r="F142" s="32">
        <v>1</v>
      </c>
      <c r="G142" s="32">
        <v>1</v>
      </c>
      <c r="H142" s="33" t="s">
        <v>664</v>
      </c>
      <c r="I142" s="32" t="s">
        <v>603</v>
      </c>
      <c r="J142" s="32" t="s">
        <v>665</v>
      </c>
      <c r="K142" s="32" t="s">
        <v>666</v>
      </c>
      <c r="L142" s="32">
        <v>200</v>
      </c>
      <c r="M142" s="32">
        <v>1</v>
      </c>
      <c r="N142" s="32">
        <f>$L142*M142</f>
        <v>200</v>
      </c>
      <c r="O142" s="33" t="s">
        <v>667</v>
      </c>
      <c r="P142" s="33" t="s">
        <v>658</v>
      </c>
      <c r="Q142" s="32">
        <v>1</v>
      </c>
      <c r="R142" s="32">
        <v>2</v>
      </c>
      <c r="S142" s="32">
        <v>3</v>
      </c>
      <c r="T142" s="32">
        <v>1</v>
      </c>
      <c r="U142" s="32">
        <v>5</v>
      </c>
      <c r="V142" s="32">
        <v>4</v>
      </c>
      <c r="W142" s="32">
        <v>3</v>
      </c>
      <c r="X142" s="32">
        <v>7</v>
      </c>
      <c r="Y142" s="32">
        <v>6</v>
      </c>
      <c r="Z142" s="32">
        <v>2</v>
      </c>
      <c r="AA142" s="32">
        <v>1</v>
      </c>
      <c r="AB142" s="32">
        <v>0</v>
      </c>
      <c r="AC142" s="32">
        <v>2</v>
      </c>
      <c r="AD142" s="32">
        <v>3</v>
      </c>
      <c r="AE142" s="33" t="s">
        <v>668</v>
      </c>
      <c r="AF142" s="33" t="s">
        <v>669</v>
      </c>
    </row>
    <row r="143" spans="1:256" ht="75">
      <c r="A143" t="s">
        <v>670</v>
      </c>
      <c r="B143" t="s">
        <v>671</v>
      </c>
      <c r="C143" s="7">
        <v>139</v>
      </c>
      <c r="D143" s="30" t="s">
        <v>143</v>
      </c>
      <c r="E143" s="31" t="s">
        <v>672</v>
      </c>
      <c r="F143" s="32">
        <v>1</v>
      </c>
      <c r="G143" s="32">
        <v>1</v>
      </c>
      <c r="H143" s="33" t="s">
        <v>673</v>
      </c>
      <c r="I143" s="32" t="s">
        <v>603</v>
      </c>
      <c r="J143" s="32">
        <v>850</v>
      </c>
      <c r="K143" s="32">
        <v>1850</v>
      </c>
      <c r="L143" s="32">
        <v>1000</v>
      </c>
      <c r="M143" s="32">
        <v>1</v>
      </c>
      <c r="N143" s="32">
        <f>$L143*M143</f>
        <v>1000</v>
      </c>
      <c r="O143" s="33" t="s">
        <v>674</v>
      </c>
      <c r="P143" s="33" t="s">
        <v>675</v>
      </c>
      <c r="Q143" s="32">
        <v>1</v>
      </c>
      <c r="R143" s="32">
        <v>3</v>
      </c>
      <c r="S143" s="32">
        <v>2</v>
      </c>
      <c r="T143" s="32">
        <v>4</v>
      </c>
      <c r="U143" s="32">
        <v>5</v>
      </c>
      <c r="V143" s="32">
        <v>2</v>
      </c>
      <c r="W143" s="32">
        <v>3</v>
      </c>
      <c r="X143" s="32">
        <v>7</v>
      </c>
      <c r="Y143" s="32">
        <v>6</v>
      </c>
      <c r="Z143" s="32">
        <v>1</v>
      </c>
      <c r="AA143" s="32">
        <v>1</v>
      </c>
      <c r="AB143" s="32">
        <v>4</v>
      </c>
      <c r="AC143" s="32">
        <v>2</v>
      </c>
      <c r="AD143" s="32">
        <v>3</v>
      </c>
      <c r="AE143" s="33" t="s">
        <v>676</v>
      </c>
      <c r="AF143" s="33" t="s">
        <v>677</v>
      </c>
    </row>
    <row r="144" spans="1:256" ht="105">
      <c r="A144" t="s">
        <v>678</v>
      </c>
      <c r="B144" t="s">
        <v>679</v>
      </c>
      <c r="C144" s="7">
        <v>140</v>
      </c>
      <c r="D144" s="30" t="s">
        <v>143</v>
      </c>
      <c r="E144" s="31" t="s">
        <v>680</v>
      </c>
      <c r="F144" s="32">
        <v>1</v>
      </c>
      <c r="G144" s="32">
        <v>1</v>
      </c>
      <c r="H144" s="33" t="s">
        <v>681</v>
      </c>
      <c r="I144" s="32" t="s">
        <v>603</v>
      </c>
      <c r="J144" s="32" t="s">
        <v>682</v>
      </c>
      <c r="K144" s="32" t="s">
        <v>683</v>
      </c>
      <c r="L144" s="32">
        <v>100</v>
      </c>
      <c r="M144" s="32">
        <v>1</v>
      </c>
      <c r="N144" s="32">
        <f>$L144*M144</f>
        <v>100</v>
      </c>
      <c r="O144" s="33" t="s">
        <v>684</v>
      </c>
      <c r="P144" s="33" t="s">
        <v>685</v>
      </c>
      <c r="Q144" s="32">
        <v>1</v>
      </c>
      <c r="R144" s="32">
        <v>3</v>
      </c>
      <c r="S144" s="32">
        <v>2</v>
      </c>
      <c r="T144" s="32">
        <v>1</v>
      </c>
      <c r="U144" s="32">
        <v>3</v>
      </c>
      <c r="V144" s="32">
        <v>6</v>
      </c>
      <c r="W144" s="32">
        <v>4</v>
      </c>
      <c r="X144" s="32">
        <v>5</v>
      </c>
      <c r="Y144" s="32">
        <v>7</v>
      </c>
      <c r="Z144" s="32">
        <v>2</v>
      </c>
      <c r="AA144" s="32">
        <v>1</v>
      </c>
      <c r="AB144" s="32">
        <v>0</v>
      </c>
      <c r="AC144" s="32">
        <v>2</v>
      </c>
      <c r="AD144" s="32">
        <v>3</v>
      </c>
      <c r="AE144" s="33" t="s">
        <v>686</v>
      </c>
      <c r="AF144" s="33" t="s">
        <v>687</v>
      </c>
    </row>
    <row r="145" spans="1:256" ht="105">
      <c r="A145" t="s">
        <v>688</v>
      </c>
      <c r="B145" t="s">
        <v>689</v>
      </c>
      <c r="C145" s="7">
        <v>141</v>
      </c>
      <c r="D145" s="30" t="s">
        <v>143</v>
      </c>
      <c r="E145" s="31" t="s">
        <v>690</v>
      </c>
      <c r="F145" s="32">
        <v>1</v>
      </c>
      <c r="G145" s="32">
        <v>1</v>
      </c>
      <c r="H145" s="33" t="s">
        <v>691</v>
      </c>
      <c r="I145" s="32" t="s">
        <v>603</v>
      </c>
      <c r="J145" s="32" t="s">
        <v>692</v>
      </c>
      <c r="K145" s="32" t="s">
        <v>683</v>
      </c>
      <c r="L145" s="32">
        <v>100</v>
      </c>
      <c r="M145" s="32">
        <v>1</v>
      </c>
      <c r="N145" s="32">
        <f>$L145*M145</f>
        <v>100</v>
      </c>
      <c r="O145" s="33" t="s">
        <v>693</v>
      </c>
      <c r="P145" s="33" t="s">
        <v>658</v>
      </c>
      <c r="Q145" s="32">
        <v>1</v>
      </c>
      <c r="R145" s="32">
        <v>2</v>
      </c>
      <c r="S145" s="32">
        <v>3</v>
      </c>
      <c r="T145" s="32">
        <v>5</v>
      </c>
      <c r="U145" s="32">
        <v>2</v>
      </c>
      <c r="V145" s="32">
        <v>6</v>
      </c>
      <c r="W145" s="32">
        <v>4</v>
      </c>
      <c r="X145" s="32">
        <v>3</v>
      </c>
      <c r="Y145" s="32">
        <v>7</v>
      </c>
      <c r="Z145" s="32">
        <v>1</v>
      </c>
      <c r="AA145" s="32">
        <v>1</v>
      </c>
      <c r="AB145" s="32">
        <v>0</v>
      </c>
      <c r="AC145" s="32">
        <v>2</v>
      </c>
      <c r="AD145" s="32">
        <v>3</v>
      </c>
      <c r="AE145" s="33" t="s">
        <v>694</v>
      </c>
      <c r="AF145" s="33" t="s">
        <v>695</v>
      </c>
    </row>
    <row r="146" spans="1:256" ht="48" customHeight="1">
      <c r="A146" t="s">
        <v>696</v>
      </c>
      <c r="B146" t="s">
        <v>697</v>
      </c>
      <c r="C146" s="7">
        <v>142</v>
      </c>
      <c r="D146" s="26" t="s">
        <v>47</v>
      </c>
      <c r="E146" s="27" t="s">
        <v>698</v>
      </c>
      <c r="F146" s="28">
        <v>1</v>
      </c>
      <c r="G146" s="28">
        <v>1</v>
      </c>
      <c r="H146" s="29" t="s">
        <v>699</v>
      </c>
      <c r="I146" s="28" t="s">
        <v>700</v>
      </c>
      <c r="J146" s="28">
        <v>0</v>
      </c>
      <c r="K146" s="28">
        <v>0</v>
      </c>
      <c r="L146" s="28">
        <v>0</v>
      </c>
      <c r="M146" s="28">
        <v>0</v>
      </c>
      <c r="N146" s="28">
        <v>0</v>
      </c>
      <c r="O146" s="29" t="s">
        <v>701</v>
      </c>
      <c r="P146" s="29" t="s">
        <v>702</v>
      </c>
      <c r="Q146" s="28">
        <v>1</v>
      </c>
      <c r="R146" s="28">
        <v>2</v>
      </c>
      <c r="S146" s="28">
        <v>3</v>
      </c>
      <c r="T146" s="28">
        <v>1</v>
      </c>
      <c r="U146" s="28">
        <v>7</v>
      </c>
      <c r="V146" s="28">
        <v>4</v>
      </c>
      <c r="W146" s="28">
        <v>2</v>
      </c>
      <c r="X146" s="28">
        <v>5</v>
      </c>
      <c r="Y146" s="28">
        <v>6</v>
      </c>
      <c r="Z146" s="28">
        <v>3</v>
      </c>
      <c r="AA146" s="28">
        <v>1</v>
      </c>
      <c r="AB146" s="28">
        <v>2</v>
      </c>
      <c r="AC146" s="28">
        <v>0</v>
      </c>
      <c r="AD146" s="28">
        <v>3</v>
      </c>
      <c r="AE146" s="29"/>
      <c r="AF146" s="29" t="s">
        <v>703</v>
      </c>
      <c r="AG146"/>
      <c r="AH146"/>
      <c r="AI146"/>
      <c r="AJ146"/>
      <c r="AK146"/>
      <c r="AL146"/>
      <c r="AM146"/>
      <c r="AN146"/>
      <c r="AO146"/>
      <c r="AP146"/>
      <c r="AQ146"/>
      <c r="AR146"/>
      <c r="AS146"/>
      <c r="AT146"/>
      <c r="AU146"/>
      <c r="AV146"/>
      <c r="AW146"/>
      <c r="AX146"/>
      <c r="AY146"/>
      <c r="AZ146"/>
      <c r="BA146"/>
      <c r="BB146"/>
      <c r="BC146"/>
      <c r="BD146"/>
      <c r="BE146"/>
      <c r="BF146"/>
      <c r="BG146"/>
      <c r="BH146"/>
      <c r="BI146"/>
      <c r="BJ146"/>
      <c r="BK146"/>
      <c r="BL146"/>
      <c r="BM146"/>
      <c r="BN146"/>
      <c r="BO146"/>
      <c r="BP146"/>
      <c r="BQ146"/>
      <c r="BR146"/>
      <c r="BS146"/>
      <c r="BT146"/>
      <c r="BU146"/>
      <c r="BV146"/>
      <c r="BW146"/>
      <c r="BX146"/>
      <c r="BY146"/>
      <c r="BZ146"/>
      <c r="CA146"/>
      <c r="CB146"/>
      <c r="CC146"/>
      <c r="CD146"/>
      <c r="CE146"/>
      <c r="CF146"/>
      <c r="CG146"/>
      <c r="CH146"/>
      <c r="CI146"/>
      <c r="CJ146"/>
      <c r="CK146"/>
      <c r="CL146"/>
      <c r="CM146"/>
      <c r="CN146"/>
      <c r="CO146"/>
      <c r="CP146"/>
      <c r="CQ146"/>
      <c r="CR146"/>
      <c r="CS146"/>
      <c r="CT146"/>
      <c r="CU146"/>
      <c r="CV146"/>
      <c r="CW146"/>
      <c r="CX146"/>
      <c r="CY146"/>
      <c r="CZ146"/>
      <c r="DA146"/>
      <c r="DB146"/>
      <c r="DC146"/>
      <c r="DD146"/>
      <c r="DE146"/>
      <c r="DF146"/>
      <c r="DG146"/>
      <c r="DH146"/>
      <c r="DI146"/>
      <c r="DJ146"/>
      <c r="DK146"/>
      <c r="DL146"/>
      <c r="DM146"/>
      <c r="DN146"/>
      <c r="DO146"/>
      <c r="DP146"/>
      <c r="DQ146"/>
      <c r="DR146"/>
      <c r="DS146"/>
      <c r="DT146"/>
      <c r="DU146"/>
      <c r="DV146"/>
      <c r="DW146"/>
      <c r="DX146"/>
      <c r="DY146"/>
      <c r="DZ146"/>
      <c r="EA146"/>
      <c r="EB146"/>
      <c r="EC146"/>
      <c r="ED146"/>
      <c r="EE146"/>
      <c r="EF146"/>
      <c r="EG146"/>
      <c r="EH146"/>
      <c r="EI146"/>
      <c r="EJ146"/>
      <c r="EK146"/>
      <c r="EL146"/>
      <c r="EM146"/>
      <c r="EN146"/>
      <c r="EO146"/>
      <c r="EP146"/>
      <c r="EQ146"/>
      <c r="ER146"/>
      <c r="ES146"/>
      <c r="ET146"/>
      <c r="EU146"/>
      <c r="EV146"/>
      <c r="EW146"/>
      <c r="EX146"/>
      <c r="EY146"/>
      <c r="EZ146"/>
      <c r="FA146"/>
      <c r="FB146"/>
      <c r="FC146"/>
      <c r="FD146"/>
      <c r="FE146"/>
      <c r="FF146"/>
      <c r="FG146"/>
      <c r="FH146"/>
      <c r="FI146"/>
      <c r="FJ146"/>
      <c r="FK146"/>
      <c r="FL146"/>
      <c r="FM146"/>
      <c r="FN146"/>
      <c r="FO146"/>
      <c r="FP146"/>
      <c r="FQ146"/>
      <c r="FR146"/>
      <c r="FS146"/>
      <c r="FT146"/>
      <c r="FU146"/>
      <c r="FV146"/>
      <c r="FW146"/>
      <c r="FX146"/>
      <c r="FY146"/>
      <c r="FZ146"/>
      <c r="GA146"/>
      <c r="GB146"/>
      <c r="GC146"/>
      <c r="GD146"/>
      <c r="GE146"/>
      <c r="GF146"/>
      <c r="GG146"/>
      <c r="GH146"/>
      <c r="GI146"/>
      <c r="GJ146"/>
      <c r="GK146"/>
      <c r="GL146"/>
      <c r="GM146"/>
      <c r="GN146"/>
      <c r="GO146"/>
      <c r="GP146"/>
      <c r="GQ146"/>
      <c r="GR146"/>
      <c r="GS146"/>
      <c r="GT146"/>
      <c r="GU146"/>
      <c r="GV146"/>
      <c r="GW146"/>
      <c r="GX146"/>
      <c r="GY146"/>
      <c r="GZ146"/>
      <c r="HA146"/>
      <c r="HB146"/>
      <c r="HC146"/>
      <c r="HD146"/>
      <c r="HE146"/>
      <c r="HF146"/>
      <c r="HG146"/>
      <c r="HH146"/>
      <c r="HI146"/>
      <c r="HJ146"/>
      <c r="HK146"/>
      <c r="HL146"/>
      <c r="HM146"/>
      <c r="HN146"/>
      <c r="HO146"/>
      <c r="HP146"/>
      <c r="HQ146"/>
      <c r="HR146"/>
      <c r="HS146"/>
      <c r="HT146"/>
      <c r="HU146"/>
      <c r="HV146"/>
      <c r="HW146"/>
      <c r="HX146"/>
      <c r="HY146"/>
      <c r="HZ146"/>
      <c r="IA146"/>
      <c r="IB146"/>
      <c r="IC146"/>
      <c r="ID146"/>
      <c r="IE146"/>
      <c r="IF146"/>
      <c r="IG146"/>
      <c r="IH146"/>
      <c r="II146"/>
      <c r="IJ146"/>
      <c r="IK146"/>
      <c r="IL146"/>
      <c r="IM146"/>
      <c r="IN146"/>
      <c r="IO146"/>
      <c r="IP146"/>
      <c r="IQ146"/>
      <c r="IR146"/>
      <c r="IS146"/>
      <c r="IT146"/>
      <c r="IU146"/>
      <c r="IV146"/>
    </row>
    <row r="147" spans="1:256" ht="60">
      <c r="A147" t="s">
        <v>704</v>
      </c>
      <c r="B147" t="s">
        <v>697</v>
      </c>
      <c r="C147" s="7">
        <v>143</v>
      </c>
      <c r="D147" s="26" t="s">
        <v>47</v>
      </c>
      <c r="E147" s="27" t="s">
        <v>705</v>
      </c>
      <c r="F147" s="28">
        <v>1</v>
      </c>
      <c r="G147" s="28">
        <v>1</v>
      </c>
      <c r="H147" s="29" t="s">
        <v>706</v>
      </c>
      <c r="I147" s="28" t="s">
        <v>707</v>
      </c>
      <c r="J147" s="28">
        <v>0</v>
      </c>
      <c r="K147" s="28">
        <v>0</v>
      </c>
      <c r="L147" s="28">
        <v>0</v>
      </c>
      <c r="M147" s="28">
        <v>0</v>
      </c>
      <c r="N147" s="28">
        <v>0</v>
      </c>
      <c r="O147" s="29" t="s">
        <v>708</v>
      </c>
      <c r="P147" s="29" t="s">
        <v>42</v>
      </c>
      <c r="Q147" s="28">
        <v>1</v>
      </c>
      <c r="R147" s="28">
        <v>2</v>
      </c>
      <c r="S147" s="28">
        <v>3</v>
      </c>
      <c r="T147" s="28">
        <v>1</v>
      </c>
      <c r="U147" s="28">
        <v>7</v>
      </c>
      <c r="V147" s="28">
        <v>4</v>
      </c>
      <c r="W147" s="28">
        <v>2</v>
      </c>
      <c r="X147" s="28">
        <v>5</v>
      </c>
      <c r="Y147" s="28">
        <v>6</v>
      </c>
      <c r="Z147" s="28">
        <v>3</v>
      </c>
      <c r="AA147" s="28">
        <v>1</v>
      </c>
      <c r="AB147" s="28">
        <v>2</v>
      </c>
      <c r="AC147" s="28">
        <v>0</v>
      </c>
      <c r="AD147" s="28">
        <v>3</v>
      </c>
      <c r="AE147" s="29" t="s">
        <v>709</v>
      </c>
      <c r="AF147" s="29" t="s">
        <v>710</v>
      </c>
      <c r="AG147"/>
      <c r="AH147"/>
      <c r="AI147"/>
      <c r="AJ147"/>
      <c r="AK147"/>
      <c r="AL147"/>
      <c r="AM147"/>
      <c r="AN147"/>
      <c r="AO147"/>
      <c r="AP147"/>
      <c r="AQ147"/>
      <c r="AR147"/>
      <c r="AS147"/>
      <c r="AT147"/>
      <c r="AU147"/>
      <c r="AV147"/>
      <c r="AW147"/>
      <c r="AX147"/>
      <c r="AY147"/>
      <c r="AZ147"/>
      <c r="BA147"/>
      <c r="BB147"/>
      <c r="BC147"/>
      <c r="BD147"/>
      <c r="BE147"/>
      <c r="BF147"/>
      <c r="BG147"/>
      <c r="BH147"/>
      <c r="BI147"/>
      <c r="BJ147"/>
      <c r="BK147"/>
      <c r="BL147"/>
      <c r="BM147"/>
      <c r="BN147"/>
      <c r="BO147"/>
      <c r="BP147"/>
      <c r="BQ147"/>
      <c r="BR147"/>
      <c r="BS147"/>
      <c r="BT147"/>
      <c r="BU147"/>
      <c r="BV147"/>
      <c r="BW147"/>
      <c r="BX147"/>
      <c r="BY147"/>
      <c r="BZ147"/>
      <c r="CA147"/>
      <c r="CB147"/>
      <c r="CC147"/>
      <c r="CD147"/>
      <c r="CE147"/>
      <c r="CF147"/>
      <c r="CG147"/>
      <c r="CH147"/>
      <c r="CI147"/>
      <c r="CJ147"/>
      <c r="CK147"/>
      <c r="CL147"/>
      <c r="CM147"/>
      <c r="CN147"/>
      <c r="CO147"/>
      <c r="CP147"/>
      <c r="CQ147"/>
      <c r="CR147"/>
      <c r="CS147"/>
      <c r="CT147"/>
      <c r="CU147"/>
      <c r="CV147"/>
      <c r="CW147"/>
      <c r="CX147"/>
      <c r="CY147"/>
      <c r="CZ147"/>
      <c r="DA147"/>
      <c r="DB147"/>
      <c r="DC147"/>
      <c r="DD147"/>
      <c r="DE147"/>
      <c r="DF147"/>
      <c r="DG147"/>
      <c r="DH147"/>
      <c r="DI147"/>
      <c r="DJ147"/>
      <c r="DK147"/>
      <c r="DL147"/>
      <c r="DM147"/>
      <c r="DN147"/>
      <c r="DO147"/>
      <c r="DP147"/>
      <c r="DQ147"/>
      <c r="DR147"/>
      <c r="DS147"/>
      <c r="DT147"/>
      <c r="DU147"/>
      <c r="DV147"/>
      <c r="DW147"/>
      <c r="DX147"/>
      <c r="DY147"/>
      <c r="DZ147"/>
      <c r="EA147"/>
      <c r="EB147"/>
      <c r="EC147"/>
      <c r="ED147"/>
      <c r="EE147"/>
      <c r="EF147"/>
      <c r="EG147"/>
      <c r="EH147"/>
      <c r="EI147"/>
      <c r="EJ147"/>
      <c r="EK147"/>
      <c r="EL147"/>
      <c r="EM147"/>
      <c r="EN147"/>
      <c r="EO147"/>
      <c r="EP147"/>
      <c r="EQ147"/>
      <c r="ER147"/>
      <c r="ES147"/>
      <c r="ET147"/>
      <c r="EU147"/>
      <c r="EV147"/>
      <c r="EW147"/>
      <c r="EX147"/>
      <c r="EY147"/>
      <c r="EZ147"/>
      <c r="FA147"/>
      <c r="FB147"/>
      <c r="FC147"/>
      <c r="FD147"/>
      <c r="FE147"/>
      <c r="FF147"/>
      <c r="FG147"/>
      <c r="FH147"/>
      <c r="FI147"/>
      <c r="FJ147"/>
      <c r="FK147"/>
      <c r="FL147"/>
      <c r="FM147"/>
      <c r="FN147"/>
      <c r="FO147"/>
      <c r="FP147"/>
      <c r="FQ147"/>
      <c r="FR147"/>
      <c r="FS147"/>
      <c r="FT147"/>
      <c r="FU147"/>
      <c r="FV147"/>
      <c r="FW147"/>
      <c r="FX147"/>
      <c r="FY147"/>
      <c r="FZ147"/>
      <c r="GA147"/>
      <c r="GB147"/>
      <c r="GC147"/>
      <c r="GD147"/>
      <c r="GE147"/>
      <c r="GF147"/>
      <c r="GG147"/>
      <c r="GH147"/>
      <c r="GI147"/>
      <c r="GJ147"/>
      <c r="GK147"/>
      <c r="GL147"/>
      <c r="GM147"/>
      <c r="GN147"/>
      <c r="GO147"/>
      <c r="GP147"/>
      <c r="GQ147"/>
      <c r="GR147"/>
      <c r="GS147"/>
      <c r="GT147"/>
      <c r="GU147"/>
      <c r="GV147"/>
      <c r="GW147"/>
      <c r="GX147"/>
      <c r="GY147"/>
      <c r="GZ147"/>
      <c r="HA147"/>
      <c r="HB147"/>
      <c r="HC147"/>
      <c r="HD147"/>
      <c r="HE147"/>
      <c r="HF147"/>
      <c r="HG147"/>
      <c r="HH147"/>
      <c r="HI147"/>
      <c r="HJ147"/>
      <c r="HK147"/>
      <c r="HL147"/>
      <c r="HM147"/>
      <c r="HN147"/>
      <c r="HO147"/>
      <c r="HP147"/>
      <c r="HQ147"/>
      <c r="HR147"/>
      <c r="HS147"/>
      <c r="HT147"/>
      <c r="HU147"/>
      <c r="HV147"/>
      <c r="HW147"/>
      <c r="HX147"/>
      <c r="HY147"/>
      <c r="HZ147"/>
      <c r="IA147"/>
      <c r="IB147"/>
      <c r="IC147"/>
      <c r="ID147"/>
      <c r="IE147"/>
      <c r="IF147"/>
      <c r="IG147"/>
      <c r="IH147"/>
      <c r="II147"/>
      <c r="IJ147"/>
      <c r="IK147"/>
      <c r="IL147"/>
      <c r="IM147"/>
      <c r="IN147"/>
      <c r="IO147"/>
      <c r="IP147"/>
      <c r="IQ147"/>
      <c r="IR147"/>
      <c r="IS147"/>
      <c r="IT147"/>
      <c r="IU147"/>
      <c r="IV147"/>
    </row>
    <row r="148" spans="1:256" ht="45">
      <c r="A148" t="s">
        <v>711</v>
      </c>
      <c r="B148" t="s">
        <v>712</v>
      </c>
      <c r="C148" s="7">
        <v>144</v>
      </c>
      <c r="D148" s="26" t="s">
        <v>47</v>
      </c>
      <c r="E148" s="27" t="s">
        <v>713</v>
      </c>
      <c r="F148" s="28">
        <v>2</v>
      </c>
      <c r="G148" s="28">
        <v>1</v>
      </c>
      <c r="H148" s="29" t="s">
        <v>714</v>
      </c>
      <c r="I148" s="28" t="s">
        <v>700</v>
      </c>
      <c r="J148" s="28">
        <v>0</v>
      </c>
      <c r="K148" s="28">
        <v>0</v>
      </c>
      <c r="L148" s="28">
        <v>0</v>
      </c>
      <c r="M148" s="28">
        <v>0</v>
      </c>
      <c r="N148" s="28">
        <v>0</v>
      </c>
      <c r="O148" s="29" t="s">
        <v>715</v>
      </c>
      <c r="P148" s="29" t="s">
        <v>702</v>
      </c>
      <c r="Q148" s="28">
        <v>1</v>
      </c>
      <c r="R148" s="28">
        <v>2</v>
      </c>
      <c r="S148" s="28">
        <v>3</v>
      </c>
      <c r="T148" s="28">
        <v>1</v>
      </c>
      <c r="U148" s="28">
        <v>7</v>
      </c>
      <c r="V148" s="28">
        <v>4</v>
      </c>
      <c r="W148" s="28">
        <v>2</v>
      </c>
      <c r="X148" s="28">
        <v>5</v>
      </c>
      <c r="Y148" s="28">
        <v>6</v>
      </c>
      <c r="Z148" s="28">
        <v>3</v>
      </c>
      <c r="AA148" s="28">
        <v>1</v>
      </c>
      <c r="AB148" s="28">
        <v>2</v>
      </c>
      <c r="AC148" s="28">
        <v>0</v>
      </c>
      <c r="AD148" s="28">
        <v>3</v>
      </c>
      <c r="AE148" s="29"/>
      <c r="AF148" s="29" t="s">
        <v>703</v>
      </c>
      <c r="AG148"/>
      <c r="AH148"/>
      <c r="AI148"/>
      <c r="AJ148"/>
      <c r="AK148"/>
      <c r="AL148"/>
      <c r="AM148"/>
      <c r="AN148"/>
      <c r="AO148"/>
      <c r="AP148"/>
      <c r="AQ148"/>
      <c r="AR148"/>
      <c r="AS148"/>
      <c r="AT148"/>
      <c r="AU148"/>
      <c r="AV148"/>
      <c r="AW148"/>
      <c r="AX148"/>
      <c r="AY148"/>
      <c r="AZ148"/>
      <c r="BA148"/>
      <c r="BB148"/>
      <c r="BC148"/>
      <c r="BD148"/>
      <c r="BE148"/>
      <c r="BF148"/>
      <c r="BG148"/>
      <c r="BH148"/>
      <c r="BI148"/>
      <c r="BJ148"/>
      <c r="BK148"/>
      <c r="BL148"/>
      <c r="BM148"/>
      <c r="BN148"/>
      <c r="BO148"/>
      <c r="BP148"/>
      <c r="BQ148"/>
      <c r="BR148"/>
      <c r="BS148"/>
      <c r="BT148"/>
      <c r="BU148"/>
      <c r="BV148"/>
      <c r="BW148"/>
      <c r="BX148"/>
      <c r="BY148"/>
      <c r="BZ148"/>
      <c r="CA148"/>
      <c r="CB148"/>
      <c r="CC148"/>
      <c r="CD148"/>
      <c r="CE148"/>
      <c r="CF148"/>
      <c r="CG148"/>
      <c r="CH148"/>
      <c r="CI148"/>
      <c r="CJ148"/>
      <c r="CK148"/>
      <c r="CL148"/>
      <c r="CM148"/>
      <c r="CN148"/>
      <c r="CO148"/>
      <c r="CP148"/>
      <c r="CQ148"/>
      <c r="CR148"/>
      <c r="CS148"/>
      <c r="CT148"/>
      <c r="CU148"/>
      <c r="CV148"/>
      <c r="CW148"/>
      <c r="CX148"/>
      <c r="CY148"/>
      <c r="CZ148"/>
      <c r="DA148"/>
      <c r="DB148"/>
      <c r="DC148"/>
      <c r="DD148"/>
      <c r="DE148"/>
      <c r="DF148"/>
      <c r="DG148"/>
      <c r="DH148"/>
      <c r="DI148"/>
      <c r="DJ148"/>
      <c r="DK148"/>
      <c r="DL148"/>
      <c r="DM148"/>
      <c r="DN148"/>
      <c r="DO148"/>
      <c r="DP148"/>
      <c r="DQ148"/>
      <c r="DR148"/>
      <c r="DS148"/>
      <c r="DT148"/>
      <c r="DU148"/>
      <c r="DV148"/>
      <c r="DW148"/>
      <c r="DX148"/>
      <c r="DY148"/>
      <c r="DZ148"/>
      <c r="EA148"/>
      <c r="EB148"/>
      <c r="EC148"/>
      <c r="ED148"/>
      <c r="EE148"/>
      <c r="EF148"/>
      <c r="EG148"/>
      <c r="EH148"/>
      <c r="EI148"/>
      <c r="EJ148"/>
      <c r="EK148"/>
      <c r="EL148"/>
      <c r="EM148"/>
      <c r="EN148"/>
      <c r="EO148"/>
      <c r="EP148"/>
      <c r="EQ148"/>
      <c r="ER148"/>
      <c r="ES148"/>
      <c r="ET148"/>
      <c r="EU148"/>
      <c r="EV148"/>
      <c r="EW148"/>
      <c r="EX148"/>
      <c r="EY148"/>
      <c r="EZ148"/>
      <c r="FA148"/>
      <c r="FB148"/>
      <c r="FC148"/>
      <c r="FD148"/>
      <c r="FE148"/>
      <c r="FF148"/>
      <c r="FG148"/>
      <c r="FH148"/>
      <c r="FI148"/>
      <c r="FJ148"/>
      <c r="FK148"/>
      <c r="FL148"/>
      <c r="FM148"/>
      <c r="FN148"/>
      <c r="FO148"/>
      <c r="FP148"/>
      <c r="FQ148"/>
      <c r="FR148"/>
      <c r="FS148"/>
      <c r="FT148"/>
      <c r="FU148"/>
      <c r="FV148"/>
      <c r="FW148"/>
      <c r="FX148"/>
      <c r="FY148"/>
      <c r="FZ148"/>
      <c r="GA148"/>
      <c r="GB148"/>
      <c r="GC148"/>
      <c r="GD148"/>
      <c r="GE148"/>
      <c r="GF148"/>
      <c r="GG148"/>
      <c r="GH148"/>
      <c r="GI148"/>
      <c r="GJ148"/>
      <c r="GK148"/>
      <c r="GL148"/>
      <c r="GM148"/>
      <c r="GN148"/>
      <c r="GO148"/>
      <c r="GP148"/>
      <c r="GQ148"/>
      <c r="GR148"/>
      <c r="GS148"/>
      <c r="GT148"/>
      <c r="GU148"/>
      <c r="GV148"/>
      <c r="GW148"/>
      <c r="GX148"/>
      <c r="GY148"/>
      <c r="GZ148"/>
      <c r="HA148"/>
      <c r="HB148"/>
      <c r="HC148"/>
      <c r="HD148"/>
      <c r="HE148"/>
      <c r="HF148"/>
      <c r="HG148"/>
      <c r="HH148"/>
      <c r="HI148"/>
      <c r="HJ148"/>
      <c r="HK148"/>
      <c r="HL148"/>
      <c r="HM148"/>
      <c r="HN148"/>
      <c r="HO148"/>
      <c r="HP148"/>
      <c r="HQ148"/>
      <c r="HR148"/>
      <c r="HS148"/>
      <c r="HT148"/>
      <c r="HU148"/>
      <c r="HV148"/>
      <c r="HW148"/>
      <c r="HX148"/>
      <c r="HY148"/>
      <c r="HZ148"/>
      <c r="IA148"/>
      <c r="IB148"/>
      <c r="IC148"/>
      <c r="ID148"/>
      <c r="IE148"/>
      <c r="IF148"/>
      <c r="IG148"/>
      <c r="IH148"/>
      <c r="II148"/>
      <c r="IJ148"/>
      <c r="IK148"/>
      <c r="IL148"/>
      <c r="IM148"/>
      <c r="IN148"/>
      <c r="IO148"/>
      <c r="IP148"/>
      <c r="IQ148"/>
      <c r="IR148"/>
      <c r="IS148"/>
      <c r="IT148"/>
      <c r="IU148"/>
      <c r="IV148"/>
    </row>
    <row r="149" spans="1:256" ht="30">
      <c r="A149" t="s">
        <v>716</v>
      </c>
      <c r="B149" t="s">
        <v>712</v>
      </c>
      <c r="C149" s="7">
        <v>145</v>
      </c>
      <c r="D149" s="26" t="s">
        <v>47</v>
      </c>
      <c r="E149" s="27" t="s">
        <v>717</v>
      </c>
      <c r="F149" s="28">
        <v>2</v>
      </c>
      <c r="G149" s="28">
        <v>1</v>
      </c>
      <c r="H149" s="29" t="s">
        <v>718</v>
      </c>
      <c r="I149" s="28" t="s">
        <v>700</v>
      </c>
      <c r="J149" s="28">
        <v>0</v>
      </c>
      <c r="K149" s="28">
        <v>0</v>
      </c>
      <c r="L149" s="28">
        <v>0</v>
      </c>
      <c r="M149" s="28">
        <v>0</v>
      </c>
      <c r="N149" s="28">
        <v>0</v>
      </c>
      <c r="O149" s="29" t="s">
        <v>719</v>
      </c>
      <c r="P149" s="29" t="s">
        <v>702</v>
      </c>
      <c r="Q149" s="28">
        <v>1</v>
      </c>
      <c r="R149" s="28">
        <v>2</v>
      </c>
      <c r="S149" s="28">
        <v>3</v>
      </c>
      <c r="T149" s="28">
        <v>1</v>
      </c>
      <c r="U149" s="28">
        <v>7</v>
      </c>
      <c r="V149" s="28">
        <v>4</v>
      </c>
      <c r="W149" s="28">
        <v>2</v>
      </c>
      <c r="X149" s="28">
        <v>5</v>
      </c>
      <c r="Y149" s="28">
        <v>6</v>
      </c>
      <c r="Z149" s="28">
        <v>3</v>
      </c>
      <c r="AA149" s="28">
        <v>1</v>
      </c>
      <c r="AB149" s="28">
        <v>2</v>
      </c>
      <c r="AC149" s="28">
        <v>0</v>
      </c>
      <c r="AD149" s="28">
        <v>3</v>
      </c>
      <c r="AE149" s="29"/>
      <c r="AF149" s="29" t="s">
        <v>703</v>
      </c>
      <c r="AG149"/>
      <c r="AH149"/>
      <c r="AI149"/>
      <c r="AJ149"/>
      <c r="AK149"/>
      <c r="AL149"/>
      <c r="AM149"/>
      <c r="AN149"/>
      <c r="AO149"/>
      <c r="AP149"/>
      <c r="AQ149"/>
      <c r="AR149"/>
      <c r="AS149"/>
      <c r="AT149"/>
      <c r="AU149"/>
      <c r="AV149"/>
      <c r="AW149"/>
      <c r="AX149"/>
      <c r="AY149"/>
      <c r="AZ149"/>
      <c r="BA149"/>
      <c r="BB149"/>
      <c r="BC149"/>
      <c r="BD149"/>
      <c r="BE149"/>
      <c r="BF149"/>
      <c r="BG149"/>
      <c r="BH149"/>
      <c r="BI149"/>
      <c r="BJ149"/>
      <c r="BK149"/>
      <c r="BL149"/>
      <c r="BM149"/>
      <c r="BN149"/>
      <c r="BO149"/>
      <c r="BP149"/>
      <c r="BQ149"/>
      <c r="BR149"/>
      <c r="BS149"/>
      <c r="BT149"/>
      <c r="BU149"/>
      <c r="BV149"/>
      <c r="BW149"/>
      <c r="BX149"/>
      <c r="BY149"/>
      <c r="BZ149"/>
      <c r="CA149"/>
      <c r="CB149"/>
      <c r="CC149"/>
      <c r="CD149"/>
      <c r="CE149"/>
      <c r="CF149"/>
      <c r="CG149"/>
      <c r="CH149"/>
      <c r="CI149"/>
      <c r="CJ149"/>
      <c r="CK149"/>
      <c r="CL149"/>
      <c r="CM149"/>
      <c r="CN149"/>
      <c r="CO149"/>
      <c r="CP149"/>
      <c r="CQ149"/>
      <c r="CR149"/>
      <c r="CS149"/>
      <c r="CT149"/>
      <c r="CU149"/>
      <c r="CV149"/>
      <c r="CW149"/>
      <c r="CX149"/>
      <c r="CY149"/>
      <c r="CZ149"/>
      <c r="DA149"/>
      <c r="DB149"/>
      <c r="DC149"/>
      <c r="DD149"/>
      <c r="DE149"/>
      <c r="DF149"/>
      <c r="DG149"/>
      <c r="DH149"/>
      <c r="DI149"/>
      <c r="DJ149"/>
      <c r="DK149"/>
      <c r="DL149"/>
      <c r="DM149"/>
      <c r="DN149"/>
      <c r="DO149"/>
      <c r="DP149"/>
      <c r="DQ149"/>
      <c r="DR149"/>
      <c r="DS149"/>
      <c r="DT149"/>
      <c r="DU149"/>
      <c r="DV149"/>
      <c r="DW149"/>
      <c r="DX149"/>
      <c r="DY149"/>
      <c r="DZ149"/>
      <c r="EA149"/>
      <c r="EB149"/>
      <c r="EC149"/>
      <c r="ED149"/>
      <c r="EE149"/>
      <c r="EF149"/>
      <c r="EG149"/>
      <c r="EH149"/>
      <c r="EI149"/>
      <c r="EJ149"/>
      <c r="EK149"/>
      <c r="EL149"/>
      <c r="EM149"/>
      <c r="EN149"/>
      <c r="EO149"/>
      <c r="EP149"/>
      <c r="EQ149"/>
      <c r="ER149"/>
      <c r="ES149"/>
      <c r="ET149"/>
      <c r="EU149"/>
      <c r="EV149"/>
      <c r="EW149"/>
      <c r="EX149"/>
      <c r="EY149"/>
      <c r="EZ149"/>
      <c r="FA149"/>
      <c r="FB149"/>
      <c r="FC149"/>
      <c r="FD149"/>
      <c r="FE149"/>
      <c r="FF149"/>
      <c r="FG149"/>
      <c r="FH149"/>
      <c r="FI149"/>
      <c r="FJ149"/>
      <c r="FK149"/>
      <c r="FL149"/>
      <c r="FM149"/>
      <c r="FN149"/>
      <c r="FO149"/>
      <c r="FP149"/>
      <c r="FQ149"/>
      <c r="FR149"/>
      <c r="FS149"/>
      <c r="FT149"/>
      <c r="FU149"/>
      <c r="FV149"/>
      <c r="FW149"/>
      <c r="FX149"/>
      <c r="FY149"/>
      <c r="FZ149"/>
      <c r="GA149"/>
      <c r="GB149"/>
      <c r="GC149"/>
      <c r="GD149"/>
      <c r="GE149"/>
      <c r="GF149"/>
      <c r="GG149"/>
      <c r="GH149"/>
      <c r="GI149"/>
      <c r="GJ149"/>
      <c r="GK149"/>
      <c r="GL149"/>
      <c r="GM149"/>
      <c r="GN149"/>
      <c r="GO149"/>
      <c r="GP149"/>
      <c r="GQ149"/>
      <c r="GR149"/>
      <c r="GS149"/>
      <c r="GT149"/>
      <c r="GU149"/>
      <c r="GV149"/>
      <c r="GW149"/>
      <c r="GX149"/>
      <c r="GY149"/>
      <c r="GZ149"/>
      <c r="HA149"/>
      <c r="HB149"/>
      <c r="HC149"/>
      <c r="HD149"/>
      <c r="HE149"/>
      <c r="HF149"/>
      <c r="HG149"/>
      <c r="HH149"/>
      <c r="HI149"/>
      <c r="HJ149"/>
      <c r="HK149"/>
      <c r="HL149"/>
      <c r="HM149"/>
      <c r="HN149"/>
      <c r="HO149"/>
      <c r="HP149"/>
      <c r="HQ149"/>
      <c r="HR149"/>
      <c r="HS149"/>
      <c r="HT149"/>
      <c r="HU149"/>
      <c r="HV149"/>
      <c r="HW149"/>
      <c r="HX149"/>
      <c r="HY149"/>
      <c r="HZ149"/>
      <c r="IA149"/>
      <c r="IB149"/>
      <c r="IC149"/>
      <c r="ID149"/>
      <c r="IE149"/>
      <c r="IF149"/>
      <c r="IG149"/>
      <c r="IH149"/>
      <c r="II149"/>
      <c r="IJ149"/>
      <c r="IK149"/>
      <c r="IL149"/>
      <c r="IM149"/>
      <c r="IN149"/>
      <c r="IO149"/>
      <c r="IP149"/>
      <c r="IQ149"/>
      <c r="IR149"/>
      <c r="IS149"/>
      <c r="IT149"/>
      <c r="IU149"/>
      <c r="IV149"/>
    </row>
    <row r="150" spans="1:256" ht="30">
      <c r="A150" t="s">
        <v>720</v>
      </c>
      <c r="B150" t="s">
        <v>721</v>
      </c>
      <c r="C150" s="7">
        <v>146</v>
      </c>
      <c r="D150" s="26" t="s">
        <v>47</v>
      </c>
      <c r="E150" s="29" t="s">
        <v>722</v>
      </c>
      <c r="F150" s="28">
        <v>1</v>
      </c>
      <c r="G150" s="28">
        <v>1</v>
      </c>
      <c r="H150" s="29" t="s">
        <v>723</v>
      </c>
      <c r="I150" s="28" t="s">
        <v>724</v>
      </c>
      <c r="J150" s="28">
        <v>1</v>
      </c>
      <c r="K150" s="28">
        <v>30</v>
      </c>
      <c r="L150" s="28">
        <f t="shared" ref="L150:L167" si="9">$K150-$J150+1</f>
        <v>30</v>
      </c>
      <c r="M150" s="28">
        <v>1</v>
      </c>
      <c r="N150" s="28">
        <f t="shared" ref="N150:N167" si="10">$L150*M150</f>
        <v>30</v>
      </c>
      <c r="O150" s="29" t="s">
        <v>725</v>
      </c>
      <c r="P150" s="29" t="s">
        <v>702</v>
      </c>
      <c r="Q150" s="28">
        <v>1</v>
      </c>
      <c r="R150" s="28">
        <v>2</v>
      </c>
      <c r="S150" s="28">
        <v>3</v>
      </c>
      <c r="T150" s="28">
        <v>1</v>
      </c>
      <c r="U150" s="28">
        <v>7</v>
      </c>
      <c r="V150" s="28">
        <v>4</v>
      </c>
      <c r="W150" s="28">
        <v>2</v>
      </c>
      <c r="X150" s="28">
        <v>5</v>
      </c>
      <c r="Y150" s="28">
        <v>6</v>
      </c>
      <c r="Z150" s="28">
        <v>3</v>
      </c>
      <c r="AA150" s="28">
        <v>1</v>
      </c>
      <c r="AB150" s="28">
        <v>2</v>
      </c>
      <c r="AC150" s="28">
        <v>0</v>
      </c>
      <c r="AD150" s="28">
        <v>3</v>
      </c>
      <c r="AE150" s="29"/>
      <c r="AF150" s="29"/>
      <c r="AG150"/>
      <c r="AH150"/>
      <c r="AI150"/>
      <c r="AJ150"/>
      <c r="AK150"/>
      <c r="AL150"/>
      <c r="AM150"/>
      <c r="AN150"/>
      <c r="AO150"/>
      <c r="AP150"/>
      <c r="AQ150"/>
      <c r="AR150"/>
      <c r="AS150"/>
      <c r="AT150"/>
      <c r="AU150"/>
      <c r="AV150"/>
      <c r="AW150"/>
      <c r="AX150"/>
      <c r="AY150"/>
      <c r="AZ150"/>
      <c r="BA150"/>
      <c r="BB150"/>
      <c r="BC150"/>
      <c r="BD150"/>
      <c r="BE150"/>
      <c r="BF150"/>
      <c r="BG150"/>
      <c r="BH150"/>
      <c r="BI150"/>
      <c r="BJ150"/>
      <c r="BK150"/>
      <c r="BL150"/>
      <c r="BM150"/>
      <c r="BN150"/>
      <c r="BO150"/>
      <c r="BP150"/>
      <c r="BQ150"/>
      <c r="BR150"/>
      <c r="BS150"/>
      <c r="BT150"/>
      <c r="BU150"/>
      <c r="BV150"/>
      <c r="BW150"/>
      <c r="BX150"/>
      <c r="BY150"/>
      <c r="BZ150"/>
      <c r="CA150"/>
      <c r="CB150"/>
      <c r="CC150"/>
      <c r="CD150"/>
      <c r="CE150"/>
      <c r="CF150"/>
      <c r="CG150"/>
      <c r="CH150"/>
      <c r="CI150"/>
      <c r="CJ150"/>
      <c r="CK150"/>
      <c r="CL150"/>
      <c r="CM150"/>
      <c r="CN150"/>
      <c r="CO150"/>
      <c r="CP150"/>
      <c r="CQ150"/>
      <c r="CR150"/>
      <c r="CS150"/>
      <c r="CT150"/>
      <c r="CU150"/>
      <c r="CV150"/>
      <c r="CW150"/>
      <c r="CX150"/>
      <c r="CY150"/>
      <c r="CZ150"/>
      <c r="DA150"/>
      <c r="DB150"/>
      <c r="DC150"/>
      <c r="DD150"/>
      <c r="DE150"/>
      <c r="DF150"/>
      <c r="DG150"/>
      <c r="DH150"/>
      <c r="DI150"/>
      <c r="DJ150"/>
      <c r="DK150"/>
      <c r="DL150"/>
      <c r="DM150"/>
      <c r="DN150"/>
      <c r="DO150"/>
      <c r="DP150"/>
      <c r="DQ150"/>
      <c r="DR150"/>
      <c r="DS150"/>
      <c r="DT150"/>
      <c r="DU150"/>
      <c r="DV150"/>
      <c r="DW150"/>
      <c r="DX150"/>
      <c r="DY150"/>
      <c r="DZ150"/>
      <c r="EA150"/>
      <c r="EB150"/>
      <c r="EC150"/>
      <c r="ED150"/>
      <c r="EE150"/>
      <c r="EF150"/>
      <c r="EG150"/>
      <c r="EH150"/>
      <c r="EI150"/>
      <c r="EJ150"/>
      <c r="EK150"/>
      <c r="EL150"/>
      <c r="EM150"/>
      <c r="EN150"/>
      <c r="EO150"/>
      <c r="EP150"/>
      <c r="EQ150"/>
      <c r="ER150"/>
      <c r="ES150"/>
      <c r="ET150"/>
      <c r="EU150"/>
      <c r="EV150"/>
      <c r="EW150"/>
      <c r="EX150"/>
      <c r="EY150"/>
      <c r="EZ150"/>
      <c r="FA150"/>
      <c r="FB150"/>
      <c r="FC150"/>
      <c r="FD150"/>
      <c r="FE150"/>
      <c r="FF150"/>
      <c r="FG150"/>
      <c r="FH150"/>
      <c r="FI150"/>
      <c r="FJ150"/>
      <c r="FK150"/>
      <c r="FL150"/>
      <c r="FM150"/>
      <c r="FN150"/>
      <c r="FO150"/>
      <c r="FP150"/>
      <c r="FQ150"/>
      <c r="FR150"/>
      <c r="FS150"/>
      <c r="FT150"/>
      <c r="FU150"/>
      <c r="FV150"/>
      <c r="FW150"/>
      <c r="FX150"/>
      <c r="FY150"/>
      <c r="FZ150"/>
      <c r="GA150"/>
      <c r="GB150"/>
      <c r="GC150"/>
      <c r="GD150"/>
      <c r="GE150"/>
      <c r="GF150"/>
      <c r="GG150"/>
      <c r="GH150"/>
      <c r="GI150"/>
      <c r="GJ150"/>
      <c r="GK150"/>
      <c r="GL150"/>
      <c r="GM150"/>
      <c r="GN150"/>
      <c r="GO150"/>
      <c r="GP150"/>
      <c r="GQ150"/>
      <c r="GR150"/>
      <c r="GS150"/>
      <c r="GT150"/>
      <c r="GU150"/>
      <c r="GV150"/>
      <c r="GW150"/>
      <c r="GX150"/>
      <c r="GY150"/>
      <c r="GZ150"/>
      <c r="HA150"/>
      <c r="HB150"/>
      <c r="HC150"/>
      <c r="HD150"/>
      <c r="HE150"/>
      <c r="HF150"/>
      <c r="HG150"/>
      <c r="HH150"/>
      <c r="HI150"/>
      <c r="HJ150"/>
      <c r="HK150"/>
      <c r="HL150"/>
      <c r="HM150"/>
      <c r="HN150"/>
      <c r="HO150"/>
      <c r="HP150"/>
      <c r="HQ150"/>
      <c r="HR150"/>
      <c r="HS150"/>
      <c r="HT150"/>
      <c r="HU150"/>
      <c r="HV150"/>
      <c r="HW150"/>
      <c r="HX150"/>
      <c r="HY150"/>
      <c r="HZ150"/>
      <c r="IA150"/>
      <c r="IB150"/>
      <c r="IC150"/>
      <c r="ID150"/>
      <c r="IE150"/>
      <c r="IF150"/>
      <c r="IG150"/>
      <c r="IH150"/>
      <c r="II150"/>
      <c r="IJ150"/>
      <c r="IK150"/>
      <c r="IL150"/>
      <c r="IM150"/>
      <c r="IN150"/>
      <c r="IO150"/>
      <c r="IP150"/>
      <c r="IQ150"/>
      <c r="IR150"/>
      <c r="IS150"/>
      <c r="IT150"/>
      <c r="IU150"/>
      <c r="IV150"/>
    </row>
    <row r="151" spans="1:256" ht="30">
      <c r="A151" t="s">
        <v>726</v>
      </c>
      <c r="B151" t="s">
        <v>721</v>
      </c>
      <c r="C151" s="7">
        <v>147</v>
      </c>
      <c r="D151" s="26" t="s">
        <v>47</v>
      </c>
      <c r="E151" s="29" t="s">
        <v>727</v>
      </c>
      <c r="F151" s="28">
        <v>1</v>
      </c>
      <c r="G151" s="28">
        <v>1</v>
      </c>
      <c r="H151" s="29" t="s">
        <v>728</v>
      </c>
      <c r="I151" s="28" t="s">
        <v>724</v>
      </c>
      <c r="J151" s="28">
        <v>1</v>
      </c>
      <c r="K151" s="28">
        <v>30</v>
      </c>
      <c r="L151" s="28">
        <f t="shared" si="9"/>
        <v>30</v>
      </c>
      <c r="M151" s="28">
        <v>1</v>
      </c>
      <c r="N151" s="28">
        <f t="shared" si="10"/>
        <v>30</v>
      </c>
      <c r="O151" s="29" t="s">
        <v>729</v>
      </c>
      <c r="P151" s="29" t="s">
        <v>702</v>
      </c>
      <c r="Q151" s="28">
        <v>1</v>
      </c>
      <c r="R151" s="28">
        <v>2</v>
      </c>
      <c r="S151" s="28">
        <v>3</v>
      </c>
      <c r="T151" s="28">
        <v>1</v>
      </c>
      <c r="U151" s="28">
        <v>7</v>
      </c>
      <c r="V151" s="28">
        <v>4</v>
      </c>
      <c r="W151" s="28">
        <v>2</v>
      </c>
      <c r="X151" s="28">
        <v>5</v>
      </c>
      <c r="Y151" s="28">
        <v>6</v>
      </c>
      <c r="Z151" s="28">
        <v>3</v>
      </c>
      <c r="AA151" s="28">
        <v>1</v>
      </c>
      <c r="AB151" s="28">
        <v>2</v>
      </c>
      <c r="AC151" s="28">
        <v>0</v>
      </c>
      <c r="AD151" s="28">
        <v>3</v>
      </c>
      <c r="AE151" s="29"/>
      <c r="AF151" s="29"/>
      <c r="AG151"/>
      <c r="AH151"/>
      <c r="AI151"/>
      <c r="AJ151"/>
      <c r="AK151"/>
      <c r="AL151"/>
      <c r="AM151"/>
      <c r="AN151"/>
      <c r="AO151"/>
      <c r="AP151"/>
      <c r="AQ151"/>
      <c r="AR151"/>
      <c r="AS151"/>
      <c r="AT151"/>
      <c r="AU151"/>
      <c r="AV151"/>
      <c r="AW151"/>
      <c r="AX151"/>
      <c r="AY151"/>
      <c r="AZ151"/>
      <c r="BA151"/>
      <c r="BB151"/>
      <c r="BC151"/>
      <c r="BD151"/>
      <c r="BE151"/>
      <c r="BF151"/>
      <c r="BG151"/>
      <c r="BH151"/>
      <c r="BI151"/>
      <c r="BJ151"/>
      <c r="BK151"/>
      <c r="BL151"/>
      <c r="BM151"/>
      <c r="BN151"/>
      <c r="BO151"/>
      <c r="BP151"/>
      <c r="BQ151"/>
      <c r="BR151"/>
      <c r="BS151"/>
      <c r="BT151"/>
      <c r="BU151"/>
      <c r="BV151"/>
      <c r="BW151"/>
      <c r="BX151"/>
      <c r="BY151"/>
      <c r="BZ151"/>
      <c r="CA151"/>
      <c r="CB151"/>
      <c r="CC151"/>
      <c r="CD151"/>
      <c r="CE151"/>
      <c r="CF151"/>
      <c r="CG151"/>
      <c r="CH151"/>
      <c r="CI151"/>
      <c r="CJ151"/>
      <c r="CK151"/>
      <c r="CL151"/>
      <c r="CM151"/>
      <c r="CN151"/>
      <c r="CO151"/>
      <c r="CP151"/>
      <c r="CQ151"/>
      <c r="CR151"/>
      <c r="CS151"/>
      <c r="CT151"/>
      <c r="CU151"/>
      <c r="CV151"/>
      <c r="CW151"/>
      <c r="CX151"/>
      <c r="CY151"/>
      <c r="CZ151"/>
      <c r="DA151"/>
      <c r="DB151"/>
      <c r="DC151"/>
      <c r="DD151"/>
      <c r="DE151"/>
      <c r="DF151"/>
      <c r="DG151"/>
      <c r="DH151"/>
      <c r="DI151"/>
      <c r="DJ151"/>
      <c r="DK151"/>
      <c r="DL151"/>
      <c r="DM151"/>
      <c r="DN151"/>
      <c r="DO151"/>
      <c r="DP151"/>
      <c r="DQ151"/>
      <c r="DR151"/>
      <c r="DS151"/>
      <c r="DT151"/>
      <c r="DU151"/>
      <c r="DV151"/>
      <c r="DW151"/>
      <c r="DX151"/>
      <c r="DY151"/>
      <c r="DZ151"/>
      <c r="EA151"/>
      <c r="EB151"/>
      <c r="EC151"/>
      <c r="ED151"/>
      <c r="EE151"/>
      <c r="EF151"/>
      <c r="EG151"/>
      <c r="EH151"/>
      <c r="EI151"/>
      <c r="EJ151"/>
      <c r="EK151"/>
      <c r="EL151"/>
      <c r="EM151"/>
      <c r="EN151"/>
      <c r="EO151"/>
      <c r="EP151"/>
      <c r="EQ151"/>
      <c r="ER151"/>
      <c r="ES151"/>
      <c r="ET151"/>
      <c r="EU151"/>
      <c r="EV151"/>
      <c r="EW151"/>
      <c r="EX151"/>
      <c r="EY151"/>
      <c r="EZ151"/>
      <c r="FA151"/>
      <c r="FB151"/>
      <c r="FC151"/>
      <c r="FD151"/>
      <c r="FE151"/>
      <c r="FF151"/>
      <c r="FG151"/>
      <c r="FH151"/>
      <c r="FI151"/>
      <c r="FJ151"/>
      <c r="FK151"/>
      <c r="FL151"/>
      <c r="FM151"/>
      <c r="FN151"/>
      <c r="FO151"/>
      <c r="FP151"/>
      <c r="FQ151"/>
      <c r="FR151"/>
      <c r="FS151"/>
      <c r="FT151"/>
      <c r="FU151"/>
      <c r="FV151"/>
      <c r="FW151"/>
      <c r="FX151"/>
      <c r="FY151"/>
      <c r="FZ151"/>
      <c r="GA151"/>
      <c r="GB151"/>
      <c r="GC151"/>
      <c r="GD151"/>
      <c r="GE151"/>
      <c r="GF151"/>
      <c r="GG151"/>
      <c r="GH151"/>
      <c r="GI151"/>
      <c r="GJ151"/>
      <c r="GK151"/>
      <c r="GL151"/>
      <c r="GM151"/>
      <c r="GN151"/>
      <c r="GO151"/>
      <c r="GP151"/>
      <c r="GQ151"/>
      <c r="GR151"/>
      <c r="GS151"/>
      <c r="GT151"/>
      <c r="GU151"/>
      <c r="GV151"/>
      <c r="GW151"/>
      <c r="GX151"/>
      <c r="GY151"/>
      <c r="GZ151"/>
      <c r="HA151"/>
      <c r="HB151"/>
      <c r="HC151"/>
      <c r="HD151"/>
      <c r="HE151"/>
      <c r="HF151"/>
      <c r="HG151"/>
      <c r="HH151"/>
      <c r="HI151"/>
      <c r="HJ151"/>
      <c r="HK151"/>
      <c r="HL151"/>
      <c r="HM151"/>
      <c r="HN151"/>
      <c r="HO151"/>
      <c r="HP151"/>
      <c r="HQ151"/>
      <c r="HR151"/>
      <c r="HS151"/>
      <c r="HT151"/>
      <c r="HU151"/>
      <c r="HV151"/>
      <c r="HW151"/>
      <c r="HX151"/>
      <c r="HY151"/>
      <c r="HZ151"/>
      <c r="IA151"/>
      <c r="IB151"/>
      <c r="IC151"/>
      <c r="ID151"/>
      <c r="IE151"/>
      <c r="IF151"/>
      <c r="IG151"/>
      <c r="IH151"/>
      <c r="II151"/>
      <c r="IJ151"/>
      <c r="IK151"/>
      <c r="IL151"/>
      <c r="IM151"/>
      <c r="IN151"/>
      <c r="IO151"/>
      <c r="IP151"/>
      <c r="IQ151"/>
      <c r="IR151"/>
      <c r="IS151"/>
      <c r="IT151"/>
      <c r="IU151"/>
      <c r="IV151"/>
    </row>
    <row r="152" spans="1:256" ht="45">
      <c r="A152" t="s">
        <v>730</v>
      </c>
      <c r="B152" t="s">
        <v>721</v>
      </c>
      <c r="C152" s="7">
        <v>148</v>
      </c>
      <c r="D152" s="26" t="s">
        <v>47</v>
      </c>
      <c r="E152" s="29" t="s">
        <v>731</v>
      </c>
      <c r="F152" s="28">
        <v>1</v>
      </c>
      <c r="G152" s="28">
        <v>1</v>
      </c>
      <c r="H152" s="29" t="s">
        <v>732</v>
      </c>
      <c r="I152" s="28" t="s">
        <v>724</v>
      </c>
      <c r="J152" s="28">
        <v>1</v>
      </c>
      <c r="K152" s="28">
        <v>30</v>
      </c>
      <c r="L152" s="28">
        <f t="shared" si="9"/>
        <v>30</v>
      </c>
      <c r="M152" s="28">
        <v>1</v>
      </c>
      <c r="N152" s="28">
        <f t="shared" si="10"/>
        <v>30</v>
      </c>
      <c r="O152" s="29" t="s">
        <v>733</v>
      </c>
      <c r="P152" s="29" t="s">
        <v>734</v>
      </c>
      <c r="Q152" s="28">
        <v>1</v>
      </c>
      <c r="R152" s="28">
        <v>2</v>
      </c>
      <c r="S152" s="28">
        <v>3</v>
      </c>
      <c r="T152" s="28">
        <v>1</v>
      </c>
      <c r="U152" s="28">
        <v>7</v>
      </c>
      <c r="V152" s="28">
        <v>4</v>
      </c>
      <c r="W152" s="28">
        <v>2</v>
      </c>
      <c r="X152" s="28">
        <v>5</v>
      </c>
      <c r="Y152" s="28">
        <v>6</v>
      </c>
      <c r="Z152" s="28">
        <v>3</v>
      </c>
      <c r="AA152" s="28">
        <v>1</v>
      </c>
      <c r="AB152" s="28">
        <v>2</v>
      </c>
      <c r="AC152" s="28">
        <v>0</v>
      </c>
      <c r="AD152" s="28">
        <v>3</v>
      </c>
      <c r="AE152" s="29"/>
      <c r="AF152" s="29"/>
      <c r="AG152"/>
      <c r="AH152"/>
      <c r="AI152"/>
      <c r="AJ152"/>
      <c r="AK152"/>
      <c r="AL152"/>
      <c r="AM152"/>
      <c r="AN152"/>
      <c r="AO152"/>
      <c r="AP152"/>
      <c r="AQ152"/>
      <c r="AR152"/>
      <c r="AS152"/>
      <c r="AT152"/>
      <c r="AU152"/>
      <c r="AV152"/>
      <c r="AW152"/>
      <c r="AX152"/>
      <c r="AY152"/>
      <c r="AZ152"/>
      <c r="BA152"/>
      <c r="BB152"/>
      <c r="BC152"/>
      <c r="BD152"/>
      <c r="BE152"/>
      <c r="BF152"/>
      <c r="BG152"/>
      <c r="BH152"/>
      <c r="BI152"/>
      <c r="BJ152"/>
      <c r="BK152"/>
      <c r="BL152"/>
      <c r="BM152"/>
      <c r="BN152"/>
      <c r="BO152"/>
      <c r="BP152"/>
      <c r="BQ152"/>
      <c r="BR152"/>
      <c r="BS152"/>
      <c r="BT152"/>
      <c r="BU152"/>
      <c r="BV152"/>
      <c r="BW152"/>
      <c r="BX152"/>
      <c r="BY152"/>
      <c r="BZ152"/>
      <c r="CA152"/>
      <c r="CB152"/>
      <c r="CC152"/>
      <c r="CD152"/>
      <c r="CE152"/>
      <c r="CF152"/>
      <c r="CG152"/>
      <c r="CH152"/>
      <c r="CI152"/>
      <c r="CJ152"/>
      <c r="CK152"/>
      <c r="CL152"/>
      <c r="CM152"/>
      <c r="CN152"/>
      <c r="CO152"/>
      <c r="CP152"/>
      <c r="CQ152"/>
      <c r="CR152"/>
      <c r="CS152"/>
      <c r="CT152"/>
      <c r="CU152"/>
      <c r="CV152"/>
      <c r="CW152"/>
      <c r="CX152"/>
      <c r="CY152"/>
      <c r="CZ152"/>
      <c r="DA152"/>
      <c r="DB152"/>
      <c r="DC152"/>
      <c r="DD152"/>
      <c r="DE152"/>
      <c r="DF152"/>
      <c r="DG152"/>
      <c r="DH152"/>
      <c r="DI152"/>
      <c r="DJ152"/>
      <c r="DK152"/>
      <c r="DL152"/>
      <c r="DM152"/>
      <c r="DN152"/>
      <c r="DO152"/>
      <c r="DP152"/>
      <c r="DQ152"/>
      <c r="DR152"/>
      <c r="DS152"/>
      <c r="DT152"/>
      <c r="DU152"/>
      <c r="DV152"/>
      <c r="DW152"/>
      <c r="DX152"/>
      <c r="DY152"/>
      <c r="DZ152"/>
      <c r="EA152"/>
      <c r="EB152"/>
      <c r="EC152"/>
      <c r="ED152"/>
      <c r="EE152"/>
      <c r="EF152"/>
      <c r="EG152"/>
      <c r="EH152"/>
      <c r="EI152"/>
      <c r="EJ152"/>
      <c r="EK152"/>
      <c r="EL152"/>
      <c r="EM152"/>
      <c r="EN152"/>
      <c r="EO152"/>
      <c r="EP152"/>
      <c r="EQ152"/>
      <c r="ER152"/>
      <c r="ES152"/>
      <c r="ET152"/>
      <c r="EU152"/>
      <c r="EV152"/>
      <c r="EW152"/>
      <c r="EX152"/>
      <c r="EY152"/>
      <c r="EZ152"/>
      <c r="FA152"/>
      <c r="FB152"/>
      <c r="FC152"/>
      <c r="FD152"/>
      <c r="FE152"/>
      <c r="FF152"/>
      <c r="FG152"/>
      <c r="FH152"/>
      <c r="FI152"/>
      <c r="FJ152"/>
      <c r="FK152"/>
      <c r="FL152"/>
      <c r="FM152"/>
      <c r="FN152"/>
      <c r="FO152"/>
      <c r="FP152"/>
      <c r="FQ152"/>
      <c r="FR152"/>
      <c r="FS152"/>
      <c r="FT152"/>
      <c r="FU152"/>
      <c r="FV152"/>
      <c r="FW152"/>
      <c r="FX152"/>
      <c r="FY152"/>
      <c r="FZ152"/>
      <c r="GA152"/>
      <c r="GB152"/>
      <c r="GC152"/>
      <c r="GD152"/>
      <c r="GE152"/>
      <c r="GF152"/>
      <c r="GG152"/>
      <c r="GH152"/>
      <c r="GI152"/>
      <c r="GJ152"/>
      <c r="GK152"/>
      <c r="GL152"/>
      <c r="GM152"/>
      <c r="GN152"/>
      <c r="GO152"/>
      <c r="GP152"/>
      <c r="GQ152"/>
      <c r="GR152"/>
      <c r="GS152"/>
      <c r="GT152"/>
      <c r="GU152"/>
      <c r="GV152"/>
      <c r="GW152"/>
      <c r="GX152"/>
      <c r="GY152"/>
      <c r="GZ152"/>
      <c r="HA152"/>
      <c r="HB152"/>
      <c r="HC152"/>
      <c r="HD152"/>
      <c r="HE152"/>
      <c r="HF152"/>
      <c r="HG152"/>
      <c r="HH152"/>
      <c r="HI152"/>
      <c r="HJ152"/>
      <c r="HK152"/>
      <c r="HL152"/>
      <c r="HM152"/>
      <c r="HN152"/>
      <c r="HO152"/>
      <c r="HP152"/>
      <c r="HQ152"/>
      <c r="HR152"/>
      <c r="HS152"/>
      <c r="HT152"/>
      <c r="HU152"/>
      <c r="HV152"/>
      <c r="HW152"/>
      <c r="HX152"/>
      <c r="HY152"/>
      <c r="HZ152"/>
      <c r="IA152"/>
      <c r="IB152"/>
      <c r="IC152"/>
      <c r="ID152"/>
      <c r="IE152"/>
      <c r="IF152"/>
      <c r="IG152"/>
      <c r="IH152"/>
      <c r="II152"/>
      <c r="IJ152"/>
      <c r="IK152"/>
      <c r="IL152"/>
      <c r="IM152"/>
      <c r="IN152"/>
      <c r="IO152"/>
      <c r="IP152"/>
      <c r="IQ152"/>
      <c r="IR152"/>
      <c r="IS152"/>
      <c r="IT152"/>
      <c r="IU152"/>
      <c r="IV152"/>
    </row>
    <row r="153" spans="1:256" ht="30">
      <c r="A153" t="s">
        <v>735</v>
      </c>
      <c r="B153" t="s">
        <v>721</v>
      </c>
      <c r="C153" s="7">
        <v>149</v>
      </c>
      <c r="D153" s="26" t="s">
        <v>47</v>
      </c>
      <c r="E153" s="29" t="s">
        <v>736</v>
      </c>
      <c r="F153" s="28">
        <v>1</v>
      </c>
      <c r="G153" s="28">
        <v>1</v>
      </c>
      <c r="H153" s="29" t="s">
        <v>737</v>
      </c>
      <c r="I153" s="28" t="s">
        <v>724</v>
      </c>
      <c r="J153" s="28">
        <v>1</v>
      </c>
      <c r="K153" s="28">
        <v>30</v>
      </c>
      <c r="L153" s="28">
        <f t="shared" si="9"/>
        <v>30</v>
      </c>
      <c r="M153" s="28">
        <v>1</v>
      </c>
      <c r="N153" s="28">
        <f t="shared" si="10"/>
        <v>30</v>
      </c>
      <c r="O153" s="29" t="s">
        <v>738</v>
      </c>
      <c r="P153" s="29" t="s">
        <v>734</v>
      </c>
      <c r="Q153" s="28">
        <v>1</v>
      </c>
      <c r="R153" s="28">
        <v>2</v>
      </c>
      <c r="S153" s="28">
        <v>3</v>
      </c>
      <c r="T153" s="28">
        <v>1</v>
      </c>
      <c r="U153" s="28">
        <v>7</v>
      </c>
      <c r="V153" s="28">
        <v>4</v>
      </c>
      <c r="W153" s="28">
        <v>2</v>
      </c>
      <c r="X153" s="28">
        <v>5</v>
      </c>
      <c r="Y153" s="28">
        <v>6</v>
      </c>
      <c r="Z153" s="28">
        <v>3</v>
      </c>
      <c r="AA153" s="28">
        <v>1</v>
      </c>
      <c r="AB153" s="28">
        <v>2</v>
      </c>
      <c r="AC153" s="28">
        <v>0</v>
      </c>
      <c r="AD153" s="28">
        <v>3</v>
      </c>
      <c r="AE153" s="29"/>
      <c r="AF153" s="29"/>
      <c r="AG153"/>
      <c r="AH153"/>
      <c r="AI153"/>
      <c r="AJ153"/>
      <c r="AK153"/>
      <c r="AL153"/>
      <c r="AM153"/>
      <c r="AN153"/>
      <c r="AO153"/>
      <c r="AP153"/>
      <c r="AQ153"/>
      <c r="AR153"/>
      <c r="AS153"/>
      <c r="AT153"/>
      <c r="AU153"/>
      <c r="AV153"/>
      <c r="AW153"/>
      <c r="AX153"/>
      <c r="AY153"/>
      <c r="AZ153"/>
      <c r="BA153"/>
      <c r="BB153"/>
      <c r="BC153"/>
      <c r="BD153"/>
      <c r="BE153"/>
      <c r="BF153"/>
      <c r="BG153"/>
      <c r="BH153"/>
      <c r="BI153"/>
      <c r="BJ153"/>
      <c r="BK153"/>
      <c r="BL153"/>
      <c r="BM153"/>
      <c r="BN153"/>
      <c r="BO153"/>
      <c r="BP153"/>
      <c r="BQ153"/>
      <c r="BR153"/>
      <c r="BS153"/>
      <c r="BT153"/>
      <c r="BU153"/>
      <c r="BV153"/>
      <c r="BW153"/>
      <c r="BX153"/>
      <c r="BY153"/>
      <c r="BZ153"/>
      <c r="CA153"/>
      <c r="CB153"/>
      <c r="CC153"/>
      <c r="CD153"/>
      <c r="CE153"/>
      <c r="CF153"/>
      <c r="CG153"/>
      <c r="CH153"/>
      <c r="CI153"/>
      <c r="CJ153"/>
      <c r="CK153"/>
      <c r="CL153"/>
      <c r="CM153"/>
      <c r="CN153"/>
      <c r="CO153"/>
      <c r="CP153"/>
      <c r="CQ153"/>
      <c r="CR153"/>
      <c r="CS153"/>
      <c r="CT153"/>
      <c r="CU153"/>
      <c r="CV153"/>
      <c r="CW153"/>
      <c r="CX153"/>
      <c r="CY153"/>
      <c r="CZ153"/>
      <c r="DA153"/>
      <c r="DB153"/>
      <c r="DC153"/>
      <c r="DD153"/>
      <c r="DE153"/>
      <c r="DF153"/>
      <c r="DG153"/>
      <c r="DH153"/>
      <c r="DI153"/>
      <c r="DJ153"/>
      <c r="DK153"/>
      <c r="DL153"/>
      <c r="DM153"/>
      <c r="DN153"/>
      <c r="DO153"/>
      <c r="DP153"/>
      <c r="DQ153"/>
      <c r="DR153"/>
      <c r="DS153"/>
      <c r="DT153"/>
      <c r="DU153"/>
      <c r="DV153"/>
      <c r="DW153"/>
      <c r="DX153"/>
      <c r="DY153"/>
      <c r="DZ153"/>
      <c r="EA153"/>
      <c r="EB153"/>
      <c r="EC153"/>
      <c r="ED153"/>
      <c r="EE153"/>
      <c r="EF153"/>
      <c r="EG153"/>
      <c r="EH153"/>
      <c r="EI153"/>
      <c r="EJ153"/>
      <c r="EK153"/>
      <c r="EL153"/>
      <c r="EM153"/>
      <c r="EN153"/>
      <c r="EO153"/>
      <c r="EP153"/>
      <c r="EQ153"/>
      <c r="ER153"/>
      <c r="ES153"/>
      <c r="ET153"/>
      <c r="EU153"/>
      <c r="EV153"/>
      <c r="EW153"/>
      <c r="EX153"/>
      <c r="EY153"/>
      <c r="EZ153"/>
      <c r="FA153"/>
      <c r="FB153"/>
      <c r="FC153"/>
      <c r="FD153"/>
      <c r="FE153"/>
      <c r="FF153"/>
      <c r="FG153"/>
      <c r="FH153"/>
      <c r="FI153"/>
      <c r="FJ153"/>
      <c r="FK153"/>
      <c r="FL153"/>
      <c r="FM153"/>
      <c r="FN153"/>
      <c r="FO153"/>
      <c r="FP153"/>
      <c r="FQ153"/>
      <c r="FR153"/>
      <c r="FS153"/>
      <c r="FT153"/>
      <c r="FU153"/>
      <c r="FV153"/>
      <c r="FW153"/>
      <c r="FX153"/>
      <c r="FY153"/>
      <c r="FZ153"/>
      <c r="GA153"/>
      <c r="GB153"/>
      <c r="GC153"/>
      <c r="GD153"/>
      <c r="GE153"/>
      <c r="GF153"/>
      <c r="GG153"/>
      <c r="GH153"/>
      <c r="GI153"/>
      <c r="GJ153"/>
      <c r="GK153"/>
      <c r="GL153"/>
      <c r="GM153"/>
      <c r="GN153"/>
      <c r="GO153"/>
      <c r="GP153"/>
      <c r="GQ153"/>
      <c r="GR153"/>
      <c r="GS153"/>
      <c r="GT153"/>
      <c r="GU153"/>
      <c r="GV153"/>
      <c r="GW153"/>
      <c r="GX153"/>
      <c r="GY153"/>
      <c r="GZ153"/>
      <c r="HA153"/>
      <c r="HB153"/>
      <c r="HC153"/>
      <c r="HD153"/>
      <c r="HE153"/>
      <c r="HF153"/>
      <c r="HG153"/>
      <c r="HH153"/>
      <c r="HI153"/>
      <c r="HJ153"/>
      <c r="HK153"/>
      <c r="HL153"/>
      <c r="HM153"/>
      <c r="HN153"/>
      <c r="HO153"/>
      <c r="HP153"/>
      <c r="HQ153"/>
      <c r="HR153"/>
      <c r="HS153"/>
      <c r="HT153"/>
      <c r="HU153"/>
      <c r="HV153"/>
      <c r="HW153"/>
      <c r="HX153"/>
      <c r="HY153"/>
      <c r="HZ153"/>
      <c r="IA153"/>
      <c r="IB153"/>
      <c r="IC153"/>
      <c r="ID153"/>
      <c r="IE153"/>
      <c r="IF153"/>
      <c r="IG153"/>
      <c r="IH153"/>
      <c r="II153"/>
      <c r="IJ153"/>
      <c r="IK153"/>
      <c r="IL153"/>
      <c r="IM153"/>
      <c r="IN153"/>
      <c r="IO153"/>
      <c r="IP153"/>
      <c r="IQ153"/>
      <c r="IR153"/>
      <c r="IS153"/>
      <c r="IT153"/>
      <c r="IU153"/>
      <c r="IV153"/>
    </row>
    <row r="154" spans="1:256" ht="30">
      <c r="A154" t="s">
        <v>739</v>
      </c>
      <c r="B154" t="s">
        <v>721</v>
      </c>
      <c r="C154" s="7">
        <v>150</v>
      </c>
      <c r="D154" s="26" t="s">
        <v>47</v>
      </c>
      <c r="E154" s="29" t="s">
        <v>740</v>
      </c>
      <c r="F154" s="28">
        <v>1</v>
      </c>
      <c r="G154" s="28">
        <v>1</v>
      </c>
      <c r="H154" s="29" t="s">
        <v>741</v>
      </c>
      <c r="I154" s="28" t="s">
        <v>724</v>
      </c>
      <c r="J154" s="28">
        <v>1</v>
      </c>
      <c r="K154" s="28">
        <v>30</v>
      </c>
      <c r="L154" s="28">
        <f t="shared" si="9"/>
        <v>30</v>
      </c>
      <c r="M154" s="28">
        <v>1</v>
      </c>
      <c r="N154" s="28">
        <f t="shared" si="10"/>
        <v>30</v>
      </c>
      <c r="O154" s="29" t="s">
        <v>742</v>
      </c>
      <c r="P154" s="29" t="s">
        <v>42</v>
      </c>
      <c r="Q154" s="28">
        <v>1</v>
      </c>
      <c r="R154" s="28">
        <v>2</v>
      </c>
      <c r="S154" s="28">
        <v>3</v>
      </c>
      <c r="T154" s="28">
        <v>1</v>
      </c>
      <c r="U154" s="28">
        <v>7</v>
      </c>
      <c r="V154" s="28">
        <v>4</v>
      </c>
      <c r="W154" s="28">
        <v>2</v>
      </c>
      <c r="X154" s="28">
        <v>5</v>
      </c>
      <c r="Y154" s="28">
        <v>6</v>
      </c>
      <c r="Z154" s="28">
        <v>3</v>
      </c>
      <c r="AA154" s="28">
        <v>1</v>
      </c>
      <c r="AB154" s="28">
        <v>2</v>
      </c>
      <c r="AC154" s="28">
        <v>0</v>
      </c>
      <c r="AD154" s="28">
        <v>3</v>
      </c>
      <c r="AE154" s="29"/>
      <c r="AF154" s="29"/>
      <c r="AG154"/>
      <c r="AH154"/>
      <c r="AI154"/>
      <c r="AJ154"/>
      <c r="AK154"/>
      <c r="AL154"/>
      <c r="AM154"/>
      <c r="AN154"/>
      <c r="AO154"/>
      <c r="AP154"/>
      <c r="AQ154"/>
      <c r="AR154"/>
      <c r="AS154"/>
      <c r="AT154"/>
      <c r="AU154"/>
      <c r="AV154"/>
      <c r="AW154"/>
      <c r="AX154"/>
      <c r="AY154"/>
      <c r="AZ154"/>
      <c r="BA154"/>
      <c r="BB154"/>
      <c r="BC154"/>
      <c r="BD154"/>
      <c r="BE154"/>
      <c r="BF154"/>
      <c r="BG154"/>
      <c r="BH154"/>
      <c r="BI154"/>
      <c r="BJ154"/>
      <c r="BK154"/>
      <c r="BL154"/>
      <c r="BM154"/>
      <c r="BN154"/>
      <c r="BO154"/>
      <c r="BP154"/>
      <c r="BQ154"/>
      <c r="BR154"/>
      <c r="BS154"/>
      <c r="BT154"/>
      <c r="BU154"/>
      <c r="BV154"/>
      <c r="BW154"/>
      <c r="BX154"/>
      <c r="BY154"/>
      <c r="BZ154"/>
      <c r="CA154"/>
      <c r="CB154"/>
      <c r="CC154"/>
      <c r="CD154"/>
      <c r="CE154"/>
      <c r="CF154"/>
      <c r="CG154"/>
      <c r="CH154"/>
      <c r="CI154"/>
      <c r="CJ154"/>
      <c r="CK154"/>
      <c r="CL154"/>
      <c r="CM154"/>
      <c r="CN154"/>
      <c r="CO154"/>
      <c r="CP154"/>
      <c r="CQ154"/>
      <c r="CR154"/>
      <c r="CS154"/>
      <c r="CT154"/>
      <c r="CU154"/>
      <c r="CV154"/>
      <c r="CW154"/>
      <c r="CX154"/>
      <c r="CY154"/>
      <c r="CZ154"/>
      <c r="DA154"/>
      <c r="DB154"/>
      <c r="DC154"/>
      <c r="DD154"/>
      <c r="DE154"/>
      <c r="DF154"/>
      <c r="DG154"/>
      <c r="DH154"/>
      <c r="DI154"/>
      <c r="DJ154"/>
      <c r="DK154"/>
      <c r="DL154"/>
      <c r="DM154"/>
      <c r="DN154"/>
      <c r="DO154"/>
      <c r="DP154"/>
      <c r="DQ154"/>
      <c r="DR154"/>
      <c r="DS154"/>
      <c r="DT154"/>
      <c r="DU154"/>
      <c r="DV154"/>
      <c r="DW154"/>
      <c r="DX154"/>
      <c r="DY154"/>
      <c r="DZ154"/>
      <c r="EA154"/>
      <c r="EB154"/>
      <c r="EC154"/>
      <c r="ED154"/>
      <c r="EE154"/>
      <c r="EF154"/>
      <c r="EG154"/>
      <c r="EH154"/>
      <c r="EI154"/>
      <c r="EJ154"/>
      <c r="EK154"/>
      <c r="EL154"/>
      <c r="EM154"/>
      <c r="EN154"/>
      <c r="EO154"/>
      <c r="EP154"/>
      <c r="EQ154"/>
      <c r="ER154"/>
      <c r="ES154"/>
      <c r="ET154"/>
      <c r="EU154"/>
      <c r="EV154"/>
      <c r="EW154"/>
      <c r="EX154"/>
      <c r="EY154"/>
      <c r="EZ154"/>
      <c r="FA154"/>
      <c r="FB154"/>
      <c r="FC154"/>
      <c r="FD154"/>
      <c r="FE154"/>
      <c r="FF154"/>
      <c r="FG154"/>
      <c r="FH154"/>
      <c r="FI154"/>
      <c r="FJ154"/>
      <c r="FK154"/>
      <c r="FL154"/>
      <c r="FM154"/>
      <c r="FN154"/>
      <c r="FO154"/>
      <c r="FP154"/>
      <c r="FQ154"/>
      <c r="FR154"/>
      <c r="FS154"/>
      <c r="FT154"/>
      <c r="FU154"/>
      <c r="FV154"/>
      <c r="FW154"/>
      <c r="FX154"/>
      <c r="FY154"/>
      <c r="FZ154"/>
      <c r="GA154"/>
      <c r="GB154"/>
      <c r="GC154"/>
      <c r="GD154"/>
      <c r="GE154"/>
      <c r="GF154"/>
      <c r="GG154"/>
      <c r="GH154"/>
      <c r="GI154"/>
      <c r="GJ154"/>
      <c r="GK154"/>
      <c r="GL154"/>
      <c r="GM154"/>
      <c r="GN154"/>
      <c r="GO154"/>
      <c r="GP154"/>
      <c r="GQ154"/>
      <c r="GR154"/>
      <c r="GS154"/>
      <c r="GT154"/>
      <c r="GU154"/>
      <c r="GV154"/>
      <c r="GW154"/>
      <c r="GX154"/>
      <c r="GY154"/>
      <c r="GZ154"/>
      <c r="HA154"/>
      <c r="HB154"/>
      <c r="HC154"/>
      <c r="HD154"/>
      <c r="HE154"/>
      <c r="HF154"/>
      <c r="HG154"/>
      <c r="HH154"/>
      <c r="HI154"/>
      <c r="HJ154"/>
      <c r="HK154"/>
      <c r="HL154"/>
      <c r="HM154"/>
      <c r="HN154"/>
      <c r="HO154"/>
      <c r="HP154"/>
      <c r="HQ154"/>
      <c r="HR154"/>
      <c r="HS154"/>
      <c r="HT154"/>
      <c r="HU154"/>
      <c r="HV154"/>
      <c r="HW154"/>
      <c r="HX154"/>
      <c r="HY154"/>
      <c r="HZ154"/>
      <c r="IA154"/>
      <c r="IB154"/>
      <c r="IC154"/>
      <c r="ID154"/>
      <c r="IE154"/>
      <c r="IF154"/>
      <c r="IG154"/>
      <c r="IH154"/>
      <c r="II154"/>
      <c r="IJ154"/>
      <c r="IK154"/>
      <c r="IL154"/>
      <c r="IM154"/>
      <c r="IN154"/>
      <c r="IO154"/>
      <c r="IP154"/>
      <c r="IQ154"/>
      <c r="IR154"/>
      <c r="IS154"/>
      <c r="IT154"/>
      <c r="IU154"/>
      <c r="IV154"/>
    </row>
    <row r="155" spans="1:256" ht="30">
      <c r="A155" t="s">
        <v>743</v>
      </c>
      <c r="B155" t="s">
        <v>721</v>
      </c>
      <c r="C155" s="7">
        <v>151</v>
      </c>
      <c r="D155" s="26" t="s">
        <v>47</v>
      </c>
      <c r="E155" s="29" t="s">
        <v>744</v>
      </c>
      <c r="F155" s="28">
        <v>1</v>
      </c>
      <c r="G155" s="28">
        <v>1</v>
      </c>
      <c r="H155" s="29" t="s">
        <v>745</v>
      </c>
      <c r="I155" s="28" t="s">
        <v>724</v>
      </c>
      <c r="J155" s="28">
        <v>1</v>
      </c>
      <c r="K155" s="28">
        <v>30</v>
      </c>
      <c r="L155" s="28">
        <f t="shared" si="9"/>
        <v>30</v>
      </c>
      <c r="M155" s="28">
        <v>1</v>
      </c>
      <c r="N155" s="28">
        <f t="shared" si="10"/>
        <v>30</v>
      </c>
      <c r="O155" s="29" t="s">
        <v>746</v>
      </c>
      <c r="P155" s="29" t="s">
        <v>552</v>
      </c>
      <c r="Q155" s="28">
        <v>1</v>
      </c>
      <c r="R155" s="28">
        <v>2</v>
      </c>
      <c r="S155" s="28">
        <v>3</v>
      </c>
      <c r="T155" s="28">
        <v>1</v>
      </c>
      <c r="U155" s="28">
        <v>7</v>
      </c>
      <c r="V155" s="28">
        <v>4</v>
      </c>
      <c r="W155" s="28">
        <v>2</v>
      </c>
      <c r="X155" s="28">
        <v>5</v>
      </c>
      <c r="Y155" s="28">
        <v>6</v>
      </c>
      <c r="Z155" s="28">
        <v>3</v>
      </c>
      <c r="AA155" s="28">
        <v>1</v>
      </c>
      <c r="AB155" s="28">
        <v>2</v>
      </c>
      <c r="AC155" s="28">
        <v>0</v>
      </c>
      <c r="AD155" s="28">
        <v>3</v>
      </c>
      <c r="AE155" s="29"/>
      <c r="AF155" s="29"/>
      <c r="AG155"/>
      <c r="AH155"/>
      <c r="AI155"/>
      <c r="AJ155"/>
      <c r="AK155"/>
      <c r="AL155"/>
      <c r="AM155"/>
      <c r="AN155"/>
      <c r="AO155"/>
      <c r="AP155"/>
      <c r="AQ155"/>
      <c r="AR155"/>
      <c r="AS155"/>
      <c r="AT155"/>
      <c r="AU155"/>
      <c r="AV155"/>
      <c r="AW155"/>
      <c r="AX155"/>
      <c r="AY155"/>
      <c r="AZ155"/>
      <c r="BA155"/>
      <c r="BB155"/>
      <c r="BC155"/>
      <c r="BD155"/>
      <c r="BE155"/>
      <c r="BF155"/>
      <c r="BG155"/>
      <c r="BH155"/>
      <c r="BI155"/>
      <c r="BJ155"/>
      <c r="BK155"/>
      <c r="BL155"/>
      <c r="BM155"/>
      <c r="BN155"/>
      <c r="BO155"/>
      <c r="BP155"/>
      <c r="BQ155"/>
      <c r="BR155"/>
      <c r="BS155"/>
      <c r="BT155"/>
      <c r="BU155"/>
      <c r="BV155"/>
      <c r="BW155"/>
      <c r="BX155"/>
      <c r="BY155"/>
      <c r="BZ155"/>
      <c r="CA155"/>
      <c r="CB155"/>
      <c r="CC155"/>
      <c r="CD155"/>
      <c r="CE155"/>
      <c r="CF155"/>
      <c r="CG155"/>
      <c r="CH155"/>
      <c r="CI155"/>
      <c r="CJ155"/>
      <c r="CK155"/>
      <c r="CL155"/>
      <c r="CM155"/>
      <c r="CN155"/>
      <c r="CO155"/>
      <c r="CP155"/>
      <c r="CQ155"/>
      <c r="CR155"/>
      <c r="CS155"/>
      <c r="CT155"/>
      <c r="CU155"/>
      <c r="CV155"/>
      <c r="CW155"/>
      <c r="CX155"/>
      <c r="CY155"/>
      <c r="CZ155"/>
      <c r="DA155"/>
      <c r="DB155"/>
      <c r="DC155"/>
      <c r="DD155"/>
      <c r="DE155"/>
      <c r="DF155"/>
      <c r="DG155"/>
      <c r="DH155"/>
      <c r="DI155"/>
      <c r="DJ155"/>
      <c r="DK155"/>
      <c r="DL155"/>
      <c r="DM155"/>
      <c r="DN155"/>
      <c r="DO155"/>
      <c r="DP155"/>
      <c r="DQ155"/>
      <c r="DR155"/>
      <c r="DS155"/>
      <c r="DT155"/>
      <c r="DU155"/>
      <c r="DV155"/>
      <c r="DW155"/>
      <c r="DX155"/>
      <c r="DY155"/>
      <c r="DZ155"/>
      <c r="EA155"/>
      <c r="EB155"/>
      <c r="EC155"/>
      <c r="ED155"/>
      <c r="EE155"/>
      <c r="EF155"/>
      <c r="EG155"/>
      <c r="EH155"/>
      <c r="EI155"/>
      <c r="EJ155"/>
      <c r="EK155"/>
      <c r="EL155"/>
      <c r="EM155"/>
      <c r="EN155"/>
      <c r="EO155"/>
      <c r="EP155"/>
      <c r="EQ155"/>
      <c r="ER155"/>
      <c r="ES155"/>
      <c r="ET155"/>
      <c r="EU155"/>
      <c r="EV155"/>
      <c r="EW155"/>
      <c r="EX155"/>
      <c r="EY155"/>
      <c r="EZ155"/>
      <c r="FA155"/>
      <c r="FB155"/>
      <c r="FC155"/>
      <c r="FD155"/>
      <c r="FE155"/>
      <c r="FF155"/>
      <c r="FG155"/>
      <c r="FH155"/>
      <c r="FI155"/>
      <c r="FJ155"/>
      <c r="FK155"/>
      <c r="FL155"/>
      <c r="FM155"/>
      <c r="FN155"/>
      <c r="FO155"/>
      <c r="FP155"/>
      <c r="FQ155"/>
      <c r="FR155"/>
      <c r="FS155"/>
      <c r="FT155"/>
      <c r="FU155"/>
      <c r="FV155"/>
      <c r="FW155"/>
      <c r="FX155"/>
      <c r="FY155"/>
      <c r="FZ155"/>
      <c r="GA155"/>
      <c r="GB155"/>
      <c r="GC155"/>
      <c r="GD155"/>
      <c r="GE155"/>
      <c r="GF155"/>
      <c r="GG155"/>
      <c r="GH155"/>
      <c r="GI155"/>
      <c r="GJ155"/>
      <c r="GK155"/>
      <c r="GL155"/>
      <c r="GM155"/>
      <c r="GN155"/>
      <c r="GO155"/>
      <c r="GP155"/>
      <c r="GQ155"/>
      <c r="GR155"/>
      <c r="GS155"/>
      <c r="GT155"/>
      <c r="GU155"/>
      <c r="GV155"/>
      <c r="GW155"/>
      <c r="GX155"/>
      <c r="GY155"/>
      <c r="GZ155"/>
      <c r="HA155"/>
      <c r="HB155"/>
      <c r="HC155"/>
      <c r="HD155"/>
      <c r="HE155"/>
      <c r="HF155"/>
      <c r="HG155"/>
      <c r="HH155"/>
      <c r="HI155"/>
      <c r="HJ155"/>
      <c r="HK155"/>
      <c r="HL155"/>
      <c r="HM155"/>
      <c r="HN155"/>
      <c r="HO155"/>
      <c r="HP155"/>
      <c r="HQ155"/>
      <c r="HR155"/>
      <c r="HS155"/>
      <c r="HT155"/>
      <c r="HU155"/>
      <c r="HV155"/>
      <c r="HW155"/>
      <c r="HX155"/>
      <c r="HY155"/>
      <c r="HZ155"/>
      <c r="IA155"/>
      <c r="IB155"/>
      <c r="IC155"/>
      <c r="ID155"/>
      <c r="IE155"/>
      <c r="IF155"/>
      <c r="IG155"/>
      <c r="IH155"/>
      <c r="II155"/>
      <c r="IJ155"/>
      <c r="IK155"/>
      <c r="IL155"/>
      <c r="IM155"/>
      <c r="IN155"/>
      <c r="IO155"/>
      <c r="IP155"/>
      <c r="IQ155"/>
      <c r="IR155"/>
      <c r="IS155"/>
      <c r="IT155"/>
      <c r="IU155"/>
      <c r="IV155"/>
    </row>
    <row r="156" spans="1:256" ht="30">
      <c r="A156" t="s">
        <v>747</v>
      </c>
      <c r="B156" t="s">
        <v>748</v>
      </c>
      <c r="C156" s="7">
        <v>152</v>
      </c>
      <c r="D156" s="26" t="s">
        <v>47</v>
      </c>
      <c r="E156" s="29" t="s">
        <v>749</v>
      </c>
      <c r="F156" s="28">
        <v>2</v>
      </c>
      <c r="G156" s="28">
        <v>1</v>
      </c>
      <c r="H156" s="29" t="s">
        <v>750</v>
      </c>
      <c r="I156" s="28" t="s">
        <v>724</v>
      </c>
      <c r="J156" s="28">
        <v>1</v>
      </c>
      <c r="K156" s="28">
        <v>30</v>
      </c>
      <c r="L156" s="28">
        <f t="shared" si="9"/>
        <v>30</v>
      </c>
      <c r="M156" s="28">
        <v>1</v>
      </c>
      <c r="N156" s="28">
        <f t="shared" si="10"/>
        <v>30</v>
      </c>
      <c r="O156" s="29" t="s">
        <v>751</v>
      </c>
      <c r="P156" s="29" t="s">
        <v>42</v>
      </c>
      <c r="Q156" s="28">
        <v>1</v>
      </c>
      <c r="R156" s="28">
        <v>2</v>
      </c>
      <c r="S156" s="28">
        <v>3</v>
      </c>
      <c r="T156" s="28">
        <v>1</v>
      </c>
      <c r="U156" s="28">
        <v>7</v>
      </c>
      <c r="V156" s="28">
        <v>4</v>
      </c>
      <c r="W156" s="28">
        <v>2</v>
      </c>
      <c r="X156" s="28">
        <v>5</v>
      </c>
      <c r="Y156" s="28">
        <v>6</v>
      </c>
      <c r="Z156" s="28">
        <v>3</v>
      </c>
      <c r="AA156" s="28">
        <v>1</v>
      </c>
      <c r="AB156" s="28">
        <v>2</v>
      </c>
      <c r="AC156" s="28">
        <v>0</v>
      </c>
      <c r="AD156" s="28">
        <v>3</v>
      </c>
      <c r="AE156" s="29"/>
      <c r="AF156" s="29"/>
      <c r="AG156"/>
      <c r="AH156"/>
      <c r="AI156"/>
      <c r="AJ156"/>
      <c r="AK156"/>
      <c r="AL156"/>
      <c r="AM156"/>
      <c r="AN156"/>
      <c r="AO156"/>
      <c r="AP156"/>
      <c r="AQ156"/>
      <c r="AR156"/>
      <c r="AS156"/>
      <c r="AT156"/>
      <c r="AU156"/>
      <c r="AV156"/>
      <c r="AW156"/>
      <c r="AX156"/>
      <c r="AY156"/>
      <c r="AZ156"/>
      <c r="BA156"/>
      <c r="BB156"/>
      <c r="BC156"/>
      <c r="BD156"/>
      <c r="BE156"/>
      <c r="BF156"/>
      <c r="BG156"/>
      <c r="BH156"/>
      <c r="BI156"/>
      <c r="BJ156"/>
      <c r="BK156"/>
      <c r="BL156"/>
      <c r="BM156"/>
      <c r="BN156"/>
      <c r="BO156"/>
      <c r="BP156"/>
      <c r="BQ156"/>
      <c r="BR156"/>
      <c r="BS156"/>
      <c r="BT156"/>
      <c r="BU156"/>
      <c r="BV156"/>
      <c r="BW156"/>
      <c r="BX156"/>
      <c r="BY156"/>
      <c r="BZ156"/>
      <c r="CA156"/>
      <c r="CB156"/>
      <c r="CC156"/>
      <c r="CD156"/>
      <c r="CE156"/>
      <c r="CF156"/>
      <c r="CG156"/>
      <c r="CH156"/>
      <c r="CI156"/>
      <c r="CJ156"/>
      <c r="CK156"/>
      <c r="CL156"/>
      <c r="CM156"/>
      <c r="CN156"/>
      <c r="CO156"/>
      <c r="CP156"/>
      <c r="CQ156"/>
      <c r="CR156"/>
      <c r="CS156"/>
      <c r="CT156"/>
      <c r="CU156"/>
      <c r="CV156"/>
      <c r="CW156"/>
      <c r="CX156"/>
      <c r="CY156"/>
      <c r="CZ156"/>
      <c r="DA156"/>
      <c r="DB156"/>
      <c r="DC156"/>
      <c r="DD156"/>
      <c r="DE156"/>
      <c r="DF156"/>
      <c r="DG156"/>
      <c r="DH156"/>
      <c r="DI156"/>
      <c r="DJ156"/>
      <c r="DK156"/>
      <c r="DL156"/>
      <c r="DM156"/>
      <c r="DN156"/>
      <c r="DO156"/>
      <c r="DP156"/>
      <c r="DQ156"/>
      <c r="DR156"/>
      <c r="DS156"/>
      <c r="DT156"/>
      <c r="DU156"/>
      <c r="DV156"/>
      <c r="DW156"/>
      <c r="DX156"/>
      <c r="DY156"/>
      <c r="DZ156"/>
      <c r="EA156"/>
      <c r="EB156"/>
      <c r="EC156"/>
      <c r="ED156"/>
      <c r="EE156"/>
      <c r="EF156"/>
      <c r="EG156"/>
      <c r="EH156"/>
      <c r="EI156"/>
      <c r="EJ156"/>
      <c r="EK156"/>
      <c r="EL156"/>
      <c r="EM156"/>
      <c r="EN156"/>
      <c r="EO156"/>
      <c r="EP156"/>
      <c r="EQ156"/>
      <c r="ER156"/>
      <c r="ES156"/>
      <c r="ET156"/>
      <c r="EU156"/>
      <c r="EV156"/>
      <c r="EW156"/>
      <c r="EX156"/>
      <c r="EY156"/>
      <c r="EZ156"/>
      <c r="FA156"/>
      <c r="FB156"/>
      <c r="FC156"/>
      <c r="FD156"/>
      <c r="FE156"/>
      <c r="FF156"/>
      <c r="FG156"/>
      <c r="FH156"/>
      <c r="FI156"/>
      <c r="FJ156"/>
      <c r="FK156"/>
      <c r="FL156"/>
      <c r="FM156"/>
      <c r="FN156"/>
      <c r="FO156"/>
      <c r="FP156"/>
      <c r="FQ156"/>
      <c r="FR156"/>
      <c r="FS156"/>
      <c r="FT156"/>
      <c r="FU156"/>
      <c r="FV156"/>
      <c r="FW156"/>
      <c r="FX156"/>
      <c r="FY156"/>
      <c r="FZ156"/>
      <c r="GA156"/>
      <c r="GB156"/>
      <c r="GC156"/>
      <c r="GD156"/>
      <c r="GE156"/>
      <c r="GF156"/>
      <c r="GG156"/>
      <c r="GH156"/>
      <c r="GI156"/>
      <c r="GJ156"/>
      <c r="GK156"/>
      <c r="GL156"/>
      <c r="GM156"/>
      <c r="GN156"/>
      <c r="GO156"/>
      <c r="GP156"/>
      <c r="GQ156"/>
      <c r="GR156"/>
      <c r="GS156"/>
      <c r="GT156"/>
      <c r="GU156"/>
      <c r="GV156"/>
      <c r="GW156"/>
      <c r="GX156"/>
      <c r="GY156"/>
      <c r="GZ156"/>
      <c r="HA156"/>
      <c r="HB156"/>
      <c r="HC156"/>
      <c r="HD156"/>
      <c r="HE156"/>
      <c r="HF156"/>
      <c r="HG156"/>
      <c r="HH156"/>
      <c r="HI156"/>
      <c r="HJ156"/>
      <c r="HK156"/>
      <c r="HL156"/>
      <c r="HM156"/>
      <c r="HN156"/>
      <c r="HO156"/>
      <c r="HP156"/>
      <c r="HQ156"/>
      <c r="HR156"/>
      <c r="HS156"/>
      <c r="HT156"/>
      <c r="HU156"/>
      <c r="HV156"/>
      <c r="HW156"/>
      <c r="HX156"/>
      <c r="HY156"/>
      <c r="HZ156"/>
      <c r="IA156"/>
      <c r="IB156"/>
      <c r="IC156"/>
      <c r="ID156"/>
      <c r="IE156"/>
      <c r="IF156"/>
      <c r="IG156"/>
      <c r="IH156"/>
      <c r="II156"/>
      <c r="IJ156"/>
      <c r="IK156"/>
      <c r="IL156"/>
      <c r="IM156"/>
      <c r="IN156"/>
      <c r="IO156"/>
      <c r="IP156"/>
      <c r="IQ156"/>
      <c r="IR156"/>
      <c r="IS156"/>
      <c r="IT156"/>
      <c r="IU156"/>
      <c r="IV156"/>
    </row>
    <row r="157" spans="1:256" ht="30">
      <c r="A157" t="s">
        <v>752</v>
      </c>
      <c r="B157" t="s">
        <v>748</v>
      </c>
      <c r="C157" s="7">
        <v>153</v>
      </c>
      <c r="D157" s="26" t="s">
        <v>47</v>
      </c>
      <c r="E157" s="29" t="s">
        <v>753</v>
      </c>
      <c r="F157" s="28">
        <v>2</v>
      </c>
      <c r="G157" s="28">
        <v>1</v>
      </c>
      <c r="H157" s="29" t="s">
        <v>754</v>
      </c>
      <c r="I157" s="28" t="s">
        <v>724</v>
      </c>
      <c r="J157" s="28">
        <v>1</v>
      </c>
      <c r="K157" s="28">
        <v>30</v>
      </c>
      <c r="L157" s="28">
        <f t="shared" si="9"/>
        <v>30</v>
      </c>
      <c r="M157" s="28">
        <v>1</v>
      </c>
      <c r="N157" s="28">
        <f t="shared" si="10"/>
        <v>30</v>
      </c>
      <c r="O157" s="29" t="s">
        <v>751</v>
      </c>
      <c r="P157" s="29" t="s">
        <v>42</v>
      </c>
      <c r="Q157" s="28">
        <v>1</v>
      </c>
      <c r="R157" s="28">
        <v>2</v>
      </c>
      <c r="S157" s="28">
        <v>3</v>
      </c>
      <c r="T157" s="28">
        <v>1</v>
      </c>
      <c r="U157" s="28">
        <v>7</v>
      </c>
      <c r="V157" s="28">
        <v>4</v>
      </c>
      <c r="W157" s="28">
        <v>2</v>
      </c>
      <c r="X157" s="28">
        <v>5</v>
      </c>
      <c r="Y157" s="28">
        <v>6</v>
      </c>
      <c r="Z157" s="28">
        <v>3</v>
      </c>
      <c r="AA157" s="28">
        <v>1</v>
      </c>
      <c r="AB157" s="28">
        <v>2</v>
      </c>
      <c r="AC157" s="28">
        <v>0</v>
      </c>
      <c r="AD157" s="28">
        <v>3</v>
      </c>
      <c r="AE157" s="29"/>
      <c r="AF157" s="29"/>
      <c r="AG157"/>
      <c r="AH157"/>
      <c r="AI157"/>
      <c r="AJ157"/>
      <c r="AK157"/>
      <c r="AL157"/>
      <c r="AM157"/>
      <c r="AN157"/>
      <c r="AO157"/>
      <c r="AP157"/>
      <c r="AQ157"/>
      <c r="AR157"/>
      <c r="AS157"/>
      <c r="AT157"/>
      <c r="AU157"/>
      <c r="AV157"/>
      <c r="AW157"/>
      <c r="AX157"/>
      <c r="AY157"/>
      <c r="AZ157"/>
      <c r="BA157"/>
      <c r="BB157"/>
      <c r="BC157"/>
      <c r="BD157"/>
      <c r="BE157"/>
      <c r="BF157"/>
      <c r="BG157"/>
      <c r="BH157"/>
      <c r="BI157"/>
      <c r="BJ157"/>
      <c r="BK157"/>
      <c r="BL157"/>
      <c r="BM157"/>
      <c r="BN157"/>
      <c r="BO157"/>
      <c r="BP157"/>
      <c r="BQ157"/>
      <c r="BR157"/>
      <c r="BS157"/>
      <c r="BT157"/>
      <c r="BU157"/>
      <c r="BV157"/>
      <c r="BW157"/>
      <c r="BX157"/>
      <c r="BY157"/>
      <c r="BZ157"/>
      <c r="CA157"/>
      <c r="CB157"/>
      <c r="CC157"/>
      <c r="CD157"/>
      <c r="CE157"/>
      <c r="CF157"/>
      <c r="CG157"/>
      <c r="CH157"/>
      <c r="CI157"/>
      <c r="CJ157"/>
      <c r="CK157"/>
      <c r="CL157"/>
      <c r="CM157"/>
      <c r="CN157"/>
      <c r="CO157"/>
      <c r="CP157"/>
      <c r="CQ157"/>
      <c r="CR157"/>
      <c r="CS157"/>
      <c r="CT157"/>
      <c r="CU157"/>
      <c r="CV157"/>
      <c r="CW157"/>
      <c r="CX157"/>
      <c r="CY157"/>
      <c r="CZ157"/>
      <c r="DA157"/>
      <c r="DB157"/>
      <c r="DC157"/>
      <c r="DD157"/>
      <c r="DE157"/>
      <c r="DF157"/>
      <c r="DG157"/>
      <c r="DH157"/>
      <c r="DI157"/>
      <c r="DJ157"/>
      <c r="DK157"/>
      <c r="DL157"/>
      <c r="DM157"/>
      <c r="DN157"/>
      <c r="DO157"/>
      <c r="DP157"/>
      <c r="DQ157"/>
      <c r="DR157"/>
      <c r="DS157"/>
      <c r="DT157"/>
      <c r="DU157"/>
      <c r="DV157"/>
      <c r="DW157"/>
      <c r="DX157"/>
      <c r="DY157"/>
      <c r="DZ157"/>
      <c r="EA157"/>
      <c r="EB157"/>
      <c r="EC157"/>
      <c r="ED157"/>
      <c r="EE157"/>
      <c r="EF157"/>
      <c r="EG157"/>
      <c r="EH157"/>
      <c r="EI157"/>
      <c r="EJ157"/>
      <c r="EK157"/>
      <c r="EL157"/>
      <c r="EM157"/>
      <c r="EN157"/>
      <c r="EO157"/>
      <c r="EP157"/>
      <c r="EQ157"/>
      <c r="ER157"/>
      <c r="ES157"/>
      <c r="ET157"/>
      <c r="EU157"/>
      <c r="EV157"/>
      <c r="EW157"/>
      <c r="EX157"/>
      <c r="EY157"/>
      <c r="EZ157"/>
      <c r="FA157"/>
      <c r="FB157"/>
      <c r="FC157"/>
      <c r="FD157"/>
      <c r="FE157"/>
      <c r="FF157"/>
      <c r="FG157"/>
      <c r="FH157"/>
      <c r="FI157"/>
      <c r="FJ157"/>
      <c r="FK157"/>
      <c r="FL157"/>
      <c r="FM157"/>
      <c r="FN157"/>
      <c r="FO157"/>
      <c r="FP157"/>
      <c r="FQ157"/>
      <c r="FR157"/>
      <c r="FS157"/>
      <c r="FT157"/>
      <c r="FU157"/>
      <c r="FV157"/>
      <c r="FW157"/>
      <c r="FX157"/>
      <c r="FY157"/>
      <c r="FZ157"/>
      <c r="GA157"/>
      <c r="GB157"/>
      <c r="GC157"/>
      <c r="GD157"/>
      <c r="GE157"/>
      <c r="GF157"/>
      <c r="GG157"/>
      <c r="GH157"/>
      <c r="GI157"/>
      <c r="GJ157"/>
      <c r="GK157"/>
      <c r="GL157"/>
      <c r="GM157"/>
      <c r="GN157"/>
      <c r="GO157"/>
      <c r="GP157"/>
      <c r="GQ157"/>
      <c r="GR157"/>
      <c r="GS157"/>
      <c r="GT157"/>
      <c r="GU157"/>
      <c r="GV157"/>
      <c r="GW157"/>
      <c r="GX157"/>
      <c r="GY157"/>
      <c r="GZ157"/>
      <c r="HA157"/>
      <c r="HB157"/>
      <c r="HC157"/>
      <c r="HD157"/>
      <c r="HE157"/>
      <c r="HF157"/>
      <c r="HG157"/>
      <c r="HH157"/>
      <c r="HI157"/>
      <c r="HJ157"/>
      <c r="HK157"/>
      <c r="HL157"/>
      <c r="HM157"/>
      <c r="HN157"/>
      <c r="HO157"/>
      <c r="HP157"/>
      <c r="HQ157"/>
      <c r="HR157"/>
      <c r="HS157"/>
      <c r="HT157"/>
      <c r="HU157"/>
      <c r="HV157"/>
      <c r="HW157"/>
      <c r="HX157"/>
      <c r="HY157"/>
      <c r="HZ157"/>
      <c r="IA157"/>
      <c r="IB157"/>
      <c r="IC157"/>
      <c r="ID157"/>
      <c r="IE157"/>
      <c r="IF157"/>
      <c r="IG157"/>
      <c r="IH157"/>
      <c r="II157"/>
      <c r="IJ157"/>
      <c r="IK157"/>
      <c r="IL157"/>
      <c r="IM157"/>
      <c r="IN157"/>
      <c r="IO157"/>
      <c r="IP157"/>
      <c r="IQ157"/>
      <c r="IR157"/>
      <c r="IS157"/>
      <c r="IT157"/>
      <c r="IU157"/>
      <c r="IV157"/>
    </row>
    <row r="158" spans="1:256" ht="30">
      <c r="A158" t="s">
        <v>755</v>
      </c>
      <c r="B158" t="s">
        <v>748</v>
      </c>
      <c r="C158" s="7">
        <v>154</v>
      </c>
      <c r="D158" s="26" t="s">
        <v>47</v>
      </c>
      <c r="E158" s="29" t="s">
        <v>756</v>
      </c>
      <c r="F158" s="28">
        <v>2</v>
      </c>
      <c r="G158" s="28">
        <v>1</v>
      </c>
      <c r="H158" s="29" t="s">
        <v>757</v>
      </c>
      <c r="I158" s="28" t="s">
        <v>724</v>
      </c>
      <c r="J158" s="28">
        <v>1850</v>
      </c>
      <c r="K158" s="28">
        <v>2100</v>
      </c>
      <c r="L158" s="28">
        <f t="shared" si="9"/>
        <v>251</v>
      </c>
      <c r="M158" s="28">
        <v>3</v>
      </c>
      <c r="N158" s="28">
        <f t="shared" si="10"/>
        <v>753</v>
      </c>
      <c r="O158" s="29" t="s">
        <v>758</v>
      </c>
      <c r="P158" s="29" t="s">
        <v>77</v>
      </c>
      <c r="Q158" s="28">
        <v>1</v>
      </c>
      <c r="R158" s="28">
        <v>2</v>
      </c>
      <c r="S158" s="28">
        <v>3</v>
      </c>
      <c r="T158" s="28">
        <v>1</v>
      </c>
      <c r="U158" s="28">
        <v>7</v>
      </c>
      <c r="V158" s="28">
        <v>4</v>
      </c>
      <c r="W158" s="28">
        <v>2</v>
      </c>
      <c r="X158" s="28">
        <v>5</v>
      </c>
      <c r="Y158" s="28">
        <v>6</v>
      </c>
      <c r="Z158" s="28">
        <v>3</v>
      </c>
      <c r="AA158" s="28">
        <v>1</v>
      </c>
      <c r="AB158" s="28">
        <v>2</v>
      </c>
      <c r="AC158" s="28">
        <v>0</v>
      </c>
      <c r="AD158" s="28">
        <v>3</v>
      </c>
      <c r="AE158" s="29"/>
      <c r="AF158" s="29" t="s">
        <v>759</v>
      </c>
      <c r="AG158"/>
      <c r="AH158"/>
      <c r="AI158"/>
      <c r="AJ158"/>
      <c r="AK158"/>
      <c r="AL158"/>
      <c r="AM158"/>
      <c r="AN158"/>
      <c r="AO158"/>
      <c r="AP158"/>
      <c r="AQ158"/>
      <c r="AR158"/>
      <c r="AS158"/>
      <c r="AT158"/>
      <c r="AU158"/>
      <c r="AV158"/>
      <c r="AW158"/>
      <c r="AX158"/>
      <c r="AY158"/>
      <c r="AZ158"/>
      <c r="BA158"/>
      <c r="BB158"/>
      <c r="BC158"/>
      <c r="BD158"/>
      <c r="BE158"/>
      <c r="BF158"/>
      <c r="BG158"/>
      <c r="BH158"/>
      <c r="BI158"/>
      <c r="BJ158"/>
      <c r="BK158"/>
      <c r="BL158"/>
      <c r="BM158"/>
      <c r="BN158"/>
      <c r="BO158"/>
      <c r="BP158"/>
      <c r="BQ158"/>
      <c r="BR158"/>
      <c r="BS158"/>
      <c r="BT158"/>
      <c r="BU158"/>
      <c r="BV158"/>
      <c r="BW158"/>
      <c r="BX158"/>
      <c r="BY158"/>
      <c r="BZ158"/>
      <c r="CA158"/>
      <c r="CB158"/>
      <c r="CC158"/>
      <c r="CD158"/>
      <c r="CE158"/>
      <c r="CF158"/>
      <c r="CG158"/>
      <c r="CH158"/>
      <c r="CI158"/>
      <c r="CJ158"/>
      <c r="CK158"/>
      <c r="CL158"/>
      <c r="CM158"/>
      <c r="CN158"/>
      <c r="CO158"/>
      <c r="CP158"/>
      <c r="CQ158"/>
      <c r="CR158"/>
      <c r="CS158"/>
      <c r="CT158"/>
      <c r="CU158"/>
      <c r="CV158"/>
      <c r="CW158"/>
      <c r="CX158"/>
      <c r="CY158"/>
      <c r="CZ158"/>
      <c r="DA158"/>
      <c r="DB158"/>
      <c r="DC158"/>
      <c r="DD158"/>
      <c r="DE158"/>
      <c r="DF158"/>
      <c r="DG158"/>
      <c r="DH158"/>
      <c r="DI158"/>
      <c r="DJ158"/>
      <c r="DK158"/>
      <c r="DL158"/>
      <c r="DM158"/>
      <c r="DN158"/>
      <c r="DO158"/>
      <c r="DP158"/>
      <c r="DQ158"/>
      <c r="DR158"/>
      <c r="DS158"/>
      <c r="DT158"/>
      <c r="DU158"/>
      <c r="DV158"/>
      <c r="DW158"/>
      <c r="DX158"/>
      <c r="DY158"/>
      <c r="DZ158"/>
      <c r="EA158"/>
      <c r="EB158"/>
      <c r="EC158"/>
      <c r="ED158"/>
      <c r="EE158"/>
      <c r="EF158"/>
      <c r="EG158"/>
      <c r="EH158"/>
      <c r="EI158"/>
      <c r="EJ158"/>
      <c r="EK158"/>
      <c r="EL158"/>
      <c r="EM158"/>
      <c r="EN158"/>
      <c r="EO158"/>
      <c r="EP158"/>
      <c r="EQ158"/>
      <c r="ER158"/>
      <c r="ES158"/>
      <c r="ET158"/>
      <c r="EU158"/>
      <c r="EV158"/>
      <c r="EW158"/>
      <c r="EX158"/>
      <c r="EY158"/>
      <c r="EZ158"/>
      <c r="FA158"/>
      <c r="FB158"/>
      <c r="FC158"/>
      <c r="FD158"/>
      <c r="FE158"/>
      <c r="FF158"/>
      <c r="FG158"/>
      <c r="FH158"/>
      <c r="FI158"/>
      <c r="FJ158"/>
      <c r="FK158"/>
      <c r="FL158"/>
      <c r="FM158"/>
      <c r="FN158"/>
      <c r="FO158"/>
      <c r="FP158"/>
      <c r="FQ158"/>
      <c r="FR158"/>
      <c r="FS158"/>
      <c r="FT158"/>
      <c r="FU158"/>
      <c r="FV158"/>
      <c r="FW158"/>
      <c r="FX158"/>
      <c r="FY158"/>
      <c r="FZ158"/>
      <c r="GA158"/>
      <c r="GB158"/>
      <c r="GC158"/>
      <c r="GD158"/>
      <c r="GE158"/>
      <c r="GF158"/>
      <c r="GG158"/>
      <c r="GH158"/>
      <c r="GI158"/>
      <c r="GJ158"/>
      <c r="GK158"/>
      <c r="GL158"/>
      <c r="GM158"/>
      <c r="GN158"/>
      <c r="GO158"/>
      <c r="GP158"/>
      <c r="GQ158"/>
      <c r="GR158"/>
      <c r="GS158"/>
      <c r="GT158"/>
      <c r="GU158"/>
      <c r="GV158"/>
      <c r="GW158"/>
      <c r="GX158"/>
      <c r="GY158"/>
      <c r="GZ158"/>
      <c r="HA158"/>
      <c r="HB158"/>
      <c r="HC158"/>
      <c r="HD158"/>
      <c r="HE158"/>
      <c r="HF158"/>
      <c r="HG158"/>
      <c r="HH158"/>
      <c r="HI158"/>
      <c r="HJ158"/>
      <c r="HK158"/>
      <c r="HL158"/>
      <c r="HM158"/>
      <c r="HN158"/>
      <c r="HO158"/>
      <c r="HP158"/>
      <c r="HQ158"/>
      <c r="HR158"/>
      <c r="HS158"/>
      <c r="HT158"/>
      <c r="HU158"/>
      <c r="HV158"/>
      <c r="HW158"/>
      <c r="HX158"/>
      <c r="HY158"/>
      <c r="HZ158"/>
      <c r="IA158"/>
      <c r="IB158"/>
      <c r="IC158"/>
      <c r="ID158"/>
      <c r="IE158"/>
      <c r="IF158"/>
      <c r="IG158"/>
      <c r="IH158"/>
      <c r="II158"/>
      <c r="IJ158"/>
      <c r="IK158"/>
      <c r="IL158"/>
      <c r="IM158"/>
      <c r="IN158"/>
      <c r="IO158"/>
      <c r="IP158"/>
      <c r="IQ158"/>
      <c r="IR158"/>
      <c r="IS158"/>
      <c r="IT158"/>
      <c r="IU158"/>
      <c r="IV158"/>
    </row>
    <row r="159" spans="1:256" ht="45">
      <c r="A159" t="s">
        <v>760</v>
      </c>
      <c r="B159" t="s">
        <v>748</v>
      </c>
      <c r="C159" s="7">
        <v>155</v>
      </c>
      <c r="D159" s="26" t="s">
        <v>47</v>
      </c>
      <c r="E159" s="29" t="s">
        <v>761</v>
      </c>
      <c r="F159" s="28">
        <v>2</v>
      </c>
      <c r="G159" s="28">
        <v>1</v>
      </c>
      <c r="H159" s="29" t="s">
        <v>762</v>
      </c>
      <c r="I159" s="28" t="s">
        <v>724</v>
      </c>
      <c r="J159" s="28">
        <v>1850</v>
      </c>
      <c r="K159" s="28">
        <v>2100</v>
      </c>
      <c r="L159" s="28">
        <f t="shared" si="9"/>
        <v>251</v>
      </c>
      <c r="M159" s="28">
        <v>3</v>
      </c>
      <c r="N159" s="28">
        <f t="shared" si="10"/>
        <v>753</v>
      </c>
      <c r="O159" s="29" t="s">
        <v>763</v>
      </c>
      <c r="P159" s="29" t="s">
        <v>77</v>
      </c>
      <c r="Q159" s="28">
        <v>1</v>
      </c>
      <c r="R159" s="28">
        <v>2</v>
      </c>
      <c r="S159" s="28">
        <v>3</v>
      </c>
      <c r="T159" s="28">
        <v>1</v>
      </c>
      <c r="U159" s="28">
        <v>7</v>
      </c>
      <c r="V159" s="28">
        <v>4</v>
      </c>
      <c r="W159" s="28">
        <v>2</v>
      </c>
      <c r="X159" s="28">
        <v>5</v>
      </c>
      <c r="Y159" s="28">
        <v>6</v>
      </c>
      <c r="Z159" s="28">
        <v>3</v>
      </c>
      <c r="AA159" s="28">
        <v>1</v>
      </c>
      <c r="AB159" s="28">
        <v>2</v>
      </c>
      <c r="AC159" s="28">
        <v>0</v>
      </c>
      <c r="AD159" s="28">
        <v>3</v>
      </c>
      <c r="AE159" s="29"/>
      <c r="AF159" s="29" t="s">
        <v>759</v>
      </c>
      <c r="AG159"/>
      <c r="AH159"/>
      <c r="AI159"/>
      <c r="AJ159"/>
      <c r="AK159"/>
      <c r="AL159"/>
      <c r="AM159"/>
      <c r="AN159"/>
      <c r="AO159"/>
      <c r="AP159"/>
      <c r="AQ159"/>
      <c r="AR159"/>
      <c r="AS159"/>
      <c r="AT159"/>
      <c r="AU159"/>
      <c r="AV159"/>
      <c r="AW159"/>
      <c r="AX159"/>
      <c r="AY159"/>
      <c r="AZ159"/>
      <c r="BA159"/>
      <c r="BB159"/>
      <c r="BC159"/>
      <c r="BD159"/>
      <c r="BE159"/>
      <c r="BF159"/>
      <c r="BG159"/>
      <c r="BH159"/>
      <c r="BI159"/>
      <c r="BJ159"/>
      <c r="BK159"/>
      <c r="BL159"/>
      <c r="BM159"/>
      <c r="BN159"/>
      <c r="BO159"/>
      <c r="BP159"/>
      <c r="BQ159"/>
      <c r="BR159"/>
      <c r="BS159"/>
      <c r="BT159"/>
      <c r="BU159"/>
      <c r="BV159"/>
      <c r="BW159"/>
      <c r="BX159"/>
      <c r="BY159"/>
      <c r="BZ159"/>
      <c r="CA159"/>
      <c r="CB159"/>
      <c r="CC159"/>
      <c r="CD159"/>
      <c r="CE159"/>
      <c r="CF159"/>
      <c r="CG159"/>
      <c r="CH159"/>
      <c r="CI159"/>
      <c r="CJ159"/>
      <c r="CK159"/>
      <c r="CL159"/>
      <c r="CM159"/>
      <c r="CN159"/>
      <c r="CO159"/>
      <c r="CP159"/>
      <c r="CQ159"/>
      <c r="CR159"/>
      <c r="CS159"/>
      <c r="CT159"/>
      <c r="CU159"/>
      <c r="CV159"/>
      <c r="CW159"/>
      <c r="CX159"/>
      <c r="CY159"/>
      <c r="CZ159"/>
      <c r="DA159"/>
      <c r="DB159"/>
      <c r="DC159"/>
      <c r="DD159"/>
      <c r="DE159"/>
      <c r="DF159"/>
      <c r="DG159"/>
      <c r="DH159"/>
      <c r="DI159"/>
      <c r="DJ159"/>
      <c r="DK159"/>
      <c r="DL159"/>
      <c r="DM159"/>
      <c r="DN159"/>
      <c r="DO159"/>
      <c r="DP159"/>
      <c r="DQ159"/>
      <c r="DR159"/>
      <c r="DS159"/>
      <c r="DT159"/>
      <c r="DU159"/>
      <c r="DV159"/>
      <c r="DW159"/>
      <c r="DX159"/>
      <c r="DY159"/>
      <c r="DZ159"/>
      <c r="EA159"/>
      <c r="EB159"/>
      <c r="EC159"/>
      <c r="ED159"/>
      <c r="EE159"/>
      <c r="EF159"/>
      <c r="EG159"/>
      <c r="EH159"/>
      <c r="EI159"/>
      <c r="EJ159"/>
      <c r="EK159"/>
      <c r="EL159"/>
      <c r="EM159"/>
      <c r="EN159"/>
      <c r="EO159"/>
      <c r="EP159"/>
      <c r="EQ159"/>
      <c r="ER159"/>
      <c r="ES159"/>
      <c r="ET159"/>
      <c r="EU159"/>
      <c r="EV159"/>
      <c r="EW159"/>
      <c r="EX159"/>
      <c r="EY159"/>
      <c r="EZ159"/>
      <c r="FA159"/>
      <c r="FB159"/>
      <c r="FC159"/>
      <c r="FD159"/>
      <c r="FE159"/>
      <c r="FF159"/>
      <c r="FG159"/>
      <c r="FH159"/>
      <c r="FI159"/>
      <c r="FJ159"/>
      <c r="FK159"/>
      <c r="FL159"/>
      <c r="FM159"/>
      <c r="FN159"/>
      <c r="FO159"/>
      <c r="FP159"/>
      <c r="FQ159"/>
      <c r="FR159"/>
      <c r="FS159"/>
      <c r="FT159"/>
      <c r="FU159"/>
      <c r="FV159"/>
      <c r="FW159"/>
      <c r="FX159"/>
      <c r="FY159"/>
      <c r="FZ159"/>
      <c r="GA159"/>
      <c r="GB159"/>
      <c r="GC159"/>
      <c r="GD159"/>
      <c r="GE159"/>
      <c r="GF159"/>
      <c r="GG159"/>
      <c r="GH159"/>
      <c r="GI159"/>
      <c r="GJ159"/>
      <c r="GK159"/>
      <c r="GL159"/>
      <c r="GM159"/>
      <c r="GN159"/>
      <c r="GO159"/>
      <c r="GP159"/>
      <c r="GQ159"/>
      <c r="GR159"/>
      <c r="GS159"/>
      <c r="GT159"/>
      <c r="GU159"/>
      <c r="GV159"/>
      <c r="GW159"/>
      <c r="GX159"/>
      <c r="GY159"/>
      <c r="GZ159"/>
      <c r="HA159"/>
      <c r="HB159"/>
      <c r="HC159"/>
      <c r="HD159"/>
      <c r="HE159"/>
      <c r="HF159"/>
      <c r="HG159"/>
      <c r="HH159"/>
      <c r="HI159"/>
      <c r="HJ159"/>
      <c r="HK159"/>
      <c r="HL159"/>
      <c r="HM159"/>
      <c r="HN159"/>
      <c r="HO159"/>
      <c r="HP159"/>
      <c r="HQ159"/>
      <c r="HR159"/>
      <c r="HS159"/>
      <c r="HT159"/>
      <c r="HU159"/>
      <c r="HV159"/>
      <c r="HW159"/>
      <c r="HX159"/>
      <c r="HY159"/>
      <c r="HZ159"/>
      <c r="IA159"/>
      <c r="IB159"/>
      <c r="IC159"/>
      <c r="ID159"/>
      <c r="IE159"/>
      <c r="IF159"/>
      <c r="IG159"/>
      <c r="IH159"/>
      <c r="II159"/>
      <c r="IJ159"/>
      <c r="IK159"/>
      <c r="IL159"/>
      <c r="IM159"/>
      <c r="IN159"/>
      <c r="IO159"/>
      <c r="IP159"/>
      <c r="IQ159"/>
      <c r="IR159"/>
      <c r="IS159"/>
      <c r="IT159"/>
      <c r="IU159"/>
      <c r="IV159"/>
    </row>
    <row r="160" spans="1:256" ht="30">
      <c r="A160" t="s">
        <v>764</v>
      </c>
      <c r="B160" t="s">
        <v>748</v>
      </c>
      <c r="C160" s="7">
        <v>156</v>
      </c>
      <c r="D160" s="26" t="s">
        <v>47</v>
      </c>
      <c r="E160" s="29" t="s">
        <v>765</v>
      </c>
      <c r="F160" s="28">
        <v>2</v>
      </c>
      <c r="G160" s="28">
        <v>1</v>
      </c>
      <c r="H160" s="29" t="s">
        <v>766</v>
      </c>
      <c r="I160" s="28" t="s">
        <v>724</v>
      </c>
      <c r="J160" s="28">
        <v>1850</v>
      </c>
      <c r="K160" s="28">
        <v>2100</v>
      </c>
      <c r="L160" s="28">
        <f t="shared" si="9"/>
        <v>251</v>
      </c>
      <c r="M160" s="28">
        <v>3</v>
      </c>
      <c r="N160" s="28">
        <f t="shared" si="10"/>
        <v>753</v>
      </c>
      <c r="O160" s="29" t="s">
        <v>767</v>
      </c>
      <c r="P160" s="29" t="s">
        <v>77</v>
      </c>
      <c r="Q160" s="28">
        <v>1</v>
      </c>
      <c r="R160" s="28">
        <v>2</v>
      </c>
      <c r="S160" s="28">
        <v>3</v>
      </c>
      <c r="T160" s="28">
        <v>1</v>
      </c>
      <c r="U160" s="28">
        <v>7</v>
      </c>
      <c r="V160" s="28">
        <v>4</v>
      </c>
      <c r="W160" s="28">
        <v>2</v>
      </c>
      <c r="X160" s="28">
        <v>5</v>
      </c>
      <c r="Y160" s="28">
        <v>6</v>
      </c>
      <c r="Z160" s="28">
        <v>3</v>
      </c>
      <c r="AA160" s="28">
        <v>1</v>
      </c>
      <c r="AB160" s="28">
        <v>2</v>
      </c>
      <c r="AC160" s="28">
        <v>0</v>
      </c>
      <c r="AD160" s="28">
        <v>3</v>
      </c>
      <c r="AE160" s="29"/>
      <c r="AF160" s="29" t="s">
        <v>759</v>
      </c>
      <c r="AG160"/>
      <c r="AH160"/>
      <c r="AI160"/>
      <c r="AJ160"/>
      <c r="AK160"/>
      <c r="AL160"/>
      <c r="AM160"/>
      <c r="AN160"/>
      <c r="AO160"/>
      <c r="AP160"/>
      <c r="AQ160"/>
      <c r="AR160"/>
      <c r="AS160"/>
      <c r="AT160"/>
      <c r="AU160"/>
      <c r="AV160"/>
      <c r="AW160"/>
      <c r="AX160"/>
      <c r="AY160"/>
      <c r="AZ160"/>
      <c r="BA160"/>
      <c r="BB160"/>
      <c r="BC160"/>
      <c r="BD160"/>
      <c r="BE160"/>
      <c r="BF160"/>
      <c r="BG160"/>
      <c r="BH160"/>
      <c r="BI160"/>
      <c r="BJ160"/>
      <c r="BK160"/>
      <c r="BL160"/>
      <c r="BM160"/>
      <c r="BN160"/>
      <c r="BO160"/>
      <c r="BP160"/>
      <c r="BQ160"/>
      <c r="BR160"/>
      <c r="BS160"/>
      <c r="BT160"/>
      <c r="BU160"/>
      <c r="BV160"/>
      <c r="BW160"/>
      <c r="BX160"/>
      <c r="BY160"/>
      <c r="BZ160"/>
      <c r="CA160"/>
      <c r="CB160"/>
      <c r="CC160"/>
      <c r="CD160"/>
      <c r="CE160"/>
      <c r="CF160"/>
      <c r="CG160"/>
      <c r="CH160"/>
      <c r="CI160"/>
      <c r="CJ160"/>
      <c r="CK160"/>
      <c r="CL160"/>
      <c r="CM160"/>
      <c r="CN160"/>
      <c r="CO160"/>
      <c r="CP160"/>
      <c r="CQ160"/>
      <c r="CR160"/>
      <c r="CS160"/>
      <c r="CT160"/>
      <c r="CU160"/>
      <c r="CV160"/>
      <c r="CW160"/>
      <c r="CX160"/>
      <c r="CY160"/>
      <c r="CZ160"/>
      <c r="DA160"/>
      <c r="DB160"/>
      <c r="DC160"/>
      <c r="DD160"/>
      <c r="DE160"/>
      <c r="DF160"/>
      <c r="DG160"/>
      <c r="DH160"/>
      <c r="DI160"/>
      <c r="DJ160"/>
      <c r="DK160"/>
      <c r="DL160"/>
      <c r="DM160"/>
      <c r="DN160"/>
      <c r="DO160"/>
      <c r="DP160"/>
      <c r="DQ160"/>
      <c r="DR160"/>
      <c r="DS160"/>
      <c r="DT160"/>
      <c r="DU160"/>
      <c r="DV160"/>
      <c r="DW160"/>
      <c r="DX160"/>
      <c r="DY160"/>
      <c r="DZ160"/>
      <c r="EA160"/>
      <c r="EB160"/>
      <c r="EC160"/>
      <c r="ED160"/>
      <c r="EE160"/>
      <c r="EF160"/>
      <c r="EG160"/>
      <c r="EH160"/>
      <c r="EI160"/>
      <c r="EJ160"/>
      <c r="EK160"/>
      <c r="EL160"/>
      <c r="EM160"/>
      <c r="EN160"/>
      <c r="EO160"/>
      <c r="EP160"/>
      <c r="EQ160"/>
      <c r="ER160"/>
      <c r="ES160"/>
      <c r="ET160"/>
      <c r="EU160"/>
      <c r="EV160"/>
      <c r="EW160"/>
      <c r="EX160"/>
      <c r="EY160"/>
      <c r="EZ160"/>
      <c r="FA160"/>
      <c r="FB160"/>
      <c r="FC160"/>
      <c r="FD160"/>
      <c r="FE160"/>
      <c r="FF160"/>
      <c r="FG160"/>
      <c r="FH160"/>
      <c r="FI160"/>
      <c r="FJ160"/>
      <c r="FK160"/>
      <c r="FL160"/>
      <c r="FM160"/>
      <c r="FN160"/>
      <c r="FO160"/>
      <c r="FP160"/>
      <c r="FQ160"/>
      <c r="FR160"/>
      <c r="FS160"/>
      <c r="FT160"/>
      <c r="FU160"/>
      <c r="FV160"/>
      <c r="FW160"/>
      <c r="FX160"/>
      <c r="FY160"/>
      <c r="FZ160"/>
      <c r="GA160"/>
      <c r="GB160"/>
      <c r="GC160"/>
      <c r="GD160"/>
      <c r="GE160"/>
      <c r="GF160"/>
      <c r="GG160"/>
      <c r="GH160"/>
      <c r="GI160"/>
      <c r="GJ160"/>
      <c r="GK160"/>
      <c r="GL160"/>
      <c r="GM160"/>
      <c r="GN160"/>
      <c r="GO160"/>
      <c r="GP160"/>
      <c r="GQ160"/>
      <c r="GR160"/>
      <c r="GS160"/>
      <c r="GT160"/>
      <c r="GU160"/>
      <c r="GV160"/>
      <c r="GW160"/>
      <c r="GX160"/>
      <c r="GY160"/>
      <c r="GZ160"/>
      <c r="HA160"/>
      <c r="HB160"/>
      <c r="HC160"/>
      <c r="HD160"/>
      <c r="HE160"/>
      <c r="HF160"/>
      <c r="HG160"/>
      <c r="HH160"/>
      <c r="HI160"/>
      <c r="HJ160"/>
      <c r="HK160"/>
      <c r="HL160"/>
      <c r="HM160"/>
      <c r="HN160"/>
      <c r="HO160"/>
      <c r="HP160"/>
      <c r="HQ160"/>
      <c r="HR160"/>
      <c r="HS160"/>
      <c r="HT160"/>
      <c r="HU160"/>
      <c r="HV160"/>
      <c r="HW160"/>
      <c r="HX160"/>
      <c r="HY160"/>
      <c r="HZ160"/>
      <c r="IA160"/>
      <c r="IB160"/>
      <c r="IC160"/>
      <c r="ID160"/>
      <c r="IE160"/>
      <c r="IF160"/>
      <c r="IG160"/>
      <c r="IH160"/>
      <c r="II160"/>
      <c r="IJ160"/>
      <c r="IK160"/>
      <c r="IL160"/>
      <c r="IM160"/>
      <c r="IN160"/>
      <c r="IO160"/>
      <c r="IP160"/>
      <c r="IQ160"/>
      <c r="IR160"/>
      <c r="IS160"/>
      <c r="IT160"/>
      <c r="IU160"/>
      <c r="IV160"/>
    </row>
    <row r="161" spans="1:256" ht="30">
      <c r="A161" t="s">
        <v>768</v>
      </c>
      <c r="B161" t="s">
        <v>748</v>
      </c>
      <c r="C161" s="7">
        <v>157</v>
      </c>
      <c r="D161" s="26" t="s">
        <v>47</v>
      </c>
      <c r="E161" s="29" t="s">
        <v>769</v>
      </c>
      <c r="F161" s="28">
        <v>2</v>
      </c>
      <c r="G161" s="28">
        <v>1</v>
      </c>
      <c r="H161" s="29" t="s">
        <v>770</v>
      </c>
      <c r="I161" s="28" t="s">
        <v>724</v>
      </c>
      <c r="J161" s="28">
        <v>1850</v>
      </c>
      <c r="K161" s="28">
        <v>2100</v>
      </c>
      <c r="L161" s="28">
        <f t="shared" si="9"/>
        <v>251</v>
      </c>
      <c r="M161" s="28">
        <v>3</v>
      </c>
      <c r="N161" s="28">
        <f t="shared" si="10"/>
        <v>753</v>
      </c>
      <c r="O161" s="29" t="s">
        <v>771</v>
      </c>
      <c r="P161" s="29" t="s">
        <v>77</v>
      </c>
      <c r="Q161" s="28">
        <v>1</v>
      </c>
      <c r="R161" s="28">
        <v>2</v>
      </c>
      <c r="S161" s="28">
        <v>3</v>
      </c>
      <c r="T161" s="28">
        <v>1</v>
      </c>
      <c r="U161" s="28">
        <v>7</v>
      </c>
      <c r="V161" s="28">
        <v>4</v>
      </c>
      <c r="W161" s="28">
        <v>2</v>
      </c>
      <c r="X161" s="28">
        <v>5</v>
      </c>
      <c r="Y161" s="28">
        <v>6</v>
      </c>
      <c r="Z161" s="28">
        <v>3</v>
      </c>
      <c r="AA161" s="28">
        <v>1</v>
      </c>
      <c r="AB161" s="28">
        <v>2</v>
      </c>
      <c r="AC161" s="28">
        <v>0</v>
      </c>
      <c r="AD161" s="28">
        <v>3</v>
      </c>
      <c r="AE161" s="29"/>
      <c r="AF161" s="29" t="s">
        <v>759</v>
      </c>
      <c r="AG161"/>
      <c r="AH161"/>
      <c r="AI161"/>
      <c r="AJ161"/>
      <c r="AK161"/>
      <c r="AL161"/>
      <c r="AM161"/>
      <c r="AN161"/>
      <c r="AO161"/>
      <c r="AP161"/>
      <c r="AQ161"/>
      <c r="AR161"/>
      <c r="AS161"/>
      <c r="AT161"/>
      <c r="AU161"/>
      <c r="AV161"/>
      <c r="AW161"/>
      <c r="AX161"/>
      <c r="AY161"/>
      <c r="AZ161"/>
      <c r="BA161"/>
      <c r="BB161"/>
      <c r="BC161"/>
      <c r="BD161"/>
      <c r="BE161"/>
      <c r="BF161"/>
      <c r="BG161"/>
      <c r="BH161"/>
      <c r="BI161"/>
      <c r="BJ161"/>
      <c r="BK161"/>
      <c r="BL161"/>
      <c r="BM161"/>
      <c r="BN161"/>
      <c r="BO161"/>
      <c r="BP161"/>
      <c r="BQ161"/>
      <c r="BR161"/>
      <c r="BS161"/>
      <c r="BT161"/>
      <c r="BU161"/>
      <c r="BV161"/>
      <c r="BW161"/>
      <c r="BX161"/>
      <c r="BY161"/>
      <c r="BZ161"/>
      <c r="CA161"/>
      <c r="CB161"/>
      <c r="CC161"/>
      <c r="CD161"/>
      <c r="CE161"/>
      <c r="CF161"/>
      <c r="CG161"/>
      <c r="CH161"/>
      <c r="CI161"/>
      <c r="CJ161"/>
      <c r="CK161"/>
      <c r="CL161"/>
      <c r="CM161"/>
      <c r="CN161"/>
      <c r="CO161"/>
      <c r="CP161"/>
      <c r="CQ161"/>
      <c r="CR161"/>
      <c r="CS161"/>
      <c r="CT161"/>
      <c r="CU161"/>
      <c r="CV161"/>
      <c r="CW161"/>
      <c r="CX161"/>
      <c r="CY161"/>
      <c r="CZ161"/>
      <c r="DA161"/>
      <c r="DB161"/>
      <c r="DC161"/>
      <c r="DD161"/>
      <c r="DE161"/>
      <c r="DF161"/>
      <c r="DG161"/>
      <c r="DH161"/>
      <c r="DI161"/>
      <c r="DJ161"/>
      <c r="DK161"/>
      <c r="DL161"/>
      <c r="DM161"/>
      <c r="DN161"/>
      <c r="DO161"/>
      <c r="DP161"/>
      <c r="DQ161"/>
      <c r="DR161"/>
      <c r="DS161"/>
      <c r="DT161"/>
      <c r="DU161"/>
      <c r="DV161"/>
      <c r="DW161"/>
      <c r="DX161"/>
      <c r="DY161"/>
      <c r="DZ161"/>
      <c r="EA161"/>
      <c r="EB161"/>
      <c r="EC161"/>
      <c r="ED161"/>
      <c r="EE161"/>
      <c r="EF161"/>
      <c r="EG161"/>
      <c r="EH161"/>
      <c r="EI161"/>
      <c r="EJ161"/>
      <c r="EK161"/>
      <c r="EL161"/>
      <c r="EM161"/>
      <c r="EN161"/>
      <c r="EO161"/>
      <c r="EP161"/>
      <c r="EQ161"/>
      <c r="ER161"/>
      <c r="ES161"/>
      <c r="ET161"/>
      <c r="EU161"/>
      <c r="EV161"/>
      <c r="EW161"/>
      <c r="EX161"/>
      <c r="EY161"/>
      <c r="EZ161"/>
      <c r="FA161"/>
      <c r="FB161"/>
      <c r="FC161"/>
      <c r="FD161"/>
      <c r="FE161"/>
      <c r="FF161"/>
      <c r="FG161"/>
      <c r="FH161"/>
      <c r="FI161"/>
      <c r="FJ161"/>
      <c r="FK161"/>
      <c r="FL161"/>
      <c r="FM161"/>
      <c r="FN161"/>
      <c r="FO161"/>
      <c r="FP161"/>
      <c r="FQ161"/>
      <c r="FR161"/>
      <c r="FS161"/>
      <c r="FT161"/>
      <c r="FU161"/>
      <c r="FV161"/>
      <c r="FW161"/>
      <c r="FX161"/>
      <c r="FY161"/>
      <c r="FZ161"/>
      <c r="GA161"/>
      <c r="GB161"/>
      <c r="GC161"/>
      <c r="GD161"/>
      <c r="GE161"/>
      <c r="GF161"/>
      <c r="GG161"/>
      <c r="GH161"/>
      <c r="GI161"/>
      <c r="GJ161"/>
      <c r="GK161"/>
      <c r="GL161"/>
      <c r="GM161"/>
      <c r="GN161"/>
      <c r="GO161"/>
      <c r="GP161"/>
      <c r="GQ161"/>
      <c r="GR161"/>
      <c r="GS161"/>
      <c r="GT161"/>
      <c r="GU161"/>
      <c r="GV161"/>
      <c r="GW161"/>
      <c r="GX161"/>
      <c r="GY161"/>
      <c r="GZ161"/>
      <c r="HA161"/>
      <c r="HB161"/>
      <c r="HC161"/>
      <c r="HD161"/>
      <c r="HE161"/>
      <c r="HF161"/>
      <c r="HG161"/>
      <c r="HH161"/>
      <c r="HI161"/>
      <c r="HJ161"/>
      <c r="HK161"/>
      <c r="HL161"/>
      <c r="HM161"/>
      <c r="HN161"/>
      <c r="HO161"/>
      <c r="HP161"/>
      <c r="HQ161"/>
      <c r="HR161"/>
      <c r="HS161"/>
      <c r="HT161"/>
      <c r="HU161"/>
      <c r="HV161"/>
      <c r="HW161"/>
      <c r="HX161"/>
      <c r="HY161"/>
      <c r="HZ161"/>
      <c r="IA161"/>
      <c r="IB161"/>
      <c r="IC161"/>
      <c r="ID161"/>
      <c r="IE161"/>
      <c r="IF161"/>
      <c r="IG161"/>
      <c r="IH161"/>
      <c r="II161"/>
      <c r="IJ161"/>
      <c r="IK161"/>
      <c r="IL161"/>
      <c r="IM161"/>
      <c r="IN161"/>
      <c r="IO161"/>
      <c r="IP161"/>
      <c r="IQ161"/>
      <c r="IR161"/>
      <c r="IS161"/>
      <c r="IT161"/>
      <c r="IU161"/>
      <c r="IV161"/>
    </row>
    <row r="162" spans="1:256" ht="60">
      <c r="A162" t="s">
        <v>772</v>
      </c>
      <c r="B162" t="s">
        <v>773</v>
      </c>
      <c r="C162" s="7">
        <v>158</v>
      </c>
      <c r="D162" s="26" t="s">
        <v>47</v>
      </c>
      <c r="E162" s="29" t="s">
        <v>774</v>
      </c>
      <c r="F162" s="28">
        <v>1</v>
      </c>
      <c r="G162" s="28">
        <v>1</v>
      </c>
      <c r="H162" s="29" t="s">
        <v>775</v>
      </c>
      <c r="I162" s="28" t="s">
        <v>503</v>
      </c>
      <c r="J162" s="28">
        <v>1850</v>
      </c>
      <c r="K162" s="28">
        <v>2020</v>
      </c>
      <c r="L162" s="28">
        <f t="shared" si="9"/>
        <v>171</v>
      </c>
      <c r="M162" s="28">
        <v>4</v>
      </c>
      <c r="N162" s="28">
        <f t="shared" si="10"/>
        <v>684</v>
      </c>
      <c r="O162" s="29" t="s">
        <v>776</v>
      </c>
      <c r="P162" s="29" t="s">
        <v>77</v>
      </c>
      <c r="Q162" s="28">
        <v>1</v>
      </c>
      <c r="R162" s="28">
        <v>2</v>
      </c>
      <c r="S162" s="28">
        <v>3</v>
      </c>
      <c r="T162" s="28">
        <v>1</v>
      </c>
      <c r="U162" s="28">
        <v>7</v>
      </c>
      <c r="V162" s="28">
        <v>4</v>
      </c>
      <c r="W162" s="28">
        <v>2</v>
      </c>
      <c r="X162" s="28">
        <v>5</v>
      </c>
      <c r="Y162" s="28">
        <v>6</v>
      </c>
      <c r="Z162" s="28">
        <v>3</v>
      </c>
      <c r="AA162" s="28">
        <v>1</v>
      </c>
      <c r="AB162" s="28">
        <v>2</v>
      </c>
      <c r="AC162" s="28">
        <v>0</v>
      </c>
      <c r="AD162" s="28">
        <v>0</v>
      </c>
      <c r="AE162" s="29" t="s">
        <v>777</v>
      </c>
      <c r="AF162" s="29" t="s">
        <v>778</v>
      </c>
      <c r="AG162"/>
      <c r="AH162"/>
      <c r="AI162"/>
      <c r="AJ162"/>
      <c r="AK162"/>
      <c r="AL162"/>
      <c r="AM162"/>
      <c r="AN162"/>
      <c r="AO162"/>
      <c r="AP162"/>
      <c r="AQ162"/>
      <c r="AR162"/>
      <c r="AS162"/>
      <c r="AT162"/>
      <c r="AU162"/>
      <c r="AV162"/>
      <c r="AW162"/>
      <c r="AX162"/>
      <c r="AY162"/>
      <c r="AZ162"/>
      <c r="BA162"/>
      <c r="BB162"/>
      <c r="BC162"/>
      <c r="BD162"/>
      <c r="BE162"/>
      <c r="BF162"/>
      <c r="BG162"/>
      <c r="BH162"/>
      <c r="BI162"/>
      <c r="BJ162"/>
      <c r="BK162"/>
      <c r="BL162"/>
      <c r="BM162"/>
      <c r="BN162"/>
      <c r="BO162"/>
      <c r="BP162"/>
      <c r="BQ162"/>
      <c r="BR162"/>
      <c r="BS162"/>
      <c r="BT162"/>
      <c r="BU162"/>
      <c r="BV162"/>
      <c r="BW162"/>
      <c r="BX162"/>
      <c r="BY162"/>
      <c r="BZ162"/>
      <c r="CA162"/>
      <c r="CB162"/>
      <c r="CC162"/>
      <c r="CD162"/>
      <c r="CE162"/>
      <c r="CF162"/>
      <c r="CG162"/>
      <c r="CH162"/>
      <c r="CI162"/>
      <c r="CJ162"/>
      <c r="CK162"/>
      <c r="CL162"/>
      <c r="CM162"/>
      <c r="CN162"/>
      <c r="CO162"/>
      <c r="CP162"/>
      <c r="CQ162"/>
      <c r="CR162"/>
      <c r="CS162"/>
      <c r="CT162"/>
      <c r="CU162"/>
      <c r="CV162"/>
      <c r="CW162"/>
      <c r="CX162"/>
      <c r="CY162"/>
      <c r="CZ162"/>
      <c r="DA162"/>
      <c r="DB162"/>
      <c r="DC162"/>
      <c r="DD162"/>
      <c r="DE162"/>
      <c r="DF162"/>
      <c r="DG162"/>
      <c r="DH162"/>
      <c r="DI162"/>
      <c r="DJ162"/>
      <c r="DK162"/>
      <c r="DL162"/>
      <c r="DM162"/>
      <c r="DN162"/>
      <c r="DO162"/>
      <c r="DP162"/>
      <c r="DQ162"/>
      <c r="DR162"/>
      <c r="DS162"/>
      <c r="DT162"/>
      <c r="DU162"/>
      <c r="DV162"/>
      <c r="DW162"/>
      <c r="DX162"/>
      <c r="DY162"/>
      <c r="DZ162"/>
      <c r="EA162"/>
      <c r="EB162"/>
      <c r="EC162"/>
      <c r="ED162"/>
      <c r="EE162"/>
      <c r="EF162"/>
      <c r="EG162"/>
      <c r="EH162"/>
      <c r="EI162"/>
      <c r="EJ162"/>
      <c r="EK162"/>
      <c r="EL162"/>
      <c r="EM162"/>
      <c r="EN162"/>
      <c r="EO162"/>
      <c r="EP162"/>
      <c r="EQ162"/>
      <c r="ER162"/>
      <c r="ES162"/>
      <c r="ET162"/>
      <c r="EU162"/>
      <c r="EV162"/>
      <c r="EW162"/>
      <c r="EX162"/>
      <c r="EY162"/>
      <c r="EZ162"/>
      <c r="FA162"/>
      <c r="FB162"/>
      <c r="FC162"/>
      <c r="FD162"/>
      <c r="FE162"/>
      <c r="FF162"/>
      <c r="FG162"/>
      <c r="FH162"/>
      <c r="FI162"/>
      <c r="FJ162"/>
      <c r="FK162"/>
      <c r="FL162"/>
      <c r="FM162"/>
      <c r="FN162"/>
      <c r="FO162"/>
      <c r="FP162"/>
      <c r="FQ162"/>
      <c r="FR162"/>
      <c r="FS162"/>
      <c r="FT162"/>
      <c r="FU162"/>
      <c r="FV162"/>
      <c r="FW162"/>
      <c r="FX162"/>
      <c r="FY162"/>
      <c r="FZ162"/>
      <c r="GA162"/>
      <c r="GB162"/>
      <c r="GC162"/>
      <c r="GD162"/>
      <c r="GE162"/>
      <c r="GF162"/>
      <c r="GG162"/>
      <c r="GH162"/>
      <c r="GI162"/>
      <c r="GJ162"/>
      <c r="GK162"/>
      <c r="GL162"/>
      <c r="GM162"/>
      <c r="GN162"/>
      <c r="GO162"/>
      <c r="GP162"/>
      <c r="GQ162"/>
      <c r="GR162"/>
      <c r="GS162"/>
      <c r="GT162"/>
      <c r="GU162"/>
      <c r="GV162"/>
      <c r="GW162"/>
      <c r="GX162"/>
      <c r="GY162"/>
      <c r="GZ162"/>
      <c r="HA162"/>
      <c r="HB162"/>
      <c r="HC162"/>
      <c r="HD162"/>
      <c r="HE162"/>
      <c r="HF162"/>
      <c r="HG162"/>
      <c r="HH162"/>
      <c r="HI162"/>
      <c r="HJ162"/>
      <c r="HK162"/>
      <c r="HL162"/>
      <c r="HM162"/>
      <c r="HN162"/>
      <c r="HO162"/>
      <c r="HP162"/>
      <c r="HQ162"/>
      <c r="HR162"/>
      <c r="HS162"/>
      <c r="HT162"/>
      <c r="HU162"/>
      <c r="HV162"/>
      <c r="HW162"/>
      <c r="HX162"/>
      <c r="HY162"/>
      <c r="HZ162"/>
      <c r="IA162"/>
      <c r="IB162"/>
      <c r="IC162"/>
      <c r="ID162"/>
      <c r="IE162"/>
      <c r="IF162"/>
      <c r="IG162"/>
      <c r="IH162"/>
      <c r="II162"/>
      <c r="IJ162"/>
      <c r="IK162"/>
      <c r="IL162"/>
      <c r="IM162"/>
      <c r="IN162"/>
      <c r="IO162"/>
      <c r="IP162"/>
      <c r="IQ162"/>
      <c r="IR162"/>
      <c r="IS162"/>
      <c r="IT162"/>
      <c r="IU162"/>
      <c r="IV162"/>
    </row>
    <row r="163" spans="1:256" ht="30">
      <c r="A163" t="s">
        <v>779</v>
      </c>
      <c r="B163" t="s">
        <v>780</v>
      </c>
      <c r="C163" s="7">
        <v>159</v>
      </c>
      <c r="D163" s="26" t="s">
        <v>47</v>
      </c>
      <c r="E163" s="29" t="s">
        <v>781</v>
      </c>
      <c r="F163" s="28">
        <v>2</v>
      </c>
      <c r="G163" s="28">
        <v>1</v>
      </c>
      <c r="H163" s="29" t="s">
        <v>782</v>
      </c>
      <c r="I163" s="28" t="s">
        <v>503</v>
      </c>
      <c r="J163" s="28">
        <v>1850</v>
      </c>
      <c r="K163" s="28">
        <v>2020</v>
      </c>
      <c r="L163" s="28">
        <f t="shared" si="9"/>
        <v>171</v>
      </c>
      <c r="M163" s="28">
        <v>4</v>
      </c>
      <c r="N163" s="28">
        <f t="shared" si="10"/>
        <v>684</v>
      </c>
      <c r="O163" s="29" t="s">
        <v>783</v>
      </c>
      <c r="P163" s="29" t="s">
        <v>77</v>
      </c>
      <c r="Q163" s="28"/>
      <c r="R163" s="28"/>
      <c r="S163" s="28"/>
      <c r="T163" s="28"/>
      <c r="U163" s="28"/>
      <c r="V163" s="28"/>
      <c r="W163" s="28"/>
      <c r="X163" s="28"/>
      <c r="Y163" s="28"/>
      <c r="Z163" s="28"/>
      <c r="AA163" s="28"/>
      <c r="AB163" s="28"/>
      <c r="AC163" s="28"/>
      <c r="AD163" s="28"/>
      <c r="AE163" s="29"/>
      <c r="AF163" s="29"/>
      <c r="AG163"/>
      <c r="AH163"/>
      <c r="AI163"/>
      <c r="AJ163"/>
      <c r="AK163"/>
      <c r="AL163"/>
      <c r="AM163"/>
      <c r="AN163"/>
      <c r="AO163"/>
      <c r="AP163"/>
      <c r="AQ163"/>
      <c r="AR163"/>
      <c r="AS163"/>
      <c r="AT163"/>
      <c r="AU163"/>
      <c r="AV163"/>
      <c r="AW163"/>
      <c r="AX163"/>
      <c r="AY163"/>
      <c r="AZ163"/>
      <c r="BA163"/>
      <c r="BB163"/>
      <c r="BC163"/>
      <c r="BD163"/>
      <c r="BE163"/>
      <c r="BF163"/>
      <c r="BG163"/>
      <c r="BH163"/>
      <c r="BI163"/>
      <c r="BJ163"/>
      <c r="BK163"/>
      <c r="BL163"/>
      <c r="BM163"/>
      <c r="BN163"/>
      <c r="BO163"/>
      <c r="BP163"/>
      <c r="BQ163"/>
      <c r="BR163"/>
      <c r="BS163"/>
      <c r="BT163"/>
      <c r="BU163"/>
      <c r="BV163"/>
      <c r="BW163"/>
      <c r="BX163"/>
      <c r="BY163"/>
      <c r="BZ163"/>
      <c r="CA163"/>
      <c r="CB163"/>
      <c r="CC163"/>
      <c r="CD163"/>
      <c r="CE163"/>
      <c r="CF163"/>
      <c r="CG163"/>
      <c r="CH163"/>
      <c r="CI163"/>
      <c r="CJ163"/>
      <c r="CK163"/>
      <c r="CL163"/>
      <c r="CM163"/>
      <c r="CN163"/>
      <c r="CO163"/>
      <c r="CP163"/>
      <c r="CQ163"/>
      <c r="CR163"/>
      <c r="CS163"/>
      <c r="CT163"/>
      <c r="CU163"/>
      <c r="CV163"/>
      <c r="CW163"/>
      <c r="CX163"/>
      <c r="CY163"/>
      <c r="CZ163"/>
      <c r="DA163"/>
      <c r="DB163"/>
      <c r="DC163"/>
      <c r="DD163"/>
      <c r="DE163"/>
      <c r="DF163"/>
      <c r="DG163"/>
      <c r="DH163"/>
      <c r="DI163"/>
      <c r="DJ163"/>
      <c r="DK163"/>
      <c r="DL163"/>
      <c r="DM163"/>
      <c r="DN163"/>
      <c r="DO163"/>
      <c r="DP163"/>
      <c r="DQ163"/>
      <c r="DR163"/>
      <c r="DS163"/>
      <c r="DT163"/>
      <c r="DU163"/>
      <c r="DV163"/>
      <c r="DW163"/>
      <c r="DX163"/>
      <c r="DY163"/>
      <c r="DZ163"/>
      <c r="EA163"/>
      <c r="EB163"/>
      <c r="EC163"/>
      <c r="ED163"/>
      <c r="EE163"/>
      <c r="EF163"/>
      <c r="EG163"/>
      <c r="EH163"/>
      <c r="EI163"/>
      <c r="EJ163"/>
      <c r="EK163"/>
      <c r="EL163"/>
      <c r="EM163"/>
      <c r="EN163"/>
      <c r="EO163"/>
      <c r="EP163"/>
      <c r="EQ163"/>
      <c r="ER163"/>
      <c r="ES163"/>
      <c r="ET163"/>
      <c r="EU163"/>
      <c r="EV163"/>
      <c r="EW163"/>
      <c r="EX163"/>
      <c r="EY163"/>
      <c r="EZ163"/>
      <c r="FA163"/>
      <c r="FB163"/>
      <c r="FC163"/>
      <c r="FD163"/>
      <c r="FE163"/>
      <c r="FF163"/>
      <c r="FG163"/>
      <c r="FH163"/>
      <c r="FI163"/>
      <c r="FJ163"/>
      <c r="FK163"/>
      <c r="FL163"/>
      <c r="FM163"/>
      <c r="FN163"/>
      <c r="FO163"/>
      <c r="FP163"/>
      <c r="FQ163"/>
      <c r="FR163"/>
      <c r="FS163"/>
      <c r="FT163"/>
      <c r="FU163"/>
      <c r="FV163"/>
      <c r="FW163"/>
      <c r="FX163"/>
      <c r="FY163"/>
      <c r="FZ163"/>
      <c r="GA163"/>
      <c r="GB163"/>
      <c r="GC163"/>
      <c r="GD163"/>
      <c r="GE163"/>
      <c r="GF163"/>
      <c r="GG163"/>
      <c r="GH163"/>
      <c r="GI163"/>
      <c r="GJ163"/>
      <c r="GK163"/>
      <c r="GL163"/>
      <c r="GM163"/>
      <c r="GN163"/>
      <c r="GO163"/>
      <c r="GP163"/>
      <c r="GQ163"/>
      <c r="GR163"/>
      <c r="GS163"/>
      <c r="GT163"/>
      <c r="GU163"/>
      <c r="GV163"/>
      <c r="GW163"/>
      <c r="GX163"/>
      <c r="GY163"/>
      <c r="GZ163"/>
      <c r="HA163"/>
      <c r="HB163"/>
      <c r="HC163"/>
      <c r="HD163"/>
      <c r="HE163"/>
      <c r="HF163"/>
      <c r="HG163"/>
      <c r="HH163"/>
      <c r="HI163"/>
      <c r="HJ163"/>
      <c r="HK163"/>
      <c r="HL163"/>
      <c r="HM163"/>
      <c r="HN163"/>
      <c r="HO163"/>
      <c r="HP163"/>
      <c r="HQ163"/>
      <c r="HR163"/>
      <c r="HS163"/>
      <c r="HT163"/>
      <c r="HU163"/>
      <c r="HV163"/>
      <c r="HW163"/>
      <c r="HX163"/>
      <c r="HY163"/>
      <c r="HZ163"/>
      <c r="IA163"/>
      <c r="IB163"/>
      <c r="IC163"/>
      <c r="ID163"/>
      <c r="IE163"/>
      <c r="IF163"/>
      <c r="IG163"/>
      <c r="IH163"/>
      <c r="II163"/>
      <c r="IJ163"/>
      <c r="IK163"/>
      <c r="IL163"/>
      <c r="IM163"/>
      <c r="IN163"/>
      <c r="IO163"/>
      <c r="IP163"/>
      <c r="IQ163"/>
      <c r="IR163"/>
      <c r="IS163"/>
      <c r="IT163"/>
      <c r="IU163"/>
      <c r="IV163"/>
    </row>
    <row r="164" spans="1:256" ht="30">
      <c r="A164" t="s">
        <v>784</v>
      </c>
      <c r="B164" t="s">
        <v>780</v>
      </c>
      <c r="C164" s="7">
        <v>160</v>
      </c>
      <c r="D164" s="26" t="s">
        <v>47</v>
      </c>
      <c r="E164" s="29" t="s">
        <v>785</v>
      </c>
      <c r="F164" s="28">
        <v>2</v>
      </c>
      <c r="G164" s="28">
        <v>1</v>
      </c>
      <c r="H164" s="29" t="s">
        <v>786</v>
      </c>
      <c r="I164" s="28" t="s">
        <v>503</v>
      </c>
      <c r="J164" s="28">
        <v>1850</v>
      </c>
      <c r="K164" s="28">
        <v>2020</v>
      </c>
      <c r="L164" s="28">
        <f t="shared" si="9"/>
        <v>171</v>
      </c>
      <c r="M164" s="28">
        <v>4</v>
      </c>
      <c r="N164" s="28">
        <f t="shared" si="10"/>
        <v>684</v>
      </c>
      <c r="O164" s="29" t="s">
        <v>783</v>
      </c>
      <c r="P164" s="29" t="s">
        <v>77</v>
      </c>
      <c r="Q164" s="28"/>
      <c r="R164" s="28"/>
      <c r="S164" s="28"/>
      <c r="T164" s="28"/>
      <c r="U164" s="28"/>
      <c r="V164" s="28"/>
      <c r="W164" s="28"/>
      <c r="X164" s="28"/>
      <c r="Y164" s="28"/>
      <c r="Z164" s="28"/>
      <c r="AA164" s="28"/>
      <c r="AB164" s="28"/>
      <c r="AC164" s="28"/>
      <c r="AD164" s="28"/>
      <c r="AE164" s="29"/>
      <c r="AF164" s="29"/>
      <c r="AG164"/>
      <c r="AH164"/>
      <c r="AI164"/>
      <c r="AJ164"/>
      <c r="AK164"/>
      <c r="AL164"/>
      <c r="AM164"/>
      <c r="AN164"/>
      <c r="AO164"/>
      <c r="AP164"/>
      <c r="AQ164"/>
      <c r="AR164"/>
      <c r="AS164"/>
      <c r="AT164"/>
      <c r="AU164"/>
      <c r="AV164"/>
      <c r="AW164"/>
      <c r="AX164"/>
      <c r="AY164"/>
      <c r="AZ164"/>
      <c r="BA164"/>
      <c r="BB164"/>
      <c r="BC164"/>
      <c r="BD164"/>
      <c r="BE164"/>
      <c r="BF164"/>
      <c r="BG164"/>
      <c r="BH164"/>
      <c r="BI164"/>
      <c r="BJ164"/>
      <c r="BK164"/>
      <c r="BL164"/>
      <c r="BM164"/>
      <c r="BN164"/>
      <c r="BO164"/>
      <c r="BP164"/>
      <c r="BQ164"/>
      <c r="BR164"/>
      <c r="BS164"/>
      <c r="BT164"/>
      <c r="BU164"/>
      <c r="BV164"/>
      <c r="BW164"/>
      <c r="BX164"/>
      <c r="BY164"/>
      <c r="BZ164"/>
      <c r="CA164"/>
      <c r="CB164"/>
      <c r="CC164"/>
      <c r="CD164"/>
      <c r="CE164"/>
      <c r="CF164"/>
      <c r="CG164"/>
      <c r="CH164"/>
      <c r="CI164"/>
      <c r="CJ164"/>
      <c r="CK164"/>
      <c r="CL164"/>
      <c r="CM164"/>
      <c r="CN164"/>
      <c r="CO164"/>
      <c r="CP164"/>
      <c r="CQ164"/>
      <c r="CR164"/>
      <c r="CS164"/>
      <c r="CT164"/>
      <c r="CU164"/>
      <c r="CV164"/>
      <c r="CW164"/>
      <c r="CX164"/>
      <c r="CY164"/>
      <c r="CZ164"/>
      <c r="DA164"/>
      <c r="DB164"/>
      <c r="DC164"/>
      <c r="DD164"/>
      <c r="DE164"/>
      <c r="DF164"/>
      <c r="DG164"/>
      <c r="DH164"/>
      <c r="DI164"/>
      <c r="DJ164"/>
      <c r="DK164"/>
      <c r="DL164"/>
      <c r="DM164"/>
      <c r="DN164"/>
      <c r="DO164"/>
      <c r="DP164"/>
      <c r="DQ164"/>
      <c r="DR164"/>
      <c r="DS164"/>
      <c r="DT164"/>
      <c r="DU164"/>
      <c r="DV164"/>
      <c r="DW164"/>
      <c r="DX164"/>
      <c r="DY164"/>
      <c r="DZ164"/>
      <c r="EA164"/>
      <c r="EB164"/>
      <c r="EC164"/>
      <c r="ED164"/>
      <c r="EE164"/>
      <c r="EF164"/>
      <c r="EG164"/>
      <c r="EH164"/>
      <c r="EI164"/>
      <c r="EJ164"/>
      <c r="EK164"/>
      <c r="EL164"/>
      <c r="EM164"/>
      <c r="EN164"/>
      <c r="EO164"/>
      <c r="EP164"/>
      <c r="EQ164"/>
      <c r="ER164"/>
      <c r="ES164"/>
      <c r="ET164"/>
      <c r="EU164"/>
      <c r="EV164"/>
      <c r="EW164"/>
      <c r="EX164"/>
      <c r="EY164"/>
      <c r="EZ164"/>
      <c r="FA164"/>
      <c r="FB164"/>
      <c r="FC164"/>
      <c r="FD164"/>
      <c r="FE164"/>
      <c r="FF164"/>
      <c r="FG164"/>
      <c r="FH164"/>
      <c r="FI164"/>
      <c r="FJ164"/>
      <c r="FK164"/>
      <c r="FL164"/>
      <c r="FM164"/>
      <c r="FN164"/>
      <c r="FO164"/>
      <c r="FP164"/>
      <c r="FQ164"/>
      <c r="FR164"/>
      <c r="FS164"/>
      <c r="FT164"/>
      <c r="FU164"/>
      <c r="FV164"/>
      <c r="FW164"/>
      <c r="FX164"/>
      <c r="FY164"/>
      <c r="FZ164"/>
      <c r="GA164"/>
      <c r="GB164"/>
      <c r="GC164"/>
      <c r="GD164"/>
      <c r="GE164"/>
      <c r="GF164"/>
      <c r="GG164"/>
      <c r="GH164"/>
      <c r="GI164"/>
      <c r="GJ164"/>
      <c r="GK164"/>
      <c r="GL164"/>
      <c r="GM164"/>
      <c r="GN164"/>
      <c r="GO164"/>
      <c r="GP164"/>
      <c r="GQ164"/>
      <c r="GR164"/>
      <c r="GS164"/>
      <c r="GT164"/>
      <c r="GU164"/>
      <c r="GV164"/>
      <c r="GW164"/>
      <c r="GX164"/>
      <c r="GY164"/>
      <c r="GZ164"/>
      <c r="HA164"/>
      <c r="HB164"/>
      <c r="HC164"/>
      <c r="HD164"/>
      <c r="HE164"/>
      <c r="HF164"/>
      <c r="HG164"/>
      <c r="HH164"/>
      <c r="HI164"/>
      <c r="HJ164"/>
      <c r="HK164"/>
      <c r="HL164"/>
      <c r="HM164"/>
      <c r="HN164"/>
      <c r="HO164"/>
      <c r="HP164"/>
      <c r="HQ164"/>
      <c r="HR164"/>
      <c r="HS164"/>
      <c r="HT164"/>
      <c r="HU164"/>
      <c r="HV164"/>
      <c r="HW164"/>
      <c r="HX164"/>
      <c r="HY164"/>
      <c r="HZ164"/>
      <c r="IA164"/>
      <c r="IB164"/>
      <c r="IC164"/>
      <c r="ID164"/>
      <c r="IE164"/>
      <c r="IF164"/>
      <c r="IG164"/>
      <c r="IH164"/>
      <c r="II164"/>
      <c r="IJ164"/>
      <c r="IK164"/>
      <c r="IL164"/>
      <c r="IM164"/>
      <c r="IN164"/>
      <c r="IO164"/>
      <c r="IP164"/>
      <c r="IQ164"/>
      <c r="IR164"/>
      <c r="IS164"/>
      <c r="IT164"/>
      <c r="IU164"/>
      <c r="IV164"/>
    </row>
    <row r="165" spans="1:256" ht="30">
      <c r="A165" t="s">
        <v>787</v>
      </c>
      <c r="B165" t="s">
        <v>780</v>
      </c>
      <c r="C165" s="7">
        <v>161</v>
      </c>
      <c r="D165" s="26" t="s">
        <v>47</v>
      </c>
      <c r="E165" s="29" t="s">
        <v>788</v>
      </c>
      <c r="F165" s="28">
        <v>2</v>
      </c>
      <c r="G165" s="28">
        <v>1</v>
      </c>
      <c r="H165" s="29" t="s">
        <v>775</v>
      </c>
      <c r="I165" s="28" t="s">
        <v>503</v>
      </c>
      <c r="J165" s="28">
        <v>1850</v>
      </c>
      <c r="K165" s="28">
        <v>2020</v>
      </c>
      <c r="L165" s="28">
        <f t="shared" si="9"/>
        <v>171</v>
      </c>
      <c r="M165" s="28">
        <v>4</v>
      </c>
      <c r="N165" s="28">
        <f t="shared" si="10"/>
        <v>684</v>
      </c>
      <c r="O165" s="29" t="s">
        <v>789</v>
      </c>
      <c r="P165" s="29" t="s">
        <v>77</v>
      </c>
      <c r="Q165" s="28"/>
      <c r="R165" s="28"/>
      <c r="S165" s="28"/>
      <c r="T165" s="28"/>
      <c r="U165" s="28"/>
      <c r="V165" s="28"/>
      <c r="W165" s="28"/>
      <c r="X165" s="28"/>
      <c r="Y165" s="28"/>
      <c r="Z165" s="28"/>
      <c r="AA165" s="28"/>
      <c r="AB165" s="28"/>
      <c r="AC165" s="28"/>
      <c r="AD165" s="28"/>
      <c r="AE165" s="29"/>
      <c r="AF165" s="29"/>
      <c r="AG165"/>
      <c r="AH165"/>
      <c r="AI165"/>
      <c r="AJ165"/>
      <c r="AK165"/>
      <c r="AL165"/>
      <c r="AM165"/>
      <c r="AN165"/>
      <c r="AO165"/>
      <c r="AP165"/>
      <c r="AQ165"/>
      <c r="AR165"/>
      <c r="AS165"/>
      <c r="AT165"/>
      <c r="AU165"/>
      <c r="AV165"/>
      <c r="AW165"/>
      <c r="AX165"/>
      <c r="AY165"/>
      <c r="AZ165"/>
      <c r="BA165"/>
      <c r="BB165"/>
      <c r="BC165"/>
      <c r="BD165"/>
      <c r="BE165"/>
      <c r="BF165"/>
      <c r="BG165"/>
      <c r="BH165"/>
      <c r="BI165"/>
      <c r="BJ165"/>
      <c r="BK165"/>
      <c r="BL165"/>
      <c r="BM165"/>
      <c r="BN165"/>
      <c r="BO165"/>
      <c r="BP165"/>
      <c r="BQ165"/>
      <c r="BR165"/>
      <c r="BS165"/>
      <c r="BT165"/>
      <c r="BU165"/>
      <c r="BV165"/>
      <c r="BW165"/>
      <c r="BX165"/>
      <c r="BY165"/>
      <c r="BZ165"/>
      <c r="CA165"/>
      <c r="CB165"/>
      <c r="CC165"/>
      <c r="CD165"/>
      <c r="CE165"/>
      <c r="CF165"/>
      <c r="CG165"/>
      <c r="CH165"/>
      <c r="CI165"/>
      <c r="CJ165"/>
      <c r="CK165"/>
      <c r="CL165"/>
      <c r="CM165"/>
      <c r="CN165"/>
      <c r="CO165"/>
      <c r="CP165"/>
      <c r="CQ165"/>
      <c r="CR165"/>
      <c r="CS165"/>
      <c r="CT165"/>
      <c r="CU165"/>
      <c r="CV165"/>
      <c r="CW165"/>
      <c r="CX165"/>
      <c r="CY165"/>
      <c r="CZ165"/>
      <c r="DA165"/>
      <c r="DB165"/>
      <c r="DC165"/>
      <c r="DD165"/>
      <c r="DE165"/>
      <c r="DF165"/>
      <c r="DG165"/>
      <c r="DH165"/>
      <c r="DI165"/>
      <c r="DJ165"/>
      <c r="DK165"/>
      <c r="DL165"/>
      <c r="DM165"/>
      <c r="DN165"/>
      <c r="DO165"/>
      <c r="DP165"/>
      <c r="DQ165"/>
      <c r="DR165"/>
      <c r="DS165"/>
      <c r="DT165"/>
      <c r="DU165"/>
      <c r="DV165"/>
      <c r="DW165"/>
      <c r="DX165"/>
      <c r="DY165"/>
      <c r="DZ165"/>
      <c r="EA165"/>
      <c r="EB165"/>
      <c r="EC165"/>
      <c r="ED165"/>
      <c r="EE165"/>
      <c r="EF165"/>
      <c r="EG165"/>
      <c r="EH165"/>
      <c r="EI165"/>
      <c r="EJ165"/>
      <c r="EK165"/>
      <c r="EL165"/>
      <c r="EM165"/>
      <c r="EN165"/>
      <c r="EO165"/>
      <c r="EP165"/>
      <c r="EQ165"/>
      <c r="ER165"/>
      <c r="ES165"/>
      <c r="ET165"/>
      <c r="EU165"/>
      <c r="EV165"/>
      <c r="EW165"/>
      <c r="EX165"/>
      <c r="EY165"/>
      <c r="EZ165"/>
      <c r="FA165"/>
      <c r="FB165"/>
      <c r="FC165"/>
      <c r="FD165"/>
      <c r="FE165"/>
      <c r="FF165"/>
      <c r="FG165"/>
      <c r="FH165"/>
      <c r="FI165"/>
      <c r="FJ165"/>
      <c r="FK165"/>
      <c r="FL165"/>
      <c r="FM165"/>
      <c r="FN165"/>
      <c r="FO165"/>
      <c r="FP165"/>
      <c r="FQ165"/>
      <c r="FR165"/>
      <c r="FS165"/>
      <c r="FT165"/>
      <c r="FU165"/>
      <c r="FV165"/>
      <c r="FW165"/>
      <c r="FX165"/>
      <c r="FY165"/>
      <c r="FZ165"/>
      <c r="GA165"/>
      <c r="GB165"/>
      <c r="GC165"/>
      <c r="GD165"/>
      <c r="GE165"/>
      <c r="GF165"/>
      <c r="GG165"/>
      <c r="GH165"/>
      <c r="GI165"/>
      <c r="GJ165"/>
      <c r="GK165"/>
      <c r="GL165"/>
      <c r="GM165"/>
      <c r="GN165"/>
      <c r="GO165"/>
      <c r="GP165"/>
      <c r="GQ165"/>
      <c r="GR165"/>
      <c r="GS165"/>
      <c r="GT165"/>
      <c r="GU165"/>
      <c r="GV165"/>
      <c r="GW165"/>
      <c r="GX165"/>
      <c r="GY165"/>
      <c r="GZ165"/>
      <c r="HA165"/>
      <c r="HB165"/>
      <c r="HC165"/>
      <c r="HD165"/>
      <c r="HE165"/>
      <c r="HF165"/>
      <c r="HG165"/>
      <c r="HH165"/>
      <c r="HI165"/>
      <c r="HJ165"/>
      <c r="HK165"/>
      <c r="HL165"/>
      <c r="HM165"/>
      <c r="HN165"/>
      <c r="HO165"/>
      <c r="HP165"/>
      <c r="HQ165"/>
      <c r="HR165"/>
      <c r="HS165"/>
      <c r="HT165"/>
      <c r="HU165"/>
      <c r="HV165"/>
      <c r="HW165"/>
      <c r="HX165"/>
      <c r="HY165"/>
      <c r="HZ165"/>
      <c r="IA165"/>
      <c r="IB165"/>
      <c r="IC165"/>
      <c r="ID165"/>
      <c r="IE165"/>
      <c r="IF165"/>
      <c r="IG165"/>
      <c r="IH165"/>
      <c r="II165"/>
      <c r="IJ165"/>
      <c r="IK165"/>
      <c r="IL165"/>
      <c r="IM165"/>
      <c r="IN165"/>
      <c r="IO165"/>
      <c r="IP165"/>
      <c r="IQ165"/>
      <c r="IR165"/>
      <c r="IS165"/>
      <c r="IT165"/>
      <c r="IU165"/>
      <c r="IV165"/>
    </row>
    <row r="166" spans="1:256" ht="30">
      <c r="A166" t="s">
        <v>790</v>
      </c>
      <c r="B166" t="s">
        <v>791</v>
      </c>
      <c r="C166" s="7">
        <v>162</v>
      </c>
      <c r="D166" s="26" t="s">
        <v>47</v>
      </c>
      <c r="E166" s="29" t="s">
        <v>792</v>
      </c>
      <c r="F166" s="28">
        <v>3</v>
      </c>
      <c r="G166" s="28">
        <v>1</v>
      </c>
      <c r="H166" s="29" t="s">
        <v>793</v>
      </c>
      <c r="I166" s="28" t="s">
        <v>794</v>
      </c>
      <c r="J166" s="28">
        <v>1980</v>
      </c>
      <c r="K166" s="28">
        <v>2020</v>
      </c>
      <c r="L166" s="28">
        <f t="shared" si="9"/>
        <v>41</v>
      </c>
      <c r="M166" s="28">
        <v>4</v>
      </c>
      <c r="N166" s="28">
        <f t="shared" si="10"/>
        <v>164</v>
      </c>
      <c r="O166" s="29" t="s">
        <v>795</v>
      </c>
      <c r="P166" s="29" t="s">
        <v>77</v>
      </c>
      <c r="Q166" s="28"/>
      <c r="R166" s="28"/>
      <c r="S166" s="28"/>
      <c r="T166" s="28"/>
      <c r="U166" s="28"/>
      <c r="V166" s="28"/>
      <c r="W166" s="28"/>
      <c r="X166" s="28"/>
      <c r="Y166" s="28"/>
      <c r="Z166" s="28"/>
      <c r="AA166" s="28"/>
      <c r="AB166" s="28"/>
      <c r="AC166" s="28"/>
      <c r="AD166" s="28"/>
      <c r="AE166" s="29"/>
      <c r="AF166" s="29" t="s">
        <v>796</v>
      </c>
      <c r="AG166"/>
      <c r="AH166"/>
      <c r="AI166"/>
      <c r="AJ166"/>
      <c r="AK166"/>
      <c r="AL166"/>
      <c r="AM166"/>
      <c r="AN166"/>
      <c r="AO166"/>
      <c r="AP166"/>
      <c r="AQ166"/>
      <c r="AR166"/>
      <c r="AS166"/>
      <c r="AT166"/>
      <c r="AU166"/>
      <c r="AV166"/>
      <c r="AW166"/>
      <c r="AX166"/>
      <c r="AY166"/>
      <c r="AZ166"/>
      <c r="BA166"/>
      <c r="BB166"/>
      <c r="BC166"/>
      <c r="BD166"/>
      <c r="BE166"/>
      <c r="BF166"/>
      <c r="BG166"/>
      <c r="BH166"/>
      <c r="BI166"/>
      <c r="BJ166"/>
      <c r="BK166"/>
      <c r="BL166"/>
      <c r="BM166"/>
      <c r="BN166"/>
      <c r="BO166"/>
      <c r="BP166"/>
      <c r="BQ166"/>
      <c r="BR166"/>
      <c r="BS166"/>
      <c r="BT166"/>
      <c r="BU166"/>
      <c r="BV166"/>
      <c r="BW166"/>
      <c r="BX166"/>
      <c r="BY166"/>
      <c r="BZ166"/>
      <c r="CA166"/>
      <c r="CB166"/>
      <c r="CC166"/>
      <c r="CD166"/>
      <c r="CE166"/>
      <c r="CF166"/>
      <c r="CG166"/>
      <c r="CH166"/>
      <c r="CI166"/>
      <c r="CJ166"/>
      <c r="CK166"/>
      <c r="CL166"/>
      <c r="CM166"/>
      <c r="CN166"/>
      <c r="CO166"/>
      <c r="CP166"/>
      <c r="CQ166"/>
      <c r="CR166"/>
      <c r="CS166"/>
      <c r="CT166"/>
      <c r="CU166"/>
      <c r="CV166"/>
      <c r="CW166"/>
      <c r="CX166"/>
      <c r="CY166"/>
      <c r="CZ166"/>
      <c r="DA166"/>
      <c r="DB166"/>
      <c r="DC166"/>
      <c r="DD166"/>
      <c r="DE166"/>
      <c r="DF166"/>
      <c r="DG166"/>
      <c r="DH166"/>
      <c r="DI166"/>
      <c r="DJ166"/>
      <c r="DK166"/>
      <c r="DL166"/>
      <c r="DM166"/>
      <c r="DN166"/>
      <c r="DO166"/>
      <c r="DP166"/>
      <c r="DQ166"/>
      <c r="DR166"/>
      <c r="DS166"/>
      <c r="DT166"/>
      <c r="DU166"/>
      <c r="DV166"/>
      <c r="DW166"/>
      <c r="DX166"/>
      <c r="DY166"/>
      <c r="DZ166"/>
      <c r="EA166"/>
      <c r="EB166"/>
      <c r="EC166"/>
      <c r="ED166"/>
      <c r="EE166"/>
      <c r="EF166"/>
      <c r="EG166"/>
      <c r="EH166"/>
      <c r="EI166"/>
      <c r="EJ166"/>
      <c r="EK166"/>
      <c r="EL166"/>
      <c r="EM166"/>
      <c r="EN166"/>
      <c r="EO166"/>
      <c r="EP166"/>
      <c r="EQ166"/>
      <c r="ER166"/>
      <c r="ES166"/>
      <c r="ET166"/>
      <c r="EU166"/>
      <c r="EV166"/>
      <c r="EW166"/>
      <c r="EX166"/>
      <c r="EY166"/>
      <c r="EZ166"/>
      <c r="FA166"/>
      <c r="FB166"/>
      <c r="FC166"/>
      <c r="FD166"/>
      <c r="FE166"/>
      <c r="FF166"/>
      <c r="FG166"/>
      <c r="FH166"/>
      <c r="FI166"/>
      <c r="FJ166"/>
      <c r="FK166"/>
      <c r="FL166"/>
      <c r="FM166"/>
      <c r="FN166"/>
      <c r="FO166"/>
      <c r="FP166"/>
      <c r="FQ166"/>
      <c r="FR166"/>
      <c r="FS166"/>
      <c r="FT166"/>
      <c r="FU166"/>
      <c r="FV166"/>
      <c r="FW166"/>
      <c r="FX166"/>
      <c r="FY166"/>
      <c r="FZ166"/>
      <c r="GA166"/>
      <c r="GB166"/>
      <c r="GC166"/>
      <c r="GD166"/>
      <c r="GE166"/>
      <c r="GF166"/>
      <c r="GG166"/>
      <c r="GH166"/>
      <c r="GI166"/>
      <c r="GJ166"/>
      <c r="GK166"/>
      <c r="GL166"/>
      <c r="GM166"/>
      <c r="GN166"/>
      <c r="GO166"/>
      <c r="GP166"/>
      <c r="GQ166"/>
      <c r="GR166"/>
      <c r="GS166"/>
      <c r="GT166"/>
      <c r="GU166"/>
      <c r="GV166"/>
      <c r="GW166"/>
      <c r="GX166"/>
      <c r="GY166"/>
      <c r="GZ166"/>
      <c r="HA166"/>
      <c r="HB166"/>
      <c r="HC166"/>
      <c r="HD166"/>
      <c r="HE166"/>
      <c r="HF166"/>
      <c r="HG166"/>
      <c r="HH166"/>
      <c r="HI166"/>
      <c r="HJ166"/>
      <c r="HK166"/>
      <c r="HL166"/>
      <c r="HM166"/>
      <c r="HN166"/>
      <c r="HO166"/>
      <c r="HP166"/>
      <c r="HQ166"/>
      <c r="HR166"/>
      <c r="HS166"/>
      <c r="HT166"/>
      <c r="HU166"/>
      <c r="HV166"/>
      <c r="HW166"/>
      <c r="HX166"/>
      <c r="HY166"/>
      <c r="HZ166"/>
      <c r="IA166"/>
      <c r="IB166"/>
      <c r="IC166"/>
      <c r="ID166"/>
      <c r="IE166"/>
      <c r="IF166"/>
      <c r="IG166"/>
      <c r="IH166"/>
      <c r="II166"/>
      <c r="IJ166"/>
      <c r="IK166"/>
      <c r="IL166"/>
      <c r="IM166"/>
      <c r="IN166"/>
      <c r="IO166"/>
      <c r="IP166"/>
      <c r="IQ166"/>
      <c r="IR166"/>
      <c r="IS166"/>
      <c r="IT166"/>
      <c r="IU166"/>
      <c r="IV166"/>
    </row>
    <row r="167" spans="1:256" ht="45">
      <c r="A167" t="s">
        <v>797</v>
      </c>
      <c r="B167" t="s">
        <v>791</v>
      </c>
      <c r="C167" s="7">
        <v>163</v>
      </c>
      <c r="D167" s="26" t="s">
        <v>47</v>
      </c>
      <c r="E167" s="29" t="s">
        <v>798</v>
      </c>
      <c r="F167" s="28">
        <v>3</v>
      </c>
      <c r="G167" s="28">
        <v>1</v>
      </c>
      <c r="H167" s="29" t="s">
        <v>799</v>
      </c>
      <c r="I167" s="28" t="s">
        <v>800</v>
      </c>
      <c r="J167" s="28">
        <v>1980</v>
      </c>
      <c r="K167" s="28">
        <v>2020</v>
      </c>
      <c r="L167" s="28">
        <f t="shared" si="9"/>
        <v>41</v>
      </c>
      <c r="M167" s="28">
        <v>4</v>
      </c>
      <c r="N167" s="28">
        <f t="shared" si="10"/>
        <v>164</v>
      </c>
      <c r="O167" s="29" t="s">
        <v>801</v>
      </c>
      <c r="P167" s="29" t="s">
        <v>206</v>
      </c>
      <c r="Q167" s="28"/>
      <c r="R167" s="28"/>
      <c r="S167" s="28"/>
      <c r="T167" s="28"/>
      <c r="U167" s="28"/>
      <c r="V167" s="28"/>
      <c r="W167" s="28"/>
      <c r="X167" s="28"/>
      <c r="Y167" s="28"/>
      <c r="Z167" s="28"/>
      <c r="AA167" s="28"/>
      <c r="AB167" s="28"/>
      <c r="AC167" s="28"/>
      <c r="AD167" s="28"/>
      <c r="AE167" s="29"/>
      <c r="AF167" s="29"/>
      <c r="AG167"/>
      <c r="AH167"/>
      <c r="AI167"/>
      <c r="AJ167"/>
      <c r="AK167"/>
      <c r="AL167"/>
      <c r="AM167"/>
      <c r="AN167"/>
      <c r="AO167"/>
      <c r="AP167"/>
      <c r="AQ167"/>
      <c r="AR167"/>
      <c r="AS167"/>
      <c r="AT167"/>
      <c r="AU167"/>
      <c r="AV167"/>
      <c r="AW167"/>
      <c r="AX167"/>
      <c r="AY167"/>
      <c r="AZ167"/>
      <c r="BA167"/>
      <c r="BB167"/>
      <c r="BC167"/>
      <c r="BD167"/>
      <c r="BE167"/>
      <c r="BF167"/>
      <c r="BG167"/>
      <c r="BH167"/>
      <c r="BI167"/>
      <c r="BJ167"/>
      <c r="BK167"/>
      <c r="BL167"/>
      <c r="BM167"/>
      <c r="BN167"/>
      <c r="BO167"/>
      <c r="BP167"/>
      <c r="BQ167"/>
      <c r="BR167"/>
      <c r="BS167"/>
      <c r="BT167"/>
      <c r="BU167"/>
      <c r="BV167"/>
      <c r="BW167"/>
      <c r="BX167"/>
      <c r="BY167"/>
      <c r="BZ167"/>
      <c r="CA167"/>
      <c r="CB167"/>
      <c r="CC167"/>
      <c r="CD167"/>
      <c r="CE167"/>
      <c r="CF167"/>
      <c r="CG167"/>
      <c r="CH167"/>
      <c r="CI167"/>
      <c r="CJ167"/>
      <c r="CK167"/>
      <c r="CL167"/>
      <c r="CM167"/>
      <c r="CN167"/>
      <c r="CO167"/>
      <c r="CP167"/>
      <c r="CQ167"/>
      <c r="CR167"/>
      <c r="CS167"/>
      <c r="CT167"/>
      <c r="CU167"/>
      <c r="CV167"/>
      <c r="CW167"/>
      <c r="CX167"/>
      <c r="CY167"/>
      <c r="CZ167"/>
      <c r="DA167"/>
      <c r="DB167"/>
      <c r="DC167"/>
      <c r="DD167"/>
      <c r="DE167"/>
      <c r="DF167"/>
      <c r="DG167"/>
      <c r="DH167"/>
      <c r="DI167"/>
      <c r="DJ167"/>
      <c r="DK167"/>
      <c r="DL167"/>
      <c r="DM167"/>
      <c r="DN167"/>
      <c r="DO167"/>
      <c r="DP167"/>
      <c r="DQ167"/>
      <c r="DR167"/>
      <c r="DS167"/>
      <c r="DT167"/>
      <c r="DU167"/>
      <c r="DV167"/>
      <c r="DW167"/>
      <c r="DX167"/>
      <c r="DY167"/>
      <c r="DZ167"/>
      <c r="EA167"/>
      <c r="EB167"/>
      <c r="EC167"/>
      <c r="ED167"/>
      <c r="EE167"/>
      <c r="EF167"/>
      <c r="EG167"/>
      <c r="EH167"/>
      <c r="EI167"/>
      <c r="EJ167"/>
      <c r="EK167"/>
      <c r="EL167"/>
      <c r="EM167"/>
      <c r="EN167"/>
      <c r="EO167"/>
      <c r="EP167"/>
      <c r="EQ167"/>
      <c r="ER167"/>
      <c r="ES167"/>
      <c r="ET167"/>
      <c r="EU167"/>
      <c r="EV167"/>
      <c r="EW167"/>
      <c r="EX167"/>
      <c r="EY167"/>
      <c r="EZ167"/>
      <c r="FA167"/>
      <c r="FB167"/>
      <c r="FC167"/>
      <c r="FD167"/>
      <c r="FE167"/>
      <c r="FF167"/>
      <c r="FG167"/>
      <c r="FH167"/>
      <c r="FI167"/>
      <c r="FJ167"/>
      <c r="FK167"/>
      <c r="FL167"/>
      <c r="FM167"/>
      <c r="FN167"/>
      <c r="FO167"/>
      <c r="FP167"/>
      <c r="FQ167"/>
      <c r="FR167"/>
      <c r="FS167"/>
      <c r="FT167"/>
      <c r="FU167"/>
      <c r="FV167"/>
      <c r="FW167"/>
      <c r="FX167"/>
      <c r="FY167"/>
      <c r="FZ167"/>
      <c r="GA167"/>
      <c r="GB167"/>
      <c r="GC167"/>
      <c r="GD167"/>
      <c r="GE167"/>
      <c r="GF167"/>
      <c r="GG167"/>
      <c r="GH167"/>
      <c r="GI167"/>
      <c r="GJ167"/>
      <c r="GK167"/>
      <c r="GL167"/>
      <c r="GM167"/>
      <c r="GN167"/>
      <c r="GO167"/>
      <c r="GP167"/>
      <c r="GQ167"/>
      <c r="GR167"/>
      <c r="GS167"/>
      <c r="GT167"/>
      <c r="GU167"/>
      <c r="GV167"/>
      <c r="GW167"/>
      <c r="GX167"/>
      <c r="GY167"/>
      <c r="GZ167"/>
      <c r="HA167"/>
      <c r="HB167"/>
      <c r="HC167"/>
      <c r="HD167"/>
      <c r="HE167"/>
      <c r="HF167"/>
      <c r="HG167"/>
      <c r="HH167"/>
      <c r="HI167"/>
      <c r="HJ167"/>
      <c r="HK167"/>
      <c r="HL167"/>
      <c r="HM167"/>
      <c r="HN167"/>
      <c r="HO167"/>
      <c r="HP167"/>
      <c r="HQ167"/>
      <c r="HR167"/>
      <c r="HS167"/>
      <c r="HT167"/>
      <c r="HU167"/>
      <c r="HV167"/>
      <c r="HW167"/>
      <c r="HX167"/>
      <c r="HY167"/>
      <c r="HZ167"/>
      <c r="IA167"/>
      <c r="IB167"/>
      <c r="IC167"/>
      <c r="ID167"/>
      <c r="IE167"/>
      <c r="IF167"/>
      <c r="IG167"/>
      <c r="IH167"/>
      <c r="II167"/>
      <c r="IJ167"/>
      <c r="IK167"/>
      <c r="IL167"/>
      <c r="IM167"/>
      <c r="IN167"/>
      <c r="IO167"/>
      <c r="IP167"/>
      <c r="IQ167"/>
      <c r="IR167"/>
      <c r="IS167"/>
      <c r="IT167"/>
      <c r="IU167"/>
      <c r="IV167"/>
    </row>
    <row r="168" spans="1:256" ht="60">
      <c r="A168" t="s">
        <v>802</v>
      </c>
      <c r="B168" t="s">
        <v>803</v>
      </c>
      <c r="C168" s="7">
        <v>164</v>
      </c>
      <c r="D168" s="30" t="s">
        <v>106</v>
      </c>
      <c r="E168" s="33" t="s">
        <v>804</v>
      </c>
      <c r="F168" s="32">
        <v>1</v>
      </c>
      <c r="G168" s="32">
        <v>1</v>
      </c>
      <c r="H168" s="33" t="s">
        <v>805</v>
      </c>
      <c r="I168" s="32" t="s">
        <v>311</v>
      </c>
      <c r="J168" s="32">
        <v>2015</v>
      </c>
      <c r="K168" s="32">
        <v>2100</v>
      </c>
      <c r="L168" s="32">
        <v>86</v>
      </c>
      <c r="M168" s="32">
        <v>1</v>
      </c>
      <c r="N168" s="32">
        <f t="shared" ref="N168:N176" si="11">M168*L168</f>
        <v>86</v>
      </c>
      <c r="O168" s="33" t="s">
        <v>806</v>
      </c>
      <c r="P168" s="33" t="s">
        <v>807</v>
      </c>
      <c r="Q168" s="32">
        <v>2</v>
      </c>
      <c r="R168" s="32">
        <v>0</v>
      </c>
      <c r="S168" s="32">
        <v>1</v>
      </c>
      <c r="T168" s="32">
        <v>7</v>
      </c>
      <c r="U168" s="32">
        <v>6</v>
      </c>
      <c r="V168" s="32">
        <v>3</v>
      </c>
      <c r="W168" s="32">
        <v>1</v>
      </c>
      <c r="X168" s="32">
        <v>4</v>
      </c>
      <c r="Y168" s="32">
        <v>5</v>
      </c>
      <c r="Z168" s="32">
        <v>2</v>
      </c>
      <c r="AA168" s="32">
        <v>1</v>
      </c>
      <c r="AB168" s="32">
        <v>1</v>
      </c>
      <c r="AC168" s="32">
        <v>1</v>
      </c>
      <c r="AD168" s="32">
        <v>2</v>
      </c>
      <c r="AE168" s="33"/>
      <c r="AF168" s="33" t="s">
        <v>808</v>
      </c>
    </row>
    <row r="169" spans="1:256" ht="75">
      <c r="A169" t="s">
        <v>809</v>
      </c>
      <c r="B169" t="s">
        <v>810</v>
      </c>
      <c r="C169" s="7">
        <v>165</v>
      </c>
      <c r="D169" s="30" t="s">
        <v>106</v>
      </c>
      <c r="E169" s="33" t="s">
        <v>804</v>
      </c>
      <c r="F169" s="32">
        <v>2</v>
      </c>
      <c r="G169" s="32">
        <v>1</v>
      </c>
      <c r="H169" s="33" t="s">
        <v>811</v>
      </c>
      <c r="I169" s="32" t="s">
        <v>311</v>
      </c>
      <c r="J169" s="32">
        <v>2015</v>
      </c>
      <c r="K169" s="32">
        <v>2100</v>
      </c>
      <c r="L169" s="32">
        <v>86</v>
      </c>
      <c r="M169" s="32">
        <v>9</v>
      </c>
      <c r="N169" s="32">
        <f t="shared" si="11"/>
        <v>774</v>
      </c>
      <c r="O169" s="33" t="s">
        <v>812</v>
      </c>
      <c r="P169" s="33"/>
      <c r="Q169" s="32">
        <v>2</v>
      </c>
      <c r="R169" s="32">
        <v>0</v>
      </c>
      <c r="S169" s="32">
        <v>1</v>
      </c>
      <c r="T169" s="32">
        <v>7</v>
      </c>
      <c r="U169" s="32">
        <v>6</v>
      </c>
      <c r="V169" s="32">
        <v>3</v>
      </c>
      <c r="W169" s="32">
        <v>1</v>
      </c>
      <c r="X169" s="32">
        <v>4</v>
      </c>
      <c r="Y169" s="32">
        <v>5</v>
      </c>
      <c r="Z169" s="32">
        <v>2</v>
      </c>
      <c r="AA169" s="32">
        <v>1</v>
      </c>
      <c r="AB169" s="32">
        <v>1</v>
      </c>
      <c r="AC169" s="32">
        <v>1</v>
      </c>
      <c r="AD169" s="32">
        <v>2</v>
      </c>
      <c r="AE169" s="33"/>
      <c r="AF169" s="33" t="s">
        <v>813</v>
      </c>
    </row>
    <row r="170" spans="1:256" ht="60">
      <c r="A170" t="s">
        <v>814</v>
      </c>
      <c r="B170" t="s">
        <v>815</v>
      </c>
      <c r="C170" s="7">
        <v>166</v>
      </c>
      <c r="D170" s="30" t="s">
        <v>106</v>
      </c>
      <c r="E170" s="33" t="s">
        <v>816</v>
      </c>
      <c r="F170" s="32">
        <v>1</v>
      </c>
      <c r="G170" s="32">
        <v>1</v>
      </c>
      <c r="H170" s="33" t="s">
        <v>817</v>
      </c>
      <c r="I170" s="32" t="s">
        <v>311</v>
      </c>
      <c r="J170" s="32">
        <v>2015</v>
      </c>
      <c r="K170" s="32">
        <v>2100</v>
      </c>
      <c r="L170" s="32">
        <v>86</v>
      </c>
      <c r="M170" s="32">
        <v>1</v>
      </c>
      <c r="N170" s="32">
        <f t="shared" si="11"/>
        <v>86</v>
      </c>
      <c r="O170" s="33" t="s">
        <v>818</v>
      </c>
      <c r="P170" s="33" t="s">
        <v>442</v>
      </c>
      <c r="Q170" s="32">
        <v>2</v>
      </c>
      <c r="R170" s="32">
        <v>0</v>
      </c>
      <c r="S170" s="32">
        <v>1</v>
      </c>
      <c r="T170" s="32">
        <v>7</v>
      </c>
      <c r="U170" s="32">
        <v>6</v>
      </c>
      <c r="V170" s="32">
        <v>3</v>
      </c>
      <c r="W170" s="32">
        <v>1</v>
      </c>
      <c r="X170" s="32">
        <v>4</v>
      </c>
      <c r="Y170" s="32">
        <v>5</v>
      </c>
      <c r="Z170" s="32">
        <v>2</v>
      </c>
      <c r="AA170" s="32">
        <v>1</v>
      </c>
      <c r="AB170" s="32">
        <v>1</v>
      </c>
      <c r="AC170" s="32">
        <v>1</v>
      </c>
      <c r="AD170" s="32">
        <v>2</v>
      </c>
      <c r="AE170" s="33"/>
      <c r="AF170" s="33"/>
    </row>
    <row r="171" spans="1:256" ht="60">
      <c r="A171" t="s">
        <v>819</v>
      </c>
      <c r="B171" t="s">
        <v>815</v>
      </c>
      <c r="C171" s="7">
        <v>167</v>
      </c>
      <c r="D171" s="30" t="s">
        <v>106</v>
      </c>
      <c r="E171" s="33" t="s">
        <v>820</v>
      </c>
      <c r="F171" s="32">
        <v>1</v>
      </c>
      <c r="G171" s="32">
        <v>1</v>
      </c>
      <c r="H171" s="33" t="s">
        <v>821</v>
      </c>
      <c r="I171" s="32" t="s">
        <v>311</v>
      </c>
      <c r="J171" s="32">
        <v>2015</v>
      </c>
      <c r="K171" s="32">
        <v>2100</v>
      </c>
      <c r="L171" s="32">
        <v>86</v>
      </c>
      <c r="M171" s="32">
        <v>1</v>
      </c>
      <c r="N171" s="32">
        <f t="shared" si="11"/>
        <v>86</v>
      </c>
      <c r="O171" s="33" t="s">
        <v>822</v>
      </c>
      <c r="P171" s="33" t="s">
        <v>823</v>
      </c>
      <c r="Q171" s="32">
        <v>2</v>
      </c>
      <c r="R171" s="32">
        <v>0</v>
      </c>
      <c r="S171" s="32">
        <v>1</v>
      </c>
      <c r="T171" s="32">
        <v>7</v>
      </c>
      <c r="U171" s="32">
        <v>6</v>
      </c>
      <c r="V171" s="32">
        <v>3</v>
      </c>
      <c r="W171" s="32">
        <v>1</v>
      </c>
      <c r="X171" s="32">
        <v>4</v>
      </c>
      <c r="Y171" s="32">
        <v>5</v>
      </c>
      <c r="Z171" s="32">
        <v>2</v>
      </c>
      <c r="AA171" s="32">
        <v>1</v>
      </c>
      <c r="AB171" s="32">
        <v>1</v>
      </c>
      <c r="AC171" s="32">
        <v>1</v>
      </c>
      <c r="AD171" s="32">
        <v>2</v>
      </c>
      <c r="AE171" s="33"/>
      <c r="AF171" s="33"/>
    </row>
    <row r="172" spans="1:256" ht="60">
      <c r="A172" t="s">
        <v>824</v>
      </c>
      <c r="B172" t="s">
        <v>825</v>
      </c>
      <c r="C172" s="7">
        <v>168</v>
      </c>
      <c r="D172" s="30" t="s">
        <v>106</v>
      </c>
      <c r="E172" s="33" t="s">
        <v>826</v>
      </c>
      <c r="F172" s="32">
        <v>2</v>
      </c>
      <c r="G172" s="32">
        <v>1</v>
      </c>
      <c r="H172" s="33" t="s">
        <v>827</v>
      </c>
      <c r="I172" s="32" t="s">
        <v>311</v>
      </c>
      <c r="J172" s="32">
        <v>2015</v>
      </c>
      <c r="K172" s="32">
        <v>2100</v>
      </c>
      <c r="L172" s="32">
        <v>86</v>
      </c>
      <c r="M172" s="32">
        <v>1</v>
      </c>
      <c r="N172" s="32">
        <f t="shared" si="11"/>
        <v>86</v>
      </c>
      <c r="O172" s="33" t="s">
        <v>828</v>
      </c>
      <c r="P172" s="33" t="s">
        <v>829</v>
      </c>
      <c r="Q172" s="32">
        <v>2</v>
      </c>
      <c r="R172" s="32">
        <v>0</v>
      </c>
      <c r="S172" s="32">
        <v>1</v>
      </c>
      <c r="T172" s="32">
        <v>7</v>
      </c>
      <c r="U172" s="32">
        <v>6</v>
      </c>
      <c r="V172" s="32">
        <v>3</v>
      </c>
      <c r="W172" s="32">
        <v>1</v>
      </c>
      <c r="X172" s="32">
        <v>4</v>
      </c>
      <c r="Y172" s="32">
        <v>5</v>
      </c>
      <c r="Z172" s="32">
        <v>2</v>
      </c>
      <c r="AA172" s="32">
        <v>1</v>
      </c>
      <c r="AB172" s="32">
        <v>1</v>
      </c>
      <c r="AC172" s="32">
        <v>1</v>
      </c>
      <c r="AD172" s="32">
        <v>2</v>
      </c>
      <c r="AE172" s="33"/>
      <c r="AF172" s="33"/>
    </row>
    <row r="173" spans="1:256" ht="60">
      <c r="A173" t="s">
        <v>830</v>
      </c>
      <c r="B173" t="s">
        <v>825</v>
      </c>
      <c r="C173" s="7">
        <v>169</v>
      </c>
      <c r="D173" s="30" t="s">
        <v>106</v>
      </c>
      <c r="E173" s="33" t="s">
        <v>831</v>
      </c>
      <c r="F173" s="32">
        <v>2</v>
      </c>
      <c r="G173" s="32">
        <v>1</v>
      </c>
      <c r="H173" s="33" t="s">
        <v>832</v>
      </c>
      <c r="I173" s="32" t="s">
        <v>311</v>
      </c>
      <c r="J173" s="32">
        <v>2015</v>
      </c>
      <c r="K173" s="32">
        <v>2100</v>
      </c>
      <c r="L173" s="32">
        <v>86</v>
      </c>
      <c r="M173" s="32">
        <v>1</v>
      </c>
      <c r="N173" s="32">
        <f t="shared" si="11"/>
        <v>86</v>
      </c>
      <c r="O173" s="33" t="s">
        <v>818</v>
      </c>
      <c r="P173" s="33"/>
      <c r="Q173" s="32">
        <v>2</v>
      </c>
      <c r="R173" s="32">
        <v>0</v>
      </c>
      <c r="S173" s="32">
        <v>1</v>
      </c>
      <c r="T173" s="32">
        <v>7</v>
      </c>
      <c r="U173" s="32">
        <v>6</v>
      </c>
      <c r="V173" s="32">
        <v>3</v>
      </c>
      <c r="W173" s="32">
        <v>1</v>
      </c>
      <c r="X173" s="32">
        <v>4</v>
      </c>
      <c r="Y173" s="32">
        <v>5</v>
      </c>
      <c r="Z173" s="32">
        <v>2</v>
      </c>
      <c r="AA173" s="32">
        <v>1</v>
      </c>
      <c r="AB173" s="32">
        <v>1</v>
      </c>
      <c r="AC173" s="32">
        <v>1</v>
      </c>
      <c r="AD173" s="32">
        <v>2</v>
      </c>
      <c r="AE173" s="33"/>
      <c r="AF173" s="33"/>
    </row>
    <row r="174" spans="1:256" ht="60">
      <c r="A174" t="s">
        <v>833</v>
      </c>
      <c r="B174" t="s">
        <v>825</v>
      </c>
      <c r="C174" s="7">
        <v>170</v>
      </c>
      <c r="D174" s="30" t="s">
        <v>106</v>
      </c>
      <c r="E174" s="33" t="s">
        <v>834</v>
      </c>
      <c r="F174" s="32">
        <v>2</v>
      </c>
      <c r="G174" s="32">
        <v>1</v>
      </c>
      <c r="H174" s="33" t="s">
        <v>835</v>
      </c>
      <c r="I174" s="32" t="s">
        <v>311</v>
      </c>
      <c r="J174" s="32">
        <v>2015</v>
      </c>
      <c r="K174" s="32">
        <v>2100</v>
      </c>
      <c r="L174" s="32">
        <v>86</v>
      </c>
      <c r="M174" s="32">
        <v>1</v>
      </c>
      <c r="N174" s="32">
        <f t="shared" si="11"/>
        <v>86</v>
      </c>
      <c r="O174" s="33" t="s">
        <v>836</v>
      </c>
      <c r="P174" s="33"/>
      <c r="Q174" s="32">
        <v>2</v>
      </c>
      <c r="R174" s="32">
        <v>0</v>
      </c>
      <c r="S174" s="32">
        <v>1</v>
      </c>
      <c r="T174" s="32">
        <v>7</v>
      </c>
      <c r="U174" s="32">
        <v>6</v>
      </c>
      <c r="V174" s="32">
        <v>3</v>
      </c>
      <c r="W174" s="32">
        <v>1</v>
      </c>
      <c r="X174" s="32">
        <v>4</v>
      </c>
      <c r="Y174" s="32">
        <v>5</v>
      </c>
      <c r="Z174" s="32">
        <v>2</v>
      </c>
      <c r="AA174" s="32">
        <v>1</v>
      </c>
      <c r="AB174" s="32">
        <v>1</v>
      </c>
      <c r="AC174" s="32">
        <v>1</v>
      </c>
      <c r="AD174" s="32">
        <v>2</v>
      </c>
      <c r="AE174" s="33"/>
      <c r="AF174" s="33"/>
    </row>
    <row r="175" spans="1:256" ht="60">
      <c r="A175" t="s">
        <v>837</v>
      </c>
      <c r="B175" t="s">
        <v>825</v>
      </c>
      <c r="C175" s="7">
        <v>171</v>
      </c>
      <c r="D175" s="30" t="s">
        <v>106</v>
      </c>
      <c r="E175" s="33" t="s">
        <v>838</v>
      </c>
      <c r="F175" s="32">
        <v>2</v>
      </c>
      <c r="G175" s="32">
        <v>1</v>
      </c>
      <c r="H175" s="33" t="s">
        <v>839</v>
      </c>
      <c r="I175" s="32" t="s">
        <v>311</v>
      </c>
      <c r="J175" s="32">
        <v>2101</v>
      </c>
      <c r="K175" s="32">
        <v>2300</v>
      </c>
      <c r="L175" s="32">
        <v>199</v>
      </c>
      <c r="M175" s="32">
        <v>3</v>
      </c>
      <c r="N175" s="32">
        <f t="shared" si="11"/>
        <v>597</v>
      </c>
      <c r="O175" s="33" t="s">
        <v>840</v>
      </c>
      <c r="P175" s="33" t="s">
        <v>841</v>
      </c>
      <c r="Q175" s="32">
        <v>2</v>
      </c>
      <c r="R175" s="32">
        <v>0</v>
      </c>
      <c r="S175" s="32">
        <v>1</v>
      </c>
      <c r="T175" s="32">
        <v>7</v>
      </c>
      <c r="U175" s="32">
        <v>6</v>
      </c>
      <c r="V175" s="32">
        <v>3</v>
      </c>
      <c r="W175" s="32">
        <v>1</v>
      </c>
      <c r="X175" s="32">
        <v>4</v>
      </c>
      <c r="Y175" s="32">
        <v>5</v>
      </c>
      <c r="Z175" s="32">
        <v>2</v>
      </c>
      <c r="AA175" s="32">
        <v>1</v>
      </c>
      <c r="AB175" s="32">
        <v>1</v>
      </c>
      <c r="AC175" s="32">
        <v>1</v>
      </c>
      <c r="AD175" s="32">
        <v>2</v>
      </c>
      <c r="AE175" s="33"/>
      <c r="AF175" s="33"/>
    </row>
    <row r="176" spans="1:256" ht="60">
      <c r="A176" t="s">
        <v>842</v>
      </c>
      <c r="B176" t="s">
        <v>825</v>
      </c>
      <c r="C176" s="7">
        <v>172</v>
      </c>
      <c r="D176" s="30" t="s">
        <v>106</v>
      </c>
      <c r="E176" s="33" t="s">
        <v>843</v>
      </c>
      <c r="F176" s="32">
        <v>2</v>
      </c>
      <c r="G176" s="32">
        <v>1</v>
      </c>
      <c r="H176" s="33" t="s">
        <v>844</v>
      </c>
      <c r="I176" s="32" t="s">
        <v>311</v>
      </c>
      <c r="J176" s="32">
        <v>2015</v>
      </c>
      <c r="K176" s="32">
        <v>2100</v>
      </c>
      <c r="L176" s="32">
        <v>86</v>
      </c>
      <c r="M176" s="32">
        <v>1</v>
      </c>
      <c r="N176" s="32">
        <f t="shared" si="11"/>
        <v>86</v>
      </c>
      <c r="O176" s="33" t="s">
        <v>845</v>
      </c>
      <c r="P176" s="33" t="s">
        <v>846</v>
      </c>
      <c r="Q176" s="32">
        <v>2</v>
      </c>
      <c r="R176" s="32">
        <v>0</v>
      </c>
      <c r="S176" s="32">
        <v>1</v>
      </c>
      <c r="T176" s="32">
        <v>7</v>
      </c>
      <c r="U176" s="32">
        <v>6</v>
      </c>
      <c r="V176" s="32">
        <v>3</v>
      </c>
      <c r="W176" s="32">
        <v>1</v>
      </c>
      <c r="X176" s="32">
        <v>4</v>
      </c>
      <c r="Y176" s="32">
        <v>5</v>
      </c>
      <c r="Z176" s="32">
        <v>2</v>
      </c>
      <c r="AA176" s="32">
        <v>1</v>
      </c>
      <c r="AB176" s="32">
        <v>1</v>
      </c>
      <c r="AC176" s="32">
        <v>1</v>
      </c>
      <c r="AD176" s="32">
        <v>2</v>
      </c>
      <c r="AE176" s="33"/>
      <c r="AF176" s="33"/>
    </row>
    <row r="177" spans="1:256" ht="60">
      <c r="A177" t="s">
        <v>847</v>
      </c>
      <c r="B177" t="s">
        <v>848</v>
      </c>
      <c r="C177" s="7">
        <v>173</v>
      </c>
      <c r="D177" s="26" t="s">
        <v>849</v>
      </c>
      <c r="E177" s="29" t="s">
        <v>850</v>
      </c>
      <c r="F177" s="28">
        <v>1</v>
      </c>
      <c r="G177" s="28">
        <v>1</v>
      </c>
      <c r="H177" s="29" t="s">
        <v>851</v>
      </c>
      <c r="I177" s="28" t="s">
        <v>311</v>
      </c>
      <c r="J177" s="28">
        <v>1850</v>
      </c>
      <c r="K177" s="28">
        <v>2020</v>
      </c>
      <c r="L177" s="28">
        <f>$K177-$J177+1</f>
        <v>171</v>
      </c>
      <c r="M177" s="28">
        <v>3</v>
      </c>
      <c r="N177" s="28">
        <f>$L177*M177</f>
        <v>513</v>
      </c>
      <c r="O177" s="29" t="s">
        <v>852</v>
      </c>
      <c r="P177" s="29" t="s">
        <v>853</v>
      </c>
      <c r="Q177" s="28">
        <v>1</v>
      </c>
      <c r="R177" s="28">
        <v>2</v>
      </c>
      <c r="S177" s="28">
        <v>0</v>
      </c>
      <c r="T177" s="28">
        <v>2</v>
      </c>
      <c r="U177" s="28">
        <v>3</v>
      </c>
      <c r="V177" s="28">
        <v>4</v>
      </c>
      <c r="W177" s="28">
        <v>1</v>
      </c>
      <c r="X177" s="28">
        <v>3</v>
      </c>
      <c r="Y177" s="28">
        <v>0</v>
      </c>
      <c r="Z177" s="28">
        <v>0</v>
      </c>
      <c r="AA177" s="28">
        <v>1</v>
      </c>
      <c r="AB177" s="28">
        <v>3</v>
      </c>
      <c r="AC177" s="28">
        <v>0</v>
      </c>
      <c r="AD177" s="28">
        <v>4</v>
      </c>
      <c r="AE177" s="29" t="s">
        <v>854</v>
      </c>
      <c r="AF177" s="29"/>
      <c r="AG177"/>
      <c r="AH177"/>
      <c r="AI177"/>
      <c r="AJ177"/>
      <c r="AK177"/>
      <c r="AL177"/>
      <c r="AM177"/>
      <c r="AN177"/>
      <c r="AO177"/>
      <c r="AP177"/>
      <c r="AQ177"/>
      <c r="AR177"/>
      <c r="AS177"/>
      <c r="AT177"/>
      <c r="AU177"/>
      <c r="AV177"/>
      <c r="AW177"/>
      <c r="AX177"/>
      <c r="AY177"/>
      <c r="AZ177"/>
      <c r="BA177"/>
      <c r="BB177"/>
      <c r="BC177"/>
      <c r="BD177"/>
      <c r="BE177"/>
      <c r="BF177"/>
      <c r="BG177"/>
      <c r="BH177"/>
      <c r="BI177"/>
      <c r="BJ177"/>
      <c r="BK177"/>
      <c r="BL177"/>
      <c r="BM177"/>
      <c r="BN177"/>
      <c r="BO177"/>
      <c r="BP177"/>
      <c r="BQ177"/>
      <c r="BR177"/>
      <c r="BS177"/>
      <c r="BT177"/>
      <c r="BU177"/>
      <c r="BV177"/>
      <c r="BW177"/>
      <c r="BX177"/>
      <c r="BY177"/>
      <c r="BZ177"/>
      <c r="CA177"/>
      <c r="CB177"/>
      <c r="CC177"/>
      <c r="CD177"/>
      <c r="CE177"/>
      <c r="CF177"/>
      <c r="CG177"/>
      <c r="CH177"/>
      <c r="CI177"/>
      <c r="CJ177"/>
      <c r="CK177"/>
      <c r="CL177"/>
      <c r="CM177"/>
      <c r="CN177"/>
      <c r="CO177"/>
      <c r="CP177"/>
      <c r="CQ177"/>
      <c r="CR177"/>
      <c r="CS177"/>
      <c r="CT177"/>
      <c r="CU177"/>
      <c r="CV177"/>
      <c r="CW177"/>
      <c r="CX177"/>
      <c r="CY177"/>
      <c r="CZ177"/>
      <c r="DA177"/>
      <c r="DB177"/>
      <c r="DC177"/>
      <c r="DD177"/>
      <c r="DE177"/>
      <c r="DF177"/>
      <c r="DG177"/>
      <c r="DH177"/>
      <c r="DI177"/>
      <c r="DJ177"/>
      <c r="DK177"/>
      <c r="DL177"/>
      <c r="DM177"/>
      <c r="DN177"/>
      <c r="DO177"/>
      <c r="DP177"/>
      <c r="DQ177"/>
      <c r="DR177"/>
      <c r="DS177"/>
      <c r="DT177"/>
      <c r="DU177"/>
      <c r="DV177"/>
      <c r="DW177"/>
      <c r="DX177"/>
      <c r="DY177"/>
      <c r="DZ177"/>
      <c r="EA177"/>
      <c r="EB177"/>
      <c r="EC177"/>
      <c r="ED177"/>
      <c r="EE177"/>
      <c r="EF177"/>
      <c r="EG177"/>
      <c r="EH177"/>
      <c r="EI177"/>
      <c r="EJ177"/>
      <c r="EK177"/>
      <c r="EL177"/>
      <c r="EM177"/>
      <c r="EN177"/>
      <c r="EO177"/>
      <c r="EP177"/>
      <c r="EQ177"/>
      <c r="ER177"/>
      <c r="ES177"/>
      <c r="ET177"/>
      <c r="EU177"/>
      <c r="EV177"/>
      <c r="EW177"/>
      <c r="EX177"/>
      <c r="EY177"/>
      <c r="EZ177"/>
      <c r="FA177"/>
      <c r="FB177"/>
      <c r="FC177"/>
      <c r="FD177"/>
      <c r="FE177"/>
      <c r="FF177"/>
      <c r="FG177"/>
      <c r="FH177"/>
      <c r="FI177"/>
      <c r="FJ177"/>
      <c r="FK177"/>
      <c r="FL177"/>
      <c r="FM177"/>
      <c r="FN177"/>
      <c r="FO177"/>
      <c r="FP177"/>
      <c r="FQ177"/>
      <c r="FR177"/>
      <c r="FS177"/>
      <c r="FT177"/>
      <c r="FU177"/>
      <c r="FV177"/>
      <c r="FW177"/>
      <c r="FX177"/>
      <c r="FY177"/>
      <c r="FZ177"/>
      <c r="GA177"/>
      <c r="GB177"/>
      <c r="GC177"/>
      <c r="GD177"/>
      <c r="GE177"/>
      <c r="GF177"/>
      <c r="GG177"/>
      <c r="GH177"/>
      <c r="GI177"/>
      <c r="GJ177"/>
      <c r="GK177"/>
      <c r="GL177"/>
      <c r="GM177"/>
      <c r="GN177"/>
      <c r="GO177"/>
      <c r="GP177"/>
      <c r="GQ177"/>
      <c r="GR177"/>
      <c r="GS177"/>
      <c r="GT177"/>
      <c r="GU177"/>
      <c r="GV177"/>
      <c r="GW177"/>
      <c r="GX177"/>
      <c r="GY177"/>
      <c r="GZ177"/>
      <c r="HA177"/>
      <c r="HB177"/>
      <c r="HC177"/>
      <c r="HD177"/>
      <c r="HE177"/>
      <c r="HF177"/>
      <c r="HG177"/>
      <c r="HH177"/>
      <c r="HI177"/>
      <c r="HJ177"/>
      <c r="HK177"/>
      <c r="HL177"/>
      <c r="HM177"/>
      <c r="HN177"/>
      <c r="HO177"/>
      <c r="HP177"/>
      <c r="HQ177"/>
      <c r="HR177"/>
      <c r="HS177"/>
      <c r="HT177"/>
      <c r="HU177"/>
      <c r="HV177"/>
      <c r="HW177"/>
      <c r="HX177"/>
      <c r="HY177"/>
      <c r="HZ177"/>
      <c r="IA177"/>
      <c r="IB177"/>
      <c r="IC177"/>
      <c r="ID177"/>
      <c r="IE177"/>
      <c r="IF177"/>
      <c r="IG177"/>
      <c r="IH177"/>
      <c r="II177"/>
      <c r="IJ177"/>
      <c r="IK177"/>
      <c r="IL177"/>
      <c r="IM177"/>
      <c r="IN177"/>
      <c r="IO177"/>
      <c r="IP177"/>
      <c r="IQ177"/>
      <c r="IR177"/>
      <c r="IS177"/>
      <c r="IT177"/>
      <c r="IU177"/>
      <c r="IV177"/>
    </row>
    <row r="178" spans="1:256" ht="60">
      <c r="A178" t="s">
        <v>855</v>
      </c>
      <c r="B178" t="s">
        <v>856</v>
      </c>
      <c r="C178" s="7">
        <v>174</v>
      </c>
      <c r="D178" s="26" t="s">
        <v>849</v>
      </c>
      <c r="E178" s="29" t="s">
        <v>857</v>
      </c>
      <c r="F178" s="28">
        <v>1</v>
      </c>
      <c r="G178" s="28">
        <v>1</v>
      </c>
      <c r="H178" s="29" t="s">
        <v>858</v>
      </c>
      <c r="I178" s="28" t="s">
        <v>311</v>
      </c>
      <c r="J178" s="28">
        <v>2014</v>
      </c>
      <c r="K178" s="28">
        <v>2200</v>
      </c>
      <c r="L178" s="28">
        <v>186</v>
      </c>
      <c r="M178" s="28">
        <v>2</v>
      </c>
      <c r="N178" s="28">
        <v>165</v>
      </c>
      <c r="O178" s="29" t="s">
        <v>859</v>
      </c>
      <c r="P178" s="29" t="s">
        <v>860</v>
      </c>
      <c r="Q178" s="28">
        <v>2</v>
      </c>
      <c r="R178" s="28">
        <v>3</v>
      </c>
      <c r="S178" s="28">
        <v>1</v>
      </c>
      <c r="T178" s="28">
        <v>2</v>
      </c>
      <c r="U178" s="28">
        <v>3</v>
      </c>
      <c r="V178" s="28">
        <v>2</v>
      </c>
      <c r="W178" s="28">
        <v>1</v>
      </c>
      <c r="X178" s="28">
        <v>3</v>
      </c>
      <c r="Y178" s="28">
        <v>0</v>
      </c>
      <c r="Z178" s="28">
        <v>0</v>
      </c>
      <c r="AA178" s="28">
        <v>1</v>
      </c>
      <c r="AB178" s="28">
        <v>3</v>
      </c>
      <c r="AC178" s="28">
        <v>3</v>
      </c>
      <c r="AD178" s="28">
        <v>3</v>
      </c>
      <c r="AE178" s="29" t="s">
        <v>854</v>
      </c>
      <c r="AF178" s="29"/>
      <c r="AG178"/>
      <c r="AH178"/>
      <c r="AI178"/>
      <c r="AJ178"/>
      <c r="AK178"/>
      <c r="AL178"/>
      <c r="AM178"/>
      <c r="AN178"/>
      <c r="AO178"/>
      <c r="AP178"/>
      <c r="AQ178"/>
      <c r="AR178"/>
      <c r="AS178"/>
      <c r="AT178"/>
      <c r="AU178"/>
      <c r="AV178"/>
      <c r="AW178"/>
      <c r="AX178"/>
      <c r="AY178"/>
      <c r="AZ178"/>
      <c r="BA178"/>
      <c r="BB178"/>
      <c r="BC178"/>
      <c r="BD178"/>
      <c r="BE178"/>
      <c r="BF178"/>
      <c r="BG178"/>
      <c r="BH178"/>
      <c r="BI178"/>
      <c r="BJ178"/>
      <c r="BK178"/>
      <c r="BL178"/>
      <c r="BM178"/>
      <c r="BN178"/>
      <c r="BO178"/>
      <c r="BP178"/>
      <c r="BQ178"/>
      <c r="BR178"/>
      <c r="BS178"/>
      <c r="BT178"/>
      <c r="BU178"/>
      <c r="BV178"/>
      <c r="BW178"/>
      <c r="BX178"/>
      <c r="BY178"/>
      <c r="BZ178"/>
      <c r="CA178"/>
      <c r="CB178"/>
      <c r="CC178"/>
      <c r="CD178"/>
      <c r="CE178"/>
      <c r="CF178"/>
      <c r="CG178"/>
      <c r="CH178"/>
      <c r="CI178"/>
      <c r="CJ178"/>
      <c r="CK178"/>
      <c r="CL178"/>
      <c r="CM178"/>
      <c r="CN178"/>
      <c r="CO178"/>
      <c r="CP178"/>
      <c r="CQ178"/>
      <c r="CR178"/>
      <c r="CS178"/>
      <c r="CT178"/>
      <c r="CU178"/>
      <c r="CV178"/>
      <c r="CW178"/>
      <c r="CX178"/>
      <c r="CY178"/>
      <c r="CZ178"/>
      <c r="DA178"/>
      <c r="DB178"/>
      <c r="DC178"/>
      <c r="DD178"/>
      <c r="DE178"/>
      <c r="DF178"/>
      <c r="DG178"/>
      <c r="DH178"/>
      <c r="DI178"/>
      <c r="DJ178"/>
      <c r="DK178"/>
      <c r="DL178"/>
      <c r="DM178"/>
      <c r="DN178"/>
      <c r="DO178"/>
      <c r="DP178"/>
      <c r="DQ178"/>
      <c r="DR178"/>
      <c r="DS178"/>
      <c r="DT178"/>
      <c r="DU178"/>
      <c r="DV178"/>
      <c r="DW178"/>
      <c r="DX178"/>
      <c r="DY178"/>
      <c r="DZ178"/>
      <c r="EA178"/>
      <c r="EB178"/>
      <c r="EC178"/>
      <c r="ED178"/>
      <c r="EE178"/>
      <c r="EF178"/>
      <c r="EG178"/>
      <c r="EH178"/>
      <c r="EI178"/>
      <c r="EJ178"/>
      <c r="EK178"/>
      <c r="EL178"/>
      <c r="EM178"/>
      <c r="EN178"/>
      <c r="EO178"/>
      <c r="EP178"/>
      <c r="EQ178"/>
      <c r="ER178"/>
      <c r="ES178"/>
      <c r="ET178"/>
      <c r="EU178"/>
      <c r="EV178"/>
      <c r="EW178"/>
      <c r="EX178"/>
      <c r="EY178"/>
      <c r="EZ178"/>
      <c r="FA178"/>
      <c r="FB178"/>
      <c r="FC178"/>
      <c r="FD178"/>
      <c r="FE178"/>
      <c r="FF178"/>
      <c r="FG178"/>
      <c r="FH178"/>
      <c r="FI178"/>
      <c r="FJ178"/>
      <c r="FK178"/>
      <c r="FL178"/>
      <c r="FM178"/>
      <c r="FN178"/>
      <c r="FO178"/>
      <c r="FP178"/>
      <c r="FQ178"/>
      <c r="FR178"/>
      <c r="FS178"/>
      <c r="FT178"/>
      <c r="FU178"/>
      <c r="FV178"/>
      <c r="FW178"/>
      <c r="FX178"/>
      <c r="FY178"/>
      <c r="FZ178"/>
      <c r="GA178"/>
      <c r="GB178"/>
      <c r="GC178"/>
      <c r="GD178"/>
      <c r="GE178"/>
      <c r="GF178"/>
      <c r="GG178"/>
      <c r="GH178"/>
      <c r="GI178"/>
      <c r="GJ178"/>
      <c r="GK178"/>
      <c r="GL178"/>
      <c r="GM178"/>
      <c r="GN178"/>
      <c r="GO178"/>
      <c r="GP178"/>
      <c r="GQ178"/>
      <c r="GR178"/>
      <c r="GS178"/>
      <c r="GT178"/>
      <c r="GU178"/>
      <c r="GV178"/>
      <c r="GW178"/>
      <c r="GX178"/>
      <c r="GY178"/>
      <c r="GZ178"/>
      <c r="HA178"/>
      <c r="HB178"/>
      <c r="HC178"/>
      <c r="HD178"/>
      <c r="HE178"/>
      <c r="HF178"/>
      <c r="HG178"/>
      <c r="HH178"/>
      <c r="HI178"/>
      <c r="HJ178"/>
      <c r="HK178"/>
      <c r="HL178"/>
      <c r="HM178"/>
      <c r="HN178"/>
      <c r="HO178"/>
      <c r="HP178"/>
      <c r="HQ178"/>
      <c r="HR178"/>
      <c r="HS178"/>
      <c r="HT178"/>
      <c r="HU178"/>
      <c r="HV178"/>
      <c r="HW178"/>
      <c r="HX178"/>
      <c r="HY178"/>
      <c r="HZ178"/>
      <c r="IA178"/>
      <c r="IB178"/>
      <c r="IC178"/>
      <c r="ID178"/>
      <c r="IE178"/>
      <c r="IF178"/>
      <c r="IG178"/>
      <c r="IH178"/>
      <c r="II178"/>
      <c r="IJ178"/>
      <c r="IK178"/>
      <c r="IL178"/>
      <c r="IM178"/>
      <c r="IN178"/>
      <c r="IO178"/>
      <c r="IP178"/>
      <c r="IQ178"/>
      <c r="IR178"/>
      <c r="IS178"/>
      <c r="IT178"/>
      <c r="IU178"/>
      <c r="IV178"/>
    </row>
    <row r="179" spans="1:256" ht="45">
      <c r="A179" t="s">
        <v>861</v>
      </c>
      <c r="B179" t="s">
        <v>862</v>
      </c>
      <c r="C179" s="7">
        <v>175</v>
      </c>
      <c r="D179" s="26" t="s">
        <v>849</v>
      </c>
      <c r="E179" s="29" t="s">
        <v>863</v>
      </c>
      <c r="F179" s="28">
        <v>2</v>
      </c>
      <c r="G179" s="28">
        <v>1</v>
      </c>
      <c r="H179" s="29" t="s">
        <v>864</v>
      </c>
      <c r="I179" s="28" t="s">
        <v>311</v>
      </c>
      <c r="J179" s="28">
        <v>1850</v>
      </c>
      <c r="K179" s="28">
        <v>2014</v>
      </c>
      <c r="L179" s="28">
        <v>165</v>
      </c>
      <c r="M179" s="28">
        <v>1</v>
      </c>
      <c r="N179" s="28">
        <v>165</v>
      </c>
      <c r="O179" s="29" t="s">
        <v>865</v>
      </c>
      <c r="P179" s="29" t="s">
        <v>866</v>
      </c>
      <c r="Q179" s="28">
        <v>2</v>
      </c>
      <c r="R179" s="28">
        <v>1</v>
      </c>
      <c r="S179" s="28">
        <v>3</v>
      </c>
      <c r="T179" s="28">
        <v>2</v>
      </c>
      <c r="U179" s="28">
        <v>3</v>
      </c>
      <c r="V179" s="28">
        <v>4</v>
      </c>
      <c r="W179" s="28">
        <v>1</v>
      </c>
      <c r="X179" s="28">
        <v>3</v>
      </c>
      <c r="Y179" s="28">
        <v>0</v>
      </c>
      <c r="Z179" s="28">
        <v>0</v>
      </c>
      <c r="AA179" s="28">
        <v>1</v>
      </c>
      <c r="AB179" s="28">
        <v>3</v>
      </c>
      <c r="AC179" s="28">
        <v>0</v>
      </c>
      <c r="AD179" s="28">
        <v>4</v>
      </c>
      <c r="AE179" s="29" t="s">
        <v>854</v>
      </c>
      <c r="AF179" s="29"/>
      <c r="AG179"/>
      <c r="AH179"/>
      <c r="AI179"/>
      <c r="AJ179"/>
      <c r="AK179"/>
      <c r="AL179"/>
      <c r="AM179"/>
      <c r="AN179"/>
      <c r="AO179"/>
      <c r="AP179"/>
      <c r="AQ179"/>
      <c r="AR179"/>
      <c r="AS179"/>
      <c r="AT179"/>
      <c r="AU179"/>
      <c r="AV179"/>
      <c r="AW179"/>
      <c r="AX179"/>
      <c r="AY179"/>
      <c r="AZ179"/>
      <c r="BA179"/>
      <c r="BB179"/>
      <c r="BC179"/>
      <c r="BD179"/>
      <c r="BE179"/>
      <c r="BF179"/>
      <c r="BG179"/>
      <c r="BH179"/>
      <c r="BI179"/>
      <c r="BJ179"/>
      <c r="BK179"/>
      <c r="BL179"/>
      <c r="BM179"/>
      <c r="BN179"/>
      <c r="BO179"/>
      <c r="BP179"/>
      <c r="BQ179"/>
      <c r="BR179"/>
      <c r="BS179"/>
      <c r="BT179"/>
      <c r="BU179"/>
      <c r="BV179"/>
      <c r="BW179"/>
      <c r="BX179"/>
      <c r="BY179"/>
      <c r="BZ179"/>
      <c r="CA179"/>
      <c r="CB179"/>
      <c r="CC179"/>
      <c r="CD179"/>
      <c r="CE179"/>
      <c r="CF179"/>
      <c r="CG179"/>
      <c r="CH179"/>
      <c r="CI179"/>
      <c r="CJ179"/>
      <c r="CK179"/>
      <c r="CL179"/>
      <c r="CM179"/>
      <c r="CN179"/>
      <c r="CO179"/>
      <c r="CP179"/>
      <c r="CQ179"/>
      <c r="CR179"/>
      <c r="CS179"/>
      <c r="CT179"/>
      <c r="CU179"/>
      <c r="CV179"/>
      <c r="CW179"/>
      <c r="CX179"/>
      <c r="CY179"/>
      <c r="CZ179"/>
      <c r="DA179"/>
      <c r="DB179"/>
      <c r="DC179"/>
      <c r="DD179"/>
      <c r="DE179"/>
      <c r="DF179"/>
      <c r="DG179"/>
      <c r="DH179"/>
      <c r="DI179"/>
      <c r="DJ179"/>
      <c r="DK179"/>
      <c r="DL179"/>
      <c r="DM179"/>
      <c r="DN179"/>
      <c r="DO179"/>
      <c r="DP179"/>
      <c r="DQ179"/>
      <c r="DR179"/>
      <c r="DS179"/>
      <c r="DT179"/>
      <c r="DU179"/>
      <c r="DV179"/>
      <c r="DW179"/>
      <c r="DX179"/>
      <c r="DY179"/>
      <c r="DZ179"/>
      <c r="EA179"/>
      <c r="EB179"/>
      <c r="EC179"/>
      <c r="ED179"/>
      <c r="EE179"/>
      <c r="EF179"/>
      <c r="EG179"/>
      <c r="EH179"/>
      <c r="EI179"/>
      <c r="EJ179"/>
      <c r="EK179"/>
      <c r="EL179"/>
      <c r="EM179"/>
      <c r="EN179"/>
      <c r="EO179"/>
      <c r="EP179"/>
      <c r="EQ179"/>
      <c r="ER179"/>
      <c r="ES179"/>
      <c r="ET179"/>
      <c r="EU179"/>
      <c r="EV179"/>
      <c r="EW179"/>
      <c r="EX179"/>
      <c r="EY179"/>
      <c r="EZ179"/>
      <c r="FA179"/>
      <c r="FB179"/>
      <c r="FC179"/>
      <c r="FD179"/>
      <c r="FE179"/>
      <c r="FF179"/>
      <c r="FG179"/>
      <c r="FH179"/>
      <c r="FI179"/>
      <c r="FJ179"/>
      <c r="FK179"/>
      <c r="FL179"/>
      <c r="FM179"/>
      <c r="FN179"/>
      <c r="FO179"/>
      <c r="FP179"/>
      <c r="FQ179"/>
      <c r="FR179"/>
      <c r="FS179"/>
      <c r="FT179"/>
      <c r="FU179"/>
      <c r="FV179"/>
      <c r="FW179"/>
      <c r="FX179"/>
      <c r="FY179"/>
      <c r="FZ179"/>
      <c r="GA179"/>
      <c r="GB179"/>
      <c r="GC179"/>
      <c r="GD179"/>
      <c r="GE179"/>
      <c r="GF179"/>
      <c r="GG179"/>
      <c r="GH179"/>
      <c r="GI179"/>
      <c r="GJ179"/>
      <c r="GK179"/>
      <c r="GL179"/>
      <c r="GM179"/>
      <c r="GN179"/>
      <c r="GO179"/>
      <c r="GP179"/>
      <c r="GQ179"/>
      <c r="GR179"/>
      <c r="GS179"/>
      <c r="GT179"/>
      <c r="GU179"/>
      <c r="GV179"/>
      <c r="GW179"/>
      <c r="GX179"/>
      <c r="GY179"/>
      <c r="GZ179"/>
      <c r="HA179"/>
      <c r="HB179"/>
      <c r="HC179"/>
      <c r="HD179"/>
      <c r="HE179"/>
      <c r="HF179"/>
      <c r="HG179"/>
      <c r="HH179"/>
      <c r="HI179"/>
      <c r="HJ179"/>
      <c r="HK179"/>
      <c r="HL179"/>
      <c r="HM179"/>
      <c r="HN179"/>
      <c r="HO179"/>
      <c r="HP179"/>
      <c r="HQ179"/>
      <c r="HR179"/>
      <c r="HS179"/>
      <c r="HT179"/>
      <c r="HU179"/>
      <c r="HV179"/>
      <c r="HW179"/>
      <c r="HX179"/>
      <c r="HY179"/>
      <c r="HZ179"/>
      <c r="IA179"/>
      <c r="IB179"/>
      <c r="IC179"/>
      <c r="ID179"/>
      <c r="IE179"/>
      <c r="IF179"/>
      <c r="IG179"/>
      <c r="IH179"/>
      <c r="II179"/>
      <c r="IJ179"/>
      <c r="IK179"/>
      <c r="IL179"/>
      <c r="IM179"/>
      <c r="IN179"/>
      <c r="IO179"/>
      <c r="IP179"/>
      <c r="IQ179"/>
      <c r="IR179"/>
      <c r="IS179"/>
      <c r="IT179"/>
      <c r="IU179"/>
      <c r="IV179"/>
    </row>
    <row r="180" spans="1:256" ht="92">
      <c r="A180" t="s">
        <v>867</v>
      </c>
      <c r="B180" t="s">
        <v>868</v>
      </c>
      <c r="C180" s="7">
        <v>176</v>
      </c>
      <c r="D180" s="53" t="s">
        <v>869</v>
      </c>
      <c r="E180" s="54" t="s">
        <v>870</v>
      </c>
      <c r="F180" s="36">
        <v>1</v>
      </c>
      <c r="G180" s="36">
        <v>1</v>
      </c>
      <c r="H180" s="37" t="s">
        <v>871</v>
      </c>
      <c r="I180" s="36" t="s">
        <v>872</v>
      </c>
      <c r="J180" s="36" t="s">
        <v>873</v>
      </c>
      <c r="K180" s="36" t="s">
        <v>390</v>
      </c>
      <c r="L180" s="55">
        <v>20</v>
      </c>
      <c r="M180" s="36">
        <v>9</v>
      </c>
      <c r="N180" s="56">
        <f t="shared" ref="N180:N187" si="12">(L180*M180)</f>
        <v>180</v>
      </c>
      <c r="O180" s="37" t="s">
        <v>874</v>
      </c>
      <c r="P180" s="36" t="s">
        <v>875</v>
      </c>
      <c r="Q180" s="32"/>
      <c r="R180" s="32"/>
      <c r="S180" s="32"/>
      <c r="T180" s="32"/>
      <c r="U180" s="32"/>
      <c r="V180" s="32"/>
      <c r="W180" s="32"/>
      <c r="X180" s="32"/>
      <c r="Y180" s="32"/>
      <c r="Z180" s="32"/>
      <c r="AA180" s="32"/>
      <c r="AB180" s="32"/>
      <c r="AC180" s="32"/>
      <c r="AD180" s="32"/>
      <c r="AE180" s="33"/>
      <c r="AF180" s="33"/>
    </row>
    <row r="181" spans="1:256" ht="90">
      <c r="A181" t="s">
        <v>876</v>
      </c>
      <c r="B181" t="s">
        <v>868</v>
      </c>
      <c r="C181" s="7">
        <v>177</v>
      </c>
      <c r="D181" s="53" t="s">
        <v>869</v>
      </c>
      <c r="E181" s="37" t="s">
        <v>877</v>
      </c>
      <c r="F181" s="36">
        <v>1</v>
      </c>
      <c r="G181" s="36">
        <v>1</v>
      </c>
      <c r="H181" s="37" t="s">
        <v>878</v>
      </c>
      <c r="I181" s="36" t="s">
        <v>872</v>
      </c>
      <c r="J181" s="36" t="s">
        <v>873</v>
      </c>
      <c r="K181" s="36" t="s">
        <v>390</v>
      </c>
      <c r="L181" s="55">
        <v>3</v>
      </c>
      <c r="M181" s="36">
        <v>25</v>
      </c>
      <c r="N181" s="56">
        <f t="shared" si="12"/>
        <v>75</v>
      </c>
      <c r="O181" s="37" t="s">
        <v>879</v>
      </c>
      <c r="P181" s="36" t="s">
        <v>880</v>
      </c>
      <c r="Q181" s="32"/>
      <c r="R181" s="32"/>
      <c r="S181" s="32"/>
      <c r="T181" s="32"/>
      <c r="U181" s="32"/>
      <c r="V181" s="32"/>
      <c r="W181" s="32"/>
      <c r="X181" s="32"/>
      <c r="Y181" s="32"/>
      <c r="Z181" s="32"/>
      <c r="AA181" s="32"/>
      <c r="AB181" s="32"/>
      <c r="AC181" s="32"/>
      <c r="AD181" s="32"/>
      <c r="AE181" s="33"/>
      <c r="AF181" s="33"/>
    </row>
    <row r="182" spans="1:256" ht="77">
      <c r="A182" t="s">
        <v>881</v>
      </c>
      <c r="B182" t="s">
        <v>882</v>
      </c>
      <c r="C182" s="7">
        <v>178</v>
      </c>
      <c r="D182" s="53" t="s">
        <v>869</v>
      </c>
      <c r="E182" s="54" t="s">
        <v>883</v>
      </c>
      <c r="F182" s="36">
        <v>2</v>
      </c>
      <c r="G182" s="36">
        <v>1</v>
      </c>
      <c r="H182" s="37" t="s">
        <v>884</v>
      </c>
      <c r="I182" s="57" t="s">
        <v>872</v>
      </c>
      <c r="J182" s="36" t="s">
        <v>873</v>
      </c>
      <c r="K182" s="36" t="s">
        <v>390</v>
      </c>
      <c r="L182" s="36">
        <v>20</v>
      </c>
      <c r="M182" s="36">
        <v>9</v>
      </c>
      <c r="N182" s="55">
        <f t="shared" si="12"/>
        <v>180</v>
      </c>
      <c r="O182" s="37" t="s">
        <v>885</v>
      </c>
      <c r="P182" s="36" t="s">
        <v>886</v>
      </c>
      <c r="Q182" s="32"/>
      <c r="R182" s="32"/>
      <c r="S182" s="32"/>
      <c r="T182" s="32"/>
      <c r="U182" s="32"/>
      <c r="V182" s="32"/>
      <c r="W182" s="32"/>
      <c r="X182" s="32"/>
      <c r="Y182" s="32"/>
      <c r="Z182" s="32"/>
      <c r="AA182" s="32"/>
      <c r="AB182" s="32"/>
      <c r="AC182" s="32"/>
      <c r="AD182" s="32"/>
      <c r="AE182" s="33"/>
      <c r="AF182" s="33"/>
    </row>
    <row r="183" spans="1:256" ht="90">
      <c r="A183" t="s">
        <v>887</v>
      </c>
      <c r="B183" t="s">
        <v>882</v>
      </c>
      <c r="C183" s="7">
        <v>179</v>
      </c>
      <c r="D183" s="53" t="s">
        <v>869</v>
      </c>
      <c r="E183" s="54" t="s">
        <v>888</v>
      </c>
      <c r="F183" s="36">
        <v>2</v>
      </c>
      <c r="G183" s="36">
        <v>1</v>
      </c>
      <c r="H183" s="37" t="s">
        <v>889</v>
      </c>
      <c r="I183" s="57" t="s">
        <v>872</v>
      </c>
      <c r="J183" s="36" t="s">
        <v>873</v>
      </c>
      <c r="K183" s="36" t="s">
        <v>390</v>
      </c>
      <c r="L183" s="36">
        <v>50</v>
      </c>
      <c r="M183" s="36">
        <v>3</v>
      </c>
      <c r="N183" s="55">
        <f t="shared" si="12"/>
        <v>150</v>
      </c>
      <c r="O183" s="37" t="s">
        <v>890</v>
      </c>
      <c r="P183" s="36" t="s">
        <v>891</v>
      </c>
      <c r="Q183" s="32"/>
      <c r="R183" s="32"/>
      <c r="S183" s="32"/>
      <c r="T183" s="32"/>
      <c r="U183" s="32"/>
      <c r="V183" s="32"/>
      <c r="W183" s="32"/>
      <c r="X183" s="32"/>
      <c r="Y183" s="32"/>
      <c r="Z183" s="32"/>
      <c r="AA183" s="32"/>
      <c r="AB183" s="32"/>
      <c r="AC183" s="32"/>
      <c r="AD183" s="32"/>
      <c r="AE183" s="33"/>
      <c r="AF183" s="33"/>
    </row>
    <row r="184" spans="1:256" ht="60">
      <c r="A184" t="s">
        <v>892</v>
      </c>
      <c r="B184" t="s">
        <v>882</v>
      </c>
      <c r="C184" s="7">
        <v>180</v>
      </c>
      <c r="D184" s="53" t="s">
        <v>869</v>
      </c>
      <c r="E184" s="37" t="s">
        <v>893</v>
      </c>
      <c r="F184" s="36">
        <v>2</v>
      </c>
      <c r="G184" s="36">
        <v>1</v>
      </c>
      <c r="H184" s="37" t="s">
        <v>894</v>
      </c>
      <c r="I184" s="57" t="s">
        <v>872</v>
      </c>
      <c r="J184" s="36" t="s">
        <v>873</v>
      </c>
      <c r="K184" s="36" t="s">
        <v>390</v>
      </c>
      <c r="L184" s="55">
        <v>3</v>
      </c>
      <c r="M184" s="36">
        <v>25</v>
      </c>
      <c r="N184" s="55">
        <f t="shared" si="12"/>
        <v>75</v>
      </c>
      <c r="O184" s="37" t="s">
        <v>895</v>
      </c>
      <c r="P184" s="36" t="s">
        <v>896</v>
      </c>
      <c r="Q184" s="32"/>
      <c r="R184" s="32"/>
      <c r="S184" s="32"/>
      <c r="T184" s="32"/>
      <c r="U184" s="32"/>
      <c r="V184" s="32"/>
      <c r="W184" s="32"/>
      <c r="X184" s="32"/>
      <c r="Y184" s="32"/>
      <c r="Z184" s="32"/>
      <c r="AA184" s="32"/>
      <c r="AB184" s="32"/>
      <c r="AC184" s="32"/>
      <c r="AD184" s="32"/>
      <c r="AE184" s="33"/>
      <c r="AF184" s="33"/>
    </row>
    <row r="185" spans="1:256" ht="60">
      <c r="A185" t="s">
        <v>897</v>
      </c>
      <c r="B185" t="s">
        <v>882</v>
      </c>
      <c r="C185" s="7">
        <v>181</v>
      </c>
      <c r="D185" s="53" t="s">
        <v>869</v>
      </c>
      <c r="E185" s="37" t="s">
        <v>898</v>
      </c>
      <c r="F185" s="36">
        <v>2</v>
      </c>
      <c r="G185" s="36">
        <v>1</v>
      </c>
      <c r="H185" s="37" t="s">
        <v>899</v>
      </c>
      <c r="I185" s="57" t="s">
        <v>872</v>
      </c>
      <c r="J185" s="36" t="s">
        <v>873</v>
      </c>
      <c r="K185" s="36" t="s">
        <v>390</v>
      </c>
      <c r="L185" s="36">
        <v>3</v>
      </c>
      <c r="M185" s="55">
        <v>25</v>
      </c>
      <c r="N185" s="55">
        <f t="shared" si="12"/>
        <v>75</v>
      </c>
      <c r="O185" s="37" t="s">
        <v>900</v>
      </c>
      <c r="P185" s="36" t="s">
        <v>901</v>
      </c>
      <c r="Q185" s="32"/>
      <c r="R185" s="32"/>
      <c r="S185" s="32"/>
      <c r="T185" s="32"/>
      <c r="U185" s="32"/>
      <c r="V185" s="32"/>
      <c r="W185" s="32"/>
      <c r="X185" s="32"/>
      <c r="Y185" s="32"/>
      <c r="Z185" s="32"/>
      <c r="AA185" s="32"/>
      <c r="AB185" s="32"/>
      <c r="AC185" s="32"/>
      <c r="AD185" s="32"/>
      <c r="AE185" s="33"/>
      <c r="AF185" s="33"/>
    </row>
    <row r="186" spans="1:256" ht="45">
      <c r="A186" t="s">
        <v>902</v>
      </c>
      <c r="B186" t="s">
        <v>903</v>
      </c>
      <c r="C186" s="7">
        <v>182</v>
      </c>
      <c r="D186" s="53" t="s">
        <v>869</v>
      </c>
      <c r="E186" s="37" t="s">
        <v>904</v>
      </c>
      <c r="F186" s="36">
        <v>3</v>
      </c>
      <c r="G186" s="36">
        <v>1</v>
      </c>
      <c r="H186" s="37" t="s">
        <v>905</v>
      </c>
      <c r="I186" s="57" t="s">
        <v>872</v>
      </c>
      <c r="J186" s="36" t="s">
        <v>873</v>
      </c>
      <c r="K186" s="36" t="s">
        <v>390</v>
      </c>
      <c r="L186" s="36">
        <v>3</v>
      </c>
      <c r="M186" s="55">
        <v>25</v>
      </c>
      <c r="N186" s="55">
        <f t="shared" si="12"/>
        <v>75</v>
      </c>
      <c r="O186" s="37" t="s">
        <v>906</v>
      </c>
      <c r="P186" s="36" t="s">
        <v>907</v>
      </c>
      <c r="Q186" s="32"/>
      <c r="R186" s="32"/>
      <c r="S186" s="32"/>
      <c r="T186" s="32"/>
      <c r="U186" s="32"/>
      <c r="V186" s="32"/>
      <c r="W186" s="32"/>
      <c r="X186" s="32"/>
      <c r="Y186" s="32"/>
      <c r="Z186" s="32"/>
      <c r="AA186" s="32"/>
      <c r="AB186" s="32"/>
      <c r="AC186" s="32"/>
      <c r="AD186" s="32"/>
      <c r="AE186" s="33"/>
      <c r="AF186" s="33"/>
    </row>
    <row r="187" spans="1:256" ht="45">
      <c r="A187" t="s">
        <v>908</v>
      </c>
      <c r="B187" t="s">
        <v>903</v>
      </c>
      <c r="C187" s="7">
        <v>183</v>
      </c>
      <c r="D187" s="53" t="s">
        <v>869</v>
      </c>
      <c r="E187" s="37" t="s">
        <v>909</v>
      </c>
      <c r="F187" s="36">
        <v>3</v>
      </c>
      <c r="G187" s="36">
        <v>1</v>
      </c>
      <c r="H187" s="37" t="s">
        <v>910</v>
      </c>
      <c r="I187" s="57" t="s">
        <v>872</v>
      </c>
      <c r="J187" s="36" t="s">
        <v>873</v>
      </c>
      <c r="K187" s="36" t="s">
        <v>390</v>
      </c>
      <c r="L187" s="36">
        <v>10</v>
      </c>
      <c r="M187" s="55">
        <v>10</v>
      </c>
      <c r="N187" s="55">
        <f t="shared" si="12"/>
        <v>100</v>
      </c>
      <c r="O187" s="37" t="s">
        <v>911</v>
      </c>
      <c r="P187" s="36" t="s">
        <v>371</v>
      </c>
      <c r="Q187" s="32"/>
      <c r="R187" s="32"/>
      <c r="S187" s="32"/>
      <c r="T187" s="32"/>
      <c r="U187" s="32"/>
      <c r="V187" s="32"/>
      <c r="W187" s="32"/>
      <c r="X187" s="32"/>
      <c r="Y187" s="32"/>
      <c r="Z187" s="32"/>
      <c r="AA187" s="32"/>
      <c r="AB187" s="32"/>
      <c r="AC187" s="32"/>
      <c r="AD187" s="32"/>
      <c r="AE187" s="33"/>
      <c r="AF187" s="33"/>
    </row>
    <row r="188" spans="1:256">
      <c r="A188" s="7" t="s">
        <v>912</v>
      </c>
      <c r="L188" s="10">
        <f>SUM(L3:L187)</f>
        <v>17142</v>
      </c>
      <c r="M188" s="10">
        <f>SUM(M3:M187)</f>
        <v>450</v>
      </c>
      <c r="N188" s="10">
        <f>SUM(N3:N187)</f>
        <v>39833</v>
      </c>
    </row>
  </sheetData>
  <sheetProtection selectLockedCells="1" selectUnlockedCells="1"/>
  <mergeCells count="15">
    <mergeCell ref="J1:J2"/>
    <mergeCell ref="D1:D2"/>
    <mergeCell ref="E1:E2"/>
    <mergeCell ref="F1:F2"/>
    <mergeCell ref="H1:H2"/>
    <mergeCell ref="I1:I2"/>
    <mergeCell ref="Q1:S1"/>
    <mergeCell ref="T1:Z1"/>
    <mergeCell ref="AA1:AD1"/>
    <mergeCell ref="K1:K2"/>
    <mergeCell ref="L1:L2"/>
    <mergeCell ref="M1:M2"/>
    <mergeCell ref="N1:N2"/>
    <mergeCell ref="O1:O2"/>
    <mergeCell ref="P1:P2"/>
  </mergeCells>
  <pageMargins left="0.75" right="0.75" top="0.5" bottom="0.5" header="0.51180555555555551" footer="0.51180555555555551"/>
  <pageSetup paperSize="9" firstPageNumber="0" orientation="portrait" horizontalDpi="300" verticalDpi="30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AG37"/>
  <sheetViews>
    <sheetView tabSelected="1" topLeftCell="K1" zoomScaleSheetLayoutView="100" workbookViewId="0">
      <selection activeCell="U13" sqref="U13"/>
    </sheetView>
  </sheetViews>
  <sheetFormatPr baseColWidth="10" defaultColWidth="11.5" defaultRowHeight="12" customHeight="1" x14ac:dyDescent="0"/>
  <cols>
    <col min="1" max="1" width="22.83203125" customWidth="1"/>
    <col min="2" max="3" width="13" customWidth="1"/>
    <col min="4" max="4" width="15.1640625" customWidth="1"/>
    <col min="5" max="6" width="33.6640625" customWidth="1"/>
    <col min="7" max="7" width="29.1640625" customWidth="1"/>
    <col min="8" max="9" width="8.1640625" customWidth="1"/>
    <col min="10" max="10" width="9.33203125" customWidth="1"/>
    <col min="11" max="15" width="8.1640625" customWidth="1"/>
    <col min="16" max="16" width="9.5" customWidth="1"/>
    <col min="17" max="27" width="7.5" customWidth="1"/>
    <col min="28" max="28" width="10.83203125" customWidth="1"/>
    <col min="29" max="30" width="10.6640625" customWidth="1"/>
    <col min="31" max="31" width="12.5" customWidth="1"/>
    <col min="32" max="32" width="11.33203125" customWidth="1"/>
    <col min="33" max="33" width="13.5" customWidth="1"/>
    <col min="34" max="253" width="16.33203125" customWidth="1"/>
  </cols>
  <sheetData>
    <row r="1" spans="1:33" ht="17" customHeight="1">
      <c r="A1" s="133" t="s">
        <v>913</v>
      </c>
      <c r="B1" s="133"/>
      <c r="C1" s="133"/>
      <c r="D1" s="133"/>
      <c r="E1" s="133"/>
      <c r="F1" s="133"/>
      <c r="G1" s="133"/>
      <c r="H1" s="58"/>
      <c r="I1" s="58"/>
      <c r="J1" s="59"/>
      <c r="K1" s="59"/>
      <c r="L1" s="59"/>
      <c r="M1" s="59"/>
      <c r="N1" s="59"/>
      <c r="O1" s="59"/>
      <c r="P1" s="59"/>
      <c r="Q1" s="59"/>
      <c r="R1" s="2"/>
      <c r="S1" s="2"/>
      <c r="T1" s="2"/>
      <c r="U1" s="2"/>
      <c r="V1" s="2"/>
      <c r="W1" s="2"/>
      <c r="X1" s="2"/>
      <c r="Y1" s="2"/>
      <c r="Z1" s="2"/>
      <c r="AA1" s="2"/>
    </row>
    <row r="2" spans="1:33" ht="68.5" customHeight="1">
      <c r="A2" s="134" t="s">
        <v>914</v>
      </c>
      <c r="B2" s="134"/>
      <c r="C2" s="134"/>
      <c r="D2" s="134"/>
      <c r="E2" s="134"/>
      <c r="F2" s="134"/>
      <c r="G2" s="134"/>
      <c r="H2" s="58"/>
      <c r="I2" s="58"/>
      <c r="J2" s="59"/>
      <c r="K2" s="59"/>
      <c r="L2" s="59"/>
      <c r="M2" s="59"/>
      <c r="N2" s="59"/>
      <c r="O2" s="59"/>
      <c r="P2" s="59"/>
      <c r="Q2" s="59"/>
      <c r="R2" s="59"/>
      <c r="S2" s="59"/>
      <c r="T2" s="59"/>
      <c r="U2" s="59"/>
      <c r="V2" s="59"/>
      <c r="W2" s="59"/>
      <c r="X2" s="59"/>
      <c r="Y2" s="59"/>
      <c r="Z2" s="59"/>
      <c r="AA2" s="59"/>
      <c r="AB2" s="60"/>
      <c r="AC2" s="60"/>
      <c r="AD2" s="60"/>
    </row>
    <row r="3" spans="1:33" ht="16.25" customHeight="1">
      <c r="A3" s="60" t="s">
        <v>915</v>
      </c>
      <c r="B3" s="61"/>
      <c r="C3" s="61"/>
      <c r="D3" s="61"/>
      <c r="E3" s="61"/>
      <c r="F3" s="61"/>
      <c r="G3" s="61"/>
      <c r="H3" s="135" t="s">
        <v>916</v>
      </c>
      <c r="I3" s="135"/>
      <c r="J3" s="135"/>
      <c r="K3" s="135"/>
      <c r="L3" s="135"/>
      <c r="M3" s="135"/>
      <c r="N3" s="135"/>
      <c r="O3" s="135"/>
      <c r="P3" s="60"/>
      <c r="Q3" s="60"/>
      <c r="R3" s="136"/>
      <c r="S3" s="136"/>
      <c r="T3" s="136"/>
      <c r="U3" s="130" t="s">
        <v>917</v>
      </c>
      <c r="V3" s="130"/>
      <c r="W3" s="130"/>
      <c r="X3" s="130"/>
      <c r="Y3" s="130"/>
      <c r="Z3" s="62"/>
      <c r="AA3" s="62"/>
      <c r="AB3" s="131" t="s">
        <v>918</v>
      </c>
      <c r="AC3" s="131"/>
      <c r="AD3" s="131"/>
      <c r="AE3" s="131"/>
      <c r="AF3" s="131"/>
      <c r="AG3" s="131"/>
    </row>
    <row r="4" spans="1:33" ht="22.5" customHeight="1">
      <c r="A4" s="137" t="s">
        <v>919</v>
      </c>
      <c r="B4" s="137"/>
      <c r="C4" s="137"/>
      <c r="D4" s="138" t="s">
        <v>920</v>
      </c>
      <c r="E4" s="138" t="s">
        <v>921</v>
      </c>
      <c r="F4" s="139" t="s">
        <v>922</v>
      </c>
      <c r="G4" s="140" t="s">
        <v>923</v>
      </c>
      <c r="H4" s="132" t="s">
        <v>924</v>
      </c>
      <c r="I4" s="132"/>
      <c r="J4" s="141" t="s">
        <v>925</v>
      </c>
      <c r="K4" s="141"/>
      <c r="L4" s="127" t="s">
        <v>926</v>
      </c>
      <c r="M4" s="127"/>
      <c r="N4" s="127" t="s">
        <v>927</v>
      </c>
      <c r="O4" s="127"/>
      <c r="P4" s="128" t="s">
        <v>928</v>
      </c>
      <c r="Q4" s="128"/>
      <c r="R4" s="129" t="s">
        <v>1060</v>
      </c>
      <c r="S4" s="129"/>
      <c r="T4" s="129" t="s">
        <v>1061</v>
      </c>
      <c r="U4" s="129"/>
      <c r="V4" s="129" t="s">
        <v>1062</v>
      </c>
      <c r="W4" s="129"/>
      <c r="X4" s="129" t="s">
        <v>1278</v>
      </c>
      <c r="Y4" s="129"/>
      <c r="Z4" s="129"/>
      <c r="AA4" s="129"/>
      <c r="AB4" s="62" t="s">
        <v>2</v>
      </c>
      <c r="AC4" s="64"/>
      <c r="AD4" s="62"/>
      <c r="AE4" s="62" t="s">
        <v>2</v>
      </c>
      <c r="AF4" s="64"/>
      <c r="AG4" s="62"/>
    </row>
    <row r="5" spans="1:33" ht="41.75" customHeight="1">
      <c r="A5" s="65" t="s">
        <v>929</v>
      </c>
      <c r="B5" s="65" t="s">
        <v>930</v>
      </c>
      <c r="C5" s="65" t="s">
        <v>931</v>
      </c>
      <c r="D5" s="138"/>
      <c r="E5" s="138"/>
      <c r="F5" s="139"/>
      <c r="G5" s="140"/>
      <c r="H5" s="66" t="s">
        <v>932</v>
      </c>
      <c r="I5" s="66" t="s">
        <v>933</v>
      </c>
      <c r="J5" s="66" t="s">
        <v>932</v>
      </c>
      <c r="K5" s="66" t="s">
        <v>933</v>
      </c>
      <c r="L5" s="66" t="s">
        <v>932</v>
      </c>
      <c r="M5" s="66" t="s">
        <v>933</v>
      </c>
      <c r="N5" s="66" t="s">
        <v>932</v>
      </c>
      <c r="O5" s="66" t="s">
        <v>933</v>
      </c>
      <c r="P5" s="66" t="s">
        <v>932</v>
      </c>
      <c r="Q5" s="66" t="s">
        <v>933</v>
      </c>
      <c r="R5" s="66" t="s">
        <v>932</v>
      </c>
      <c r="S5" s="66" t="s">
        <v>933</v>
      </c>
      <c r="T5" s="66" t="s">
        <v>932</v>
      </c>
      <c r="U5" s="66" t="s">
        <v>933</v>
      </c>
      <c r="V5" s="66" t="s">
        <v>932</v>
      </c>
      <c r="W5" s="66" t="s">
        <v>933</v>
      </c>
      <c r="X5" s="66" t="s">
        <v>932</v>
      </c>
      <c r="Y5" s="66" t="s">
        <v>933</v>
      </c>
      <c r="Z5" s="66" t="s">
        <v>932</v>
      </c>
      <c r="AA5" s="66" t="s">
        <v>933</v>
      </c>
      <c r="AB5" s="67" t="s">
        <v>934</v>
      </c>
      <c r="AC5" s="67" t="s">
        <v>935</v>
      </c>
      <c r="AD5" s="67" t="s">
        <v>936</v>
      </c>
      <c r="AE5" s="67" t="s">
        <v>934</v>
      </c>
      <c r="AF5" s="67" t="s">
        <v>935</v>
      </c>
      <c r="AG5" s="67" t="s">
        <v>936</v>
      </c>
    </row>
    <row r="6" spans="1:33" ht="12" customHeight="1">
      <c r="A6" s="101" t="s">
        <v>937</v>
      </c>
      <c r="B6" s="102" t="s">
        <v>437</v>
      </c>
      <c r="C6" s="102" t="s">
        <v>938</v>
      </c>
      <c r="D6" s="103" t="s">
        <v>939</v>
      </c>
      <c r="E6" s="103" t="s">
        <v>940</v>
      </c>
      <c r="F6" s="102"/>
      <c r="G6" s="102"/>
      <c r="H6" s="104"/>
      <c r="I6" s="102"/>
      <c r="J6" s="104"/>
      <c r="K6" s="105"/>
      <c r="L6" s="102"/>
      <c r="M6" s="102"/>
      <c r="N6" s="104"/>
      <c r="O6" s="105"/>
      <c r="P6" s="102" t="s">
        <v>437</v>
      </c>
      <c r="Q6" s="102" t="s">
        <v>437</v>
      </c>
      <c r="R6" s="104" t="s">
        <v>437</v>
      </c>
      <c r="S6" s="105" t="s">
        <v>437</v>
      </c>
      <c r="T6" s="102" t="s">
        <v>437</v>
      </c>
      <c r="U6" s="102" t="s">
        <v>437</v>
      </c>
      <c r="V6" s="102" t="s">
        <v>437</v>
      </c>
      <c r="W6" s="102" t="s">
        <v>437</v>
      </c>
      <c r="X6" s="102"/>
      <c r="Y6" s="102"/>
      <c r="Z6" s="68"/>
      <c r="AA6" s="69"/>
      <c r="AB6" s="64"/>
      <c r="AC6" s="64"/>
      <c r="AD6" s="64"/>
      <c r="AE6" s="64"/>
      <c r="AF6" s="64"/>
      <c r="AG6" s="64"/>
    </row>
    <row r="7" spans="1:33" ht="12" customHeight="1">
      <c r="A7" s="106" t="s">
        <v>941</v>
      </c>
      <c r="B7" s="102" t="s">
        <v>942</v>
      </c>
      <c r="C7" s="102" t="s">
        <v>943</v>
      </c>
      <c r="D7" s="103" t="s">
        <v>944</v>
      </c>
      <c r="E7" s="103"/>
      <c r="F7" s="102"/>
      <c r="G7" s="102"/>
      <c r="H7" s="104"/>
      <c r="I7" s="102"/>
      <c r="J7" s="104"/>
      <c r="K7" s="105"/>
      <c r="L7" s="102"/>
      <c r="M7" s="102"/>
      <c r="N7" s="104"/>
      <c r="O7" s="105"/>
      <c r="P7" s="102" t="s">
        <v>437</v>
      </c>
      <c r="Q7" s="102" t="s">
        <v>437</v>
      </c>
      <c r="R7" s="104" t="s">
        <v>437</v>
      </c>
      <c r="S7" s="105" t="s">
        <v>437</v>
      </c>
      <c r="T7" s="102" t="s">
        <v>437</v>
      </c>
      <c r="U7" s="102" t="s">
        <v>437</v>
      </c>
      <c r="V7" s="102" t="s">
        <v>437</v>
      </c>
      <c r="W7" s="102" t="s">
        <v>437</v>
      </c>
      <c r="X7" s="102"/>
      <c r="Y7" s="102"/>
      <c r="Z7" s="68"/>
      <c r="AA7" s="69"/>
      <c r="AB7" s="64"/>
      <c r="AC7" s="64"/>
      <c r="AD7" s="64"/>
      <c r="AE7" s="64"/>
      <c r="AF7" s="64"/>
      <c r="AG7" s="64"/>
    </row>
    <row r="8" spans="1:33" ht="13.5" customHeight="1">
      <c r="A8" s="106" t="s">
        <v>945</v>
      </c>
      <c r="B8" s="102" t="s">
        <v>942</v>
      </c>
      <c r="C8" s="102" t="s">
        <v>946</v>
      </c>
      <c r="D8" s="103" t="s">
        <v>939</v>
      </c>
      <c r="E8" s="103"/>
      <c r="F8" s="102"/>
      <c r="G8" s="102"/>
      <c r="H8" s="104"/>
      <c r="I8" s="102"/>
      <c r="J8" s="104"/>
      <c r="K8" s="105"/>
      <c r="L8" s="102"/>
      <c r="M8" s="102"/>
      <c r="N8" s="104"/>
      <c r="O8" s="105"/>
      <c r="P8" s="102" t="s">
        <v>437</v>
      </c>
      <c r="Q8" s="102" t="s">
        <v>437</v>
      </c>
      <c r="R8" s="104" t="s">
        <v>437</v>
      </c>
      <c r="S8" s="105" t="s">
        <v>437</v>
      </c>
      <c r="T8" s="102" t="s">
        <v>437</v>
      </c>
      <c r="U8" s="102" t="s">
        <v>437</v>
      </c>
      <c r="V8" s="102" t="s">
        <v>437</v>
      </c>
      <c r="W8" s="102" t="s">
        <v>437</v>
      </c>
      <c r="X8" s="102"/>
      <c r="Y8" s="102"/>
      <c r="Z8" s="68"/>
      <c r="AA8" s="69"/>
      <c r="AB8" s="64"/>
      <c r="AC8" s="64"/>
      <c r="AD8" s="64"/>
      <c r="AE8" s="64"/>
      <c r="AF8" s="64"/>
      <c r="AG8" s="64"/>
    </row>
    <row r="9" spans="1:33" ht="12" customHeight="1">
      <c r="A9" s="106" t="s">
        <v>947</v>
      </c>
      <c r="B9" s="102" t="s">
        <v>948</v>
      </c>
      <c r="C9" s="102">
        <v>1</v>
      </c>
      <c r="D9" s="103" t="s">
        <v>949</v>
      </c>
      <c r="E9" s="103"/>
      <c r="F9" s="102"/>
      <c r="G9" s="102"/>
      <c r="H9" s="104"/>
      <c r="I9" s="102"/>
      <c r="J9" s="104"/>
      <c r="K9" s="105"/>
      <c r="L9" s="102"/>
      <c r="M9" s="102"/>
      <c r="N9" s="104"/>
      <c r="O9" s="105"/>
      <c r="P9" s="102"/>
      <c r="Q9" s="102"/>
      <c r="R9" s="104"/>
      <c r="S9" s="105"/>
      <c r="T9" s="102"/>
      <c r="U9" s="102"/>
      <c r="V9" s="104"/>
      <c r="W9" s="105"/>
      <c r="X9" s="102"/>
      <c r="Y9" s="102"/>
      <c r="Z9" s="68"/>
      <c r="AA9" s="69"/>
      <c r="AB9" s="64"/>
      <c r="AC9" s="64"/>
      <c r="AD9" s="64"/>
      <c r="AE9" s="64"/>
      <c r="AF9" s="64"/>
      <c r="AG9" s="64"/>
    </row>
    <row r="10" spans="1:33" ht="12" customHeight="1">
      <c r="A10" s="106" t="s">
        <v>950</v>
      </c>
      <c r="B10" s="102" t="s">
        <v>951</v>
      </c>
      <c r="C10" s="106"/>
      <c r="D10" s="103"/>
      <c r="E10" s="103"/>
      <c r="F10" s="106"/>
      <c r="G10" s="106"/>
      <c r="H10" s="107"/>
      <c r="I10" s="108"/>
      <c r="J10" s="106"/>
      <c r="K10" s="106"/>
      <c r="L10" s="107"/>
      <c r="M10" s="108"/>
      <c r="N10" s="106"/>
      <c r="O10" s="106"/>
      <c r="P10" s="107"/>
      <c r="Q10" s="105"/>
      <c r="R10" s="104"/>
      <c r="S10" s="105"/>
      <c r="T10" s="102"/>
      <c r="U10" s="102"/>
      <c r="V10" s="104"/>
      <c r="W10" s="105"/>
      <c r="X10" s="102"/>
      <c r="Y10" s="102"/>
      <c r="Z10" s="68"/>
      <c r="AA10" s="69"/>
      <c r="AB10" s="64"/>
      <c r="AC10" s="64"/>
      <c r="AD10" s="64"/>
      <c r="AE10" s="64"/>
      <c r="AF10" s="64"/>
      <c r="AG10" s="64"/>
    </row>
    <row r="11" spans="1:33" ht="12" customHeight="1">
      <c r="A11" s="106" t="s">
        <v>952</v>
      </c>
      <c r="B11" s="102" t="s">
        <v>437</v>
      </c>
      <c r="C11" s="102"/>
      <c r="D11" s="103"/>
      <c r="E11" s="103"/>
      <c r="F11" s="103"/>
      <c r="G11" s="102"/>
      <c r="H11" s="104"/>
      <c r="I11" s="102"/>
      <c r="J11" s="104"/>
      <c r="K11" s="105"/>
      <c r="L11" s="102"/>
      <c r="M11" s="102"/>
      <c r="N11" s="104"/>
      <c r="O11" s="105"/>
      <c r="P11" s="102" t="s">
        <v>437</v>
      </c>
      <c r="Q11" s="102" t="s">
        <v>437</v>
      </c>
      <c r="R11" s="104" t="s">
        <v>437</v>
      </c>
      <c r="S11" s="105" t="s">
        <v>437</v>
      </c>
      <c r="T11" s="102" t="s">
        <v>437</v>
      </c>
      <c r="U11" s="102" t="s">
        <v>437</v>
      </c>
      <c r="V11" s="102" t="s">
        <v>437</v>
      </c>
      <c r="W11" s="102" t="s">
        <v>437</v>
      </c>
      <c r="X11" s="102" t="s">
        <v>437</v>
      </c>
      <c r="Y11" s="102" t="s">
        <v>437</v>
      </c>
      <c r="Z11" s="68"/>
      <c r="AA11" s="69"/>
      <c r="AB11" s="64"/>
      <c r="AC11" s="64"/>
      <c r="AD11" s="64"/>
      <c r="AE11" s="64"/>
      <c r="AF11" s="64"/>
      <c r="AG11" s="64"/>
    </row>
    <row r="12" spans="1:33" ht="12" customHeight="1">
      <c r="A12" s="106" t="s">
        <v>953</v>
      </c>
      <c r="B12" s="102" t="s">
        <v>437</v>
      </c>
      <c r="C12" s="102"/>
      <c r="D12" s="103"/>
      <c r="E12" s="103"/>
      <c r="F12" s="103"/>
      <c r="G12" s="102"/>
      <c r="H12" s="104"/>
      <c r="I12" s="102"/>
      <c r="J12" s="104"/>
      <c r="K12" s="105"/>
      <c r="L12" s="102"/>
      <c r="M12" s="102"/>
      <c r="N12" s="104"/>
      <c r="O12" s="105"/>
      <c r="P12" s="102" t="s">
        <v>437</v>
      </c>
      <c r="Q12" s="102" t="s">
        <v>437</v>
      </c>
      <c r="R12" s="104" t="s">
        <v>437</v>
      </c>
      <c r="S12" s="105" t="s">
        <v>437</v>
      </c>
      <c r="T12" s="102" t="s">
        <v>437</v>
      </c>
      <c r="U12" s="102" t="s">
        <v>437</v>
      </c>
      <c r="V12" s="102" t="s">
        <v>437</v>
      </c>
      <c r="W12" s="102" t="s">
        <v>437</v>
      </c>
      <c r="X12" s="102" t="s">
        <v>437</v>
      </c>
      <c r="Y12" s="102" t="s">
        <v>437</v>
      </c>
      <c r="Z12" s="68"/>
      <c r="AA12" s="69"/>
      <c r="AB12" s="64"/>
      <c r="AC12" s="64"/>
      <c r="AD12" s="64"/>
      <c r="AE12" s="64"/>
      <c r="AF12" s="64"/>
      <c r="AG12" s="64"/>
    </row>
    <row r="13" spans="1:33" ht="12" customHeight="1">
      <c r="A13" s="106" t="s">
        <v>954</v>
      </c>
      <c r="B13" s="102" t="s">
        <v>951</v>
      </c>
      <c r="C13" s="102"/>
      <c r="D13" s="103"/>
      <c r="E13" s="103"/>
      <c r="F13" s="103"/>
      <c r="G13" s="102"/>
      <c r="H13" s="104"/>
      <c r="I13" s="102"/>
      <c r="J13" s="104"/>
      <c r="K13" s="105"/>
      <c r="L13" s="102"/>
      <c r="M13" s="102"/>
      <c r="N13" s="104"/>
      <c r="O13" s="105"/>
      <c r="P13" s="102"/>
      <c r="Q13" s="102"/>
      <c r="R13" s="104"/>
      <c r="S13" s="105"/>
      <c r="T13" s="102"/>
      <c r="U13" s="102"/>
      <c r="V13" s="104"/>
      <c r="W13" s="105"/>
      <c r="X13" s="102"/>
      <c r="Y13" s="102"/>
      <c r="Z13" s="68"/>
      <c r="AA13" s="69"/>
      <c r="AB13" s="64"/>
      <c r="AC13" s="64"/>
      <c r="AD13" s="64"/>
      <c r="AE13" s="64"/>
      <c r="AF13" s="64"/>
      <c r="AG13" s="64"/>
    </row>
    <row r="14" spans="1:33" ht="12" customHeight="1">
      <c r="A14" s="106" t="s">
        <v>955</v>
      </c>
      <c r="B14" s="102" t="s">
        <v>951</v>
      </c>
      <c r="C14" s="102"/>
      <c r="D14" s="103"/>
      <c r="E14" s="103"/>
      <c r="F14" s="103"/>
      <c r="G14" s="102"/>
      <c r="H14" s="104"/>
      <c r="I14" s="102"/>
      <c r="J14" s="104"/>
      <c r="K14" s="105"/>
      <c r="L14" s="102"/>
      <c r="M14" s="102"/>
      <c r="N14" s="104"/>
      <c r="O14" s="105"/>
      <c r="P14" s="102"/>
      <c r="Q14" s="102"/>
      <c r="R14" s="104"/>
      <c r="S14" s="105"/>
      <c r="T14" s="102"/>
      <c r="U14" s="102"/>
      <c r="V14" s="104"/>
      <c r="W14" s="105"/>
      <c r="X14" s="102"/>
      <c r="Y14" s="102"/>
      <c r="Z14" s="68"/>
      <c r="AA14" s="69"/>
      <c r="AB14" s="64"/>
      <c r="AC14" s="64"/>
      <c r="AD14" s="64"/>
      <c r="AE14" s="64"/>
      <c r="AF14" s="64"/>
      <c r="AG14" s="64"/>
    </row>
    <row r="15" spans="1:33" ht="12" customHeight="1">
      <c r="A15" s="106" t="s">
        <v>956</v>
      </c>
      <c r="B15" s="102" t="s">
        <v>951</v>
      </c>
      <c r="C15" s="102"/>
      <c r="D15" s="103"/>
      <c r="E15" s="103"/>
      <c r="F15" s="103"/>
      <c r="G15" s="102"/>
      <c r="H15" s="104"/>
      <c r="I15" s="102"/>
      <c r="J15" s="104"/>
      <c r="K15" s="105"/>
      <c r="L15" s="102"/>
      <c r="M15" s="102"/>
      <c r="N15" s="104"/>
      <c r="O15" s="105"/>
      <c r="P15" s="102"/>
      <c r="Q15" s="102"/>
      <c r="R15" s="104"/>
      <c r="S15" s="105"/>
      <c r="T15" s="102"/>
      <c r="U15" s="102"/>
      <c r="V15" s="104"/>
      <c r="W15" s="105"/>
      <c r="X15" s="102"/>
      <c r="Y15" s="102"/>
      <c r="Z15" s="68"/>
      <c r="AA15" s="69"/>
      <c r="AB15" s="64"/>
      <c r="AC15" s="64"/>
      <c r="AD15" s="64"/>
      <c r="AE15" s="64"/>
      <c r="AF15" s="64"/>
      <c r="AG15" s="64"/>
    </row>
    <row r="16" spans="1:33" ht="12" customHeight="1">
      <c r="A16" s="106" t="s">
        <v>957</v>
      </c>
      <c r="B16" s="102" t="s">
        <v>951</v>
      </c>
      <c r="C16" s="102"/>
      <c r="D16" s="103"/>
      <c r="E16" s="103"/>
      <c r="F16" s="103"/>
      <c r="G16" s="102"/>
      <c r="H16" s="104"/>
      <c r="I16" s="102"/>
      <c r="J16" s="104"/>
      <c r="K16" s="105"/>
      <c r="L16" s="102"/>
      <c r="M16" s="102"/>
      <c r="N16" s="104"/>
      <c r="O16" s="105"/>
      <c r="P16" s="102"/>
      <c r="Q16" s="102"/>
      <c r="R16" s="104"/>
      <c r="S16" s="105"/>
      <c r="T16" s="102"/>
      <c r="U16" s="102"/>
      <c r="V16" s="104"/>
      <c r="W16" s="105"/>
      <c r="X16" s="102"/>
      <c r="Y16" s="102"/>
      <c r="Z16" s="68"/>
      <c r="AA16" s="69"/>
      <c r="AB16" s="64"/>
      <c r="AC16" s="64"/>
      <c r="AD16" s="64"/>
      <c r="AE16" s="64"/>
      <c r="AF16" s="64"/>
      <c r="AG16" s="64"/>
    </row>
    <row r="17" spans="1:33" ht="12" customHeight="1">
      <c r="A17" s="106" t="s">
        <v>958</v>
      </c>
      <c r="B17" s="102" t="s">
        <v>951</v>
      </c>
      <c r="C17" s="102"/>
      <c r="D17" s="103"/>
      <c r="E17" s="103"/>
      <c r="F17" s="103"/>
      <c r="G17" s="102"/>
      <c r="H17" s="104"/>
      <c r="I17" s="102"/>
      <c r="J17" s="104"/>
      <c r="K17" s="105"/>
      <c r="L17" s="102"/>
      <c r="M17" s="102"/>
      <c r="N17" s="104"/>
      <c r="O17" s="105"/>
      <c r="P17" s="102"/>
      <c r="Q17" s="102"/>
      <c r="R17" s="104"/>
      <c r="S17" s="105"/>
      <c r="T17" s="102"/>
      <c r="U17" s="102"/>
      <c r="V17" s="104"/>
      <c r="W17" s="105"/>
      <c r="X17" s="102"/>
      <c r="Y17" s="102"/>
      <c r="Z17" s="68"/>
      <c r="AA17" s="69"/>
      <c r="AB17" s="64"/>
      <c r="AC17" s="64"/>
      <c r="AD17" s="64"/>
      <c r="AE17" s="64"/>
      <c r="AF17" s="64"/>
      <c r="AG17" s="64"/>
    </row>
    <row r="18" spans="1:33" ht="12" customHeight="1">
      <c r="A18" s="106" t="s">
        <v>959</v>
      </c>
      <c r="B18" s="102" t="s">
        <v>951</v>
      </c>
      <c r="C18" s="102"/>
      <c r="D18" s="103"/>
      <c r="E18" s="103"/>
      <c r="F18" s="103"/>
      <c r="G18" s="102"/>
      <c r="H18" s="104"/>
      <c r="I18" s="102"/>
      <c r="J18" s="104"/>
      <c r="K18" s="105"/>
      <c r="L18" s="102"/>
      <c r="M18" s="102"/>
      <c r="N18" s="104"/>
      <c r="O18" s="105"/>
      <c r="P18" s="102"/>
      <c r="Q18" s="102"/>
      <c r="R18" s="104"/>
      <c r="S18" s="105"/>
      <c r="T18" s="102"/>
      <c r="U18" s="102"/>
      <c r="V18" s="104"/>
      <c r="W18" s="105"/>
      <c r="X18" s="102"/>
      <c r="Y18" s="102"/>
      <c r="Z18" s="68"/>
      <c r="AA18" s="69"/>
      <c r="AB18" s="64"/>
      <c r="AC18" s="64"/>
      <c r="AD18" s="64"/>
      <c r="AE18" s="64"/>
      <c r="AF18" s="64"/>
      <c r="AG18" s="64"/>
    </row>
    <row r="19" spans="1:33" ht="12" customHeight="1">
      <c r="A19" s="106" t="s">
        <v>960</v>
      </c>
      <c r="B19" s="102" t="s">
        <v>951</v>
      </c>
      <c r="C19" s="102"/>
      <c r="D19" s="103"/>
      <c r="E19" s="103"/>
      <c r="F19" s="103"/>
      <c r="G19" s="102"/>
      <c r="H19" s="104"/>
      <c r="I19" s="102"/>
      <c r="J19" s="104"/>
      <c r="K19" s="105"/>
      <c r="L19" s="102"/>
      <c r="M19" s="102"/>
      <c r="N19" s="104"/>
      <c r="O19" s="105"/>
      <c r="P19" s="102"/>
      <c r="Q19" s="102"/>
      <c r="R19" s="104"/>
      <c r="S19" s="105"/>
      <c r="T19" s="102"/>
      <c r="U19" s="102"/>
      <c r="V19" s="104"/>
      <c r="W19" s="105"/>
      <c r="X19" s="102"/>
      <c r="Y19" s="102"/>
      <c r="Z19" s="68"/>
      <c r="AA19" s="69"/>
      <c r="AB19" s="64"/>
      <c r="AC19" s="64"/>
      <c r="AD19" s="64"/>
      <c r="AE19" s="64"/>
      <c r="AF19" s="64"/>
      <c r="AG19" s="64"/>
    </row>
    <row r="20" spans="1:33" ht="12" customHeight="1">
      <c r="A20" s="106" t="s">
        <v>961</v>
      </c>
      <c r="B20" s="102" t="s">
        <v>951</v>
      </c>
      <c r="C20" s="102"/>
      <c r="D20" s="103"/>
      <c r="E20" s="103"/>
      <c r="F20" s="103"/>
      <c r="G20" s="102"/>
      <c r="H20" s="104"/>
      <c r="I20" s="102"/>
      <c r="J20" s="104"/>
      <c r="K20" s="105"/>
      <c r="L20" s="102"/>
      <c r="M20" s="102"/>
      <c r="N20" s="104"/>
      <c r="O20" s="105"/>
      <c r="P20" s="102"/>
      <c r="Q20" s="102"/>
      <c r="R20" s="104"/>
      <c r="S20" s="105"/>
      <c r="T20" s="102"/>
      <c r="U20" s="102"/>
      <c r="V20" s="104"/>
      <c r="W20" s="105"/>
      <c r="X20" s="102"/>
      <c r="Y20" s="102"/>
      <c r="Z20" s="68"/>
      <c r="AA20" s="69"/>
      <c r="AB20" s="64"/>
      <c r="AC20" s="64"/>
      <c r="AD20" s="64"/>
      <c r="AE20" s="64"/>
      <c r="AF20" s="64"/>
      <c r="AG20" s="64"/>
    </row>
    <row r="21" spans="1:33" ht="12" customHeight="1">
      <c r="A21" s="106" t="s">
        <v>962</v>
      </c>
      <c r="B21" s="102" t="s">
        <v>951</v>
      </c>
      <c r="C21" s="102"/>
      <c r="D21" s="103"/>
      <c r="E21" s="103"/>
      <c r="F21" s="103"/>
      <c r="G21" s="102"/>
      <c r="H21" s="104"/>
      <c r="I21" s="102"/>
      <c r="J21" s="104"/>
      <c r="K21" s="105"/>
      <c r="L21" s="102"/>
      <c r="M21" s="102"/>
      <c r="N21" s="104"/>
      <c r="O21" s="105"/>
      <c r="P21" s="102"/>
      <c r="Q21" s="102"/>
      <c r="R21" s="104"/>
      <c r="S21" s="105"/>
      <c r="T21" s="102"/>
      <c r="U21" s="102"/>
      <c r="V21" s="104"/>
      <c r="W21" s="105"/>
      <c r="X21" s="102"/>
      <c r="Y21" s="102"/>
      <c r="Z21" s="68"/>
      <c r="AA21" s="69"/>
      <c r="AB21" s="64"/>
      <c r="AC21" s="64"/>
      <c r="AD21" s="64"/>
      <c r="AE21" s="64"/>
      <c r="AF21" s="64"/>
      <c r="AG21" s="64"/>
    </row>
    <row r="22" spans="1:33" ht="14" customHeight="1">
      <c r="A22" s="106" t="s">
        <v>963</v>
      </c>
      <c r="B22" s="102" t="s">
        <v>951</v>
      </c>
      <c r="C22" s="102"/>
      <c r="D22" s="103"/>
      <c r="E22" s="103"/>
      <c r="F22" s="103"/>
      <c r="G22" s="102"/>
      <c r="H22" s="104"/>
      <c r="I22" s="102"/>
      <c r="J22" s="104"/>
      <c r="K22" s="105"/>
      <c r="L22" s="102"/>
      <c r="M22" s="102"/>
      <c r="N22" s="104"/>
      <c r="O22" s="105"/>
      <c r="P22" s="102"/>
      <c r="Q22" s="102"/>
      <c r="R22" s="104"/>
      <c r="S22" s="105"/>
      <c r="T22" s="102"/>
      <c r="U22" s="102"/>
      <c r="V22" s="104"/>
      <c r="W22" s="105"/>
      <c r="X22" s="102"/>
      <c r="Y22" s="102"/>
      <c r="Z22" s="68"/>
      <c r="AA22" s="69"/>
      <c r="AB22" s="64"/>
      <c r="AC22" s="64"/>
      <c r="AD22" s="64"/>
      <c r="AE22" s="64"/>
      <c r="AF22" s="64"/>
      <c r="AG22" s="64"/>
    </row>
    <row r="23" spans="1:33" ht="14" customHeight="1">
      <c r="A23" s="106" t="s">
        <v>964</v>
      </c>
      <c r="B23" s="102" t="s">
        <v>951</v>
      </c>
      <c r="C23" s="102"/>
      <c r="D23" s="103"/>
      <c r="E23" s="103"/>
      <c r="F23" s="103"/>
      <c r="G23" s="102"/>
      <c r="H23" s="104"/>
      <c r="I23" s="102"/>
      <c r="J23" s="104"/>
      <c r="K23" s="105"/>
      <c r="L23" s="102"/>
      <c r="M23" s="102"/>
      <c r="N23" s="104"/>
      <c r="O23" s="105"/>
      <c r="P23" s="102"/>
      <c r="Q23" s="102"/>
      <c r="R23" s="104"/>
      <c r="S23" s="105"/>
      <c r="T23" s="102"/>
      <c r="U23" s="102"/>
      <c r="V23" s="104"/>
      <c r="W23" s="105"/>
      <c r="X23" s="102"/>
      <c r="Y23" s="102"/>
      <c r="Z23" s="68"/>
      <c r="AA23" s="69"/>
      <c r="AB23" s="64"/>
      <c r="AC23" s="64"/>
      <c r="AD23" s="64"/>
      <c r="AE23" s="64"/>
      <c r="AF23" s="64"/>
      <c r="AG23" s="64"/>
    </row>
    <row r="24" spans="1:33" ht="14" customHeight="1">
      <c r="A24" s="106" t="s">
        <v>965</v>
      </c>
      <c r="B24" s="102" t="s">
        <v>951</v>
      </c>
      <c r="C24" s="102"/>
      <c r="D24" s="103"/>
      <c r="E24" s="103"/>
      <c r="F24" s="103"/>
      <c r="G24" s="102"/>
      <c r="H24" s="104"/>
      <c r="I24" s="102"/>
      <c r="J24" s="104"/>
      <c r="K24" s="105"/>
      <c r="L24" s="102"/>
      <c r="M24" s="102"/>
      <c r="N24" s="104"/>
      <c r="O24" s="105"/>
      <c r="P24" s="102"/>
      <c r="Q24" s="102"/>
      <c r="R24" s="104"/>
      <c r="S24" s="105"/>
      <c r="T24" s="102"/>
      <c r="U24" s="102"/>
      <c r="V24" s="104"/>
      <c r="W24" s="105"/>
      <c r="X24" s="102"/>
      <c r="Y24" s="102"/>
      <c r="Z24" s="68"/>
      <c r="AA24" s="69"/>
      <c r="AB24" s="64"/>
      <c r="AC24" s="64"/>
      <c r="AD24" s="64"/>
      <c r="AE24" s="64"/>
      <c r="AF24" s="64"/>
      <c r="AG24" s="64"/>
    </row>
    <row r="25" spans="1:33" ht="14" customHeight="1">
      <c r="A25" s="106" t="s">
        <v>966</v>
      </c>
      <c r="B25" s="102" t="s">
        <v>951</v>
      </c>
      <c r="C25" s="102"/>
      <c r="D25" s="103"/>
      <c r="E25" s="103"/>
      <c r="F25" s="103"/>
      <c r="G25" s="102"/>
      <c r="H25" s="104"/>
      <c r="I25" s="102"/>
      <c r="J25" s="104"/>
      <c r="K25" s="105"/>
      <c r="L25" s="102"/>
      <c r="M25" s="102"/>
      <c r="N25" s="104"/>
      <c r="O25" s="105"/>
      <c r="P25" s="102"/>
      <c r="Q25" s="102"/>
      <c r="R25" s="104"/>
      <c r="S25" s="105"/>
      <c r="T25" s="102"/>
      <c r="U25" s="102"/>
      <c r="V25" s="104"/>
      <c r="W25" s="105"/>
      <c r="X25" s="102"/>
      <c r="Y25" s="102"/>
      <c r="Z25" s="68"/>
      <c r="AA25" s="69"/>
      <c r="AB25" s="64"/>
      <c r="AC25" s="64"/>
      <c r="AD25" s="64"/>
      <c r="AE25" s="64"/>
      <c r="AF25" s="64"/>
      <c r="AG25" s="64"/>
    </row>
    <row r="26" spans="1:33" ht="14" customHeight="1">
      <c r="A26" s="106" t="s">
        <v>967</v>
      </c>
      <c r="B26" s="102" t="s">
        <v>951</v>
      </c>
      <c r="C26" s="102"/>
      <c r="D26" s="103"/>
      <c r="E26" s="103"/>
      <c r="F26" s="103"/>
      <c r="G26" s="102"/>
      <c r="H26" s="104"/>
      <c r="I26" s="102"/>
      <c r="J26" s="104"/>
      <c r="K26" s="105"/>
      <c r="L26" s="102"/>
      <c r="M26" s="102"/>
      <c r="N26" s="104"/>
      <c r="O26" s="105"/>
      <c r="P26" s="102"/>
      <c r="Q26" s="102"/>
      <c r="R26" s="104"/>
      <c r="S26" s="105"/>
      <c r="T26" s="102"/>
      <c r="U26" s="102"/>
      <c r="V26" s="104"/>
      <c r="W26" s="105"/>
      <c r="X26" s="102"/>
      <c r="Y26" s="102"/>
      <c r="Z26" s="68"/>
      <c r="AA26" s="69"/>
      <c r="AB26" s="64"/>
      <c r="AC26" s="64"/>
      <c r="AD26" s="64"/>
      <c r="AE26" s="64"/>
      <c r="AF26" s="64"/>
      <c r="AG26" s="64"/>
    </row>
    <row r="27" spans="1:33" ht="14" customHeight="1">
      <c r="A27" s="106" t="s">
        <v>968</v>
      </c>
      <c r="B27" s="102" t="s">
        <v>951</v>
      </c>
      <c r="C27" s="102"/>
      <c r="D27" s="103"/>
      <c r="E27" s="103"/>
      <c r="F27" s="103"/>
      <c r="G27" s="102"/>
      <c r="H27" s="104"/>
      <c r="I27" s="102"/>
      <c r="J27" s="104"/>
      <c r="K27" s="105"/>
      <c r="L27" s="102"/>
      <c r="M27" s="102"/>
      <c r="N27" s="104"/>
      <c r="O27" s="105"/>
      <c r="P27" s="102"/>
      <c r="Q27" s="102"/>
      <c r="R27" s="104"/>
      <c r="S27" s="105"/>
      <c r="T27" s="102"/>
      <c r="U27" s="102"/>
      <c r="V27" s="104"/>
      <c r="W27" s="105"/>
      <c r="X27" s="102"/>
      <c r="Y27" s="102"/>
      <c r="Z27" s="68"/>
      <c r="AA27" s="69"/>
      <c r="AB27" s="64"/>
      <c r="AC27" s="64"/>
      <c r="AD27" s="64"/>
      <c r="AE27" s="64"/>
      <c r="AF27" s="64"/>
      <c r="AG27" s="64"/>
    </row>
    <row r="28" spans="1:33" ht="14" customHeight="1">
      <c r="A28" s="106" t="s">
        <v>969</v>
      </c>
      <c r="B28" s="102" t="s">
        <v>951</v>
      </c>
      <c r="C28" s="102"/>
      <c r="D28" s="103"/>
      <c r="E28" s="103"/>
      <c r="F28" s="103"/>
      <c r="G28" s="102"/>
      <c r="H28" s="104"/>
      <c r="I28" s="102"/>
      <c r="J28" s="104"/>
      <c r="K28" s="105"/>
      <c r="L28" s="102"/>
      <c r="M28" s="102"/>
      <c r="N28" s="104"/>
      <c r="O28" s="105"/>
      <c r="P28" s="102"/>
      <c r="Q28" s="102"/>
      <c r="R28" s="104"/>
      <c r="S28" s="105"/>
      <c r="T28" s="102"/>
      <c r="U28" s="102"/>
      <c r="V28" s="104"/>
      <c r="W28" s="105"/>
      <c r="X28" s="102"/>
      <c r="Y28" s="102"/>
      <c r="Z28" s="68"/>
      <c r="AA28" s="69"/>
      <c r="AB28" s="64"/>
      <c r="AC28" s="64"/>
      <c r="AD28" s="64"/>
      <c r="AE28" s="64"/>
      <c r="AF28" s="64"/>
      <c r="AG28" s="64"/>
    </row>
    <row r="29" spans="1:33" ht="14" customHeight="1">
      <c r="A29" s="106" t="s">
        <v>970</v>
      </c>
      <c r="B29" s="102" t="s">
        <v>951</v>
      </c>
      <c r="C29" s="102"/>
      <c r="D29" s="103"/>
      <c r="E29" s="103"/>
      <c r="F29" s="103"/>
      <c r="G29" s="102"/>
      <c r="H29" s="104"/>
      <c r="I29" s="102"/>
      <c r="J29" s="104"/>
      <c r="K29" s="105"/>
      <c r="L29" s="102"/>
      <c r="M29" s="102"/>
      <c r="N29" s="104"/>
      <c r="O29" s="105"/>
      <c r="P29" s="102"/>
      <c r="Q29" s="102"/>
      <c r="R29" s="104"/>
      <c r="S29" s="105"/>
      <c r="T29" s="102"/>
      <c r="U29" s="102"/>
      <c r="V29" s="104"/>
      <c r="W29" s="105"/>
      <c r="X29" s="102"/>
      <c r="Y29" s="102"/>
      <c r="Z29" s="68"/>
      <c r="AA29" s="69"/>
      <c r="AB29" s="64"/>
      <c r="AC29" s="64"/>
      <c r="AD29" s="64"/>
      <c r="AE29" s="64"/>
      <c r="AF29" s="64"/>
      <c r="AG29" s="64"/>
    </row>
    <row r="30" spans="1:33" ht="14" customHeight="1">
      <c r="A30" s="106" t="s">
        <v>971</v>
      </c>
      <c r="B30" s="102" t="s">
        <v>951</v>
      </c>
      <c r="C30" s="102"/>
      <c r="D30" s="103"/>
      <c r="E30" s="103"/>
      <c r="F30" s="103"/>
      <c r="G30" s="102"/>
      <c r="H30" s="104"/>
      <c r="I30" s="102"/>
      <c r="J30" s="104"/>
      <c r="K30" s="105"/>
      <c r="L30" s="102"/>
      <c r="M30" s="102"/>
      <c r="N30" s="104"/>
      <c r="O30" s="105"/>
      <c r="P30" s="102"/>
      <c r="Q30" s="102"/>
      <c r="R30" s="104"/>
      <c r="S30" s="105"/>
      <c r="T30" s="102"/>
      <c r="U30" s="102"/>
      <c r="V30" s="104"/>
      <c r="W30" s="105"/>
      <c r="X30" s="102"/>
      <c r="Y30" s="102"/>
      <c r="Z30" s="68"/>
      <c r="AA30" s="69"/>
      <c r="AB30" s="64"/>
      <c r="AC30" s="64"/>
      <c r="AD30" s="64"/>
      <c r="AE30" s="64"/>
      <c r="AF30" s="64"/>
      <c r="AG30" s="64"/>
    </row>
    <row r="31" spans="1:33" ht="12" customHeight="1">
      <c r="A31" t="s">
        <v>1270</v>
      </c>
      <c r="B31" t="s">
        <v>437</v>
      </c>
      <c r="D31" t="s">
        <v>939</v>
      </c>
      <c r="E31" t="s">
        <v>1063</v>
      </c>
      <c r="G31" t="s">
        <v>1056</v>
      </c>
      <c r="H31" s="82">
        <v>0</v>
      </c>
      <c r="I31" s="82">
        <v>0</v>
      </c>
      <c r="J31" s="82">
        <v>0</v>
      </c>
      <c r="K31" s="82">
        <v>0</v>
      </c>
      <c r="L31">
        <v>0</v>
      </c>
      <c r="M31">
        <v>0</v>
      </c>
      <c r="N31">
        <v>0</v>
      </c>
      <c r="O31">
        <v>0</v>
      </c>
      <c r="P31" t="s">
        <v>437</v>
      </c>
      <c r="Q31" t="s">
        <v>437</v>
      </c>
      <c r="R31" t="s">
        <v>437</v>
      </c>
      <c r="S31" t="s">
        <v>437</v>
      </c>
      <c r="T31" t="s">
        <v>437</v>
      </c>
      <c r="U31" t="s">
        <v>437</v>
      </c>
      <c r="V31" t="s">
        <v>437</v>
      </c>
      <c r="W31" t="s">
        <v>437</v>
      </c>
      <c r="X31" t="s">
        <v>437</v>
      </c>
      <c r="Y31" t="s">
        <v>437</v>
      </c>
    </row>
    <row r="32" spans="1:33" ht="12" customHeight="1">
      <c r="A32" t="s">
        <v>1271</v>
      </c>
      <c r="B32" t="s">
        <v>437</v>
      </c>
      <c r="D32" t="s">
        <v>939</v>
      </c>
      <c r="E32" t="s">
        <v>1063</v>
      </c>
      <c r="G32" t="s">
        <v>1056</v>
      </c>
      <c r="H32" s="82">
        <v>0</v>
      </c>
      <c r="I32" s="82">
        <v>0</v>
      </c>
      <c r="J32" s="82">
        <v>0</v>
      </c>
      <c r="K32" s="82">
        <v>0</v>
      </c>
      <c r="L32">
        <v>0</v>
      </c>
      <c r="M32">
        <v>0</v>
      </c>
      <c r="N32">
        <v>0</v>
      </c>
      <c r="O32">
        <v>0</v>
      </c>
      <c r="P32" t="s">
        <v>437</v>
      </c>
      <c r="Q32" t="s">
        <v>437</v>
      </c>
      <c r="R32" t="s">
        <v>437</v>
      </c>
      <c r="S32" t="s">
        <v>437</v>
      </c>
      <c r="T32" t="s">
        <v>437</v>
      </c>
      <c r="U32" t="s">
        <v>437</v>
      </c>
      <c r="V32" t="s">
        <v>437</v>
      </c>
      <c r="W32" t="s">
        <v>437</v>
      </c>
      <c r="X32" t="s">
        <v>437</v>
      </c>
      <c r="Y32" t="s">
        <v>437</v>
      </c>
    </row>
    <row r="33" spans="1:25" ht="12" customHeight="1">
      <c r="A33" t="s">
        <v>1272</v>
      </c>
      <c r="B33" t="s">
        <v>437</v>
      </c>
      <c r="D33" t="s">
        <v>939</v>
      </c>
      <c r="P33" t="s">
        <v>437</v>
      </c>
      <c r="Q33" t="s">
        <v>437</v>
      </c>
      <c r="R33" t="s">
        <v>437</v>
      </c>
      <c r="S33" t="s">
        <v>437</v>
      </c>
      <c r="T33" t="s">
        <v>437</v>
      </c>
      <c r="U33" t="s">
        <v>437</v>
      </c>
      <c r="V33" t="s">
        <v>437</v>
      </c>
      <c r="W33" t="s">
        <v>437</v>
      </c>
      <c r="X33" t="s">
        <v>437</v>
      </c>
      <c r="Y33" t="s">
        <v>437</v>
      </c>
    </row>
    <row r="34" spans="1:25" ht="12" customHeight="1">
      <c r="A34" t="s">
        <v>1273</v>
      </c>
      <c r="B34" t="s">
        <v>437</v>
      </c>
      <c r="D34" t="s">
        <v>939</v>
      </c>
      <c r="P34" t="s">
        <v>437</v>
      </c>
      <c r="Q34" t="s">
        <v>437</v>
      </c>
      <c r="R34" t="s">
        <v>437</v>
      </c>
      <c r="S34" t="s">
        <v>437</v>
      </c>
      <c r="T34" t="s">
        <v>437</v>
      </c>
      <c r="U34" t="s">
        <v>437</v>
      </c>
      <c r="V34" t="s">
        <v>437</v>
      </c>
      <c r="W34" t="s">
        <v>437</v>
      </c>
      <c r="X34" t="s">
        <v>437</v>
      </c>
      <c r="Y34" t="s">
        <v>437</v>
      </c>
    </row>
    <row r="35" spans="1:25" ht="12" customHeight="1">
      <c r="A35" t="s">
        <v>1274</v>
      </c>
      <c r="B35" t="s">
        <v>437</v>
      </c>
      <c r="D35" t="s">
        <v>939</v>
      </c>
      <c r="P35" t="s">
        <v>437</v>
      </c>
      <c r="Q35" t="s">
        <v>437</v>
      </c>
      <c r="R35" t="s">
        <v>437</v>
      </c>
      <c r="S35" t="s">
        <v>437</v>
      </c>
      <c r="T35" t="s">
        <v>437</v>
      </c>
      <c r="U35" t="s">
        <v>437</v>
      </c>
      <c r="V35" t="s">
        <v>437</v>
      </c>
      <c r="W35" t="s">
        <v>437</v>
      </c>
      <c r="X35" t="s">
        <v>437</v>
      </c>
      <c r="Y35" t="s">
        <v>437</v>
      </c>
    </row>
    <row r="36" spans="1:25" ht="12" customHeight="1">
      <c r="A36" t="s">
        <v>1275</v>
      </c>
      <c r="B36" t="s">
        <v>437</v>
      </c>
      <c r="D36" t="s">
        <v>939</v>
      </c>
      <c r="P36" t="s">
        <v>437</v>
      </c>
      <c r="Q36" t="s">
        <v>437</v>
      </c>
      <c r="R36" t="s">
        <v>437</v>
      </c>
      <c r="S36" t="s">
        <v>437</v>
      </c>
      <c r="T36" t="s">
        <v>437</v>
      </c>
      <c r="U36" t="s">
        <v>437</v>
      </c>
      <c r="V36" t="s">
        <v>437</v>
      </c>
      <c r="W36" t="s">
        <v>437</v>
      </c>
      <c r="X36" t="s">
        <v>437</v>
      </c>
      <c r="Y36" t="s">
        <v>437</v>
      </c>
    </row>
    <row r="37" spans="1:25" ht="12" customHeight="1">
      <c r="A37" t="s">
        <v>1276</v>
      </c>
      <c r="B37" t="s">
        <v>1277</v>
      </c>
      <c r="D37" t="s">
        <v>939</v>
      </c>
      <c r="P37">
        <v>1</v>
      </c>
      <c r="Q37" t="s">
        <v>437</v>
      </c>
      <c r="R37">
        <v>1</v>
      </c>
      <c r="S37" t="s">
        <v>437</v>
      </c>
      <c r="T37">
        <v>1</v>
      </c>
      <c r="U37" t="s">
        <v>437</v>
      </c>
      <c r="V37">
        <v>1</v>
      </c>
      <c r="W37" t="s">
        <v>437</v>
      </c>
      <c r="X37" t="s">
        <v>437</v>
      </c>
      <c r="Y37" t="s">
        <v>437</v>
      </c>
    </row>
  </sheetData>
  <sheetProtection selectLockedCells="1" selectUnlockedCells="1"/>
  <mergeCells count="21">
    <mergeCell ref="U3:Y3"/>
    <mergeCell ref="AB3:AG3"/>
    <mergeCell ref="H4:I4"/>
    <mergeCell ref="A1:G1"/>
    <mergeCell ref="A2:G2"/>
    <mergeCell ref="H3:O3"/>
    <mergeCell ref="R3:T3"/>
    <mergeCell ref="A4:C4"/>
    <mergeCell ref="D4:D5"/>
    <mergeCell ref="E4:E5"/>
    <mergeCell ref="F4:F5"/>
    <mergeCell ref="G4:G5"/>
    <mergeCell ref="V4:W4"/>
    <mergeCell ref="X4:Y4"/>
    <mergeCell ref="Z4:AA4"/>
    <mergeCell ref="J4:K4"/>
    <mergeCell ref="L4:M4"/>
    <mergeCell ref="N4:O4"/>
    <mergeCell ref="P4:Q4"/>
    <mergeCell ref="R4:S4"/>
    <mergeCell ref="T4:U4"/>
  </mergeCells>
  <pageMargins left="0.75" right="0.75" top="0.5" bottom="0.5" header="0.51180555555555551" footer="0.51180555555555551"/>
  <pageSetup paperSize="9" firstPageNumber="0" orientation="landscape" horizontalDpi="300" verticalDpi="300"/>
  <extLst>
    <ext xmlns:x14="http://schemas.microsoft.com/office/spreadsheetml/2009/9/main" uri="{CCE6A557-97BC-4b89-ADB6-D9C93CAAB3DF}">
      <x14:dataValidations xmlns:xm="http://schemas.microsoft.com/office/excel/2006/main" count="4">
        <x14:dataValidation type="list" operator="equal" showErrorMessage="1">
          <x14:formula1>
            <xm:f>__lists__!C$2:C$7</xm:f>
          </x14:formula1>
          <x14:formula2>
            <xm:f>0</xm:f>
          </x14:formula2>
          <xm:sqref>D6:D9 D10:E30 E7:E9</xm:sqref>
        </x14:dataValidation>
        <x14:dataValidation type="list" operator="equal" allowBlank="1" showErrorMessage="1">
          <x14:formula1>
            <xm:f>__lists__!B$2:B$46</xm:f>
          </x14:formula1>
          <x14:formula2>
            <xm:f>0</xm:f>
          </x14:formula2>
          <xm:sqref>A7:A30</xm:sqref>
        </x14:dataValidation>
        <x14:dataValidation type="list" operator="equal" showErrorMessage="1">
          <x14:formula1>
            <xm:f>__lists__!A$2:A$6</xm:f>
          </x14:formula1>
          <x14:formula2>
            <xm:f>0</xm:f>
          </x14:formula2>
          <xm:sqref>B6:B30</xm:sqref>
        </x14:dataValidation>
        <x14:dataValidation type="list" operator="equal" showErrorMessage="1">
          <x14:formula1>
            <xm:f>__lists__!E$2:E$4</xm:f>
          </x14:formula1>
          <x14:formula2>
            <xm:f>0</xm:f>
          </x14:formula2>
          <xm:sqref>E6</xm:sqref>
        </x14:dataValidation>
      </x14:dataValidations>
    </ex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5"/>
  <sheetViews>
    <sheetView topLeftCell="A28" zoomScale="125" zoomScaleNormal="125" zoomScaleSheetLayoutView="100" zoomScalePageLayoutView="125" workbookViewId="0">
      <selection activeCell="A28" sqref="A28"/>
    </sheetView>
  </sheetViews>
  <sheetFormatPr baseColWidth="10" defaultColWidth="11.5" defaultRowHeight="14" customHeight="1" x14ac:dyDescent="0"/>
  <cols>
    <col min="1" max="1" width="18" customWidth="1"/>
    <col min="2" max="2" width="44.1640625" customWidth="1"/>
    <col min="3" max="3" width="37.1640625" customWidth="1"/>
    <col min="4" max="4" width="9.6640625" customWidth="1"/>
    <col min="5" max="6" width="12.5" customWidth="1"/>
    <col min="7" max="8" width="39" customWidth="1"/>
    <col min="9" max="10" width="20.6640625" customWidth="1"/>
    <col min="11" max="243" width="16.33203125" customWidth="1"/>
  </cols>
  <sheetData>
    <row r="1" spans="1:10" ht="12" customHeight="1">
      <c r="A1" s="142" t="s">
        <v>972</v>
      </c>
      <c r="B1" s="142"/>
      <c r="C1" s="142"/>
      <c r="D1" s="142"/>
      <c r="E1" s="70"/>
      <c r="F1" s="143"/>
      <c r="G1" s="143"/>
      <c r="H1" s="143"/>
      <c r="I1" s="60"/>
      <c r="J1" s="59"/>
    </row>
    <row r="2" spans="1:10" ht="47.75" customHeight="1">
      <c r="A2" s="71"/>
      <c r="B2" s="71"/>
      <c r="C2" s="144" t="s">
        <v>973</v>
      </c>
      <c r="D2" s="144"/>
      <c r="E2" s="144"/>
      <c r="F2" s="144"/>
      <c r="G2" s="144"/>
      <c r="H2" s="144"/>
      <c r="I2" s="60"/>
      <c r="J2" s="61"/>
    </row>
    <row r="3" spans="1:10" ht="39.5" customHeight="1">
      <c r="A3" s="72" t="s">
        <v>3</v>
      </c>
      <c r="B3" s="72" t="s">
        <v>1125</v>
      </c>
      <c r="C3" s="72" t="s">
        <v>974</v>
      </c>
      <c r="D3" s="72" t="s">
        <v>975</v>
      </c>
      <c r="E3" s="72" t="s">
        <v>976</v>
      </c>
      <c r="F3" s="72" t="s">
        <v>977</v>
      </c>
      <c r="G3" s="72" t="s">
        <v>4</v>
      </c>
      <c r="H3" s="72" t="s">
        <v>978</v>
      </c>
      <c r="I3" s="72" t="s">
        <v>979</v>
      </c>
      <c r="J3" s="72" t="s">
        <v>980</v>
      </c>
    </row>
    <row r="4" spans="1:10" ht="143">
      <c r="A4" s="81" t="s">
        <v>1054</v>
      </c>
      <c r="B4" s="81" t="s">
        <v>1199</v>
      </c>
      <c r="C4" s="100"/>
      <c r="D4" s="5"/>
      <c r="E4" s="5"/>
      <c r="F4" s="5"/>
      <c r="G4" s="83" t="s">
        <v>1162</v>
      </c>
      <c r="H4" s="83" t="s">
        <v>1126</v>
      </c>
      <c r="I4" s="73"/>
      <c r="J4" s="6"/>
    </row>
    <row r="5" spans="1:10" ht="26">
      <c r="A5" s="84" t="s">
        <v>1064</v>
      </c>
      <c r="B5" s="84"/>
      <c r="C5" s="5"/>
      <c r="D5" s="5"/>
      <c r="E5" s="5"/>
      <c r="F5" s="5"/>
      <c r="G5" s="5"/>
      <c r="H5" s="5"/>
      <c r="I5" s="73"/>
      <c r="J5" s="6"/>
    </row>
    <row r="6" spans="1:10">
      <c r="A6" s="85" t="s">
        <v>1240</v>
      </c>
      <c r="B6" s="90" t="s">
        <v>1127</v>
      </c>
      <c r="C6" s="90" t="s">
        <v>1067</v>
      </c>
      <c r="D6" s="86" t="s">
        <v>1080</v>
      </c>
      <c r="E6" s="86" t="s">
        <v>982</v>
      </c>
      <c r="F6" s="90" t="s">
        <v>1087</v>
      </c>
      <c r="G6" s="86" t="s">
        <v>1163</v>
      </c>
      <c r="H6" s="85"/>
      <c r="I6" s="85">
        <v>1</v>
      </c>
      <c r="J6" s="109"/>
    </row>
    <row r="7" spans="1:10" ht="26">
      <c r="A7" s="85" t="s">
        <v>1234</v>
      </c>
      <c r="B7" s="90" t="s">
        <v>1128</v>
      </c>
      <c r="C7" s="88" t="s">
        <v>1068</v>
      </c>
      <c r="D7" s="86" t="s">
        <v>1081</v>
      </c>
      <c r="E7" s="86" t="s">
        <v>1085</v>
      </c>
      <c r="F7" s="90" t="s">
        <v>1088</v>
      </c>
      <c r="G7" s="86" t="s">
        <v>1164</v>
      </c>
      <c r="H7" s="85"/>
      <c r="I7" s="85">
        <v>1</v>
      </c>
      <c r="J7" s="109"/>
    </row>
    <row r="8" spans="1:10">
      <c r="A8" s="85" t="s">
        <v>1235</v>
      </c>
      <c r="B8" s="90" t="s">
        <v>1129</v>
      </c>
      <c r="C8" s="90" t="s">
        <v>1069</v>
      </c>
      <c r="D8" s="86" t="s">
        <v>1080</v>
      </c>
      <c r="E8" s="86" t="s">
        <v>982</v>
      </c>
      <c r="F8" s="90" t="s">
        <v>1087</v>
      </c>
      <c r="G8" s="86" t="s">
        <v>1165</v>
      </c>
      <c r="H8" s="85"/>
      <c r="I8" s="85">
        <v>2</v>
      </c>
      <c r="J8" s="109"/>
    </row>
    <row r="9" spans="1:10" ht="39">
      <c r="A9" s="85" t="s">
        <v>1236</v>
      </c>
      <c r="B9" s="90" t="s">
        <v>1130</v>
      </c>
      <c r="C9" s="86"/>
      <c r="D9" s="86" t="s">
        <v>1080</v>
      </c>
      <c r="E9" s="86" t="s">
        <v>982</v>
      </c>
      <c r="F9" s="90" t="s">
        <v>1087</v>
      </c>
      <c r="G9" s="86" t="s">
        <v>1166</v>
      </c>
      <c r="H9" s="85" t="s">
        <v>1160</v>
      </c>
      <c r="I9" s="85">
        <v>1</v>
      </c>
      <c r="J9" s="109"/>
    </row>
    <row r="10" spans="1:10">
      <c r="A10" s="85" t="s">
        <v>1237</v>
      </c>
      <c r="B10" s="87" t="s">
        <v>1131</v>
      </c>
      <c r="C10" s="87" t="s">
        <v>1070</v>
      </c>
      <c r="D10" s="86" t="s">
        <v>1080</v>
      </c>
      <c r="E10" s="86" t="s">
        <v>982</v>
      </c>
      <c r="F10" s="90" t="s">
        <v>1087</v>
      </c>
      <c r="G10" s="86" t="s">
        <v>1167</v>
      </c>
      <c r="H10" s="85"/>
      <c r="I10" s="85">
        <v>1</v>
      </c>
      <c r="J10" s="109"/>
    </row>
    <row r="11" spans="1:10" ht="78">
      <c r="A11" s="85" t="s">
        <v>1238</v>
      </c>
      <c r="B11" s="90" t="s">
        <v>1132</v>
      </c>
      <c r="C11" s="90"/>
      <c r="D11" s="86" t="s">
        <v>1080</v>
      </c>
      <c r="E11" s="86" t="s">
        <v>982</v>
      </c>
      <c r="F11" s="90" t="s">
        <v>1087</v>
      </c>
      <c r="G11" s="90" t="s">
        <v>1168</v>
      </c>
      <c r="H11" s="85" t="s">
        <v>1103</v>
      </c>
      <c r="I11" s="85">
        <v>2</v>
      </c>
      <c r="J11" s="109"/>
    </row>
    <row r="12" spans="1:10" ht="26">
      <c r="A12" s="85" t="s">
        <v>1239</v>
      </c>
      <c r="B12" s="85" t="s">
        <v>1133</v>
      </c>
      <c r="C12" s="86"/>
      <c r="D12" s="86" t="s">
        <v>1080</v>
      </c>
      <c r="E12" s="86" t="s">
        <v>982</v>
      </c>
      <c r="F12" s="87" t="s">
        <v>1089</v>
      </c>
      <c r="G12" s="86" t="s">
        <v>1169</v>
      </c>
      <c r="H12" s="85"/>
      <c r="I12" s="85">
        <v>1</v>
      </c>
      <c r="J12" s="109"/>
    </row>
    <row r="13" spans="1:10" ht="26">
      <c r="A13" s="84" t="s">
        <v>1053</v>
      </c>
      <c r="B13" s="89"/>
      <c r="C13" s="89"/>
      <c r="D13" s="91"/>
      <c r="E13" s="91"/>
      <c r="F13" s="91"/>
      <c r="G13" s="91"/>
      <c r="H13" s="91"/>
      <c r="I13" s="85"/>
      <c r="J13" s="109"/>
    </row>
    <row r="14" spans="1:10" ht="26">
      <c r="A14" s="86" t="s">
        <v>1241</v>
      </c>
      <c r="B14" s="86" t="s">
        <v>1134</v>
      </c>
      <c r="C14" s="86" t="s">
        <v>981</v>
      </c>
      <c r="D14" s="86" t="s">
        <v>1083</v>
      </c>
      <c r="E14" s="86" t="s">
        <v>982</v>
      </c>
      <c r="F14" s="87" t="s">
        <v>1090</v>
      </c>
      <c r="G14" s="86" t="s">
        <v>1170</v>
      </c>
      <c r="H14" s="86"/>
      <c r="I14" s="85">
        <v>1</v>
      </c>
      <c r="J14" s="109"/>
    </row>
    <row r="15" spans="1:10" ht="26">
      <c r="A15" s="86" t="s">
        <v>1242</v>
      </c>
      <c r="B15" s="86" t="s">
        <v>1135</v>
      </c>
      <c r="C15" s="86" t="s">
        <v>1071</v>
      </c>
      <c r="D15" s="86" t="s">
        <v>1080</v>
      </c>
      <c r="E15" s="86" t="s">
        <v>982</v>
      </c>
      <c r="F15" s="87" t="s">
        <v>1090</v>
      </c>
      <c r="G15" s="86" t="s">
        <v>1171</v>
      </c>
      <c r="H15" s="86" t="s">
        <v>1161</v>
      </c>
      <c r="I15" s="85">
        <v>2</v>
      </c>
      <c r="J15" s="109"/>
    </row>
    <row r="16" spans="1:10" ht="26">
      <c r="A16" s="86" t="s">
        <v>1243</v>
      </c>
      <c r="B16" s="86" t="s">
        <v>1136</v>
      </c>
      <c r="C16" s="86" t="s">
        <v>1072</v>
      </c>
      <c r="D16" s="86" t="s">
        <v>1083</v>
      </c>
      <c r="E16" s="86" t="s">
        <v>982</v>
      </c>
      <c r="F16" s="90" t="s">
        <v>1091</v>
      </c>
      <c r="G16" s="86" t="s">
        <v>1172</v>
      </c>
      <c r="H16" s="92" t="s">
        <v>1104</v>
      </c>
      <c r="I16" s="85">
        <v>1</v>
      </c>
      <c r="J16" s="109"/>
    </row>
    <row r="17" spans="1:10">
      <c r="A17" s="86" t="s">
        <v>1244</v>
      </c>
      <c r="B17" s="90" t="s">
        <v>1137</v>
      </c>
      <c r="C17" s="90" t="s">
        <v>1073</v>
      </c>
      <c r="D17" s="86" t="s">
        <v>1080</v>
      </c>
      <c r="E17" s="86" t="s">
        <v>982</v>
      </c>
      <c r="F17" s="90" t="s">
        <v>1092</v>
      </c>
      <c r="G17" s="86" t="s">
        <v>1173</v>
      </c>
      <c r="H17" s="86"/>
      <c r="I17" s="85">
        <v>1</v>
      </c>
      <c r="J17" s="109"/>
    </row>
    <row r="18" spans="1:10">
      <c r="A18" s="86" t="s">
        <v>1245</v>
      </c>
      <c r="B18" s="90" t="s">
        <v>1138</v>
      </c>
      <c r="C18" s="90" t="s">
        <v>1074</v>
      </c>
      <c r="D18" s="86" t="s">
        <v>1080</v>
      </c>
      <c r="E18" s="86" t="s">
        <v>982</v>
      </c>
      <c r="F18" s="90" t="s">
        <v>1092</v>
      </c>
      <c r="G18" s="86" t="s">
        <v>1174</v>
      </c>
      <c r="H18" s="86"/>
      <c r="I18" s="85">
        <v>1</v>
      </c>
      <c r="J18" s="109"/>
    </row>
    <row r="19" spans="1:10">
      <c r="A19" s="86" t="s">
        <v>1246</v>
      </c>
      <c r="B19" s="90" t="s">
        <v>1139</v>
      </c>
      <c r="C19" s="90" t="s">
        <v>1075</v>
      </c>
      <c r="D19" s="86" t="s">
        <v>1080</v>
      </c>
      <c r="E19" s="86" t="s">
        <v>982</v>
      </c>
      <c r="F19" s="90" t="s">
        <v>1092</v>
      </c>
      <c r="G19" s="86" t="s">
        <v>1175</v>
      </c>
      <c r="H19" s="86"/>
      <c r="I19" s="85">
        <v>1</v>
      </c>
      <c r="J19" s="109"/>
    </row>
    <row r="20" spans="1:10">
      <c r="A20" s="86" t="s">
        <v>1247</v>
      </c>
      <c r="B20" s="90" t="s">
        <v>1140</v>
      </c>
      <c r="C20" s="90" t="s">
        <v>1076</v>
      </c>
      <c r="D20" s="86" t="s">
        <v>1080</v>
      </c>
      <c r="E20" s="86" t="s">
        <v>982</v>
      </c>
      <c r="F20" s="90" t="s">
        <v>1092</v>
      </c>
      <c r="G20" s="86" t="s">
        <v>1176</v>
      </c>
      <c r="H20" s="86"/>
      <c r="I20" s="85">
        <v>1</v>
      </c>
      <c r="J20" s="109"/>
    </row>
    <row r="21" spans="1:10" ht="13">
      <c r="A21" s="86" t="s">
        <v>1248</v>
      </c>
      <c r="B21" s="90" t="s">
        <v>1141</v>
      </c>
      <c r="C21" s="90"/>
      <c r="D21" s="86" t="s">
        <v>1080</v>
      </c>
      <c r="E21" s="86" t="s">
        <v>982</v>
      </c>
      <c r="F21" s="90" t="s">
        <v>1093</v>
      </c>
      <c r="G21" s="86" t="s">
        <v>1177</v>
      </c>
      <c r="H21" s="86"/>
      <c r="I21" s="85">
        <v>1</v>
      </c>
      <c r="J21" s="109"/>
    </row>
    <row r="22" spans="1:10" ht="41">
      <c r="A22" s="86" t="s">
        <v>1249</v>
      </c>
      <c r="B22" s="86" t="s">
        <v>1142</v>
      </c>
      <c r="C22" s="86"/>
      <c r="D22" s="86" t="s">
        <v>1082</v>
      </c>
      <c r="E22" s="86" t="s">
        <v>982</v>
      </c>
      <c r="F22" s="86" t="s">
        <v>1094</v>
      </c>
      <c r="G22" s="86" t="s">
        <v>1178</v>
      </c>
      <c r="H22" s="86" t="s">
        <v>1194</v>
      </c>
      <c r="I22" s="85">
        <v>1</v>
      </c>
      <c r="J22" s="109"/>
    </row>
    <row r="23" spans="1:10" ht="26">
      <c r="A23" s="86" t="s">
        <v>1250</v>
      </c>
      <c r="B23" s="90" t="s">
        <v>1143</v>
      </c>
      <c r="C23" s="90" t="s">
        <v>1077</v>
      </c>
      <c r="D23" s="86" t="s">
        <v>1080</v>
      </c>
      <c r="E23" s="86" t="s">
        <v>982</v>
      </c>
      <c r="F23" s="90" t="s">
        <v>1095</v>
      </c>
      <c r="G23" s="90" t="s">
        <v>1179</v>
      </c>
      <c r="H23" s="90" t="s">
        <v>1105</v>
      </c>
      <c r="I23" s="85">
        <v>1</v>
      </c>
      <c r="J23" s="109"/>
    </row>
    <row r="24" spans="1:10" ht="39">
      <c r="A24" s="87" t="s">
        <v>1251</v>
      </c>
      <c r="B24" s="90" t="s">
        <v>1144</v>
      </c>
      <c r="C24" s="90" t="s">
        <v>1078</v>
      </c>
      <c r="D24" s="86" t="s">
        <v>1080</v>
      </c>
      <c r="E24" s="86" t="s">
        <v>1086</v>
      </c>
      <c r="F24" s="90" t="s">
        <v>1096</v>
      </c>
      <c r="G24" s="87" t="s">
        <v>1180</v>
      </c>
      <c r="H24" s="87" t="s">
        <v>1181</v>
      </c>
      <c r="I24" s="85">
        <v>1</v>
      </c>
      <c r="J24" s="109"/>
    </row>
    <row r="25" spans="1:10" ht="26">
      <c r="A25" s="87" t="s">
        <v>1252</v>
      </c>
      <c r="B25" s="90" t="s">
        <v>1145</v>
      </c>
      <c r="C25" s="90" t="s">
        <v>1079</v>
      </c>
      <c r="D25" s="86" t="s">
        <v>1059</v>
      </c>
      <c r="E25" s="86" t="s">
        <v>982</v>
      </c>
      <c r="F25" s="90" t="s">
        <v>1097</v>
      </c>
      <c r="G25" s="87" t="s">
        <v>1099</v>
      </c>
      <c r="H25" s="87"/>
      <c r="I25" s="85">
        <v>2</v>
      </c>
      <c r="J25" s="109"/>
    </row>
    <row r="26" spans="1:10" ht="26">
      <c r="A26" s="86" t="s">
        <v>1253</v>
      </c>
      <c r="B26" s="90" t="s">
        <v>1146</v>
      </c>
      <c r="C26" s="90"/>
      <c r="D26" s="86" t="s">
        <v>1080</v>
      </c>
      <c r="E26" s="86" t="s">
        <v>1086</v>
      </c>
      <c r="F26" s="90" t="s">
        <v>1095</v>
      </c>
      <c r="G26" s="90" t="s">
        <v>1182</v>
      </c>
      <c r="H26" s="90"/>
      <c r="I26" s="85">
        <v>2</v>
      </c>
      <c r="J26" s="109"/>
    </row>
    <row r="27" spans="1:10" ht="31">
      <c r="A27" s="86" t="s">
        <v>1268</v>
      </c>
      <c r="B27" s="90" t="s">
        <v>1195</v>
      </c>
      <c r="C27" s="90"/>
      <c r="D27" s="86"/>
      <c r="E27" s="86" t="s">
        <v>1086</v>
      </c>
      <c r="F27" s="90" t="s">
        <v>1096</v>
      </c>
      <c r="G27" s="90" t="s">
        <v>1100</v>
      </c>
      <c r="H27" s="90"/>
      <c r="I27" s="85">
        <v>1</v>
      </c>
      <c r="J27" s="74"/>
    </row>
    <row r="28" spans="1:10" ht="39">
      <c r="A28" s="85" t="s">
        <v>1269</v>
      </c>
      <c r="B28" s="85" t="s">
        <v>1066</v>
      </c>
      <c r="C28" s="85"/>
      <c r="D28" s="85" t="s">
        <v>1080</v>
      </c>
      <c r="E28" s="85" t="s">
        <v>1084</v>
      </c>
      <c r="F28" s="85" t="s">
        <v>1098</v>
      </c>
      <c r="G28" s="85" t="s">
        <v>1101</v>
      </c>
      <c r="H28" s="85" t="s">
        <v>1106</v>
      </c>
      <c r="I28" s="85">
        <v>2</v>
      </c>
    </row>
    <row r="29" spans="1:10" ht="39">
      <c r="A29" s="89" t="s">
        <v>1065</v>
      </c>
      <c r="B29" s="91"/>
      <c r="C29" s="91"/>
      <c r="D29" s="91"/>
      <c r="E29" s="91"/>
      <c r="F29" s="91"/>
      <c r="G29" s="91"/>
      <c r="H29" s="91"/>
      <c r="I29" s="85"/>
    </row>
    <row r="30" spans="1:10" ht="26">
      <c r="A30" s="85" t="s">
        <v>1254</v>
      </c>
      <c r="B30" s="85" t="s">
        <v>1147</v>
      </c>
      <c r="C30" s="85"/>
      <c r="D30" s="85" t="s">
        <v>1080</v>
      </c>
      <c r="E30" s="85" t="s">
        <v>1084</v>
      </c>
      <c r="F30" s="90" t="s">
        <v>1087</v>
      </c>
      <c r="G30" s="85" t="s">
        <v>1183</v>
      </c>
      <c r="H30" s="85" t="s">
        <v>1107</v>
      </c>
      <c r="I30" s="85">
        <v>1</v>
      </c>
    </row>
    <row r="31" spans="1:10" ht="26">
      <c r="A31" s="85" t="s">
        <v>1255</v>
      </c>
      <c r="B31" s="85" t="s">
        <v>1148</v>
      </c>
      <c r="C31" s="85"/>
      <c r="D31" s="85" t="s">
        <v>1080</v>
      </c>
      <c r="E31" s="85" t="s">
        <v>1084</v>
      </c>
      <c r="F31" s="90" t="s">
        <v>1087</v>
      </c>
      <c r="G31" s="85" t="s">
        <v>1184</v>
      </c>
      <c r="H31" s="85" t="s">
        <v>1108</v>
      </c>
      <c r="I31" s="85">
        <v>1</v>
      </c>
    </row>
    <row r="32" spans="1:10" ht="52">
      <c r="A32" s="85" t="s">
        <v>1256</v>
      </c>
      <c r="B32" s="85" t="s">
        <v>1149</v>
      </c>
      <c r="C32" s="85"/>
      <c r="D32" s="85" t="s">
        <v>1080</v>
      </c>
      <c r="E32" s="85" t="s">
        <v>1084</v>
      </c>
      <c r="F32" s="90" t="s">
        <v>1087</v>
      </c>
      <c r="G32" s="85" t="s">
        <v>1185</v>
      </c>
      <c r="H32" s="85" t="s">
        <v>1196</v>
      </c>
      <c r="I32" s="85">
        <v>1</v>
      </c>
    </row>
    <row r="33" spans="1:9" ht="39">
      <c r="A33" s="85" t="s">
        <v>1257</v>
      </c>
      <c r="B33" s="85" t="s">
        <v>1150</v>
      </c>
      <c r="C33" s="85"/>
      <c r="D33" s="85" t="s">
        <v>1080</v>
      </c>
      <c r="E33" s="85" t="s">
        <v>1084</v>
      </c>
      <c r="F33" s="90" t="s">
        <v>1087</v>
      </c>
      <c r="G33" s="85" t="s">
        <v>1186</v>
      </c>
      <c r="H33" s="85" t="s">
        <v>1109</v>
      </c>
      <c r="I33" s="85">
        <v>1</v>
      </c>
    </row>
    <row r="34" spans="1:9" ht="78">
      <c r="A34" s="85" t="s">
        <v>1258</v>
      </c>
      <c r="B34" s="85" t="s">
        <v>1197</v>
      </c>
      <c r="C34" s="85"/>
      <c r="D34" s="85" t="s">
        <v>1084</v>
      </c>
      <c r="E34" s="90" t="s">
        <v>1087</v>
      </c>
      <c r="F34" s="85" t="s">
        <v>1187</v>
      </c>
      <c r="G34" s="85" t="s">
        <v>1102</v>
      </c>
      <c r="H34" s="85"/>
      <c r="I34" s="85">
        <v>1</v>
      </c>
    </row>
    <row r="35" spans="1:9" ht="26">
      <c r="A35" s="85" t="s">
        <v>1259</v>
      </c>
      <c r="B35" s="85" t="s">
        <v>1151</v>
      </c>
      <c r="C35" s="85"/>
      <c r="D35" s="85" t="s">
        <v>1080</v>
      </c>
      <c r="E35" s="85" t="s">
        <v>1084</v>
      </c>
      <c r="F35" s="90" t="s">
        <v>1087</v>
      </c>
      <c r="G35" s="85" t="s">
        <v>1188</v>
      </c>
      <c r="H35" s="85" t="s">
        <v>1110</v>
      </c>
      <c r="I35" s="85">
        <v>2</v>
      </c>
    </row>
    <row r="36" spans="1:9" ht="26">
      <c r="A36" s="85" t="s">
        <v>1260</v>
      </c>
      <c r="B36" s="85" t="s">
        <v>1152</v>
      </c>
      <c r="C36" s="85"/>
      <c r="D36" s="85" t="s">
        <v>1080</v>
      </c>
      <c r="E36" s="85" t="s">
        <v>1084</v>
      </c>
      <c r="F36" s="90" t="s">
        <v>1087</v>
      </c>
      <c r="G36" s="85" t="s">
        <v>1189</v>
      </c>
      <c r="H36" s="85"/>
      <c r="I36" s="85">
        <v>2</v>
      </c>
    </row>
    <row r="37" spans="1:9" ht="13">
      <c r="A37" s="96" t="s">
        <v>1116</v>
      </c>
      <c r="B37" s="97"/>
      <c r="C37" s="110"/>
      <c r="D37" s="97"/>
      <c r="E37" s="97"/>
      <c r="F37" s="97"/>
      <c r="G37" s="97"/>
      <c r="H37" s="97"/>
      <c r="I37" s="99"/>
    </row>
    <row r="38" spans="1:9" ht="15">
      <c r="A38" s="93" t="s">
        <v>1261</v>
      </c>
      <c r="B38" s="93" t="s">
        <v>1153</v>
      </c>
      <c r="D38" s="98" t="s">
        <v>1059</v>
      </c>
      <c r="E38" s="98" t="s">
        <v>1084</v>
      </c>
      <c r="F38" s="90" t="s">
        <v>1118</v>
      </c>
      <c r="G38" s="93" t="s">
        <v>1190</v>
      </c>
      <c r="H38" s="98" t="s">
        <v>1120</v>
      </c>
      <c r="I38" s="98">
        <v>1</v>
      </c>
    </row>
    <row r="39" spans="1:9" ht="15">
      <c r="A39" s="93" t="s">
        <v>1262</v>
      </c>
      <c r="B39" s="93" t="s">
        <v>1154</v>
      </c>
      <c r="D39" s="98" t="s">
        <v>1059</v>
      </c>
      <c r="E39" s="98" t="s">
        <v>1084</v>
      </c>
      <c r="F39" s="90" t="s">
        <v>1118</v>
      </c>
      <c r="G39" s="93" t="s">
        <v>1191</v>
      </c>
      <c r="H39" s="98" t="s">
        <v>1120</v>
      </c>
      <c r="I39" s="98">
        <v>1</v>
      </c>
    </row>
    <row r="40" spans="1:9" ht="30">
      <c r="A40" s="93" t="s">
        <v>1263</v>
      </c>
      <c r="B40" s="93" t="s">
        <v>1155</v>
      </c>
      <c r="D40" s="98" t="s">
        <v>1059</v>
      </c>
      <c r="E40" s="98" t="s">
        <v>1084</v>
      </c>
      <c r="F40" s="90" t="s">
        <v>1118</v>
      </c>
      <c r="G40" s="93" t="s">
        <v>1192</v>
      </c>
      <c r="H40" s="98" t="s">
        <v>1120</v>
      </c>
      <c r="I40" s="98">
        <v>1</v>
      </c>
    </row>
    <row r="41" spans="1:9" ht="109">
      <c r="A41" s="94" t="s">
        <v>1264</v>
      </c>
      <c r="B41" s="94" t="s">
        <v>1156</v>
      </c>
      <c r="D41" s="98" t="s">
        <v>1059</v>
      </c>
      <c r="E41" s="98" t="s">
        <v>1084</v>
      </c>
      <c r="F41" s="90" t="s">
        <v>1118</v>
      </c>
      <c r="G41" s="93" t="s">
        <v>1193</v>
      </c>
      <c r="H41" s="98" t="s">
        <v>1198</v>
      </c>
      <c r="I41" s="98">
        <v>1</v>
      </c>
    </row>
    <row r="42" spans="1:9" ht="30">
      <c r="A42" s="95" t="s">
        <v>1115</v>
      </c>
      <c r="B42" s="95" t="s">
        <v>1115</v>
      </c>
      <c r="C42" s="110"/>
      <c r="D42" s="99"/>
      <c r="E42" s="99"/>
      <c r="F42" s="99"/>
      <c r="G42" s="95"/>
      <c r="H42" s="99"/>
      <c r="I42" s="99"/>
    </row>
    <row r="43" spans="1:9" ht="72">
      <c r="A43" s="93" t="s">
        <v>1265</v>
      </c>
      <c r="B43" s="93" t="s">
        <v>1159</v>
      </c>
      <c r="D43" s="98" t="s">
        <v>1080</v>
      </c>
      <c r="E43" s="98" t="s">
        <v>1084</v>
      </c>
      <c r="F43" s="88" t="s">
        <v>1089</v>
      </c>
      <c r="G43" s="93" t="s">
        <v>1200</v>
      </c>
      <c r="H43" s="98" t="s">
        <v>1202</v>
      </c>
      <c r="I43" s="98">
        <v>1</v>
      </c>
    </row>
    <row r="44" spans="1:9" ht="36">
      <c r="A44" s="93" t="s">
        <v>1267</v>
      </c>
      <c r="B44" s="93" t="s">
        <v>1157</v>
      </c>
      <c r="D44" s="98" t="s">
        <v>1117</v>
      </c>
      <c r="E44" s="98" t="s">
        <v>1084</v>
      </c>
      <c r="F44" s="88" t="s">
        <v>1119</v>
      </c>
      <c r="G44" s="93" t="s">
        <v>1204</v>
      </c>
      <c r="H44" s="98" t="s">
        <v>1201</v>
      </c>
      <c r="I44" s="98">
        <v>1</v>
      </c>
    </row>
    <row r="45" spans="1:9" ht="36">
      <c r="A45" s="93" t="s">
        <v>1266</v>
      </c>
      <c r="B45" s="93" t="s">
        <v>1158</v>
      </c>
      <c r="D45" s="98" t="s">
        <v>1117</v>
      </c>
      <c r="E45" s="98" t="s">
        <v>1084</v>
      </c>
      <c r="F45" s="88" t="s">
        <v>1119</v>
      </c>
      <c r="G45" s="93" t="s">
        <v>1203</v>
      </c>
      <c r="H45" s="98" t="s">
        <v>1201</v>
      </c>
      <c r="I45" s="98">
        <v>1</v>
      </c>
    </row>
  </sheetData>
  <sheetProtection selectLockedCells="1" selectUnlockedCells="1"/>
  <mergeCells count="3">
    <mergeCell ref="A1:D1"/>
    <mergeCell ref="F1:H1"/>
    <mergeCell ref="C2:H2"/>
  </mergeCells>
  <dataValidations count="1">
    <dataValidation type="whole" operator="lessThanOrEqual" allowBlank="1" showErrorMessage="1" sqref="I4:I19">
      <formula1>3</formula1>
      <formula2>0</formula2>
    </dataValidation>
  </dataValidations>
  <pageMargins left="0.75" right="0.75" top="0.5" bottom="0.5" header="0.51180555555555551" footer="0.51180555555555551"/>
  <pageSetup paperSize="9" firstPageNumber="0" orientation="portrait" horizontalDpi="300" verticalDpi="300"/>
  <extLst>
    <ext xmlns:x14="http://schemas.microsoft.com/office/spreadsheetml/2009/9/main" uri="{CCE6A557-97BC-4b89-ADB6-D9C93CAAB3DF}">
      <x14:dataValidations xmlns:xm="http://schemas.microsoft.com/office/excel/2006/main" count="1">
        <x14:dataValidation type="list" operator="equal" allowBlank="1" showErrorMessage="1">
          <x14:formula1>
            <xm:f>__lists__!H$2:H$7</xm:f>
          </x14:formula1>
          <x14:formula2>
            <xm:f>0</xm:f>
          </x14:formula2>
          <xm:sqref>E4:E26</xm:sqref>
        </x14:dataValidation>
      </x14:dataValidations>
    </ex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5460"/>
  <sheetViews>
    <sheetView topLeftCell="A2" zoomScaleSheetLayoutView="100" workbookViewId="0">
      <selection activeCell="A5" sqref="A5:A33"/>
    </sheetView>
  </sheetViews>
  <sheetFormatPr baseColWidth="10" defaultColWidth="16.33203125" defaultRowHeight="12" customHeight="1" x14ac:dyDescent="0"/>
  <cols>
    <col min="1" max="1" width="24.5" customWidth="1"/>
    <col min="2" max="2" width="23" customWidth="1"/>
    <col min="4" max="4" width="28" customWidth="1"/>
    <col min="5" max="5" width="37" customWidth="1"/>
    <col min="7" max="7" width="12.1640625" customWidth="1"/>
    <col min="8" max="8" width="20.6640625" customWidth="1"/>
  </cols>
  <sheetData>
    <row r="1" spans="1:9" ht="14.5" customHeight="1">
      <c r="A1" s="60"/>
      <c r="B1" s="60"/>
      <c r="C1" s="63"/>
      <c r="D1" s="63"/>
      <c r="E1" s="63"/>
      <c r="F1" s="60"/>
      <c r="G1" s="60"/>
      <c r="H1" s="60"/>
      <c r="I1" s="60"/>
    </row>
    <row r="2" spans="1:9" ht="14.5" customHeight="1">
      <c r="A2" s="60"/>
      <c r="B2" s="75"/>
      <c r="C2" s="60"/>
      <c r="D2" s="60"/>
      <c r="E2" s="60"/>
      <c r="F2" s="60"/>
      <c r="G2" s="60"/>
      <c r="H2" s="60"/>
      <c r="I2" s="60"/>
    </row>
    <row r="3" spans="1:9" ht="79.75" customHeight="1">
      <c r="A3" s="60"/>
      <c r="B3" s="134" t="s">
        <v>983</v>
      </c>
      <c r="C3" s="134"/>
      <c r="D3" s="134"/>
      <c r="E3" s="134"/>
      <c r="F3" s="76"/>
      <c r="G3" s="76"/>
      <c r="H3" s="76"/>
      <c r="I3" s="76"/>
    </row>
    <row r="4" spans="1:9" ht="38" customHeight="1">
      <c r="A4" s="77" t="s">
        <v>984</v>
      </c>
      <c r="B4" s="78" t="s">
        <v>985</v>
      </c>
      <c r="C4" s="78" t="s">
        <v>986</v>
      </c>
      <c r="D4" s="78" t="s">
        <v>987</v>
      </c>
      <c r="E4" s="78" t="s">
        <v>988</v>
      </c>
      <c r="F4" s="78" t="s">
        <v>989</v>
      </c>
      <c r="G4" s="78" t="s">
        <v>990</v>
      </c>
      <c r="H4" s="78" t="s">
        <v>991</v>
      </c>
      <c r="I4" s="78" t="s">
        <v>992</v>
      </c>
    </row>
    <row r="5" spans="1:9" ht="14" customHeight="1">
      <c r="A5" t="s">
        <v>1270</v>
      </c>
      <c r="B5" s="85" t="s">
        <v>1240</v>
      </c>
      <c r="C5" t="s">
        <v>1059</v>
      </c>
      <c r="D5" t="s">
        <v>1007</v>
      </c>
      <c r="H5" t="s">
        <v>1121</v>
      </c>
    </row>
    <row r="6" spans="1:9" ht="12" customHeight="1">
      <c r="A6" t="s">
        <v>1270</v>
      </c>
      <c r="B6" s="85" t="s">
        <v>1234</v>
      </c>
      <c r="C6" t="s">
        <v>1059</v>
      </c>
      <c r="D6" t="s">
        <v>1007</v>
      </c>
      <c r="H6" t="s">
        <v>1121</v>
      </c>
    </row>
    <row r="7" spans="1:9" ht="12" customHeight="1">
      <c r="A7" t="s">
        <v>1270</v>
      </c>
      <c r="B7" s="85" t="s">
        <v>1235</v>
      </c>
      <c r="C7" t="s">
        <v>1059</v>
      </c>
      <c r="D7" t="s">
        <v>1007</v>
      </c>
      <c r="H7" t="s">
        <v>1121</v>
      </c>
    </row>
    <row r="8" spans="1:9" ht="12" customHeight="1">
      <c r="A8" t="s">
        <v>1270</v>
      </c>
      <c r="B8" s="85" t="s">
        <v>1236</v>
      </c>
      <c r="C8" t="s">
        <v>1059</v>
      </c>
      <c r="D8" t="s">
        <v>1007</v>
      </c>
      <c r="H8" t="s">
        <v>1121</v>
      </c>
    </row>
    <row r="9" spans="1:9" ht="12" customHeight="1">
      <c r="A9" t="s">
        <v>1270</v>
      </c>
      <c r="B9" s="85" t="s">
        <v>1237</v>
      </c>
      <c r="C9" t="s">
        <v>1059</v>
      </c>
      <c r="D9" t="s">
        <v>1007</v>
      </c>
      <c r="H9" t="s">
        <v>1121</v>
      </c>
    </row>
    <row r="10" spans="1:9" ht="12" customHeight="1">
      <c r="A10" t="s">
        <v>1270</v>
      </c>
      <c r="B10" s="85" t="s">
        <v>1238</v>
      </c>
      <c r="C10" t="s">
        <v>1059</v>
      </c>
      <c r="D10" t="s">
        <v>1007</v>
      </c>
      <c r="H10" t="s">
        <v>1121</v>
      </c>
    </row>
    <row r="11" spans="1:9" ht="12" customHeight="1">
      <c r="A11" t="s">
        <v>1270</v>
      </c>
      <c r="B11" s="85" t="s">
        <v>1239</v>
      </c>
      <c r="C11" t="s">
        <v>1059</v>
      </c>
      <c r="D11" t="s">
        <v>1007</v>
      </c>
      <c r="H11" t="s">
        <v>1121</v>
      </c>
    </row>
    <row r="12" spans="1:9" ht="12" customHeight="1">
      <c r="A12" t="s">
        <v>1270</v>
      </c>
      <c r="B12" s="86" t="s">
        <v>1241</v>
      </c>
      <c r="C12" t="s">
        <v>1059</v>
      </c>
      <c r="D12" t="s">
        <v>1007</v>
      </c>
      <c r="H12" t="s">
        <v>1121</v>
      </c>
    </row>
    <row r="13" spans="1:9" ht="12" customHeight="1">
      <c r="A13" t="s">
        <v>1270</v>
      </c>
      <c r="B13" s="86" t="s">
        <v>1242</v>
      </c>
      <c r="C13" t="s">
        <v>1059</v>
      </c>
      <c r="D13" t="s">
        <v>1007</v>
      </c>
      <c r="H13" t="s">
        <v>1121</v>
      </c>
    </row>
    <row r="14" spans="1:9" ht="12" customHeight="1">
      <c r="A14" t="s">
        <v>1270</v>
      </c>
      <c r="B14" s="86" t="s">
        <v>1243</v>
      </c>
      <c r="C14" t="s">
        <v>1059</v>
      </c>
      <c r="D14" t="s">
        <v>1007</v>
      </c>
      <c r="H14" t="s">
        <v>1121</v>
      </c>
    </row>
    <row r="15" spans="1:9" ht="12" customHeight="1">
      <c r="A15" t="s">
        <v>1270</v>
      </c>
      <c r="B15" s="86" t="s">
        <v>1244</v>
      </c>
      <c r="C15" t="s">
        <v>1059</v>
      </c>
      <c r="D15" t="s">
        <v>1007</v>
      </c>
      <c r="H15" t="s">
        <v>1121</v>
      </c>
    </row>
    <row r="16" spans="1:9" ht="12" customHeight="1">
      <c r="A16" t="s">
        <v>1270</v>
      </c>
      <c r="B16" s="86" t="s">
        <v>1245</v>
      </c>
      <c r="C16" t="s">
        <v>1059</v>
      </c>
      <c r="D16" t="s">
        <v>1007</v>
      </c>
      <c r="H16" t="s">
        <v>1121</v>
      </c>
    </row>
    <row r="17" spans="1:8" ht="12" customHeight="1">
      <c r="A17" t="s">
        <v>1270</v>
      </c>
      <c r="B17" s="86" t="s">
        <v>1246</v>
      </c>
      <c r="C17" t="s">
        <v>1059</v>
      </c>
      <c r="D17" t="s">
        <v>1007</v>
      </c>
      <c r="H17" t="s">
        <v>1121</v>
      </c>
    </row>
    <row r="18" spans="1:8" ht="12" customHeight="1">
      <c r="A18" t="s">
        <v>1270</v>
      </c>
      <c r="B18" s="86" t="s">
        <v>1247</v>
      </c>
      <c r="C18" t="s">
        <v>1059</v>
      </c>
      <c r="D18" t="s">
        <v>1007</v>
      </c>
      <c r="H18" t="s">
        <v>1121</v>
      </c>
    </row>
    <row r="19" spans="1:8" ht="12" customHeight="1">
      <c r="A19" t="s">
        <v>1270</v>
      </c>
      <c r="B19" s="86" t="s">
        <v>1248</v>
      </c>
      <c r="C19" t="s">
        <v>1059</v>
      </c>
      <c r="D19" t="s">
        <v>1007</v>
      </c>
      <c r="H19" t="s">
        <v>1121</v>
      </c>
    </row>
    <row r="20" spans="1:8" ht="12" customHeight="1">
      <c r="A20" t="s">
        <v>1270</v>
      </c>
      <c r="B20" s="86" t="s">
        <v>1249</v>
      </c>
      <c r="C20" t="s">
        <v>1059</v>
      </c>
      <c r="D20" t="s">
        <v>1007</v>
      </c>
      <c r="H20" t="s">
        <v>1121</v>
      </c>
    </row>
    <row r="21" spans="1:8" ht="12" customHeight="1">
      <c r="A21" t="s">
        <v>1270</v>
      </c>
      <c r="B21" s="86" t="s">
        <v>1250</v>
      </c>
      <c r="C21" t="s">
        <v>1059</v>
      </c>
      <c r="D21" t="s">
        <v>1007</v>
      </c>
      <c r="H21" t="s">
        <v>1121</v>
      </c>
    </row>
    <row r="22" spans="1:8" ht="12" customHeight="1">
      <c r="A22" t="s">
        <v>1270</v>
      </c>
      <c r="B22" s="87" t="s">
        <v>1251</v>
      </c>
      <c r="C22" t="s">
        <v>1059</v>
      </c>
      <c r="D22" t="s">
        <v>1007</v>
      </c>
      <c r="H22" t="s">
        <v>1121</v>
      </c>
    </row>
    <row r="23" spans="1:8" ht="12" customHeight="1">
      <c r="A23" t="s">
        <v>1270</v>
      </c>
      <c r="B23" s="87" t="s">
        <v>1252</v>
      </c>
      <c r="C23" t="s">
        <v>1059</v>
      </c>
      <c r="D23" t="s">
        <v>1007</v>
      </c>
      <c r="H23" t="s">
        <v>1121</v>
      </c>
    </row>
    <row r="24" spans="1:8" ht="12" customHeight="1">
      <c r="A24" t="s">
        <v>1270</v>
      </c>
      <c r="B24" s="86" t="s">
        <v>1253</v>
      </c>
      <c r="C24" t="s">
        <v>1059</v>
      </c>
      <c r="D24" t="s">
        <v>1007</v>
      </c>
      <c r="H24" t="s">
        <v>1121</v>
      </c>
    </row>
    <row r="25" spans="1:8" ht="12" customHeight="1">
      <c r="A25" t="s">
        <v>1270</v>
      </c>
      <c r="B25" s="86" t="s">
        <v>1268</v>
      </c>
      <c r="C25" t="s">
        <v>1059</v>
      </c>
      <c r="D25" t="s">
        <v>1007</v>
      </c>
      <c r="H25" t="s">
        <v>1121</v>
      </c>
    </row>
    <row r="26" spans="1:8" ht="12" customHeight="1">
      <c r="A26" t="s">
        <v>1270</v>
      </c>
      <c r="B26" s="85" t="s">
        <v>1269</v>
      </c>
      <c r="C26" t="s">
        <v>1059</v>
      </c>
      <c r="D26" t="s">
        <v>1007</v>
      </c>
      <c r="H26" t="s">
        <v>1121</v>
      </c>
    </row>
    <row r="27" spans="1:8" ht="12" customHeight="1">
      <c r="A27" t="s">
        <v>1270</v>
      </c>
      <c r="B27" s="85" t="s">
        <v>1254</v>
      </c>
      <c r="C27" t="s">
        <v>1059</v>
      </c>
      <c r="D27" t="s">
        <v>1007</v>
      </c>
      <c r="H27" t="s">
        <v>1121</v>
      </c>
    </row>
    <row r="28" spans="1:8" ht="12" customHeight="1">
      <c r="A28" t="s">
        <v>1270</v>
      </c>
      <c r="B28" s="85" t="s">
        <v>1255</v>
      </c>
      <c r="C28" t="s">
        <v>1059</v>
      </c>
      <c r="D28" t="s">
        <v>1007</v>
      </c>
      <c r="H28" t="s">
        <v>1121</v>
      </c>
    </row>
    <row r="29" spans="1:8" ht="12" customHeight="1">
      <c r="A29" t="s">
        <v>1270</v>
      </c>
      <c r="B29" s="85" t="s">
        <v>1256</v>
      </c>
      <c r="C29" t="s">
        <v>1059</v>
      </c>
      <c r="D29" t="s">
        <v>1007</v>
      </c>
      <c r="H29" t="s">
        <v>1121</v>
      </c>
    </row>
    <row r="30" spans="1:8" ht="12" customHeight="1">
      <c r="A30" t="s">
        <v>1270</v>
      </c>
      <c r="B30" s="85" t="s">
        <v>1257</v>
      </c>
      <c r="C30" t="s">
        <v>1059</v>
      </c>
      <c r="D30" t="s">
        <v>1007</v>
      </c>
      <c r="H30" t="s">
        <v>1121</v>
      </c>
    </row>
    <row r="31" spans="1:8" ht="12" customHeight="1">
      <c r="A31" t="s">
        <v>1270</v>
      </c>
      <c r="B31" s="85" t="s">
        <v>1258</v>
      </c>
      <c r="C31" t="s">
        <v>1059</v>
      </c>
      <c r="D31" t="s">
        <v>1007</v>
      </c>
      <c r="H31" t="s">
        <v>1121</v>
      </c>
    </row>
    <row r="32" spans="1:8" ht="12" customHeight="1">
      <c r="A32" t="s">
        <v>1270</v>
      </c>
      <c r="B32" s="85" t="s">
        <v>1259</v>
      </c>
      <c r="C32" t="s">
        <v>1059</v>
      </c>
      <c r="D32" t="s">
        <v>1007</v>
      </c>
      <c r="H32" t="s">
        <v>1121</v>
      </c>
    </row>
    <row r="33" spans="1:8" ht="12" customHeight="1">
      <c r="A33" t="s">
        <v>1270</v>
      </c>
      <c r="B33" s="85" t="s">
        <v>1260</v>
      </c>
      <c r="C33" t="s">
        <v>1059</v>
      </c>
      <c r="D33" t="s">
        <v>1007</v>
      </c>
      <c r="H33" t="s">
        <v>1121</v>
      </c>
    </row>
    <row r="65459" ht="12.75" customHeight="1"/>
    <row r="65460" ht="12.75" customHeight="1"/>
  </sheetData>
  <sheetProtection selectLockedCells="1" selectUnlockedCells="1"/>
  <mergeCells count="1">
    <mergeCell ref="B3:E3"/>
  </mergeCells>
  <pageMargins left="0.75" right="0.75" top="0.5" bottom="0.5" header="0.51180555555555551" footer="0.51180555555555551"/>
  <pageSetup paperSize="9" firstPageNumber="0" orientation="portrait" horizontalDpi="300" verticalDpi="300"/>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5"/>
  <sheetViews>
    <sheetView workbookViewId="0">
      <selection activeCell="B24" sqref="B24"/>
    </sheetView>
  </sheetViews>
  <sheetFormatPr baseColWidth="10" defaultRowHeight="12" x14ac:dyDescent="0"/>
  <cols>
    <col min="1" max="1" width="15.6640625" customWidth="1"/>
    <col min="2" max="2" width="17.6640625" customWidth="1"/>
    <col min="4" max="4" width="13.6640625" customWidth="1"/>
    <col min="5" max="5" width="12.6640625" customWidth="1"/>
    <col min="8" max="8" width="13.5" customWidth="1"/>
  </cols>
  <sheetData>
    <row r="1" spans="1:9" ht="15">
      <c r="A1" s="60"/>
      <c r="B1" s="60"/>
      <c r="C1" s="80"/>
      <c r="D1" s="80"/>
      <c r="E1" s="80"/>
      <c r="F1" s="60"/>
      <c r="G1" s="60"/>
      <c r="H1" s="60"/>
      <c r="I1" s="60"/>
    </row>
    <row r="2" spans="1:9">
      <c r="A2" s="60"/>
      <c r="B2" s="75"/>
      <c r="C2" s="60"/>
      <c r="D2" s="60"/>
      <c r="E2" s="60"/>
      <c r="F2" s="60"/>
      <c r="G2" s="60"/>
      <c r="H2" s="60"/>
      <c r="I2" s="60"/>
    </row>
    <row r="3" spans="1:9">
      <c r="A3" s="60"/>
      <c r="B3" s="134" t="s">
        <v>983</v>
      </c>
      <c r="C3" s="134"/>
      <c r="D3" s="134"/>
      <c r="E3" s="134"/>
      <c r="F3" s="76"/>
      <c r="G3" s="76"/>
      <c r="H3" s="76"/>
      <c r="I3" s="76"/>
    </row>
    <row r="4" spans="1:9" ht="45">
      <c r="A4" s="77" t="s">
        <v>984</v>
      </c>
      <c r="B4" s="78" t="s">
        <v>985</v>
      </c>
      <c r="C4" s="78" t="s">
        <v>986</v>
      </c>
      <c r="D4" s="78" t="s">
        <v>987</v>
      </c>
      <c r="E4" s="78" t="s">
        <v>988</v>
      </c>
      <c r="F4" s="78" t="s">
        <v>989</v>
      </c>
      <c r="G4" s="78" t="s">
        <v>990</v>
      </c>
      <c r="H4" s="78" t="s">
        <v>991</v>
      </c>
      <c r="I4" s="78" t="s">
        <v>992</v>
      </c>
    </row>
    <row r="5" spans="1:9" ht="15">
      <c r="A5" t="s">
        <v>1271</v>
      </c>
      <c r="B5" s="93" t="s">
        <v>1261</v>
      </c>
      <c r="D5" t="s">
        <v>1122</v>
      </c>
      <c r="H5" t="s">
        <v>1123</v>
      </c>
    </row>
    <row r="6" spans="1:9" ht="15">
      <c r="A6" t="s">
        <v>1271</v>
      </c>
      <c r="B6" s="93" t="s">
        <v>1262</v>
      </c>
      <c r="D6" t="s">
        <v>1122</v>
      </c>
      <c r="H6" t="s">
        <v>1123</v>
      </c>
    </row>
    <row r="7" spans="1:9" ht="15">
      <c r="A7" t="s">
        <v>1271</v>
      </c>
      <c r="B7" s="93" t="s">
        <v>1263</v>
      </c>
      <c r="D7" t="s">
        <v>1122</v>
      </c>
      <c r="H7" t="s">
        <v>1123</v>
      </c>
    </row>
    <row r="8" spans="1:9" ht="15">
      <c r="A8" t="s">
        <v>1271</v>
      </c>
      <c r="B8" s="94" t="s">
        <v>1264</v>
      </c>
      <c r="D8" t="s">
        <v>1122</v>
      </c>
      <c r="H8" t="s">
        <v>1123</v>
      </c>
    </row>
    <row r="9" spans="1:9" ht="15">
      <c r="A9" t="s">
        <v>1271</v>
      </c>
      <c r="B9" s="93" t="s">
        <v>1111</v>
      </c>
      <c r="D9" t="s">
        <v>1122</v>
      </c>
      <c r="H9" t="s">
        <v>1123</v>
      </c>
    </row>
    <row r="10" spans="1:9" ht="15">
      <c r="A10" t="s">
        <v>1271</v>
      </c>
      <c r="B10" s="93" t="s">
        <v>1112</v>
      </c>
      <c r="D10" t="s">
        <v>1122</v>
      </c>
      <c r="H10" t="s">
        <v>1123</v>
      </c>
    </row>
    <row r="11" spans="1:9" ht="15">
      <c r="A11" t="s">
        <v>1271</v>
      </c>
      <c r="B11" s="93" t="s">
        <v>1113</v>
      </c>
      <c r="D11" t="s">
        <v>1122</v>
      </c>
      <c r="H11" t="s">
        <v>1123</v>
      </c>
    </row>
    <row r="12" spans="1:9" ht="15">
      <c r="A12" t="s">
        <v>1271</v>
      </c>
      <c r="B12" s="94" t="s">
        <v>1114</v>
      </c>
      <c r="D12" t="s">
        <v>1122</v>
      </c>
      <c r="H12" t="s">
        <v>1123</v>
      </c>
    </row>
    <row r="13" spans="1:9" ht="15">
      <c r="A13" t="s">
        <v>1271</v>
      </c>
      <c r="B13" s="93" t="s">
        <v>1267</v>
      </c>
      <c r="D13" t="s">
        <v>1122</v>
      </c>
      <c r="H13" t="s">
        <v>1124</v>
      </c>
    </row>
    <row r="14" spans="1:9" ht="15">
      <c r="A14" t="s">
        <v>1271</v>
      </c>
      <c r="B14" s="93" t="s">
        <v>1266</v>
      </c>
      <c r="D14" t="s">
        <v>1122</v>
      </c>
      <c r="H14" t="s">
        <v>1124</v>
      </c>
    </row>
    <row r="15" spans="1:9" ht="15">
      <c r="A15" t="s">
        <v>1271</v>
      </c>
      <c r="B15" s="93" t="s">
        <v>1265</v>
      </c>
      <c r="D15" t="s">
        <v>1122</v>
      </c>
      <c r="H15" t="s">
        <v>1123</v>
      </c>
    </row>
  </sheetData>
  <mergeCells count="1">
    <mergeCell ref="B3:E3"/>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7"/>
  <sheetViews>
    <sheetView zoomScaleSheetLayoutView="100" workbookViewId="0">
      <selection activeCell="B47" sqref="B47"/>
    </sheetView>
  </sheetViews>
  <sheetFormatPr baseColWidth="10" defaultColWidth="11.5" defaultRowHeight="12.75" customHeight="1" x14ac:dyDescent="0"/>
  <cols>
    <col min="1" max="1" width="19.5" customWidth="1"/>
    <col min="2" max="2" width="16.6640625" customWidth="1"/>
  </cols>
  <sheetData>
    <row r="1" spans="1:8" ht="12.75" customHeight="1">
      <c r="A1" t="s">
        <v>993</v>
      </c>
      <c r="B1" t="s">
        <v>994</v>
      </c>
      <c r="C1" t="s">
        <v>995</v>
      </c>
      <c r="D1" t="s">
        <v>996</v>
      </c>
      <c r="E1" t="s">
        <v>997</v>
      </c>
      <c r="F1" t="s">
        <v>998</v>
      </c>
      <c r="G1" t="s">
        <v>999</v>
      </c>
      <c r="H1" t="s">
        <v>1000</v>
      </c>
    </row>
    <row r="2" spans="1:8" ht="14" customHeight="1">
      <c r="A2" t="s">
        <v>437</v>
      </c>
      <c r="B2" t="s">
        <v>937</v>
      </c>
      <c r="C2" t="s">
        <v>939</v>
      </c>
      <c r="D2" s="79" t="s">
        <v>982</v>
      </c>
      <c r="E2" t="s">
        <v>1001</v>
      </c>
      <c r="F2" t="s">
        <v>1002</v>
      </c>
      <c r="G2" t="s">
        <v>1003</v>
      </c>
      <c r="H2" t="s">
        <v>982</v>
      </c>
    </row>
    <row r="3" spans="1:8" ht="14" customHeight="1">
      <c r="A3" t="s">
        <v>942</v>
      </c>
      <c r="B3" t="s">
        <v>941</v>
      </c>
      <c r="C3" t="s">
        <v>1004</v>
      </c>
      <c r="D3" s="79" t="s">
        <v>1005</v>
      </c>
      <c r="E3" t="s">
        <v>940</v>
      </c>
      <c r="F3" t="s">
        <v>1006</v>
      </c>
      <c r="G3" t="s">
        <v>1007</v>
      </c>
      <c r="H3" t="s">
        <v>1005</v>
      </c>
    </row>
    <row r="4" spans="1:8" ht="14" customHeight="1">
      <c r="A4" t="s">
        <v>948</v>
      </c>
      <c r="B4" t="s">
        <v>945</v>
      </c>
      <c r="C4" t="s">
        <v>1008</v>
      </c>
      <c r="D4" s="79" t="s">
        <v>1002</v>
      </c>
      <c r="E4" t="s">
        <v>1009</v>
      </c>
      <c r="F4" t="s">
        <v>1010</v>
      </c>
      <c r="G4" t="s">
        <v>1011</v>
      </c>
      <c r="H4" t="s">
        <v>1002</v>
      </c>
    </row>
    <row r="5" spans="1:8" ht="14" customHeight="1">
      <c r="A5" t="s">
        <v>1012</v>
      </c>
      <c r="B5" t="s">
        <v>947</v>
      </c>
      <c r="C5" t="s">
        <v>1013</v>
      </c>
      <c r="D5" s="79" t="s">
        <v>1014</v>
      </c>
      <c r="F5" t="s">
        <v>1015</v>
      </c>
      <c r="G5" t="s">
        <v>1016</v>
      </c>
      <c r="H5" t="s">
        <v>1010</v>
      </c>
    </row>
    <row r="6" spans="1:8" ht="14" customHeight="1">
      <c r="A6" t="s">
        <v>951</v>
      </c>
      <c r="B6" t="s">
        <v>950</v>
      </c>
      <c r="C6" t="s">
        <v>1017</v>
      </c>
      <c r="D6" s="79" t="s">
        <v>1018</v>
      </c>
      <c r="F6" t="s">
        <v>1019</v>
      </c>
      <c r="G6" t="s">
        <v>1020</v>
      </c>
      <c r="H6" t="s">
        <v>1021</v>
      </c>
    </row>
    <row r="7" spans="1:8" ht="14" customHeight="1">
      <c r="B7" t="s">
        <v>952</v>
      </c>
      <c r="C7" t="s">
        <v>1022</v>
      </c>
      <c r="D7" s="79" t="s">
        <v>1023</v>
      </c>
      <c r="F7" t="s">
        <v>1024</v>
      </c>
      <c r="G7" t="s">
        <v>961</v>
      </c>
      <c r="H7" t="s">
        <v>1021</v>
      </c>
    </row>
    <row r="8" spans="1:8" ht="14" customHeight="1">
      <c r="B8" t="s">
        <v>953</v>
      </c>
      <c r="D8" s="79" t="s">
        <v>1025</v>
      </c>
      <c r="F8" t="s">
        <v>1026</v>
      </c>
      <c r="G8" t="s">
        <v>1021</v>
      </c>
    </row>
    <row r="9" spans="1:8" ht="14" customHeight="1">
      <c r="B9" t="s">
        <v>954</v>
      </c>
      <c r="D9" s="79" t="s">
        <v>1027</v>
      </c>
      <c r="F9" t="s">
        <v>1028</v>
      </c>
      <c r="G9" t="s">
        <v>1021</v>
      </c>
    </row>
    <row r="10" spans="1:8" ht="14" customHeight="1">
      <c r="B10" t="s">
        <v>955</v>
      </c>
      <c r="F10" t="s">
        <v>1029</v>
      </c>
      <c r="G10" t="s">
        <v>1021</v>
      </c>
    </row>
    <row r="11" spans="1:8" ht="14" customHeight="1">
      <c r="B11" t="s">
        <v>956</v>
      </c>
      <c r="F11" t="s">
        <v>1030</v>
      </c>
      <c r="G11" t="s">
        <v>1021</v>
      </c>
    </row>
    <row r="12" spans="1:8" ht="14" customHeight="1">
      <c r="B12" t="s">
        <v>957</v>
      </c>
      <c r="F12" t="s">
        <v>1031</v>
      </c>
      <c r="G12" t="s">
        <v>1021</v>
      </c>
    </row>
    <row r="13" spans="1:8" ht="14" customHeight="1">
      <c r="B13" t="s">
        <v>958</v>
      </c>
      <c r="F13" t="s">
        <v>1032</v>
      </c>
    </row>
    <row r="14" spans="1:8" ht="14" customHeight="1">
      <c r="B14" t="s">
        <v>959</v>
      </c>
      <c r="F14" t="s">
        <v>1021</v>
      </c>
    </row>
    <row r="15" spans="1:8" ht="14" customHeight="1">
      <c r="B15" t="s">
        <v>960</v>
      </c>
      <c r="F15" t="s">
        <v>1021</v>
      </c>
    </row>
    <row r="16" spans="1:8" ht="14" customHeight="1">
      <c r="B16" t="s">
        <v>961</v>
      </c>
      <c r="F16" t="s">
        <v>1021</v>
      </c>
    </row>
    <row r="17" spans="2:6" ht="14" customHeight="1">
      <c r="B17" t="s">
        <v>962</v>
      </c>
      <c r="F17" t="s">
        <v>1021</v>
      </c>
    </row>
    <row r="18" spans="2:6" ht="14" customHeight="1">
      <c r="B18" t="s">
        <v>963</v>
      </c>
      <c r="F18" t="s">
        <v>1021</v>
      </c>
    </row>
    <row r="19" spans="2:6" ht="14" customHeight="1">
      <c r="B19" t="s">
        <v>964</v>
      </c>
      <c r="F19" t="s">
        <v>1021</v>
      </c>
    </row>
    <row r="20" spans="2:6" ht="14" customHeight="1">
      <c r="B20" t="s">
        <v>965</v>
      </c>
      <c r="F20" t="s">
        <v>1021</v>
      </c>
    </row>
    <row r="21" spans="2:6" ht="14" customHeight="1">
      <c r="B21" t="s">
        <v>966</v>
      </c>
    </row>
    <row r="22" spans="2:6" ht="14" customHeight="1">
      <c r="B22" t="s">
        <v>967</v>
      </c>
    </row>
    <row r="23" spans="2:6" ht="14" customHeight="1">
      <c r="B23" t="s">
        <v>968</v>
      </c>
    </row>
    <row r="24" spans="2:6" ht="14" customHeight="1">
      <c r="B24" t="s">
        <v>969</v>
      </c>
    </row>
    <row r="25" spans="2:6" ht="14" customHeight="1">
      <c r="B25" t="s">
        <v>970</v>
      </c>
    </row>
    <row r="26" spans="2:6" ht="14" customHeight="1">
      <c r="B26" t="s">
        <v>971</v>
      </c>
    </row>
    <row r="27" spans="2:6" ht="14" customHeight="1">
      <c r="B27" t="s">
        <v>1033</v>
      </c>
    </row>
    <row r="28" spans="2:6" ht="14" customHeight="1">
      <c r="B28" t="s">
        <v>1034</v>
      </c>
    </row>
    <row r="29" spans="2:6" ht="14" customHeight="1">
      <c r="B29" t="s">
        <v>1035</v>
      </c>
    </row>
    <row r="30" spans="2:6" ht="14" customHeight="1">
      <c r="B30" t="s">
        <v>1036</v>
      </c>
    </row>
    <row r="31" spans="2:6" ht="14" customHeight="1">
      <c r="B31" t="s">
        <v>1037</v>
      </c>
    </row>
    <row r="32" spans="2:6" ht="14" customHeight="1">
      <c r="B32" t="s">
        <v>1038</v>
      </c>
    </row>
    <row r="33" spans="2:2" ht="14" customHeight="1">
      <c r="B33" t="s">
        <v>1039</v>
      </c>
    </row>
    <row r="34" spans="2:2" ht="14" customHeight="1">
      <c r="B34" t="s">
        <v>1040</v>
      </c>
    </row>
    <row r="35" spans="2:2" ht="14" customHeight="1">
      <c r="B35" t="s">
        <v>1041</v>
      </c>
    </row>
    <row r="36" spans="2:2" ht="14" customHeight="1">
      <c r="B36" t="s">
        <v>1042</v>
      </c>
    </row>
    <row r="37" spans="2:2" ht="14" customHeight="1">
      <c r="B37" t="s">
        <v>1043</v>
      </c>
    </row>
    <row r="38" spans="2:2" ht="14" customHeight="1">
      <c r="B38" t="s">
        <v>1044</v>
      </c>
    </row>
    <row r="39" spans="2:2" ht="14" customHeight="1">
      <c r="B39" t="s">
        <v>1045</v>
      </c>
    </row>
    <row r="40" spans="2:2" ht="14" customHeight="1">
      <c r="B40" t="s">
        <v>1046</v>
      </c>
    </row>
    <row r="41" spans="2:2" ht="14" customHeight="1">
      <c r="B41" t="s">
        <v>1047</v>
      </c>
    </row>
    <row r="42" spans="2:2" ht="14" customHeight="1">
      <c r="B42" t="s">
        <v>1048</v>
      </c>
    </row>
    <row r="43" spans="2:2" ht="14" customHeight="1">
      <c r="B43" t="s">
        <v>1049</v>
      </c>
    </row>
    <row r="44" spans="2:2" ht="14" customHeight="1">
      <c r="B44" t="s">
        <v>1050</v>
      </c>
    </row>
    <row r="45" spans="2:2" ht="14" customHeight="1">
      <c r="B45" t="s">
        <v>1051</v>
      </c>
    </row>
    <row r="46" spans="2:2" ht="14" customHeight="1">
      <c r="B46" t="s">
        <v>1052</v>
      </c>
    </row>
    <row r="47" spans="2:2" ht="12.75" customHeight="1">
      <c r="B47" t="s">
        <v>1058</v>
      </c>
    </row>
  </sheetData>
  <sheetProtection selectLockedCells="1" selectUnlockedCells="1"/>
  <pageMargins left="0.78749999999999998" right="0.78749999999999998" top="1.0527777777777778" bottom="1.05277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Objectives</vt:lpstr>
      <vt:lpstr>Experiments</vt:lpstr>
      <vt:lpstr>Request scoping</vt:lpstr>
      <vt:lpstr>New variables</vt:lpstr>
      <vt:lpstr>New Variable Group - Lmon_Lut</vt:lpstr>
      <vt:lpstr>New Variable Group - Lyr_Lut</vt:lpstr>
      <vt:lpstr>__lists__</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David Lawrence</cp:lastModifiedBy>
  <dcterms:created xsi:type="dcterms:W3CDTF">2015-02-12T18:36:42Z</dcterms:created>
  <dcterms:modified xsi:type="dcterms:W3CDTF">2015-06-08T17:18:36Z</dcterms:modified>
</cp:coreProperties>
</file>