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13_ncr:1_{16B2E085-1433-8D46-B37E-C462BC82E18D}"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T44" i="1" s="1"/>
  <c r="S43" i="2"/>
  <c r="R43" i="2"/>
  <c r="Q43" i="2"/>
  <c r="Q44" i="1" s="1"/>
  <c r="P43" i="2"/>
  <c r="O43" i="2"/>
  <c r="N43" i="2"/>
  <c r="M43" i="2"/>
  <c r="M44" i="1" s="1"/>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S44" i="1"/>
  <c r="R44" i="1"/>
  <c r="P44" i="1"/>
  <c r="O44" i="1"/>
  <c r="N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<sst xmlns="http://schemas.openxmlformats.org/spreadsheetml/2006/main" count="905" uniqueCount="736">
  <si>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</si>
  <si>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</si>
  <si>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</si>
  <si>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</si>
  <si>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</si>
  <si>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</si>
  <si>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</si>
  <si>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</si>
  <si>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</si>
  <si>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</si>
  <si>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</si>
  <si>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</si>
  <si>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</si>
  <si>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</si>
  <si>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</si>
  <si>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</si>
  <si>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</si>
  <si>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</si>
  <si>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</si>
  <si>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</si>
  <si>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</si>
  <si>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</si>
  <si>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</si>
  <si>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</si>
  <si>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</si>
  <si>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</si>
  <si>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</si>
  <si>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</si>
  <si>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</si>
  <si>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</si>
  <si>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</si>
  <si>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</si>
  <si>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</si>
  <si>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</si>
  <si>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</si>
  <si>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</si>
  <si>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</si>
  <si>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</si>
  <si>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</si>
  <si>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</si>
  <si>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</si>
  <si>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</si>
  <si>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</si>
  <si>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</si>
  <si>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</si>
  <si>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</si>
  <si>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</si>
  <si>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</si>
  <si>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</si>
  <si>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</si>
  <si>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</si>
  <si>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</si>
  <si>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</si>
  <si>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</si>
  <si>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</si>
  <si>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</si>
  <si>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</si>
  <si>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</si>
  <si>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</si>
  <si>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</si>
  <si>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</si>
  <si>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</si>
  <si>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</si>
  <si>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</si>
  <si>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</si>
  <si>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</si>
  <si>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</si>
  <si>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</si>
  <si>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</si>
  <si>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</si>
  <si>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</si>
  <si>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</si>
  <si>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</si>
  <si>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</si>
  <si>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</si>
  <si>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</si>
  <si>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</si>
  <si>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</si>
  <si>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</si>
  <si>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</si>
  <si>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</si>
  <si>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</si>
  <si>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</si>
  <si>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</si>
  <si>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</si>
  <si>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</si>
  <si>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</si>
  <si>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</si>
  <si>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</si>
  <si>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</si>
  <si>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</si>
  <si>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</si>
  <si>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</si>
  <si>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</si>
  <si>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</si>
  <si>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</si>
  <si>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</si>
  <si>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</si>
  <si>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</si>
  <si>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</si>
  <si>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</si>
  <si>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</si>
  <si>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</si>
  <si>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</si>
  <si>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</si>
  <si>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</si>
  <si>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</si>
  <si>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</si>
  <si>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</si>
  <si>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</si>
  <si>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</si>
  <si>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</si>
  <si>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</si>
  <si>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</si>
  <si>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</si>
  <si>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</si>
  <si>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</si>
  <si>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</si>
  <si>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</si>
  <si>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</si>
  <si>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</si>
  <si>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</si>
  <si>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</si>
  <si>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</si>
  <si>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</si>
  <si>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</si>
  <si>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</si>
  <si>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</si>
  <si>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</si>
  <si>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</si>
  <si>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</si>
  <si>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</si>
  <si>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</si>
  <si>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</si>
  <si>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</si>
  <si>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</si>
  <si>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</si>
  <si>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</si>
  <si>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</si>
  <si>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</si>
  <si>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</si>
  <si>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</si>
  <si>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</si>
  <si>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</si>
  <si>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</si>
  <si>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</si>
  <si>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</si>
  <si>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</si>
  <si>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</si>
  <si>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</si>
  <si>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</si>
  <si>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</si>
  <si>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</si>
  <si>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</si>
  <si>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</si>
  <si>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</si>
  <si>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</si>
  <si>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</si>
  <si>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</si>
  <si>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</si>
  <si>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</si>
  <si>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</si>
  <si>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</si>
  <si>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</si>
  <si>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</si>
  <si>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</si>
  <si>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</si>
  <si>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</si>
  <si>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</si>
  <si>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</si>
  <si>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</si>
  <si>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</si>
  <si>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</si>
  <si>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</si>
  <si>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</si>
  <si>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</si>
  <si>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</si>
  <si>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</si>
  <si>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</si>
  <si>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</si>
  <si>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</si>
  <si>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</si>
  <si>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</si>
  <si>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</si>
  <si>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</si>
  <si>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</si>
  <si>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</si>
  <si>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</si>
  <si>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</si>
  <si>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</si>
  <si>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</si>
  <si>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</si>
  <si>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</si>
  <si>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</si>
  <si>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</si>
  <si>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</si>
  <si>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</si>
  <si>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</si>
  <si>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</si>
  <si>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</si>
  <si>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</si>
  <si>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</si>
  <si>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</si>
  <si>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</si>
  <si>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</si>
  <si>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</si>
  <si>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</si>
  <si>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</si>
  <si>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</si>
  <si>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</si>
  <si>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</si>
  <si>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</si>
  <si>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</si>
  <si>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</si>
  <si>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</si>
  <si>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</si>
  <si>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</si>
  <si>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</si>
  <si>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</si>
  <si>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</si>
  <si>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</si>
  <si>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</si>
  <si>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</si>
  <si>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</si>
  <si>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</si>
  <si>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</si>
  <si>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</si>
  <si>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</si>
  <si>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</si>
  <si>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</si>
  <si>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</si>
  <si>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</si>
  <si>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</si>
  <si>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</si>
  <si>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</si>
  <si>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</si>
  <si>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</si>
  <si>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</si>
  <si>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</si>
  <si>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</si>
  <si>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</si>
  <si>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</si>
  <si>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</si>
  <si>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</si>
  <si>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</si>
  <si>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</si>
  <si>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</si>
  <si>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</si>
  <si>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</si>
  <si>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</si>
  <si>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</si>
  <si>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</si>
  <si>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</si>
  <si>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</si>
  <si>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</si>
  <si>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</si>
  <si>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</si>
  <si>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</si>
  <si>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</si>
  <si>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</si>
  <si>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</si>
  <si>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</si>
  <si>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</si>
  <si>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</si>
  <si>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</si>
  <si>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</si>
  <si>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</si>
  <si>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</si>
  <si>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</si>
  <si>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</si>
  <si>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</si>
  <si>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</si>
  <si>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</si>
  <si>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</si>
  <si>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</si>
  <si>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</si>
  <si>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</si>
  <si>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</si>
  <si>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</si>
  <si>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</si>
  <si>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</si>
  <si>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</si>
  <si>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</si>
  <si>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</si>
  <si>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</si>
  <si>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</si>
  <si>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</si>
  <si>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</si>
  <si>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</si>
  <si>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</si>
  <si>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</si>
  <si>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</si>
  <si>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</si>
  <si>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</si>
  <si>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</si>
  <si>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</si>
  <si>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</si>
  <si>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</si>
  <si>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</si>
  <si>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</si>
  <si>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</si>
  <si>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</si>
  <si>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</si>
  <si>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</si>
  <si>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</si>
  <si>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</si>
  <si>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</si>
  <si>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</si>
  <si>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</si>
  <si>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</si>
  <si>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</si>
  <si>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</si>
  <si>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</si>
  <si>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</si>
  <si>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</si>
  <si>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</si>
  <si>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</si>
  <si>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</si>
  <si>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</si>
  <si>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</si>
  <si>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</si>
  <si>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</si>
  <si>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</si>
  <si>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</si>
  <si>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</si>
  <si>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</si>
  <si>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</si>
  <si>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</si>
  <si>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</si>
  <si>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</si>
  <si>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</si>
  <si>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</si>
  <si>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</si>
  <si>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</si>
  <si>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</si>
  <si>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</si>
  <si>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</si>
  <si>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</si>
  <si>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</si>
  <si>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</si>
  <si>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</si>
  <si>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</si>
  <si>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</si>
  <si>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</si>
  <si>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</si>
  <si>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</si>
  <si>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</si>
  <si>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</si>
  <si>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</si>
  <si>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</si>
  <si>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</si>
  <si>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</si>
  <si>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</si>
  <si>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</si>
  <si>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</si>
  <si>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</si>
  <si>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</si>
  <si>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</si>
  <si>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</si>
  <si>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</si>
  <si>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</si>
  <si>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</si>
  <si>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</si>
  <si>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</si>
  <si>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</si>
  <si>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</si>
  <si>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</si>
  <si>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</si>
  <si>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</si>
  <si>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</si>
  <si>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</si>
  <si>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</si>
  <si>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</si>
  <si>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</si>
  <si>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</si>
  <si>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</si>
  <si>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</si>
  <si>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</si>
  <si>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</si>
  <si>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</si>
  <si>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</si>
  <si>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</si>
  <si>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</si>
  <si>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</si>
  <si>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</si>
  <si>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</si>
  <si>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</si>
  <si>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</si>
  <si>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</si>
  <si>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</si>
  <si>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</si>
  <si>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</si>
  <si>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</si>
  <si>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</si>
  <si>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</si>
  <si>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</si>
  <si>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</si>
  <si>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</si>
  <si>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</si>
  <si>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</si>
  <si>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</si>
  <si>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</si>
  <si>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</si>
  <si>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</si>
  <si>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</si>
  <si>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</si>
  <si>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</si>
  <si>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</si>
  <si>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</si>
  <si>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</si>
  <si>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</si>
  <si>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</si>
  <si>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</si>
  <si>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</si>
  <si>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</si>
  <si>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</si>
  <si>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</si>
  <si>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</si>
  <si>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</si>
  <si>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</si>
  <si>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</si>
  <si>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</si>
  <si>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</si>
  <si>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</si>
  <si>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</si>
  <si>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</si>
  <si>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</si>
  <si>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</si>
  <si>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</si>
  <si>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</si>
  <si>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</si>
  <si>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</si>
  <si>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</si>
  <si>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</si>
  <si>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</si>
  <si>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</si>
  <si>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</si>
  <si>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</si>
  <si>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</si>
  <si>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</si>
  <si>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</si>
  <si>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</si>
  <si>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</si>
  <si>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</si>
  <si>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</si>
  <si>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</si>
  <si>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</si>
  <si>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</si>
  <si>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</si>
  <si>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</si>
  <si>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</si>
  <si>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</si>
  <si>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</si>
  <si>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</si>
  <si>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</si>
  <si>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</si>
  <si>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</si>
  <si>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</si>
  <si>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</si>
  <si>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</si>
  <si>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</si>
  <si>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</si>
  <si>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</si>
  <si>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</si>
  <si>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</si>
  <si>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</si>
  <si>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</si>
  <si>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</si>
  <si>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</si>
  <si>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</si>
  <si>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</si>
  <si>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</si>
  <si>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</si>
  <si>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</si>
  <si>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</si>
  <si>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</si>
  <si>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</si>
  <si>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</si>
  <si>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</si>
  <si>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</si>
  <si>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</si>
  <si>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</si>
  <si>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</si>
  <si>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</si>
  <si>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</si>
  <si>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</si>
  <si>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</si>
  <si>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</si>
  <si>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</si>
  <si>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</si>
  <si>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</si>
  <si>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</si>
  <si>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</si>
  <si>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</si>
  <si>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</si>
  <si>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</si>
  <si>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</si>
  <si>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</si>
  <si>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</si>
  <si>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</si>
  <si>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</si>
  <si>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</si>
  <si>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</si>
  <si>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</si>
  <si>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</si>
  <si>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</si>
  <si>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</si>
  <si>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</si>
  <si>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</si>
  <si>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</si>
  <si>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</si>
  <si>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</si>
  <si>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</si>
  <si>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</si>
  <si>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</si>
  <si>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</si>
  <si>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</si>
  <si>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</si>
  <si>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</si>
  <si>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</si>
  <si>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</si>
  <si>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</si>
  <si>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</si>
  <si>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</si>
  <si>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</si>
  <si>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</si>
  <si>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</si>
  <si>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</si>
  <si>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</si>
  <si>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</si>
  <si>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</si>
  <si>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</si>
  <si>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</si>
  <si>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</si>
  <si>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</si>
  <si>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</si>
  <si>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</si>
  <si>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</si>
  <si>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</si>
  <si>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</si>
  <si>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</si>
  <si>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</si>
  <si>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</si>
  <si>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</si>
  <si>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</si>
  <si>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</si>
  <si>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</si>
  <si>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</si>
  <si>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</si>
  <si>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</si>
  <si>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</si>
  <si>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</si>
  <si>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</si>
  <si>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</si>
  <si>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</si>
  <si>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</si>
  <si>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</si>
  <si>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</si>
  <si>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</si>
  <si>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</si>
  <si>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</si>
  <si>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</si>
  <si>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</si>
  <si>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</si>
  <si>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</si>
  <si>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</si>
  <si>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</si>
  <si>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</si>
  <si>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</si>
  <si>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</si>
  <si>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</si>
  <si>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</si>
  <si>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</si>
  <si>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</si>
  <si>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</si>
  <si>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</si>
  <si>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</si>
  <si>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</si>
  <si>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</si>
  <si>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</si>
  <si>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</si>
  <si>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</si>
  <si>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</si>
  <si>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</si>
  <si>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</si>
  <si>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</si>
  <si>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</si>
  <si>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</si>
  <si>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</si>
  <si>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</si>
  <si>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</si>
  <si>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</si>
  <si>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</si>
  <si>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</si>
  <si>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</si>
  <si>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</si>
  <si>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</si>
  <si>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</si>
  <si>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</si>
  <si>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</si>
  <si>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</si>
  <si>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</si>
  <si>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</si>
  <si>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</si>
  <si>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</si>
  <si>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</si>
  <si>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</si>
  <si>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</si>
  <si>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</si>
  <si>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</si>
  <si>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</si>
  <si>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</si>
  <si>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</si>
  <si>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</si>
  <si>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</si>
  <si>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</si>
  <si>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</si>
  <si>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</si>
  <si>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</si>
  <si>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</si>
  <si>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</si>
  <si>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</si>
  <si>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</si>
  <si>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</si>
  <si>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</si>
  <si>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</si>
  <si>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</si>
  <si>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</si>
  <si>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</si>
  <si>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</si>
  <si>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</si>
  <si>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</si>
  <si>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</si>
  <si>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</si>
  <si>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</si>
  <si>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</si>
  <si>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</si>
  <si>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</si>
  <si>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</si>
  <si>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</si>
  <si>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</si>
  <si>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</si>
  <si>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</si>
  <si>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</si>
  <si>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</si>
  <si>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</si>
  <si>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</si>
  <si>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</si>
  <si>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</si>
  <si>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</si>
  <si>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</si>
  <si>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</si>
  <si>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</si>
  <si>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</si>
  <si>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</si>
  <si>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</si>
  <si>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</si>
  <si>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</si>
  <si>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</si>
  <si>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</si>
  <si>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</si>
  <si>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</si>
  <si>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</si>
  <si>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</si>
  <si>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</si>
  <si>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</si>
  <si>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</si>
  <si>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</si>
  <si>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</si>
  <si>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</si>
  <si>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</si>
  <si>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</si>
  <si>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</si>
  <si>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</si>
  <si>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</si>
  <si>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</si>
  <si>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</si>
  <si>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</si>
  <si>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</si>
  <si>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</si>
  <si>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</si>
  <si>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</si>
  <si>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</si>
  <si>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</si>
  <si>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</si>
  <si>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</si>
  <si>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</si>
  <si>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</si>
  <si>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</si>
  <si>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</si>
  <si>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</si>
  <si>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</si>
  <si>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</si>
  <si>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</si>
  <si>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</si>
  <si>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</si>
  <si>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</si>
  <si>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</si>
  <si>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</si>
  <si>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</si>
  <si>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</si>
  <si>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</si>
  <si>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</si>
  <si>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</si>
  <si>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</si>
  <si>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</si>
  <si>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</si>
  <si>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</si>
  <si>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</si>
  <si>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</si>
  <si>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</si>
  <si>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</si>
  <si>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</si>
  <si>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</si>
  <si>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</si>
  <si>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</si>
  <si>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</si>
  <si>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</si>
  <si>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</si>
  <si>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</si>
  <si>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</si>
  <si>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</si>
  <si>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</si>
  <si>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</si>
  <si>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</si>
  <si>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</si>
  <si>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</si>
  <si>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</si>
  <si>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</si>
  <si>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</si>
  <si>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</si>
  <si>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</si>
  <si>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</si>
  <si>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</si>
  <si>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Lenovo X280 Regular Parent</t>
  </si>
  <si>
    <t>Lenovo/X280/RG/US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</si>
</sst>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X280 Regular Parent</v>
      </c>
      <c r="C4" s="27" t="s">
        <v>345</v>
      </c>
      <c r="D4" s="28">
        <f>Values!B14</f>
        <v>5714401281993</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replacement German non-backlit keyboard for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f>IF(ISBLANK(Values!E24),"",IF($CO25="DEFAULT", Values!$B$18, ""))</f>
        <v>5</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replacement French non-backlit keyboard for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f>IF(ISBLANK(Values!E25),"",IF($CO26="DEFAULT", Values!$B$18, ""))</f>
        <v>5</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replacement Italian non-backlit keyboard for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f>IF(ISBLANK(Values!E26),"",IF($CO27="DEFAULT", Values!$B$18, ""))</f>
        <v>5</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replacement Spanish non-backlit keyboard for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f>IF(ISBLANK(Values!E27),"",IF($CO28="DEFAULT", Values!$B$18, ""))</f>
        <v>5</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replacement UK non-backlit keyboard for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f>IF(ISBLANK(Values!E28),"",IF($CO29="DEFAULT", Values!$B$18, ""))</f>
        <v>5</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replacement Belgian non-backlit keyboard for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replacement Bulgarian non-backlit keyboard for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replacement Czech non-backlit keyboard for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replacement Danish non-backlit keyboard for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replacement Hungarian non-backlit keyboard for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replacement Dutch non-backlit keyboard for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replacement Norwegian non-backlit keyboard for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replacement Polish non-backlit keyboard for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replacement Portuguese non-backlit keyboard for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replacement Swiss non-backlit keyboard for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replacement Russian non-backlit keyboard for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replacement US non-backlit keyboard for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t="str">
        <f>IF(ISBLANK(Values!E43),"",IF($CO44="DEFAULT", Values!$B$18, ""))</f>
        <v/>
      </c>
      <c r="M44" s="27" t="str">
        <f>IF(ISBLANK(Values!E43),"",Values!$M43)</f>
        <v>https://raw.githubusercontent.com/PatrickVibild/TellusAmazonPictures/master/pictures/Lenovo/X280/RG/US/1.jpg</v>
      </c>
      <c r="N44" s="27" t="str">
        <f>IF(ISBLANK(Values!$F43),"",Values!N43)</f>
        <v>https://raw.githubusercontent.com/PatrickVibild/TellusAmazonPictures/master/pictures/Lenovo/X280/RG/US/2.jpg</v>
      </c>
      <c r="O44" s="27" t="str">
        <f>IF(ISBLANK(Values!$F43),"",Values!O43)</f>
        <v>https://raw.githubusercontent.com/PatrickVibild/TellusAmazonPictures/master/pictures/Lenovo/X280/RG/US/3.jpg</v>
      </c>
      <c r="P44" s="27" t="str">
        <f>IF(ISBLANK(Values!$F43),"",Values!P43)</f>
        <v>https://raw.githubusercontent.com/PatrickVibild/TellusAmazonPictures/master/pictures/Lenovo/X280/RG/US/4.jpg</v>
      </c>
      <c r="Q44" s="27" t="str">
        <f>IF(ISBLANK(Values!$F43),"",Values!Q43)</f>
        <v>https://raw.githubusercontent.com/PatrickVibild/TellusAmazonPictures/master/pictures/Lenovo/X280/RG/US/5.jpg</v>
      </c>
      <c r="R44" s="27" t="str">
        <f>IF(ISBLANK(Values!$F43),"",Values!R43)</f>
        <v>https://raw.githubusercontent.com/PatrickVibild/TellusAmazonPictures/master/pictures/Lenovo/X280/RG/US/6.jpg</v>
      </c>
      <c r="S44" s="27" t="str">
        <f>IF(ISBLANK(Values!$F43),"",Values!S43)</f>
        <v>https://raw.githubusercontent.com/PatrickVibild/TellusAmazonPictures/master/pictures/Lenovo/X280/RG/US/7.jpg</v>
      </c>
      <c r="T44" s="27" t="str">
        <f>IF(ISBLANK(Values!$F43),"",Values!T43)</f>
        <v>https://raw.githubusercontent.com/PatrickVibild/TellusAmazonPictures/master/pictures/Lenovo/X280/RG/US/8.jpg</v>
      </c>
      <c r="U44" s="27" t="str">
        <f>IF(ISBLANK(Values!$F43),"",Values!U43)</f>
        <v>https://raw.githubusercontent.com/PatrickVibild/TellusAmazonPictures/master/pictures/Lenovo/X280/RG/US/9.jpg</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M43" sqref="M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732</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9" t="b">
        <f>TRUE()</f>
        <v>1</v>
      </c>
      <c r="J4" s="44" t="b">
        <f>TRUE()</f>
        <v>1</v>
      </c>
      <c r="K4" s="36" t="s">
        <v>724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733</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9" t="b">
        <f>TRUE()</f>
        <v>1</v>
      </c>
      <c r="J5" s="44" t="b">
        <f>TRUE()</f>
        <v>1</v>
      </c>
      <c r="K5" s="36" t="s">
        <v>725</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9" t="b">
        <f>TRUE()</f>
        <v>1</v>
      </c>
      <c r="J6" s="44" t="b">
        <f>TRUE()</f>
        <v>1</v>
      </c>
      <c r="K6" s="36" t="s">
        <v>726</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9" t="b">
        <f>TRUE()</f>
        <v>1</v>
      </c>
      <c r="J7" s="44" t="b">
        <f>TRUE()</f>
        <v>1</v>
      </c>
      <c r="K7" s="36" t="s">
        <v>727</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728</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9" t="b">
        <f>TRUE()</f>
        <v>1</v>
      </c>
      <c r="J9" s="44" t="b">
        <f>TRUE()</f>
        <v>1</v>
      </c>
      <c r="K9" s="36" t="s">
        <v>729</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730</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731</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9" t="b">
        <f>TRUE()</f>
        <v>1</v>
      </c>
      <c r="J24" s="44" t="b">
        <f>FALSE()</f>
        <v>0</v>
      </c>
      <c r="K24" s="36" t="s">
        <v>718</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9" t="b">
        <f>TRUE()</f>
        <v>1</v>
      </c>
      <c r="J25" s="44" t="b">
        <f>FALSE()</f>
        <v>0</v>
      </c>
      <c r="K25" s="36" t="s">
        <v>719</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9" t="b">
        <f>TRUE()</f>
        <v>1</v>
      </c>
      <c r="J26" s="44" t="b">
        <f>FALSE()</f>
        <v>0</v>
      </c>
      <c r="K26" s="36" t="s">
        <v>720</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9" t="b">
        <f>TRUE()</f>
        <v>1</v>
      </c>
      <c r="J27" s="44" t="b">
        <f>FALSE()</f>
        <v>0</v>
      </c>
      <c r="K27" s="36" t="s">
        <v>721</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722</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9" t="b">
        <f>TRUE()</f>
        <v>1</v>
      </c>
      <c r="J29" s="44" t="b">
        <f>FALSE()</f>
        <v>0</v>
      </c>
      <c r="K29" s="36" t="s">
        <v>723</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404</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735</v>
      </c>
      <c r="L43" s="45" t="b">
        <v>1</v>
      </c>
      <c r="M43" s="46" t="str">
        <f t="shared" si="9"/>
        <v>https://raw.githubusercontent.com/PatrickVibild/TellusAmazonPictures/master/pictures/Lenovo/X280/RG/US/1.jpg</v>
      </c>
      <c r="N43" s="46" t="str">
        <f t="shared" si="10"/>
        <v>https://raw.githubusercontent.com/PatrickVibild/TellusAmazonPictures/master/pictures/Lenovo/X280/RG/US/2.jpg</v>
      </c>
      <c r="O43" s="47" t="str">
        <f t="shared" si="11"/>
        <v>https://raw.githubusercontent.com/PatrickVibild/TellusAmazonPictures/master/pictures/Lenovo/X280/RG/US/3.jpg</v>
      </c>
      <c r="P43" t="str">
        <f t="shared" si="12"/>
        <v>https://raw.githubusercontent.com/PatrickVibild/TellusAmazonPictures/master/pictures/Lenovo/X280/RG/US/4.jpg</v>
      </c>
      <c r="Q43" t="str">
        <f t="shared" si="13"/>
        <v>https://raw.githubusercontent.com/PatrickVibild/TellusAmazonPictures/master/pictures/Lenovo/X280/RG/US/5.jpg</v>
      </c>
      <c r="R43" t="str">
        <f t="shared" si="14"/>
        <v>https://raw.githubusercontent.com/PatrickVibild/TellusAmazonPictures/master/pictures/Lenovo/X280/RG/US/6.jpg</v>
      </c>
      <c r="S43" t="str">
        <f t="shared" si="15"/>
        <v>https://raw.githubusercontent.com/PatrickVibild/TellusAmazonPictures/master/pictures/Lenovo/X280/RG/US/7.jpg</v>
      </c>
      <c r="T43" t="str">
        <f t="shared" si="16"/>
        <v>https://raw.githubusercontent.com/PatrickVibild/TellusAmazonPictures/master/pictures/Lenovo/X280/RG/US/8.jpg</v>
      </c>
      <c r="U43" t="str">
        <f t="shared" si="17"/>
        <v>https://raw.githubusercontent.com/PatrickVibild/TellusAmazonPictures/master/pictures/Lenovo/X280/RG/US/9.jpg</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2024-02-19T04:13:44Z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