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<sst xmlns="http://schemas.openxmlformats.org/spreadsheetml/2006/main" count="802" uniqueCount="639">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</sst>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7450</v>
      </c>
      <c r="C4" s="29" t="s">
        <v>345</v>
      </c>
      <c r="D4" s="30" t="n">
        <f aca="false">Values!B14</f>
        <v>5714401746997</v>
      </c>
      <c r="E4" s="31" t="s">
        <v>346</v>
      </c>
      <c r="F4" s="28" t="str">
        <f aca="false">SUBSTITUTE(Values!B1, "{language}", "") &amp; " " &amp; Values!B3</f>
        <v>ersatztastatur  Hintergrundbeleuchtung für Dell  Latitude E5450, Latitude E7250, Latitude E7450, Latitude E7470 </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ersatztastatur Deutsche Hintergrundbeleuchtung für Dell  Latitude E5450, Latitude E7250, Latitude E7450, Latitude E7470 </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Ersatz-Dell-Laptop-Tastatur,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mit Hintergrundbeleuchtung </v>
      </c>
      <c r="AM5" s="1" t="str">
        <f aca="false">SUBSTITUTE(IF(ISBLANK(Values!F4),"",Values!$B$27),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ersatztastatur Französisch Hintergrundbeleuchtung für Dell  Latitude E5450, Latitude E7250, Latitude E7450, Latitude E7470 </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Ersatz-Dell-Laptop-Tastatur,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mit Hintergrundbeleuchtung </v>
      </c>
      <c r="AM6" s="1" t="str">
        <f aca="false">SUBSTITUTE(IF(ISBLANK(Values!F5),"",Values!$B$27),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ersatztastatur Italienisch Hintergrundbeleuchtung für Dell  Latitude E5450, Latitude E7250, Latitude E7450, Latitude E7470 </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Ersatz-Dell-Laptop-Tastatur,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mit Hintergrundbeleuchtung </v>
      </c>
      <c r="AM7" s="1" t="str">
        <f aca="false">SUBSTITUTE(IF(ISBLANK(Values!F6),"",Values!$B$27),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ersatztastatur Spanisch Hintergrundbeleuchtung für Dell  Latitude E5450, Latitude E7250, Latitude E7450, Latitude E7470 </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Ersatz-Dell-Laptop-Tastatur,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mit Hintergrundbeleuchtung </v>
      </c>
      <c r="AM8" s="1" t="str">
        <f aca="false">SUBSTITUTE(IF(ISBLANK(Values!F7),"",Values!$B$27),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ersatztastatur UK Hintergrundbeleuchtung für Dell  Latitude E5450, Latitude E7250, Latitude E7450, Latitude E7470 </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Ersatz-Dell-Laptop-Tastatur,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mit Hintergrundbeleuchtung </v>
      </c>
      <c r="AM9" s="1" t="str">
        <f aca="false">SUBSTITUTE(IF(ISBLANK(Values!F8),"",Values!$B$27),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ersatztastatur Skandinavisch – Nordisch Hintergrundbeleuchtung für Dell  Latitude E5450, Latitude E7250, Latitude E7450, Latitude E7470 </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Ersatz-Dell-Laptop-Tastatur,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mit Hintergrundbeleuchtung </v>
      </c>
      <c r="AM10" s="1" t="str">
        <f aca="false">SUBSTITUTE(IF(ISBLANK(Values!F9),"",Values!$B$27),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ersatztastatur Belgier Hintergrundbeleuchtung für Dell  Latitude E5450, Latitude E7250, Latitude E7450, Latitude E7470 </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str">
        <f aca="false">IF(ISBLANK(Values!F10),"",IF($CO11="DEFAULT", Values!$B$18, ""))</f>
        <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Ersatz-Dell-Laptop-Tastatur,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mit Hintergrundbeleuchtung </v>
      </c>
      <c r="AM11" s="1" t="str">
        <f aca="false">SUBSTITUTE(IF(ISBLANK(Values!F10),"",Values!$B$27),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ersatztastatur Schweizerisch Hintergrundbeleuchtung für Dell  Latitude E5450, Latitude E7250, Latitude E7450, Latitude E7470 </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str">
        <f aca="false">IF(ISBLANK(Values!F11),"",IF($CO12="DEFAULT", Values!$B$18, ""))</f>
        <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Ersatz-Dell-Laptop-Tastatur,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mit Hintergrundbeleuchtung </v>
      </c>
      <c r="AM12" s="1" t="str">
        <f aca="false">SUBSTITUTE(IF(ISBLANK(Values!F11),"",Values!$B$27),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ersatztastatur US International Hintergrundbeleuchtung für Dell  Latitude E5450, Latitude E7250, Latitude E7450, Latitude E7470 </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str">
        <f aca="false">IF(ISBLANK(Values!F12),"",IF($CO13="DEFAULT", Values!$B$18, ""))</f>
        <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Ersatz-Dell-Laptop-Tastatur,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mit Hintergrundbeleuchtung </v>
      </c>
      <c r="AM13" s="1" t="str">
        <f aca="false">SUBSTITUTE(IF(ISBLANK(Values!F12),"",Values!$B$27),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ersatztastatur US  Hintergrundbeleuchtung für Dell  Latitude E5450, Latitude E7250, Latitude E7450, Latitude E7470 </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n">
        <f aca="false">IF(ISBLANK(Values!F13),"",IF($CO14="DEFAULT", Values!$B$18, ""))</f>
        <v>5</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Ersatz-Dell-Laptop-Tastatur,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mit Hintergrundbeleuchtung </v>
      </c>
      <c r="AM14" s="1" t="str">
        <f aca="false">SUBSTITUTE(IF(ISBLANK(Values!F13),"",Values!$B$27),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ersatztastatur Deutsche Nicht Hintergrundbeleuchtung für Dell  Latitude E5450, Latitude E7250, Latitude E7450, Latitude E7470 </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34.95</v>
      </c>
      <c r="L15" s="40" t="str">
        <f aca="false">IF(ISBLANK(Values!F14),"",IF($CO15="DEFAULT", Values!$B$18, ""))</f>
        <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Ersatz-Dell-Laptop-Tastatur,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Deutsche Nicht Hintergrundbeleuchtung </v>
      </c>
      <c r="AM15" s="1" t="str">
        <f aca="false">SUBSTITUTE(IF(ISBLANK(Values!F14),"",Values!$B$27),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5" s="28" t="str">
        <f aca="false">IF(ISBLANK(Values!F14),"",Values!I14)</f>
        <v>Deutsche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ersatztastatur Französisch Nicht Hintergrundbeleuchtung für Dell  Latitude E5450, Latitude E7250, Latitude E7450, Latitude E7470 </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34.95</v>
      </c>
      <c r="L16" s="40" t="str">
        <f aca="false">IF(ISBLANK(Values!F15),"",IF($CO16="DEFAULT", Values!$B$18, ""))</f>
        <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Ersatz-Dell-Laptop-Tastatur,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Französisch Nicht Hintergrundbeleuchtung </v>
      </c>
      <c r="AM16" s="1" t="str">
        <f aca="false">SUBSTITUTE(IF(ISBLANK(Values!F15),"",Values!$B$27),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6" s="28" t="str">
        <f aca="false">IF(ISBLANK(Values!F15),"",Values!I15)</f>
        <v>Französisch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ersatztastatur Italienisch Nicht Hintergrundbeleuchtung für Dell  Latitude E5450, Latitude E7250, Latitude E7450, Latitude E7470 </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34.95</v>
      </c>
      <c r="L17" s="40" t="str">
        <f aca="false">IF(ISBLANK(Values!F16),"",IF($CO17="DEFAULT", Values!$B$18, ""))</f>
        <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Ersatz-Dell-Laptop-Tastatur,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Italienisch Nicht Hintergrundbeleuchtung </v>
      </c>
      <c r="AM17" s="1" t="str">
        <f aca="false">SUBSTITUTE(IF(ISBLANK(Values!F16),"",Values!$B$27),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7" s="28" t="str">
        <f aca="false">IF(ISBLANK(Values!F16),"",Values!I16)</f>
        <v>Italienisch</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ersatztastatur Spanisch Nicht Hintergrundbeleuchtung für Dell  Latitude E5450, Latitude E7250, Latitude E7450, Latitude E7470 </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34.95</v>
      </c>
      <c r="L18" s="40" t="str">
        <f aca="false">IF(ISBLANK(Values!F17),"",IF($CO18="DEFAULT", Values!$B$18, ""))</f>
        <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Ersatz-Dell-Laptop-Tastatur,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Spanisch Nicht Hintergrundbeleuchtung </v>
      </c>
      <c r="AM18" s="1" t="str">
        <f aca="false">SUBSTITUTE(IF(ISBLANK(Values!F17),"",Values!$B$27),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8" s="28" t="str">
        <f aca="false">IF(ISBLANK(Values!F17),"",Values!I17)</f>
        <v>Spanisch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ersatztastatur UK Nicht Hintergrundbeleuchtung für Dell  Latitude E5450, Latitude E7250, Latitude E7450, Latitude E7470 </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34.95</v>
      </c>
      <c r="L19" s="40" t="str">
        <f aca="false">IF(ISBLANK(Values!F18),"",IF($CO19="DEFAULT", Values!$B$18, ""))</f>
        <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Ersatz-Dell-Laptop-Tastatur,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UK Nicht Hintergrundbeleuchtung </v>
      </c>
      <c r="AM19" s="1" t="str">
        <f aca="false">SUBSTITUTE(IF(ISBLANK(Values!F18),"",Values!$B$27),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ersatztastatur Skandinavisch – Nordisch Nicht Hintergrundbeleuchtung für Dell  Latitude E5450, Latitude E7250, Latitude E7450, Latitude E7470 </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34.95</v>
      </c>
      <c r="L20" s="40" t="str">
        <f aca="false">IF(ISBLANK(Values!F19),"",IF($CO20="DEFAULT", Values!$B$18, ""))</f>
        <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Ersatz-Dell-Laptop-Tastatur,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 🇩🇰 Skandinavisch – Nordisch Nicht Hintergrundbeleuchtung </v>
      </c>
      <c r="AM20" s="1" t="str">
        <f aca="false">SUBSTITUTE(IF(ISBLANK(Values!F19),"",Values!$B$27),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20" s="28" t="str">
        <f aca="false">IF(ISBLANK(Values!F19),"",Values!I19)</f>
        <v>Skandinavisch – Nordisch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ersatztastatur Schweizerisch Nicht Hintergrundbeleuchtung für Dell  Latitude E5450, Latitude E7250, Latitude E7450, Latitude E7470 </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34.95</v>
      </c>
      <c r="L21" s="40" t="str">
        <f aca="false">IF(ISBLANK(Values!F20),"",IF($CO21="DEFAULT", Values!$B$18, ""))</f>
        <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Ersatz-Dell-Laptop-Tastatur,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Schweizerisch Nicht Hintergrundbeleuchtung </v>
      </c>
      <c r="AM21" s="1" t="str">
        <f aca="false">SUBSTITUTE(IF(ISBLANK(Values!F20),"",Values!$B$27),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21" s="28" t="str">
        <f aca="false">IF(ISBLANK(Values!F20),"",Values!I20)</f>
        <v>Schweizerisch</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ersatztastatur Belgier Nicht Hintergrundbeleuchtung für Dell  Latitude E5450, Latitude E7250, Latitude E7450, Latitude E7470 </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34.95</v>
      </c>
      <c r="L22" s="40" t="str">
        <f aca="false">IF(ISBLANK(Values!F21),"",IF($CO22="DEFAULT", Values!$B$18, ""))</f>
        <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Ersatz-Dell-Laptop-Tastatur,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Belgier Nicht Hintergrundbeleuchtung </v>
      </c>
      <c r="AM22" s="1" t="str">
        <f aca="false">SUBSTITUTE(IF(ISBLANK(Values!F21),"",Values!$B$27),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T22" s="28" t="str">
        <f aca="false">IF(ISBLANK(Values!F21),"",Values!I21)</f>
        <v>Belgier</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ersatztastatur US International Nicht Hintergrundbeleuchtung für Dell  Latitude E5450, Latitude E7250, Latitude E7450, Latitude E7470 </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34.95</v>
      </c>
      <c r="L23" s="40" t="str">
        <f aca="false">IF(ISBLANK(Values!F22),"",IF($CO23="DEFAULT", Values!$B$18, ""))</f>
        <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Ersatz-Dell-Laptop-Tastatur,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with € symbol US International Nicht Hintergrundbeleuchtung </v>
      </c>
      <c r="AM23" s="1" t="str">
        <f aca="false">SUBSTITUTE(IF(ISBLANK(Values!F22),"",Values!$B$27),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ersatztastatur US  Nicht Hintergrundbeleuchtung für Dell  Latitude E5450, Latitude E7250, Latitude E7450, Latitude E7470 </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34.95</v>
      </c>
      <c r="L24" s="40" t="n">
        <f aca="false">IF(ISBLANK(Values!F23),"",IF($CO24="DEFAULT", Values!$B$18, ""))</f>
        <v>5</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Ersatz-Dell-Laptop-Tastatur,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E5450, Latitude E7250, Latitude E7450, Latitude E7470 </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Nicht Hintergrundbeleuchtung </v>
      </c>
      <c r="AM24" s="1" t="str">
        <f aca="false">SUBSTITUTE(IF(ISBLANK(Values!F23),"",Values!$B$27), "{model}", Values!$B$3)</f>
        <v>👉 KOMPATIBEL MIT - Dell Latitude E5450, Latitude E7250, Latitude E7450, Latitude E7470 .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2265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b">
        <v>0</v>
      </c>
      <c r="D4" s="53" t="b">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34.95</v>
      </c>
      <c r="C5" s="53" t="b">
        <v>0</v>
      </c>
      <c r="D5" s="53" t="b">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b">
        <v>0</v>
      </c>
      <c r="D6" s="53" t="b">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b">
        <v>0</v>
      </c>
      <c r="D7" s="53" t="b">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b">
        <v>0</v>
      </c>
      <c r="D8" s="53" t="b">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b">
        <v>0</v>
      </c>
      <c r="D9" s="53" t="b">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b">
        <v>0</v>
      </c>
      <c r="D10" s="53" t="b">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b">
        <v>0</v>
      </c>
      <c r="D11" s="53" t="b">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b">
        <v>0</v>
      </c>
      <c r="D12" s="53" t="b">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b">
        <v>1</v>
      </c>
      <c r="D13" s="53" t="b">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b">
        <v>0</v>
      </c>
      <c r="D14" s="53" t="b">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b">
        <v>0</v>
      </c>
      <c r="D15" s="53" t="b">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b">
        <v>0</v>
      </c>
      <c r="D16" s="53" t="b">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b">
        <v>0</v>
      </c>
      <c r="D17" s="53" t="b">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b">
        <v>0</v>
      </c>
      <c r="D18" s="53" t="b">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b">
        <v>0</v>
      </c>
      <c r="D19" s="53" t="b">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b">
        <v>0</v>
      </c>
      <c r="D20" s="53" t="b">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b">
        <v>0</v>
      </c>
      <c r="D21" s="53" t="b">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b">
        <v>0</v>
      </c>
      <c r="D22" s="53" t="b">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ÜBERARBEITET: GELD SPAREN - Ersatz-Dell-Laptop-Tastatur, gleiche Qualität wie OEM-Tastaturen. TellusRem ist seit 2011 der weltweit führende Distributor von Tastaturen. Perfekte Ersatztastatur, einfach auszutauschen und zu installieren. </v>
      </c>
      <c r="C23" s="53" t="b">
        <v>1</v>
      </c>
      <c r="D23" s="53" t="b">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373</v>
      </c>
      <c r="C36" s="53"/>
      <c r="D36" s="53"/>
      <c r="E36" s="53"/>
      <c r="F36" s="54"/>
      <c r="G36" s="54"/>
      <c r="H36" s="55" t="s">
        <v>450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6" t="n">
        <f aca="false">TRUE()</f>
        <v>1</v>
      </c>
      <c r="K36" s="57" t="n">
        <f aca="false">TRUE()</f>
        <v>1</v>
      </c>
      <c r="L36" s="54" t="s">
        <v>451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452</v>
      </c>
      <c r="B37" s="68" t="s">
        <v>453</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6" t="n">
        <f aca="false">TRUE()</f>
        <v>1</v>
      </c>
      <c r="K38" s="57" t="n">
        <f aca="false">TRUE()</f>
        <v>1</v>
      </c>
      <c r="L38" s="54" t="s">
        <v>456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6" t="n">
        <f aca="false">TRUE()</f>
        <v>1</v>
      </c>
      <c r="K39" s="57" t="n">
        <f aca="false">TRUE()</f>
        <v>1</v>
      </c>
      <c r="L39" s="54" t="s">
        <v>458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6" t="n">
        <f aca="false">TRUE()</f>
        <v>1</v>
      </c>
      <c r="K40" s="57" t="n">
        <f aca="false">TRUE()</f>
        <v>1</v>
      </c>
      <c r="L40" s="54" t="s">
        <v>459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n">
        <f aca="false">TRUE()</f>
        <v>1</v>
      </c>
      <c r="K42" s="57" t="n">
        <f aca="false">TRUE()</f>
        <v>1</v>
      </c>
      <c r="L42" s="54" t="s">
        <v>462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463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26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467</v>
      </c>
      <c r="G1" s="0" t="s">
        <v>453</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450</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3828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450</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38281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38281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38281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38281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382812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2021-07-05T23:43:05Z</dcterms:modified>
  <cp:revision>182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