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<sst xmlns="http://schemas.openxmlformats.org/spreadsheetml/2006/main" count="763" uniqueCount="613">
  <si>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</si>
  <si>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</si>
  <si>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</si>
  <si>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</si>
  <si>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</si>
  <si>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</si>
  <si>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</si>
  <si>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</si>
  <si>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</si>
  <si>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</si>
  <si>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</si>
  <si>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</si>
  <si>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</si>
  <si>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</si>
  <si>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</si>
  <si>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</si>
  <si>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</si>
  <si>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</si>
  <si>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</si>
  <si>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</si>
  <si>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</si>
  <si>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</si>
  <si>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</si>
  <si>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</si>
  <si>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</si>
  <si>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</si>
  <si>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</si>
  <si>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</si>
  <si>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</si>
  <si>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</si>
  <si>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</si>
  <si>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</si>
  <si>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</si>
  <si>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</si>
  <si>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</si>
  <si>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</si>
  <si>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</si>
  <si>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</si>
  <si>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</si>
  <si>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</si>
  <si>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</si>
  <si>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</si>
  <si>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</si>
  <si>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</si>
  <si>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</si>
  <si>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</si>
  <si>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</si>
  <si>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</si>
  <si>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</si>
  <si>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</si>
  <si>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</si>
  <si>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</si>
  <si>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</si>
  <si>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</si>
  <si>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</si>
  <si>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</si>
  <si>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</si>
  <si>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</si>
  <si>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</si>
  <si>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</si>
  <si>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</si>
  <si>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</si>
  <si>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</si>
  <si>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</si>
  <si>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</si>
  <si>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</si>
  <si>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</si>
  <si>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</si>
  <si>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</si>
  <si>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</si>
  <si>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</si>
  <si>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</si>
  <si>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</si>
  <si>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</si>
  <si>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</si>
  <si>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</si>
  <si>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</si>
  <si>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</si>
  <si>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</si>
  <si>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</si>
  <si>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</si>
  <si>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</si>
  <si>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</si>
  <si>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</si>
  <si>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</si>
  <si>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</si>
  <si>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</si>
  <si>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</si>
  <si>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</si>
  <si>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</si>
  <si>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</si>
  <si>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</si>
  <si>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</si>
  <si>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</si>
  <si>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</si>
  <si>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</si>
  <si>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</si>
  <si>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</si>
  <si>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</si>
  <si>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</si>
  <si>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</si>
  <si>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</si>
  <si>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</si>
  <si>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</si>
  <si>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</si>
  <si>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</si>
  <si>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</si>
  <si>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</si>
  <si>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</si>
  <si>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</si>
  <si>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</si>
  <si>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</si>
  <si>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</si>
  <si>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</si>
  <si>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</si>
  <si>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</si>
  <si>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</si>
  <si>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</si>
  <si>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</si>
  <si>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</si>
  <si>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</si>
  <si>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</si>
  <si>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</si>
  <si>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</si>
  <si>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</si>
  <si>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</si>
  <si>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</si>
  <si>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</si>
  <si>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</si>
  <si>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</si>
  <si>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</si>
  <si>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</si>
  <si>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</si>
  <si>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</si>
  <si>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</si>
  <si>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</si>
  <si>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</si>
  <si>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</si>
  <si>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</si>
  <si>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</si>
  <si>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</si>
  <si>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</si>
  <si>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</si>
  <si>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</si>
  <si>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</si>
  <si>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</si>
  <si>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</si>
  <si>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</si>
  <si>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</si>
  <si>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</si>
  <si>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</si>
  <si>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</si>
  <si>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</si>
  <si>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</si>
  <si>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</si>
  <si>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</si>
  <si>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</si>
  <si>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</si>
  <si>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</si>
  <si>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</si>
  <si>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</si>
  <si>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</si>
  <si>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</si>
  <si>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</si>
  <si>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</si>
  <si>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</si>
  <si>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</si>
  <si>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</si>
  <si>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</si>
  <si>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</si>
  <si>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</si>
  <si>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</si>
  <si>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</si>
  <si>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</si>
  <si>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</si>
  <si>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</si>
  <si>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</si>
  <si>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</si>
  <si>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</si>
  <si>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</si>
  <si>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</si>
  <si>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</si>
  <si>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</si>
  <si>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</si>
  <si>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</si>
  <si>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</si>
  <si>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</si>
  <si>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</si>
  <si>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</si>
  <si>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</si>
  <si>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</si>
  <si>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</si>
  <si>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</si>
  <si>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</si>
  <si>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</si>
  <si>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</si>
  <si>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</si>
  <si>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</si>
  <si>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</si>
  <si>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</si>
  <si>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</si>
  <si>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</si>
  <si>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</si>
  <si>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</si>
  <si>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</si>
  <si>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</si>
  <si>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</si>
  <si>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</si>
  <si>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</si>
  <si>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</si>
  <si>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</si>
  <si>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</si>
  <si>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</si>
  <si>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</si>
  <si>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</si>
  <si>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</si>
  <si>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</si>
  <si>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</si>
  <si>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</si>
  <si>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</si>
  <si>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</si>
  <si>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</si>
  <si>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</si>
  <si>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</si>
  <si>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</si>
  <si>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</si>
  <si>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</si>
  <si>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</si>
  <si>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</si>
  <si>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</si>
  <si>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</si>
  <si>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</si>
  <si>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</si>
  <si>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</si>
  <si>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</si>
  <si>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</si>
  <si>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</si>
  <si>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</si>
  <si>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</si>
  <si>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</si>
  <si>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</si>
  <si>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</si>
  <si>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</si>
  <si>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</si>
  <si>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</si>
  <si>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</si>
  <si>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</si>
  <si>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</si>
  <si>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</si>
  <si>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</si>
  <si>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</si>
  <si>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</si>
  <si>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</si>
  <si>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</si>
  <si>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</si>
  <si>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</si>
  <si>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</si>
  <si>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</si>
  <si>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</si>
  <si>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</si>
  <si>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</si>
  <si>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</si>
  <si>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</si>
  <si>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</si>
  <si>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</si>
  <si>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</si>
  <si>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</si>
  <si>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</si>
  <si>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</si>
  <si>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</si>
  <si>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</si>
  <si>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</si>
  <si>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</si>
  <si>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</si>
  <si>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</si>
  <si>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</si>
  <si>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</si>
  <si>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</si>
  <si>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</si>
  <si>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</si>
  <si>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</si>
  <si>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</si>
  <si>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</si>
  <si>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</si>
  <si>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</si>
  <si>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</si>
  <si>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</si>
  <si>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</si>
  <si>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</si>
  <si>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</si>
  <si>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</si>
  <si>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</si>
  <si>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</si>
  <si>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</si>
  <si>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</si>
  <si>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</si>
  <si>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</si>
  <si>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</si>
  <si>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</si>
  <si>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</si>
  <si>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</si>
  <si>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</si>
  <si>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</si>
  <si>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</si>
  <si>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</si>
  <si>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</si>
  <si>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</si>
  <si>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</si>
  <si>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</si>
  <si>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</si>
  <si>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</si>
  <si>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</si>
  <si>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</si>
  <si>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</si>
  <si>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</si>
  <si>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</si>
  <si>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</si>
  <si>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</si>
  <si>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</si>
  <si>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</si>
  <si>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</si>
  <si>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</si>
  <si>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</si>
  <si>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</si>
  <si>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</si>
  <si>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</si>
  <si>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</si>
  <si>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</si>
  <si>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</si>
  <si>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</si>
  <si>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</si>
  <si>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</si>
  <si>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</si>
  <si>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</si>
  <si>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</si>
  <si>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</si>
  <si>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</si>
  <si>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</si>
  <si>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</si>
  <si>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</si>
  <si>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</si>
  <si>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</si>
  <si>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</si>
  <si>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</si>
  <si>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</si>
  <si>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</si>
  <si>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</si>
  <si>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</si>
  <si>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</si>
  <si>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</si>
  <si>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</si>
  <si>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</si>
  <si>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</si>
  <si>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</si>
  <si>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</si>
  <si>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</si>
  <si>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</si>
  <si>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</si>
  <si>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</si>
  <si>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</si>
  <si>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</si>
  <si>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</si>
  <si>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</si>
  <si>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</si>
  <si>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</si>
  <si>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</si>
  <si>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</si>
  <si>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</si>
  <si>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</si>
  <si>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</si>
  <si>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</si>
  <si>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</si>
  <si>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</si>
  <si>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</si>
  <si>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</si>
  <si>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</si>
  <si>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</si>
  <si>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</si>
  <si>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</si>
  <si>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</si>
  <si>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</si>
  <si>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</si>
  <si>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</si>
  <si>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</si>
  <si>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</si>
  <si>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</si>
  <si>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</si>
  <si>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</si>
  <si>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</si>
  <si>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</si>
  <si>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</si>
  <si>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</si>
  <si>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</si>
  <si>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</si>
  <si>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</si>
  <si>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</si>
  <si>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</si>
  <si>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</si>
  <si>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</si>
  <si>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</si>
  <si>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</si>
  <si>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</si>
  <si>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</si>
  <si>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</si>
  <si>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</si>
  <si>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</si>
  <si>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</si>
  <si>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</si>
  <si>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</si>
  <si>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</si>
  <si>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</si>
  <si>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</si>
  <si>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</si>
  <si>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</si>
  <si>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</si>
  <si>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</si>
  <si>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</si>
  <si>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</si>
  <si>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</si>
  <si>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</si>
  <si>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</si>
  <si>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</si>
  <si>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</si>
  <si>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</si>
  <si>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</si>
  <si>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</si>
  <si>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</si>
  <si>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</si>
  <si>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</si>
  <si>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</si>
  <si>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</si>
  <si>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</si>
  <si>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</si>
  <si>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</si>
  <si>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</si>
  <si>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Portuguese</t>
  </si>
  <si>
    <t xml:space="preserve">Swedish – Finnish</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</si>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</sst>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6550 parent</v>
      </c>
      <c r="C4" s="29" t="s">
        <v>345</v>
      </c>
      <c r="D4" s="30" t="n">
        <f aca="false">Values!B14</f>
        <v>5714401655992</v>
      </c>
      <c r="E4" s="31" t="s">
        <v>346</v>
      </c>
      <c r="F4" s="28" t="str">
        <f aca="false">SUBSTITUTE(Values!B1, "{language}", "") &amp; " " &amp; Values!B3</f>
        <v>New replacement  backlit keyboard for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New replacement German non-backlit keyboard for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n">
        <f aca="false">IF(ISBLANK(Values!E4),"",IF($CO5="DEFAULT", Values!$B$18, ""))</f>
        <v>5</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New replacement French non-backlit keyboard for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n">
        <f aca="false">IF(ISBLANK(Values!E5),"",IF($CO6="DEFAULT", Values!$B$18, ""))</f>
        <v>5</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New replacement Italian non-backlit keyboard for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n">
        <f aca="false">IF(ISBLANK(Values!E6),"",IF($CO7="DEFAULT", Values!$B$18, ""))</f>
        <v>5</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New replacement Spanish non-backlit keyboard for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n">
        <f aca="false">IF(ISBLANK(Values!E7),"",IF($CO8="DEFAULT", Values!$B$18, ""))</f>
        <v>5</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New replacement UK non-backlit keyboard for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n">
        <f aca="false">IF(ISBLANK(Values!E8),"",IF($CO9="DEFAULT", Values!$B$18, ""))</f>
        <v>5</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New replacement US non-backlit keyboard for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str">
        <f aca="false">IF(ISBLANK(Values!E13),"",IF($CO14="DEFAULT", Values!$B$18, ""))</f>
        <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AMAZON_NA</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IF(ISBLANK(Values!E13),"",IF(CO14&lt;&gt;"DEFAULT", "", 3))</f>
        <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7" activeCellId="0" sqref="B37"/>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432</v>
      </c>
      <c r="C36" s="52"/>
      <c r="D36" s="52"/>
      <c r="E36" s="67"/>
      <c r="F36" s="45"/>
      <c r="G36" s="61" t="s">
        <v>433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434</v>
      </c>
      <c r="B37" s="66" t="s">
        <v>410</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432</v>
      </c>
      <c r="G1" s="0" t="s">
        <v>440</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433</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433</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1221</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2021-11-07T21:20:26Z</dcterms:modified>
  <cp:revision>213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