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<sst xmlns="http://schemas.openxmlformats.org/spreadsheetml/2006/main" count="787" uniqueCount="633">
  <si>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</si>
  <si>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</si>
  <si>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</si>
  <si>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</si>
  <si>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</si>
  <si>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</si>
  <si>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</si>
  <si>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</si>
  <si>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</si>
  <si>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</si>
  <si>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</si>
  <si>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</si>
  <si>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</si>
  <si>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</si>
  <si>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</si>
  <si>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</si>
  <si>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</si>
  <si>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</si>
  <si>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</si>
  <si>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</si>
  <si>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</si>
  <si>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</si>
  <si>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</si>
  <si>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</si>
  <si>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</si>
  <si>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</si>
  <si>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</si>
  <si>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</si>
  <si>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</si>
  <si>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</si>
  <si>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</si>
  <si>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</si>
  <si>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</si>
  <si>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</si>
  <si>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</si>
  <si>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</si>
  <si>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</si>
  <si>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</si>
  <si>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</si>
  <si>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</si>
  <si>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</si>
  <si>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</si>
  <si>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</si>
  <si>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</si>
  <si>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</si>
  <si>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</si>
  <si>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</si>
  <si>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</si>
  <si>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</si>
  <si>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</si>
  <si>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</si>
  <si>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</si>
  <si>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</si>
  <si>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</si>
  <si>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</si>
  <si>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</si>
  <si>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</si>
  <si>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</si>
  <si>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</si>
  <si>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</si>
  <si>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</si>
  <si>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</si>
  <si>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</si>
  <si>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</si>
  <si>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</si>
  <si>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</si>
  <si>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</si>
  <si>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</si>
  <si>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</si>
  <si>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</si>
  <si>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</si>
  <si>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</si>
  <si>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</si>
  <si>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</si>
  <si>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</si>
  <si>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</si>
  <si>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</si>
  <si>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</si>
  <si>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</si>
  <si>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</si>
  <si>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</si>
  <si>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</si>
  <si>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</si>
  <si>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</si>
  <si>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</si>
  <si>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</si>
  <si>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</si>
  <si>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</si>
  <si>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</si>
  <si>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</si>
  <si>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</si>
  <si>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</si>
  <si>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</si>
  <si>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</si>
  <si>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</si>
  <si>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</si>
  <si>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</si>
  <si>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</si>
  <si>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</si>
  <si>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</si>
  <si>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</si>
  <si>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</si>
  <si>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</si>
  <si>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</si>
  <si>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</si>
  <si>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</si>
  <si>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</si>
  <si>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</si>
  <si>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</si>
  <si>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</si>
  <si>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</si>
  <si>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</si>
  <si>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</si>
  <si>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</si>
  <si>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</si>
  <si>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</si>
  <si>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</si>
  <si>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</si>
  <si>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</si>
  <si>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</si>
  <si>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</si>
  <si>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</si>
  <si>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</si>
  <si>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</si>
  <si>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</si>
  <si>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</si>
  <si>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</si>
  <si>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</si>
  <si>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</si>
  <si>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</si>
  <si>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</si>
  <si>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</si>
  <si>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</si>
  <si>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</si>
  <si>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</si>
  <si>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</si>
  <si>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</si>
  <si>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</si>
  <si>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</si>
  <si>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</si>
  <si>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</si>
  <si>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</si>
  <si>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</si>
  <si>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</si>
  <si>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</si>
  <si>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</si>
  <si>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</si>
  <si>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</si>
  <si>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</si>
  <si>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</si>
  <si>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</si>
  <si>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</si>
  <si>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</si>
  <si>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</si>
  <si>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</si>
  <si>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</si>
  <si>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</si>
  <si>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</si>
  <si>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</si>
  <si>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</si>
  <si>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</si>
  <si>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</si>
  <si>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</si>
  <si>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</si>
  <si>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</si>
  <si>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</si>
  <si>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</si>
  <si>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</si>
  <si>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</si>
  <si>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</si>
  <si>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</si>
  <si>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</si>
  <si>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</si>
  <si>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</si>
  <si>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</si>
  <si>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</si>
  <si>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</si>
  <si>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</si>
  <si>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</si>
  <si>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</si>
  <si>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</si>
  <si>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</si>
  <si>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</si>
  <si>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</si>
  <si>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</si>
  <si>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</si>
  <si>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</si>
  <si>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</si>
  <si>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</si>
  <si>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</si>
  <si>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</si>
  <si>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</si>
  <si>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</si>
  <si>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</si>
  <si>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</si>
  <si>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</si>
  <si>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</si>
  <si>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</si>
  <si>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</si>
  <si>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</si>
  <si>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</si>
  <si>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</si>
  <si>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</si>
  <si>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</si>
  <si>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</si>
  <si>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</si>
  <si>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</si>
  <si>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</si>
  <si>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</si>
  <si>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</si>
  <si>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</si>
  <si>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</si>
  <si>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</si>
  <si>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</si>
  <si>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</si>
  <si>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</si>
  <si>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</si>
  <si>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</si>
  <si>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</si>
  <si>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</si>
  <si>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</si>
  <si>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</si>
  <si>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</si>
  <si>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</si>
  <si>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</si>
  <si>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</si>
  <si>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</si>
  <si>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</si>
  <si>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</si>
  <si>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</si>
  <si>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</si>
  <si>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</si>
  <si>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</si>
  <si>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</si>
  <si>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</si>
  <si>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</si>
  <si>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</si>
  <si>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</si>
  <si>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</si>
  <si>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</si>
  <si>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</si>
  <si>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</si>
  <si>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</si>
  <si>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</si>
  <si>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</si>
  <si>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</si>
  <si>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</si>
  <si>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</si>
  <si>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</si>
  <si>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</si>
  <si>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</si>
  <si>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</si>
  <si>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</si>
  <si>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</si>
  <si>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</si>
  <si>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</si>
  <si>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</si>
  <si>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</si>
  <si>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</si>
  <si>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</si>
  <si>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</si>
  <si>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</si>
  <si>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</si>
  <si>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</si>
  <si>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</si>
  <si>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</si>
  <si>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</si>
  <si>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</si>
  <si>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</si>
  <si>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</si>
  <si>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</si>
  <si>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</si>
  <si>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</si>
  <si>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</si>
  <si>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</si>
  <si>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</si>
  <si>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</si>
  <si>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</si>
  <si>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</si>
  <si>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</si>
  <si>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</si>
  <si>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</si>
  <si>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</si>
  <si>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</si>
  <si>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</si>
  <si>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</si>
  <si>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</si>
  <si>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</si>
  <si>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</si>
  <si>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</si>
  <si>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</si>
  <si>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</si>
  <si>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</si>
  <si>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</si>
  <si>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</si>
  <si>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</si>
  <si>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</si>
  <si>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</si>
  <si>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</si>
  <si>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</si>
  <si>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</si>
  <si>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</si>
  <si>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</si>
  <si>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</si>
  <si>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</si>
  <si>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</si>
  <si>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</si>
  <si>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</si>
  <si>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</si>
  <si>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</si>
  <si>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</si>
  <si>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</si>
  <si>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</si>
  <si>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</si>
  <si>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</si>
  <si>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</si>
  <si>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</si>
  <si>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</si>
  <si>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</si>
  <si>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</si>
  <si>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</si>
  <si>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</si>
  <si>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</si>
  <si>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</si>
  <si>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</si>
  <si>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</si>
  <si>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</si>
  <si>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</si>
  <si>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</si>
  <si>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</si>
  <si>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</si>
  <si>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</si>
  <si>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</si>
  <si>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</si>
  <si>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</si>
  <si>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</si>
  <si>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</si>
  <si>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</si>
  <si>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</si>
  <si>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</si>
  <si>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</si>
  <si>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</si>
  <si>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</si>
  <si>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</si>
  <si>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</si>
  <si>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</si>
  <si>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</si>
  <si>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</si>
  <si>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</si>
  <si>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</si>
  <si>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</si>
  <si>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</si>
  <si>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</si>
  <si>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</si>
  <si>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</si>
  <si>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</si>
  <si>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</si>
  <si>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</si>
  <si>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</si>
  <si>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</si>
  <si>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</si>
  <si>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</si>
  <si>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</si>
  <si>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</si>
  <si>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</si>
  <si>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</si>
  <si>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</si>
  <si>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</si>
  <si>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</si>
  <si>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</si>
  <si>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</si>
  <si>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</si>
  <si>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</si>
  <si>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</si>
  <si>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</si>
  <si>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</si>
  <si>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</si>
  <si>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</si>
  <si>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</si>
  <si>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</si>
  <si>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</si>
  <si>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</si>
  <si>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</si>
  <si>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</si>
  <si>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</si>
  <si>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</si>
  <si>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</si>
  <si>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</si>
  <si>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</si>
  <si>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</si>
  <si>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</si>
  <si>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</si>
  <si>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</si>
  <si>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</si>
  <si>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</si>
  <si>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</si>
  <si>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</si>
  <si>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</si>
  <si>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</si>
  <si>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</si>
  <si>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</si>
  <si>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</si>
  <si>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</si>
  <si>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</si>
  <si>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</si>
  <si>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</si>
  <si>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</si>
  <si>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</si>
  <si>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</si>
  <si>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</si>
  <si>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</si>
  <si>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</si>
  <si>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</si>
  <si>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</si>
  <si>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</si>
  <si>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</si>
  <si>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</si>
  <si>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</si>
  <si>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</si>
  <si>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</si>
  <si>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</si>
  <si>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</si>
  <si>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</si>
  <si>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</si>
  <si>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</si>
  <si>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</si>
  <si>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</si>
  <si>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</si>
  <si>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</si>
  <si>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</si>
  <si>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</si>
  <si>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</si>
  <si>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</si>
  <si>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</si>
  <si>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</si>
  <si>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</si>
  <si>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</si>
  <si>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</si>
  <si>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</si>
  <si>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</si>
  <si>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</si>
  <si>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</si>
  <si>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</si>
  <si>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</si>
  <si>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</si>
  <si>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</si>
  <si>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</si>
  <si>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</si>
  <si>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</si>
  <si>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</si>
  <si>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</si>
  <si>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English</t>
  </si>
  <si>
    <t xml:space="preserve">Marketplace</t>
  </si>
  <si>
    <t xml:space="preserve">EU</t>
  </si>
  <si>
    <t xml:space="preserve">04Y0960</t>
  </si>
  <si>
    <t xml:space="preserve">04Y0927</t>
  </si>
  <si>
    <t xml:space="preserve">04Y0930</t>
  </si>
  <si>
    <t xml:space="preserve">04Y0938</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</si>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</sst>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B5080 parent</v>
      </c>
      <c r="C4" s="29" t="s">
        <v>345</v>
      </c>
      <c r="D4" s="30" t="n">
        <f aca="false">Values!B14</f>
        <v>5714401508991</v>
      </c>
      <c r="E4" s="31" t="s">
        <v>346</v>
      </c>
      <c r="F4" s="28" t="str">
        <f aca="false">SUBSTITUTE(Values!B1, "{language}", "") &amp; " " &amp; Values!B3</f>
        <v>replacement  backlit keyboard for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str">
        <f aca="false">IF(ISBLANK(Values!E4),"",IF($CO5="DEFAULT", Values!$B$18, ""))</f>
        <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str">
        <f aca="false">IF(ISBLANK(Values!E5),"",IF($CO6="DEFAULT", Values!$B$18, ""))</f>
        <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str">
        <f aca="false">IF(ISBLANK(Values!E6),"",IF($CO7="DEFAULT", Values!$B$18, ""))</f>
        <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str">
        <f aca="false">IF(ISBLANK(Values!E7),"",IF($CO8="DEFAULT", Values!$B$18, ""))</f>
        <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replacement UK non-backlit keyboard for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str">
        <f aca="false">IF(ISBLANK(Values!E8),"",IF($CO9="DEFAULT", Values!$B$18, ""))</f>
        <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computercomponent</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replacement US non-backlit keyboard for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n">
        <f aca="false">IF(ISBLANK(Values!E11),"",IF($CO12="DEFAULT", Values!$B$18, ""))</f>
        <v>10</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US NO backlit.</v>
      </c>
      <c r="AM12" s="1" t="str">
        <f aca="false">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451</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452</v>
      </c>
      <c r="B37" s="66" t="s">
        <v>453</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t="s">
        <v>454</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t="s">
        <v>455</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t="s">
        <v>456</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t="s">
        <v>457</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459</v>
      </c>
      <c r="D1" s="53" t="s">
        <v>373</v>
      </c>
      <c r="E1" s="0" t="s">
        <v>460</v>
      </c>
      <c r="F1" s="0" t="s">
        <v>451</v>
      </c>
      <c r="G1" s="0" t="s">
        <v>453</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458</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451</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458</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2021-04-11T23:30:22Z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