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4D07193A-9285-FC4B-A9E7-3291F792C28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<sst xmlns="http://schemas.openxmlformats.org/spreadsheetml/2006/main" count="863" uniqueCount="694">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</sst>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sostituzione della tastiera  retroilluminata per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sostituzione della tastiera Tedesco retroilluminata per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sostituzione della tastiera Francese retroilluminata per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sostituzione della tastiera Italiano retroilluminata per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sostituzione della tastiera Spagnolo retroilluminata per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sostituzione della tastiera UK retroilluminata per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sostituzione della tastiera Scandinavo - Nordico retroilluminata per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https://raw.githubusercontent.com/PatrickVibild/TellusAmazonPictures/master/pictures/HP/W. PS/840 G5 silver/BL/USI/1.jpg</v>
      </c>
      <c r="N13" s="28" t="str">
        <f>IF(ISBLANK(Values!$F12),"",Values!N12)</f>
        <v>https://raw.githubusercontent.com/PatrickVibild/TellusAmazonPictures/master/pictures/HP/W. PS/840 G5 silver/BL/USI/2.jpg</v>
      </c>
      <c r="O13" s="28" t="str">
        <f>IF(ISBLANK(Values!$F12),"",Values!O12)</f>
        <v>https://raw.githubusercontent.com/PatrickVibild/TellusAmazonPictures/master/pictures/HP/W. PS/840 G5 silver/BL/USI/3.jpg</v>
      </c>
      <c r="P13" s="28" t="str">
        <f>IF(ISBLANK(Values!$F12),"",Values!P12)</f>
        <v>https://raw.githubusercontent.com/PatrickVibild/TellusAmazonPictures/master/pictures/HP/W. PS/840 G5 silver/BL/USI/4.jpg</v>
      </c>
      <c r="Q13" s="28" t="str">
        <f>IF(ISBLANK(Values!$F12),"",Values!Q12)</f>
        <v>https://raw.githubusercontent.com/PatrickVibild/TellusAmazonPictures/master/pictures/HP/W. PS/840 G5 silver/BL/USI/5.jpg</v>
      </c>
      <c r="R13" s="28" t="str">
        <f>IF(ISBLANK(Values!$F12),"",Values!R12)</f>
        <v>https://raw.githubusercontent.com/PatrickVibild/TellusAmazonPictures/master/pictures/HP/W. PS/840 G5 silver/BL/USI/6.jpg</v>
      </c>
      <c r="S13" s="28" t="str">
        <f>IF(ISBLANK(Values!$F12),"",Values!S12)</f>
        <v>https://raw.githubusercontent.com/PatrickVibild/TellusAmazonPictures/master/pictures/HP/W. PS/840 G5 silver/BL/USI/7.jpg</v>
      </c>
      <c r="T13" s="28" t="str">
        <f>IF(ISBLANK(Values!$F12),"",Values!T12)</f>
        <v>https://raw.githubusercontent.com/PatrickVibild/TellusAmazonPictures/master/pictures/HP/W. PS/840 G5 silver/BL/USI/8.jpg</v>
      </c>
      <c r="U13" s="28" t="str">
        <f>IF(ISBLANK(Values!$F12),"",Values!U12)</f>
        <v>https://raw.githubusercontent.com/PatrickVibild/TellusAmazonPictures/master/pictures/HP/W. PS/840 G5 silver/BL/USI/9.jpg</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sostituzione della tastiera US  retroilluminata per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https://raw.githubusercontent.com/PatrickVibild/TellusAmazonPictures/master/pictures/HP/W. PS/840 G5 silver/BL/US/1.jpg</v>
      </c>
      <c r="N14" s="28" t="str">
        <f>IF(ISBLANK(Values!$F13),"",Values!N13)</f>
        <v>https://raw.githubusercontent.com/PatrickVibild/TellusAmazonPictures/master/pictures/HP/W. PS/840 G5 silver/BL/US/2.jpg</v>
      </c>
      <c r="O14" s="28" t="str">
        <f>IF(ISBLANK(Values!$F13),"",Values!O13)</f>
        <v>https://raw.githubusercontent.com/PatrickVibild/TellusAmazonPictures/master/pictures/HP/W. PS/840 G5 silver/BL/US/3.jpg</v>
      </c>
      <c r="P14" s="28" t="str">
        <f>IF(ISBLANK(Values!$F13),"",Values!P13)</f>
        <v>https://raw.githubusercontent.com/PatrickVibild/TellusAmazonPictures/master/pictures/HP/W. PS/840 G5 silver/BL/US/4.jpg</v>
      </c>
      <c r="Q14" s="28" t="str">
        <f>IF(ISBLANK(Values!$F13),"",Values!Q13)</f>
        <v>https://raw.githubusercontent.com/PatrickVibild/TellusAmazonPictures/master/pictures/HP/W. PS/840 G5 silver/BL/US/5.jpg</v>
      </c>
      <c r="R14" s="28" t="str">
        <f>IF(ISBLANK(Values!$F13),"",Values!R13)</f>
        <v>https://raw.githubusercontent.com/PatrickVibild/TellusAmazonPictures/master/pictures/HP/W. PS/840 G5 silver/BL/US/6.jpg</v>
      </c>
      <c r="S14" s="28" t="str">
        <f>IF(ISBLANK(Values!$F13),"",Values!S13)</f>
        <v>https://raw.githubusercontent.com/PatrickVibild/TellusAmazonPictures/master/pictures/HP/W. PS/840 G5 silver/BL/US/7.jpg</v>
      </c>
      <c r="T14" s="28" t="str">
        <f>IF(ISBLANK(Values!$F13),"",Values!T13)</f>
        <v>https://raw.githubusercontent.com/PatrickVibild/TellusAmazonPictures/master/pictures/HP/W. PS/840 G5 silver/BL/US/8.jpg</v>
      </c>
      <c r="U14" s="28" t="str">
        <f>IF(ISBLANK(Values!$F13),"",Values!U13)</f>
        <v>https://raw.githubusercontent.com/PatrickVibild/TellusAmazonPictures/master/pictures/HP/W. PS/840 G5 silver/BL/US/9.jpg</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G5, 840 G6, 745 G5, 745 G6, ZBook 14u G5, 14u G6</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840 G5, 840 G6, 745 G5, 745 G6, ZBook 14u G5, 14u G6.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44" t="s">
        <v>692</v>
      </c>
      <c r="L12" s="55" t="b">
        <v>1</v>
      </c>
      <c r="M12" s="56" t="str">
        <f t="shared" si="0"/>
        <v>https://raw.githubusercontent.com/PatrickVibild/TellusAmazonPictures/master/pictures/HP/W. PS/840 G5 silver/BL/USI/1.jpg</v>
      </c>
      <c r="N12" s="56" t="str">
        <f t="shared" si="1"/>
        <v>https://raw.githubusercontent.com/PatrickVibild/TellusAmazonPictures/master/pictures/HP/W. PS/840 G5 silver/BL/USI/2.jpg</v>
      </c>
      <c r="O12" s="57"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58">
        <f>MATCH(G12,options!$D$1:$D$20,0)</f>
        <v>16</v>
      </c>
    </row>
    <row r="13" spans="1:22" ht="42"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44" t="s">
        <v>693</v>
      </c>
      <c r="L13" s="55" t="b">
        <v>1</v>
      </c>
      <c r="M13" s="56" t="str">
        <f t="shared" si="0"/>
        <v>https://raw.githubusercontent.com/PatrickVibild/TellusAmazonPictures/master/pictures/HP/W. PS/840 G5 silver/BL/US/1.jpg</v>
      </c>
      <c r="N13" s="56" t="str">
        <f t="shared" si="1"/>
        <v>https://raw.githubusercontent.com/PatrickVibild/TellusAmazonPictures/master/pictures/HP/W. PS/840 G5 silver/BL/US/2.jpg</v>
      </c>
      <c r="O13" s="57"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2022-10-16T10:24:22Z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