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<sst xmlns="http://schemas.openxmlformats.org/spreadsheetml/2006/main" count="780" uniqueCount="630">
  <si>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</si>
  <si>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</si>
  <si>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</si>
  <si>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</si>
  <si>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</si>
  <si>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</si>
  <si>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</si>
  <si>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</si>
  <si>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</si>
  <si>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</si>
  <si>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</si>
  <si>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</si>
  <si>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</si>
  <si>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</si>
  <si>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</si>
  <si>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</si>
  <si>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</si>
  <si>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</si>
  <si>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</si>
  <si>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</si>
  <si>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</si>
  <si>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</si>
  <si>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</si>
  <si>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</si>
  <si>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</si>
  <si>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</si>
  <si>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</si>
  <si>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</si>
  <si>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</si>
  <si>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</si>
  <si>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</si>
  <si>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</si>
  <si>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</si>
  <si>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</si>
  <si>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</si>
  <si>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</si>
  <si>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</si>
  <si>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</si>
  <si>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</si>
  <si>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</si>
  <si>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</si>
  <si>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</si>
  <si>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</si>
  <si>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</si>
  <si>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</si>
  <si>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</si>
  <si>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</si>
  <si>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</si>
  <si>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</si>
  <si>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</si>
  <si>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</si>
  <si>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</si>
  <si>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</si>
  <si>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</si>
  <si>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</si>
  <si>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</si>
  <si>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</si>
  <si>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</si>
  <si>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</si>
  <si>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</si>
  <si>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</si>
  <si>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</si>
  <si>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</si>
  <si>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</si>
  <si>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</si>
  <si>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</si>
  <si>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</si>
  <si>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</si>
  <si>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</si>
  <si>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</si>
  <si>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</si>
  <si>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</si>
  <si>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</si>
  <si>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</si>
  <si>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</si>
  <si>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</si>
  <si>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</si>
  <si>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</si>
  <si>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</si>
  <si>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</si>
  <si>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</si>
  <si>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</si>
  <si>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</si>
  <si>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</si>
  <si>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</si>
  <si>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</si>
  <si>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</si>
  <si>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</si>
  <si>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</si>
  <si>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</si>
  <si>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</si>
  <si>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</si>
  <si>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</si>
  <si>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</si>
  <si>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</si>
  <si>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</si>
  <si>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</si>
  <si>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</si>
  <si>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</si>
  <si>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</si>
  <si>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</si>
  <si>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</si>
  <si>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</si>
  <si>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</si>
  <si>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</si>
  <si>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</si>
  <si>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</si>
  <si>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</si>
  <si>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</si>
  <si>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</si>
  <si>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</si>
  <si>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</si>
  <si>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</si>
  <si>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</si>
  <si>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</si>
  <si>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</si>
  <si>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</si>
  <si>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</si>
  <si>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</si>
  <si>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</si>
  <si>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</si>
  <si>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</si>
  <si>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</si>
  <si>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</si>
  <si>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</si>
  <si>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</si>
  <si>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</si>
  <si>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</si>
  <si>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</si>
  <si>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</si>
  <si>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</si>
  <si>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</si>
  <si>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</si>
  <si>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</si>
  <si>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</si>
  <si>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</si>
  <si>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</si>
  <si>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</si>
  <si>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</si>
  <si>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</si>
  <si>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</si>
  <si>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</si>
  <si>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</si>
  <si>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</si>
  <si>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</si>
  <si>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</si>
  <si>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</si>
  <si>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</si>
  <si>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</si>
  <si>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</si>
  <si>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</si>
  <si>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</si>
  <si>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</si>
  <si>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</si>
  <si>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</si>
  <si>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</si>
  <si>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</si>
  <si>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</si>
  <si>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</si>
  <si>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</si>
  <si>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</si>
  <si>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</si>
  <si>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</si>
  <si>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</si>
  <si>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</si>
  <si>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</si>
  <si>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</si>
  <si>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</si>
  <si>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</si>
  <si>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</si>
  <si>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</si>
  <si>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</si>
  <si>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</si>
  <si>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</si>
  <si>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</si>
  <si>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</si>
  <si>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</si>
  <si>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</si>
  <si>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</si>
  <si>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</si>
  <si>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</si>
  <si>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</si>
  <si>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</si>
  <si>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</si>
  <si>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</si>
  <si>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</si>
  <si>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</si>
  <si>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</si>
  <si>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</si>
  <si>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</si>
  <si>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</si>
  <si>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</si>
  <si>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</si>
  <si>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</si>
  <si>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</si>
  <si>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</si>
  <si>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</si>
  <si>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</si>
  <si>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</si>
  <si>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</si>
  <si>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</si>
  <si>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</si>
  <si>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</si>
  <si>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</si>
  <si>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</si>
  <si>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</si>
  <si>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</si>
  <si>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</si>
  <si>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</si>
  <si>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</si>
  <si>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</si>
  <si>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</si>
  <si>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</si>
  <si>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</si>
  <si>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</si>
  <si>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</si>
  <si>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</si>
  <si>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</si>
  <si>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</si>
  <si>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</si>
  <si>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</si>
  <si>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</si>
  <si>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</si>
  <si>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</si>
  <si>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</si>
  <si>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</si>
  <si>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</si>
  <si>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</si>
  <si>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</si>
  <si>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</si>
  <si>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</si>
  <si>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</si>
  <si>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</si>
  <si>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</si>
  <si>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</si>
  <si>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</si>
  <si>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</si>
  <si>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</si>
  <si>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</si>
  <si>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</si>
  <si>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</si>
  <si>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</si>
  <si>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</si>
  <si>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</si>
  <si>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</si>
  <si>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</si>
  <si>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</si>
  <si>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</si>
  <si>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</si>
  <si>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</si>
  <si>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</si>
  <si>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</si>
  <si>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</si>
  <si>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</si>
  <si>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</si>
  <si>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</si>
  <si>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</si>
  <si>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</si>
  <si>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</si>
  <si>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</si>
  <si>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</si>
  <si>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</si>
  <si>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</si>
  <si>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</si>
  <si>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</si>
  <si>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</si>
  <si>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</si>
  <si>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</si>
  <si>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</si>
  <si>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</si>
  <si>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</si>
  <si>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</si>
  <si>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</si>
  <si>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</si>
  <si>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</si>
  <si>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</si>
  <si>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</si>
  <si>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</si>
  <si>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</si>
  <si>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</si>
  <si>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</si>
  <si>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</si>
  <si>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</si>
  <si>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</si>
  <si>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</si>
  <si>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</si>
  <si>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</si>
  <si>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</si>
  <si>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</si>
  <si>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</si>
  <si>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</si>
  <si>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</si>
  <si>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</si>
  <si>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</si>
  <si>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</si>
  <si>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</si>
  <si>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</si>
  <si>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</si>
  <si>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</si>
  <si>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</si>
  <si>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</si>
  <si>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</si>
  <si>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</si>
  <si>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</si>
  <si>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</si>
  <si>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</si>
  <si>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</si>
  <si>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</si>
  <si>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</si>
  <si>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</si>
  <si>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</si>
  <si>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</si>
  <si>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</si>
  <si>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</si>
  <si>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</si>
  <si>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</si>
  <si>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</si>
  <si>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</si>
  <si>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</si>
  <si>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</si>
  <si>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</si>
  <si>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</si>
  <si>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</si>
  <si>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</si>
  <si>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</si>
  <si>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</si>
  <si>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</si>
  <si>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</si>
  <si>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</si>
  <si>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</si>
  <si>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</si>
  <si>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</si>
  <si>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</si>
  <si>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</si>
  <si>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</si>
  <si>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</si>
  <si>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</si>
  <si>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</si>
  <si>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</si>
  <si>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</si>
  <si>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</si>
  <si>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</si>
  <si>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</si>
  <si>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</si>
  <si>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</si>
  <si>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</si>
  <si>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</si>
  <si>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</si>
  <si>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</si>
  <si>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</si>
  <si>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</si>
  <si>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</si>
  <si>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</si>
  <si>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</si>
  <si>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</si>
  <si>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</si>
  <si>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</si>
  <si>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</si>
  <si>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</si>
  <si>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</si>
  <si>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</si>
  <si>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</si>
  <si>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</si>
  <si>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</si>
  <si>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</si>
  <si>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</si>
  <si>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</si>
  <si>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</si>
  <si>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</si>
  <si>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</si>
  <si>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</si>
  <si>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</si>
  <si>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</si>
  <si>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</si>
  <si>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</si>
  <si>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</si>
  <si>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</si>
  <si>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</si>
  <si>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</si>
  <si>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</si>
  <si>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</si>
  <si>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</si>
  <si>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</si>
  <si>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</si>
  <si>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</si>
  <si>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</si>
  <si>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</si>
  <si>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</si>
  <si>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</si>
  <si>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</si>
  <si>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</si>
  <si>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</si>
  <si>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</si>
  <si>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</si>
  <si>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</si>
  <si>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</si>
  <si>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</si>
  <si>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</si>
  <si>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</si>
  <si>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</si>
  <si>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</si>
  <si>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</si>
  <si>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</si>
  <si>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</si>
  <si>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</si>
  <si>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</si>
  <si>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</si>
  <si>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</si>
  <si>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</si>
  <si>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</si>
  <si>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</si>
  <si>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</si>
  <si>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</si>
  <si>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</si>
  <si>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</si>
  <si>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</si>
  <si>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</si>
  <si>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</si>
  <si>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</si>
  <si>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</si>
  <si>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</si>
  <si>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</si>
  <si>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</si>
  <si>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</si>
  <si>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</si>
  <si>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</si>
  <si>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</si>
  <si>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</si>
  <si>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</si>
  <si>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</si>
  <si>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</si>
  <si>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</si>
  <si>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</si>
  <si>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</si>
  <si>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</si>
  <si>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</si>
  <si>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</si>
  <si>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</si>
  <si>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</si>
  <si>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</si>
  <si>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</si>
  <si>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</si>
  <si>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</si>
  <si>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</si>
  <si>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</si>
  <si>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</si>
  <si>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</si>
  <si>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</si>
  <si>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</si>
  <si>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</si>
  <si>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</si>
  <si>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</si>
  <si>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</si>
  <si>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English</t>
  </si>
  <si>
    <t xml:space="preserve">Marketplace</t>
  </si>
  <si>
    <t xml:space="preserve">EU</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</si>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</sst>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Parent Lenovo E470</v>
      </c>
      <c r="C4" s="29" t="s">
        <v>345</v>
      </c>
      <c r="D4" s="30" t="n">
        <f aca="false">Values!B14</f>
        <v>5714401475996</v>
      </c>
      <c r="E4" s="31" t="s">
        <v>346</v>
      </c>
      <c r="F4" s="28" t="str">
        <f aca="false">SUBSTITUTE(Values!B1, "{language}", "") &amp; " " &amp; Values!B3</f>
        <v>replacement  backlit keyboard for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str">
        <f aca="false">IF(ISBLANK(Values!E4),"",IF($CO5="DEFAULT", Values!$B$18, ""))</f>
        <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str">
        <f aca="false">IF(ISBLANK(Values!E5),"",IF($CO6="DEFAULT", Values!$B$18, ""))</f>
        <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str">
        <f aca="false">IF(ISBLANK(Values!E6),"",IF($CO7="DEFAULT", Values!$B$18, ""))</f>
        <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 aca="false">IF(ISBLANK(Values!E6),"",Values!H6)</f>
        <v>Italian</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0"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str">
        <f aca="false">IF(ISBLANK(Values!E7),"",IF($CO8="DEFAULT", Values!$B$18, ""))</f>
        <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 aca="false">IF(ISBLANK(Values!E7),"",Values!H7)</f>
        <v>Spanish</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0"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replacement UK non-backlit keyboard for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str">
        <f aca="false">IF(ISBLANK(Values!E8),"",IF($CO9="DEFAULT", Values!$B$18, ""))</f>
        <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 aca="false">IF(ISBLANK(Values!E8),"",Values!H8)</f>
        <v>UK</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0"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str">
        <f aca="false">IF(ISBLANK(Values!E9),"",IF($CO10="DEFAULT", Values!$B$18, ""))</f>
        <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 aca="false">IF(ISBLANK(Values!E9),"",Values!H9)</f>
        <v>Scandinavian – Nordic</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0"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 aca="false">IF(ISBLANK(Values!E10),"",Values!H10)</f>
        <v>Belgian</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0"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 aca="false">IF(ISBLANK(Values!E11),"",Values!H11)</f>
        <v>Bulgarian</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0"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 aca="false">IF(ISBLANK(Values!E12),"",Values!H12)</f>
        <v>Czech</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0"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 aca="false">IF(ISBLANK(Values!E13),"",Values!H13)</f>
        <v>Danish</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0"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 aca="false">IF(ISBLANK(Values!E14),"",Values!H14)</f>
        <v>Hungarian</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0"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 aca="false">IF(ISBLANK(Values!E15),"",Values!H15)</f>
        <v>Dutch</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0"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 aca="false">IF(ISBLANK(Values!E16),"",Values!H16)</f>
        <v>Norwegian</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0"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 aca="false">IF(ISBLANK(Values!E17),"",Values!H17)</f>
        <v>Polish</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0"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 aca="false">IF(ISBLANK(Values!E18),"",Values!H18)</f>
        <v>Portuguese</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0"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 aca="false">IF(ISBLANK(Values!E19),"",Values!H19)</f>
        <v>Swedish – Finnish</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0"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 aca="false">IF(ISBLANK(Values!E20),"",Values!H20)</f>
        <v>Swiss</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0"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 aca="false">IF(ISBLANK(Values!E21),"",Values!H21)</f>
        <v>US International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0"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n">
        <f aca="false">IF(ISBLANK(Values!E23),"",IF($CO24="DEFAULT", Values!$B$18, ""))</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LAYOUT – {flag} {language} backlit.</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LAYOUT -  {flag} {language} NO backlit.</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453</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454</v>
      </c>
      <c r="B37" s="64" t="s">
        <v>455</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456</v>
      </c>
      <c r="D1" s="53" t="s">
        <v>372</v>
      </c>
      <c r="E1" s="0" t="s">
        <v>457</v>
      </c>
      <c r="F1" s="0" t="s">
        <v>453</v>
      </c>
      <c r="G1" s="0" t="s">
        <v>455</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453</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2021-02-01T23:25:47Z</dcterms:modified>
  <cp:revision>197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