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<sst xmlns="http://schemas.openxmlformats.org/spreadsheetml/2006/main" count="762" uniqueCount="611">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</sst>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ersatztastatur  Hintergrundbeleuchtung für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ersatztastatur Schweizerisch Nicht Hintergrundbeleuchtung für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Schweizerisch Nicht Hintergrundbeleuchtung </v>
      </c>
      <c r="AM12" s="1" t="str">
        <f aca="false">SUBSTITUTE(IF(ISBLANK(Values!E11),"",Values!$B$27),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2" s="28" t="str">
        <f aca="false">IF(ISBLANK(Values!E11),"",Values!H11)</f>
        <v>Schweizerisch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ersatztastatur US  Nicht Hintergrundbeleuchtung für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US  Nicht Hintergrundbeleuchtung </v>
      </c>
      <c r="AM13" s="1" t="str">
        <f aca="false">SUBSTITUTE(IF(ISBLANK(Values!E12),"",Values!$B$27),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3" s="28" t="str">
        <f aca="false">IF(ISBLANK(Values!E12),"",Values!H12)</f>
        <v>US </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ersatztastatur US  Nicht Hintergrundbeleuchtung für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IF(ISBLANK(Values!E12),"",IF(Values!I13,Values!$B$23,Values!$B$33))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T60, T61, R60, R61, T400, T500, R400, R500, W500, W700, W700ds, W701, Z61e, Z61 m, Z61p, Z61t</v>
      </c>
      <c r="AK14" s="1" t="str">
        <f aca="false">IF(ISBLANK(Values!E12),"",Values!$B$25)</f>
        <v>♻️ ÖFFENTLICHES PRODUKT - Kaufen Sie renoviert, KAUFEN SIE GRÜN! Reduzieren Sie mehr als 80% Kohlendioxid, indem Sie unsere überholten Tastaturen kaufen, im Vergleich zu einer neuen Tastatur! </v>
      </c>
      <c r="AL14" s="1" t="str">
        <f aca="false">IF(ISBLANK(Values!E12),"",SUBSTITUTE(SUBSTITUTE(IF(Values!$J13, Values!$B$26, Values!$B$33), "{language}", Values!$H13), "{flag}", INDEX(options!$E$1:$E$20, Values!$V13)))</f>
        <v>👉 LAYOUT - 🇺🇸 US  Nicht Hintergrundbeleuchtung </v>
      </c>
      <c r="AM14" s="1" t="str">
        <f aca="false">SUBSTITUTE(IF(ISBLANK(Values!E12),"",Values!$B$27), "{model}", Values!$B$3)</f>
        <v>👉 KOMPATIBEL MIT - Lenovo T60, T61, R60, R61, T400, T500, R400, R500, W500, W700, W700ds, W701, Z61e, Z61 m, Z61p, Z61t. Bitte überprüfen Sie das Bild und die Beschreibung sorgfältig, bevor Sie eine Tastatur kaufen. Dies stellt sicher, dass Sie die richtige Laptop-Tastatur für Ihren Computer erhalten. Super einfache Installation. </v>
      </c>
      <c r="AT14" s="28" t="str">
        <f aca="false">IF(ISBLANK(Values!E12),"",Values!H13)</f>
        <v>US </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Dänemark</v>
      </c>
      <c r="CZ14" s="1" t="str">
        <f aca="false">IF(ISBLANK(Values!E12),"","No")</f>
        <v>No</v>
      </c>
      <c r="DA14" s="1" t="str">
        <f aca="false">IF(ISBLANK(Values!E12),"","No")</f>
        <v>No</v>
      </c>
      <c r="DO14" s="27" t="str">
        <f aca="false">IF(ISBLANK(Values!E12),"","Parts")</f>
        <v>Parts</v>
      </c>
      <c r="DP14"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IF(ISBLANK(Values!$E12), "", "not_applicable")</f>
        <v>not_applicable</v>
      </c>
      <c r="DZ14" s="31"/>
      <c r="EA14" s="31"/>
      <c r="EB14" s="31"/>
      <c r="EC14" s="31"/>
      <c r="EI14"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374</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434</v>
      </c>
      <c r="B37" s="65" t="s">
        <v>435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438</v>
      </c>
      <c r="G1" s="0" t="s">
        <v>435</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438</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2021-02-01T22:46:01Z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