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6BC4B67F-DF8F-A847-90B6-4193126E9B20}"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T24" i="1" s="1"/>
  <c r="S23" i="2"/>
  <c r="R23" i="2"/>
  <c r="Q23" i="2"/>
  <c r="P23" i="2"/>
  <c r="O23" i="2"/>
  <c r="N23" i="2"/>
  <c r="M23" i="2"/>
  <c r="L23" i="2"/>
  <c r="I23" i="2"/>
  <c r="H23" i="2"/>
  <c r="AT24" i="1" s="1"/>
  <c r="D23" i="2"/>
  <c r="B23" i="2"/>
  <c r="V22" i="2"/>
  <c r="U22" i="2"/>
  <c r="T22" i="2"/>
  <c r="S22" i="2"/>
  <c r="R22" i="2"/>
  <c r="Q22" i="2"/>
  <c r="P22" i="2"/>
  <c r="O22" i="2"/>
  <c r="N22" i="2"/>
  <c r="M22" i="2"/>
  <c r="L22" i="2"/>
  <c r="I22" i="2"/>
  <c r="H22" i="2"/>
  <c r="D22" i="2"/>
  <c r="V21" i="2"/>
  <c r="U21" i="2"/>
  <c r="T21" i="2"/>
  <c r="S21" i="2"/>
  <c r="S22" i="1" s="1"/>
  <c r="R21" i="2"/>
  <c r="Q21" i="2"/>
  <c r="P21" i="2"/>
  <c r="O21" i="2"/>
  <c r="N21" i="2"/>
  <c r="M21" i="2"/>
  <c r="L21" i="2"/>
  <c r="I21" i="2"/>
  <c r="H21" i="2"/>
  <c r="D21" i="2"/>
  <c r="CO22" i="1" s="1"/>
  <c r="V20" i="2"/>
  <c r="H20" i="2" s="1"/>
  <c r="U20" i="2"/>
  <c r="T20" i="2"/>
  <c r="S20" i="2"/>
  <c r="R20" i="2"/>
  <c r="Q20" i="2"/>
  <c r="P20" i="2"/>
  <c r="O20" i="2"/>
  <c r="N20" i="2"/>
  <c r="M20" i="2"/>
  <c r="M21" i="1" s="1"/>
  <c r="L20" i="2"/>
  <c r="I20" i="2"/>
  <c r="D20" i="2"/>
  <c r="C20" i="2"/>
  <c r="V19" i="2"/>
  <c r="U19" i="2"/>
  <c r="T19" i="2"/>
  <c r="S19" i="2"/>
  <c r="R19" i="2"/>
  <c r="R20" i="1" s="1"/>
  <c r="Q19" i="2"/>
  <c r="P19" i="2"/>
  <c r="O19" i="2"/>
  <c r="N19" i="2"/>
  <c r="M19" i="2"/>
  <c r="L19" i="2"/>
  <c r="I19" i="2"/>
  <c r="H19" i="2"/>
  <c r="D19" i="2"/>
  <c r="C19" i="2"/>
  <c r="CO20" i="1" s="1"/>
  <c r="V18" i="2"/>
  <c r="H18" i="2" s="1"/>
  <c r="U18" i="2"/>
  <c r="T18" i="2"/>
  <c r="S18" i="2"/>
  <c r="R18" i="2"/>
  <c r="Q18" i="2"/>
  <c r="P18" i="2"/>
  <c r="O18" i="2"/>
  <c r="N18" i="2"/>
  <c r="M18" i="2"/>
  <c r="M19" i="1" s="1"/>
  <c r="L18" i="2"/>
  <c r="I18" i="2"/>
  <c r="D18" i="2"/>
  <c r="C18" i="2"/>
  <c r="V17" i="2"/>
  <c r="U17" i="2"/>
  <c r="T17" i="2"/>
  <c r="S17" i="2"/>
  <c r="R17" i="2"/>
  <c r="R18" i="1" s="1"/>
  <c r="Q17" i="2"/>
  <c r="P17" i="2"/>
  <c r="O17" i="2"/>
  <c r="N17" i="2"/>
  <c r="M17" i="2"/>
  <c r="L17" i="2"/>
  <c r="I17" i="2"/>
  <c r="H17" i="2"/>
  <c r="D17" i="2"/>
  <c r="C17" i="2"/>
  <c r="V16" i="2"/>
  <c r="H16" i="2" s="1"/>
  <c r="U16" i="2"/>
  <c r="T16" i="2"/>
  <c r="S16" i="2"/>
  <c r="R16" i="2"/>
  <c r="Q16" i="2"/>
  <c r="P16" i="2"/>
  <c r="O16" i="2"/>
  <c r="N16" i="2"/>
  <c r="M16" i="2"/>
  <c r="M17" i="1" s="1"/>
  <c r="L16" i="2"/>
  <c r="I16" i="2"/>
  <c r="D16" i="2"/>
  <c r="C16" i="2"/>
  <c r="V15" i="2"/>
  <c r="U15" i="2"/>
  <c r="T15" i="2"/>
  <c r="S15" i="2"/>
  <c r="R15" i="2"/>
  <c r="R16" i="1" s="1"/>
  <c r="Q15" i="2"/>
  <c r="P15" i="2"/>
  <c r="O15" i="2"/>
  <c r="N15" i="2"/>
  <c r="M15" i="2"/>
  <c r="L15" i="2"/>
  <c r="I15" i="2"/>
  <c r="H15" i="2"/>
  <c r="D15" i="2"/>
  <c r="C15" i="2"/>
  <c r="V14" i="2"/>
  <c r="H14" i="2" s="1"/>
  <c r="U14" i="2"/>
  <c r="T14" i="2"/>
  <c r="S14" i="2"/>
  <c r="R14" i="2"/>
  <c r="Q14" i="2"/>
  <c r="P14" i="2"/>
  <c r="O14" i="2"/>
  <c r="N14" i="2"/>
  <c r="M14" i="2"/>
  <c r="M15" i="1" s="1"/>
  <c r="L14" i="2"/>
  <c r="I14" i="2"/>
  <c r="D14" i="2"/>
  <c r="C14" i="2"/>
  <c r="V13" i="2"/>
  <c r="T13" i="2"/>
  <c r="S13" i="2"/>
  <c r="R13" i="2"/>
  <c r="R14" i="1" s="1"/>
  <c r="Q13" i="2"/>
  <c r="P13" i="2"/>
  <c r="O13" i="2"/>
  <c r="N13" i="2"/>
  <c r="M13" i="2"/>
  <c r="L13" i="2"/>
  <c r="U13" i="2" s="1"/>
  <c r="U14" i="1" s="1"/>
  <c r="I13" i="2"/>
  <c r="H13" i="2"/>
  <c r="D13" i="2"/>
  <c r="V12" i="2"/>
  <c r="H12" i="2" s="1"/>
  <c r="L12" i="2"/>
  <c r="P12" i="2" s="1"/>
  <c r="P13" i="1" s="1"/>
  <c r="I12" i="2"/>
  <c r="D12" i="2"/>
  <c r="V11" i="2"/>
  <c r="H11" i="2" s="1"/>
  <c r="P11" i="2"/>
  <c r="P12" i="1" s="1"/>
  <c r="L11" i="2"/>
  <c r="T11" i="2" s="1"/>
  <c r="T12" i="1" s="1"/>
  <c r="I11" i="2"/>
  <c r="D11" i="2"/>
  <c r="V10" i="2"/>
  <c r="T10" i="2"/>
  <c r="S10" i="2"/>
  <c r="P10" i="2"/>
  <c r="L10" i="2"/>
  <c r="N10" i="2" s="1"/>
  <c r="N11" i="1" s="1"/>
  <c r="I10" i="2"/>
  <c r="H10" i="2"/>
  <c r="AL11" i="1" s="1"/>
  <c r="D10" i="2"/>
  <c r="C10" i="2"/>
  <c r="V9" i="2"/>
  <c r="U9" i="2"/>
  <c r="T9" i="2"/>
  <c r="Q9" i="2"/>
  <c r="P9" i="2"/>
  <c r="O9" i="2"/>
  <c r="O10" i="1" s="1"/>
  <c r="N9" i="2"/>
  <c r="M9" i="2"/>
  <c r="L9" i="2"/>
  <c r="S9" i="2" s="1"/>
  <c r="S10" i="1" s="1"/>
  <c r="I9" i="2"/>
  <c r="H9" i="2"/>
  <c r="D9" i="2"/>
  <c r="C9" i="2"/>
  <c r="B9" i="2"/>
  <c r="V8" i="2"/>
  <c r="U8" i="2"/>
  <c r="U9" i="1" s="1"/>
  <c r="T8" i="2"/>
  <c r="Q8" i="2"/>
  <c r="M8" i="2"/>
  <c r="L8" i="2"/>
  <c r="O8" i="2" s="1"/>
  <c r="O9" i="1" s="1"/>
  <c r="I8" i="2"/>
  <c r="AI9" i="1" s="1"/>
  <c r="H8" i="2"/>
  <c r="D8" i="2"/>
  <c r="C8" i="2"/>
  <c r="B8" i="2"/>
  <c r="V7" i="2"/>
  <c r="H7" i="2" s="1"/>
  <c r="S7" i="2"/>
  <c r="R7" i="2"/>
  <c r="Q7" i="2"/>
  <c r="Q8" i="1" s="1"/>
  <c r="P7" i="2"/>
  <c r="M7" i="2"/>
  <c r="L7" i="2"/>
  <c r="U7" i="2" s="1"/>
  <c r="U8" i="1" s="1"/>
  <c r="I7" i="2"/>
  <c r="D7" i="2"/>
  <c r="C7" i="2"/>
  <c r="B7" i="2"/>
  <c r="CP22" i="1" s="1"/>
  <c r="V6" i="2"/>
  <c r="H6" i="2" s="1"/>
  <c r="S6" i="2"/>
  <c r="M6" i="2"/>
  <c r="M7" i="1" s="1"/>
  <c r="L6" i="2"/>
  <c r="Q6" i="2" s="1"/>
  <c r="Q7" i="1" s="1"/>
  <c r="I6" i="2"/>
  <c r="D6" i="2"/>
  <c r="C6" i="2"/>
  <c r="V5" i="2"/>
  <c r="T5" i="2"/>
  <c r="S5" i="2"/>
  <c r="R5" i="2"/>
  <c r="Q5" i="2"/>
  <c r="P5" i="2"/>
  <c r="O5" i="2"/>
  <c r="N5" i="2"/>
  <c r="M5" i="2"/>
  <c r="L5" i="2"/>
  <c r="U5" i="2" s="1"/>
  <c r="U6" i="1" s="1"/>
  <c r="I5" i="2"/>
  <c r="H5" i="2"/>
  <c r="D5" i="2"/>
  <c r="C5" i="2"/>
  <c r="V4" i="2"/>
  <c r="H4" i="2" s="1"/>
  <c r="S4" i="2"/>
  <c r="M4" i="2"/>
  <c r="M5" i="1" s="1"/>
  <c r="L4" i="2"/>
  <c r="Q4" i="2" s="1"/>
  <c r="Q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H24" i="1"/>
  <c r="CG24" i="1"/>
  <c r="BH24" i="1"/>
  <c r="BG24" i="1"/>
  <c r="BF24" i="1"/>
  <c r="BE24" i="1"/>
  <c r="AV24" i="1"/>
  <c r="AM24" i="1"/>
  <c r="AK24" i="1"/>
  <c r="AJ24" i="1"/>
  <c r="AI24" i="1"/>
  <c r="AB24" i="1"/>
  <c r="AA24" i="1"/>
  <c r="Z24" i="1"/>
  <c r="Y24" i="1"/>
  <c r="X24" i="1"/>
  <c r="W24" i="1"/>
  <c r="U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O23" i="1"/>
  <c r="L23" i="1" s="1"/>
  <c r="CL23" i="1"/>
  <c r="CK23" i="1"/>
  <c r="CJ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L22" i="1"/>
  <c r="CK22" i="1"/>
  <c r="CJ22" i="1"/>
  <c r="CH22" i="1"/>
  <c r="CG22" i="1"/>
  <c r="BH22" i="1"/>
  <c r="BG22" i="1"/>
  <c r="BF22" i="1"/>
  <c r="BE22" i="1"/>
  <c r="AV22" i="1"/>
  <c r="AT22" i="1"/>
  <c r="AM22" i="1"/>
  <c r="AL22" i="1"/>
  <c r="AK22" i="1"/>
  <c r="AJ22" i="1"/>
  <c r="AI22" i="1"/>
  <c r="AB22" i="1"/>
  <c r="AA22" i="1"/>
  <c r="Z22" i="1"/>
  <c r="Y22" i="1"/>
  <c r="X22" i="1"/>
  <c r="W22" i="1"/>
  <c r="U22" i="1"/>
  <c r="T22" i="1"/>
  <c r="R22" i="1"/>
  <c r="Q22" i="1"/>
  <c r="P22" i="1"/>
  <c r="O22" i="1"/>
  <c r="N22" i="1"/>
  <c r="M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H21" i="1"/>
  <c r="CG21" i="1"/>
  <c r="BH21" i="1"/>
  <c r="BG21" i="1"/>
  <c r="BF21" i="1"/>
  <c r="BE21" i="1"/>
  <c r="AV21" i="1"/>
  <c r="AM21" i="1"/>
  <c r="AK21" i="1"/>
  <c r="AJ21" i="1"/>
  <c r="AI21" i="1"/>
  <c r="AB21" i="1"/>
  <c r="AA21" i="1"/>
  <c r="Z21" i="1"/>
  <c r="Y21" i="1"/>
  <c r="X21" i="1"/>
  <c r="W21" i="1"/>
  <c r="U21" i="1"/>
  <c r="T21" i="1"/>
  <c r="S21" i="1"/>
  <c r="R21" i="1"/>
  <c r="Q21" i="1"/>
  <c r="P21" i="1"/>
  <c r="O21" i="1"/>
  <c r="N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L20" i="1"/>
  <c r="CK20" i="1"/>
  <c r="CJ20" i="1"/>
  <c r="CH20" i="1"/>
  <c r="CG20" i="1"/>
  <c r="BH20" i="1"/>
  <c r="BG20" i="1"/>
  <c r="BF20" i="1"/>
  <c r="BE20" i="1"/>
  <c r="AV20" i="1"/>
  <c r="AT20" i="1"/>
  <c r="AM20" i="1"/>
  <c r="AL20" i="1"/>
  <c r="AK20" i="1"/>
  <c r="AJ20" i="1"/>
  <c r="AI20" i="1"/>
  <c r="AB20" i="1"/>
  <c r="AA20" i="1"/>
  <c r="Z20" i="1"/>
  <c r="Y20" i="1"/>
  <c r="X20" i="1"/>
  <c r="W20" i="1"/>
  <c r="U20" i="1"/>
  <c r="T20" i="1"/>
  <c r="S20" i="1"/>
  <c r="Q20" i="1"/>
  <c r="P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H19" i="1"/>
  <c r="CG19" i="1"/>
  <c r="BH19" i="1"/>
  <c r="BG19" i="1"/>
  <c r="BF19" i="1"/>
  <c r="BE19" i="1"/>
  <c r="AV19" i="1"/>
  <c r="AM19" i="1"/>
  <c r="AK19" i="1"/>
  <c r="AJ19" i="1"/>
  <c r="AI19" i="1"/>
  <c r="AB19" i="1"/>
  <c r="AA19" i="1"/>
  <c r="Z19" i="1"/>
  <c r="Y19" i="1"/>
  <c r="X19" i="1"/>
  <c r="W19" i="1"/>
  <c r="U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O18" i="1"/>
  <c r="L18" i="1" s="1"/>
  <c r="CL18" i="1"/>
  <c r="CK18" i="1"/>
  <c r="CJ18" i="1"/>
  <c r="CH18" i="1"/>
  <c r="CG18" i="1"/>
  <c r="BH18" i="1"/>
  <c r="BG18" i="1"/>
  <c r="BF18" i="1"/>
  <c r="BE18" i="1"/>
  <c r="AV18" i="1"/>
  <c r="AT18" i="1"/>
  <c r="AM18" i="1"/>
  <c r="AL18" i="1"/>
  <c r="AK18" i="1"/>
  <c r="AJ18" i="1"/>
  <c r="AI18" i="1"/>
  <c r="AB18" i="1"/>
  <c r="AA18" i="1"/>
  <c r="Z18" i="1"/>
  <c r="Y18" i="1"/>
  <c r="X18" i="1"/>
  <c r="W18" i="1"/>
  <c r="U18" i="1"/>
  <c r="T18" i="1"/>
  <c r="S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H17" i="1"/>
  <c r="CG17" i="1"/>
  <c r="BH17" i="1"/>
  <c r="BG17" i="1"/>
  <c r="BF17" i="1"/>
  <c r="BE17" i="1"/>
  <c r="AV17" i="1"/>
  <c r="AM17" i="1"/>
  <c r="AK17" i="1"/>
  <c r="AJ17" i="1"/>
  <c r="AI17" i="1"/>
  <c r="AB17" i="1"/>
  <c r="AA17" i="1"/>
  <c r="Z17" i="1"/>
  <c r="Y17" i="1"/>
  <c r="X17" i="1"/>
  <c r="W17" i="1"/>
  <c r="U17" i="1"/>
  <c r="T17" i="1"/>
  <c r="S17" i="1"/>
  <c r="R17" i="1"/>
  <c r="Q17" i="1"/>
  <c r="P17" i="1"/>
  <c r="O17" i="1"/>
  <c r="N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O16" i="1"/>
  <c r="L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Q16" i="1"/>
  <c r="P16" i="1"/>
  <c r="O16" i="1"/>
  <c r="N16" i="1"/>
  <c r="M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O15" i="1"/>
  <c r="CL15" i="1"/>
  <c r="CK15" i="1"/>
  <c r="CJ15" i="1"/>
  <c r="CH15" i="1"/>
  <c r="CG15" i="1"/>
  <c r="BH15" i="1"/>
  <c r="BG15" i="1"/>
  <c r="BF15" i="1"/>
  <c r="BE15" i="1"/>
  <c r="AV15" i="1"/>
  <c r="AM15" i="1"/>
  <c r="AK15" i="1"/>
  <c r="AJ15" i="1"/>
  <c r="AI15" i="1"/>
  <c r="AB15" i="1"/>
  <c r="AA15" i="1"/>
  <c r="Z15" i="1"/>
  <c r="Y15" i="1"/>
  <c r="X15" i="1"/>
  <c r="W15" i="1"/>
  <c r="U15" i="1"/>
  <c r="T15" i="1"/>
  <c r="S15" i="1"/>
  <c r="R15" i="1"/>
  <c r="Q15" i="1"/>
  <c r="P15" i="1"/>
  <c r="O15" i="1"/>
  <c r="N15" i="1"/>
  <c r="L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O14" i="1"/>
  <c r="FE14" i="1" s="1"/>
  <c r="CL14" i="1"/>
  <c r="CK14" i="1"/>
  <c r="CJ14" i="1"/>
  <c r="CI14" i="1"/>
  <c r="CH14" i="1"/>
  <c r="CG14" i="1"/>
  <c r="BH14" i="1"/>
  <c r="BG14" i="1"/>
  <c r="BF14" i="1"/>
  <c r="BE14" i="1"/>
  <c r="AV14" i="1"/>
  <c r="AT14" i="1"/>
  <c r="AM14" i="1"/>
  <c r="AL14" i="1"/>
  <c r="AK14" i="1"/>
  <c r="AJ14" i="1"/>
  <c r="AI14" i="1"/>
  <c r="AB14" i="1"/>
  <c r="AA14" i="1"/>
  <c r="Z14" i="1"/>
  <c r="Y14" i="1"/>
  <c r="X14" i="1"/>
  <c r="W14" i="1"/>
  <c r="T14" i="1"/>
  <c r="S14" i="1"/>
  <c r="Q14" i="1"/>
  <c r="P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O13" i="1"/>
  <c r="FE13" i="1" s="1"/>
  <c r="CL13" i="1"/>
  <c r="CK13" i="1"/>
  <c r="CJ13" i="1"/>
  <c r="CH13" i="1"/>
  <c r="CG13" i="1"/>
  <c r="BH13" i="1"/>
  <c r="BG13" i="1"/>
  <c r="BF13" i="1"/>
  <c r="BE13" i="1"/>
  <c r="AV13" i="1"/>
  <c r="AM13" i="1"/>
  <c r="AK13" i="1"/>
  <c r="AJ13" i="1"/>
  <c r="AI13" i="1"/>
  <c r="AB13" i="1"/>
  <c r="AA13" i="1"/>
  <c r="Z13" i="1"/>
  <c r="Y13" i="1"/>
  <c r="X13" i="1"/>
  <c r="W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H11" i="1"/>
  <c r="CG11" i="1"/>
  <c r="BH11" i="1"/>
  <c r="BG11" i="1"/>
  <c r="BF11" i="1"/>
  <c r="BE11" i="1"/>
  <c r="AV11" i="1"/>
  <c r="AT11" i="1"/>
  <c r="AM11" i="1"/>
  <c r="AK11" i="1"/>
  <c r="AJ11" i="1"/>
  <c r="AI11" i="1"/>
  <c r="AB11" i="1"/>
  <c r="AA11" i="1"/>
  <c r="Z11" i="1"/>
  <c r="Y11" i="1"/>
  <c r="X11" i="1"/>
  <c r="W11" i="1"/>
  <c r="T11" i="1"/>
  <c r="S11" i="1"/>
  <c r="P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H10" i="1"/>
  <c r="CG10" i="1"/>
  <c r="BH10" i="1"/>
  <c r="BG10" i="1"/>
  <c r="BF10" i="1"/>
  <c r="BE10" i="1"/>
  <c r="AV10" i="1"/>
  <c r="AT10" i="1"/>
  <c r="AM10" i="1"/>
  <c r="AL10" i="1"/>
  <c r="AK10" i="1"/>
  <c r="AJ10" i="1"/>
  <c r="AI10" i="1"/>
  <c r="AB10" i="1"/>
  <c r="AA10" i="1"/>
  <c r="Z10" i="1"/>
  <c r="Y10" i="1"/>
  <c r="X10" i="1"/>
  <c r="W10" i="1"/>
  <c r="U10" i="1"/>
  <c r="T10" i="1"/>
  <c r="Q10" i="1"/>
  <c r="P10" i="1"/>
  <c r="N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H9" i="1"/>
  <c r="CG9" i="1"/>
  <c r="BH9" i="1"/>
  <c r="BG9" i="1"/>
  <c r="BF9" i="1"/>
  <c r="BE9" i="1"/>
  <c r="AV9" i="1"/>
  <c r="AT9" i="1"/>
  <c r="AM9" i="1"/>
  <c r="AL9" i="1"/>
  <c r="AK9" i="1"/>
  <c r="AJ9" i="1"/>
  <c r="AB9" i="1"/>
  <c r="AA9" i="1"/>
  <c r="Z9" i="1"/>
  <c r="Y9" i="1"/>
  <c r="X9" i="1"/>
  <c r="W9" i="1"/>
  <c r="T9" i="1"/>
  <c r="Q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H8" i="1"/>
  <c r="CG8" i="1"/>
  <c r="BH8" i="1"/>
  <c r="BG8" i="1"/>
  <c r="BF8" i="1"/>
  <c r="BE8" i="1"/>
  <c r="AV8" i="1"/>
  <c r="AM8" i="1"/>
  <c r="AK8" i="1"/>
  <c r="AJ8" i="1"/>
  <c r="AI8" i="1"/>
  <c r="AB8" i="1"/>
  <c r="AA8" i="1"/>
  <c r="Z8" i="1"/>
  <c r="Y8" i="1"/>
  <c r="X8" i="1"/>
  <c r="W8" i="1"/>
  <c r="S8" i="1"/>
  <c r="R8" i="1"/>
  <c r="P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H7" i="1"/>
  <c r="CG7" i="1"/>
  <c r="BH7" i="1"/>
  <c r="BG7" i="1"/>
  <c r="BF7" i="1"/>
  <c r="BE7" i="1"/>
  <c r="AV7" i="1"/>
  <c r="AM7" i="1"/>
  <c r="AK7" i="1"/>
  <c r="AJ7" i="1"/>
  <c r="AI7" i="1"/>
  <c r="AB7" i="1"/>
  <c r="AA7" i="1"/>
  <c r="Z7" i="1"/>
  <c r="Y7" i="1"/>
  <c r="X7" i="1"/>
  <c r="W7" i="1"/>
  <c r="S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O6" i="1"/>
  <c r="L6" i="1" s="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S5" i="1"/>
  <c r="L5" i="1"/>
  <c r="K5" i="1"/>
  <c r="J5" i="1"/>
  <c r="I5" i="1"/>
  <c r="H5" i="1"/>
  <c r="G5" i="1"/>
  <c r="E5" i="1"/>
  <c r="D5" i="1"/>
  <c r="C5" i="1"/>
  <c r="B5" i="1"/>
  <c r="A5" i="1"/>
  <c r="AA4" i="1"/>
  <c r="J4" i="1"/>
  <c r="I4" i="1"/>
  <c r="H4" i="1"/>
  <c r="F4" i="1"/>
  <c r="D4" i="1"/>
  <c r="B4" i="1"/>
  <c r="A4" i="1"/>
  <c r="AL13" i="1" l="1"/>
  <c r="F13" i="1"/>
  <c r="AT13" i="1"/>
  <c r="F21" i="1"/>
  <c r="AT21" i="1"/>
  <c r="AL21" i="1"/>
  <c r="AT5" i="1"/>
  <c r="AL5" i="1"/>
  <c r="F5" i="1"/>
  <c r="AT19" i="1"/>
  <c r="AL19" i="1"/>
  <c r="F19" i="1"/>
  <c r="FE22" i="1"/>
  <c r="L22" i="1"/>
  <c r="AT7" i="1"/>
  <c r="F7" i="1"/>
  <c r="AL7" i="1"/>
  <c r="AL12" i="1"/>
  <c r="F12" i="1"/>
  <c r="AT12" i="1"/>
  <c r="F17" i="1"/>
  <c r="AT17" i="1"/>
  <c r="AL17" i="1"/>
  <c r="L20" i="1"/>
  <c r="FE20" i="1"/>
  <c r="F8" i="1"/>
  <c r="AL8" i="1"/>
  <c r="AT8" i="1"/>
  <c r="F15" i="1"/>
  <c r="AT15" i="1"/>
  <c r="AL15" i="1"/>
  <c r="FE6" i="1"/>
  <c r="FE16" i="1"/>
  <c r="CI20" i="1"/>
  <c r="CI7" i="1"/>
  <c r="CP12" i="1"/>
  <c r="CI17" i="1"/>
  <c r="AL24" i="1"/>
  <c r="CI24" i="1"/>
  <c r="R4" i="2"/>
  <c r="R5" i="1" s="1"/>
  <c r="R6" i="2"/>
  <c r="R7" i="1" s="1"/>
  <c r="P8" i="2"/>
  <c r="P9" i="1" s="1"/>
  <c r="O10" i="2"/>
  <c r="O11" i="1" s="1"/>
  <c r="U11" i="2"/>
  <c r="U12" i="1" s="1"/>
  <c r="Q12" i="2"/>
  <c r="Q13" i="1" s="1"/>
  <c r="R12" i="2"/>
  <c r="R13" i="1" s="1"/>
  <c r="CP23" i="1"/>
  <c r="T4" i="2"/>
  <c r="T5" i="1" s="1"/>
  <c r="T6" i="2"/>
  <c r="T7" i="1" s="1"/>
  <c r="N7" i="2"/>
  <c r="N8" i="1" s="1"/>
  <c r="R8" i="2"/>
  <c r="R9" i="1" s="1"/>
  <c r="Q10" i="2"/>
  <c r="Q11" i="1" s="1"/>
  <c r="M11" i="2"/>
  <c r="M12" i="1" s="1"/>
  <c r="S12" i="2"/>
  <c r="S13" i="1" s="1"/>
  <c r="CP6" i="1"/>
  <c r="CI11" i="1"/>
  <c r="L14" i="1"/>
  <c r="CP16" i="1"/>
  <c r="CI21" i="1"/>
  <c r="CI8" i="1"/>
  <c r="FE8" i="1"/>
  <c r="CP13" i="1"/>
  <c r="CI18" i="1"/>
  <c r="FE18" i="1"/>
  <c r="U4" i="2"/>
  <c r="U5" i="1" s="1"/>
  <c r="U6" i="2"/>
  <c r="U7" i="1" s="1"/>
  <c r="O7" i="2"/>
  <c r="O8" i="1" s="1"/>
  <c r="S8" i="2"/>
  <c r="S9" i="1" s="1"/>
  <c r="R10" i="2"/>
  <c r="R11" i="1" s="1"/>
  <c r="N11" i="2"/>
  <c r="N12" i="1" s="1"/>
  <c r="T12" i="2"/>
  <c r="T13" i="1" s="1"/>
  <c r="CI15" i="1"/>
  <c r="CP20" i="1"/>
  <c r="CI22" i="1"/>
  <c r="O11" i="2"/>
  <c r="O12" i="1" s="1"/>
  <c r="U12" i="2"/>
  <c r="U13" i="1" s="1"/>
  <c r="CI9" i="1"/>
  <c r="CP14" i="1"/>
  <c r="CI19" i="1"/>
  <c r="N4" i="2"/>
  <c r="N5" i="1" s="1"/>
  <c r="N6" i="2"/>
  <c r="N7" i="1" s="1"/>
  <c r="U10" i="2"/>
  <c r="U11" i="1" s="1"/>
  <c r="Q11" i="2"/>
  <c r="Q12" i="1" s="1"/>
  <c r="M12" i="2"/>
  <c r="M13" i="1" s="1"/>
  <c r="CI23" i="1"/>
  <c r="FE23" i="1"/>
  <c r="O4" i="2"/>
  <c r="O5" i="1" s="1"/>
  <c r="O6" i="2"/>
  <c r="O7" i="1" s="1"/>
  <c r="R11" i="2"/>
  <c r="R12" i="1" s="1"/>
  <c r="N12" i="2"/>
  <c r="N13" i="1" s="1"/>
  <c r="CI13" i="1"/>
  <c r="CP18" i="1"/>
  <c r="P4" i="2"/>
  <c r="P5" i="1" s="1"/>
  <c r="P6" i="2"/>
  <c r="P7" i="1" s="1"/>
  <c r="T7" i="2"/>
  <c r="T8" i="1" s="1"/>
  <c r="N8" i="2"/>
  <c r="N9" i="1" s="1"/>
  <c r="R9" i="2"/>
  <c r="R10" i="1" s="1"/>
  <c r="M10" i="2"/>
  <c r="M11" i="1" s="1"/>
  <c r="S11" i="2"/>
  <c r="S12" i="1" s="1"/>
  <c r="O12" i="2"/>
  <c r="O13" i="1" s="1"/>
  <c r="CI10" i="1"/>
  <c r="CP15" i="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<sst xmlns="http://schemas.openxmlformats.org/spreadsheetml/2006/main" count="775" uniqueCount="625">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</sst>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computercomponent</v>
      </c>
      <c r="B4" s="28" t="str">
        <f>Values!B13</f>
        <v>HP 8560W parent</v>
      </c>
      <c r="C4" s="28" t="s">
        <v>345</v>
      </c>
      <c r="D4" s="29">
        <f>Values!B14</f>
        <v>5714401857990</v>
      </c>
      <c r="E4" s="2" t="s">
        <v>346</v>
      </c>
      <c r="F4" s="28" t="str">
        <f>SUBSTITUTE(Values!B1, "{language}", "") &amp; " " &amp; Values!B3</f>
        <v>clavier de remplacement  rétroéclairé pour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clavier de remplacement Allemand non rétroéclairé pour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t="str">
        <f>IF(ISBLANK(Values!E4),"",IF($CO5="DEFAULT", Values!$B$18, ""))</f>
        <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64" x14ac:dyDescent="0.2">
      <c r="A6" s="2" t="str">
        <f>IF(ISBLANK(Values!E5),"",IF(Values!$B$37="EU","computercomponent","computer"))</f>
        <v>computercomponent</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clavier de remplacement Français non rétroéclairé pour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t="str">
        <f>IF(ISBLANK(Values!E5),"",IF($CO6="DEFAULT", Values!$B$18, ""))</f>
        <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64" x14ac:dyDescent="0.2">
      <c r="A7" s="2" t="str">
        <f>IF(ISBLANK(Values!E6),"",IF(Values!$B$37="EU","computercomponent","computer"))</f>
        <v>computercomponent</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clavier de remplacement Italien non rétroéclairé pour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t="str">
        <f>IF(ISBLANK(Values!E6),"",IF($CO7="DEFAULT", Values!$B$18, ""))</f>
        <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64" x14ac:dyDescent="0.2">
      <c r="A8" s="2" t="str">
        <f>IF(ISBLANK(Values!E7),"",IF(Values!$B$37="EU","computercomponent","computer"))</f>
        <v>computercomponent</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clavier de remplacement Espagnol non rétroéclairé pour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t="str">
        <f>IF(ISBLANK(Values!E7),"",IF($CO8="DEFAULT", Values!$B$18, ""))</f>
        <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64" x14ac:dyDescent="0.2">
      <c r="A9" s="2" t="str">
        <f>IF(ISBLANK(Values!E8),"",IF(Values!$B$37="EU","computercomponent","computer"))</f>
        <v>computercomponent</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clavier de remplacement UK non rétroéclairé pour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t="str">
        <f>IF(ISBLANK(Values!E8),"",IF($CO9="DEFAULT", Values!$B$18, ""))</f>
        <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64" x14ac:dyDescent="0.2">
      <c r="A10" s="2" t="str">
        <f>IF(ISBLANK(Values!E9),"",IF(Values!$B$37="EU","computercomponent","computer"))</f>
        <v>computercomponent</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clavier de remplacement Scandinave - nordique non rétroéclairé pour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64" x14ac:dyDescent="0.2">
      <c r="A11" s="2" t="str">
        <f>IF(ISBLANK(Values!E10),"",IF(Values!$B$37="EU","computercomponent","computer"))</f>
        <v>computercomponent</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clavier de remplacement Belge non rétroéclairé pour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64" x14ac:dyDescent="0.2">
      <c r="A12" s="2" t="str">
        <f>IF(ISBLANK(Values!E11),"",IF(Values!$B$37="EU","computercomponent","computer"))</f>
        <v>computercomponent</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clavier de remplacement Suisse non rétroéclairé pour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non rétroéclairé.</v>
      </c>
      <c r="AM12" s="2" t="str">
        <f>SUBSTITUTE(IF(ISBLANK(Values!E11),"",Values!$B$27),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2" s="28" t="str">
        <f>IF(ISBLANK(Values!E11),"",Values!H11)</f>
        <v>Suisse</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64" x14ac:dyDescent="0.2">
      <c r="A13" s="2" t="str">
        <f>IF(ISBLANK(Values!E12),"",IF(Values!$B$37="EU","computercomponent","computer"))</f>
        <v>computercomponent</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clavier de remplacement US international non rétroéclairé pour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with € symbol US international non rétroéclairé.</v>
      </c>
      <c r="AM13" s="2" t="str">
        <f>SUBSTITUTE(IF(ISBLANK(Values!E12),"",Values!$B$27),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64" x14ac:dyDescent="0.2">
      <c r="A14" s="2" t="str">
        <f>IF(ISBLANK(Values!E13),"",IF(Values!$B$37="EU","computercomponent","computer"))</f>
        <v>computercomponent</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clavier de remplacement US non rétroéclairé pour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f>IF(ISBLANK(Values!E13),"",IF($CO14="DEFAULT", Values!$B$18, ""))</f>
        <v>5</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non rétroéclairé.</v>
      </c>
      <c r="AM14" s="2" t="str">
        <f>SUBSTITUTE(IF(ISBLANK(Values!E13),"",Values!$B$27),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64" x14ac:dyDescent="0.2">
      <c r="A15" s="2" t="str">
        <f>IF(ISBLANK(Values!E14),"",IF(Values!$B$37="EU","computercomponent","computer"))</f>
        <v>computercomponent</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clavier de remplacement Allemand rétroéclairé pour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3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Allemand rétroéclairé.</v>
      </c>
      <c r="AM15" s="2" t="str">
        <f>SUBSTITUTE(IF(ISBLANK(Values!E14),"",Values!$B$27),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5" s="28" t="str">
        <f>IF(ISBLANK(Values!E14),"",Values!H14)</f>
        <v>Allemand</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64" x14ac:dyDescent="0.2">
      <c r="A16" s="2" t="str">
        <f>IF(ISBLANK(Values!E15),"",IF(Values!$B$37="EU","computercomponent","computer"))</f>
        <v>computercomponent</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clavier de remplacement Français rétroéclairé pour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3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Français rétroéclairé.</v>
      </c>
      <c r="AM16" s="2" t="str">
        <f>SUBSTITUTE(IF(ISBLANK(Values!E15),"",Values!$B$27),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6" s="28" t="str">
        <f>IF(ISBLANK(Values!E15),"",Values!H15)</f>
        <v>Français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64" x14ac:dyDescent="0.2">
      <c r="A17" s="2" t="str">
        <f>IF(ISBLANK(Values!E16),"",IF(Values!$B$37="EU","computercomponent","computer"))</f>
        <v>computercomponent</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clavier de remplacement Italien rétroéclairé pour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3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Italien rétroéclairé.</v>
      </c>
      <c r="AM17" s="2" t="str">
        <f>SUBSTITUTE(IF(ISBLANK(Values!E16),"",Values!$B$27),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7" s="28" t="str">
        <f>IF(ISBLANK(Values!E16),"",Values!H16)</f>
        <v>Italien</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64" x14ac:dyDescent="0.2">
      <c r="A18" s="2" t="str">
        <f>IF(ISBLANK(Values!E17),"",IF(Values!$B$37="EU","computercomponent","computer"))</f>
        <v>computercomponent</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clavier de remplacement Espagnol rétroéclairé pour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3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Espagnol rétroéclairé.</v>
      </c>
      <c r="AM18" s="2" t="str">
        <f>SUBSTITUTE(IF(ISBLANK(Values!E17),"",Values!$B$27),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8" s="28" t="str">
        <f>IF(ISBLANK(Values!E17),"",Values!H17)</f>
        <v>Espagnol</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64" x14ac:dyDescent="0.2">
      <c r="A19" s="2" t="str">
        <f>IF(ISBLANK(Values!E18),"",IF(Values!$B$37="EU","computercomponent","computer"))</f>
        <v>computercomponent</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clavier de remplacement UK rétroéclairé pour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IF(ISBLANK(Values!E18),"",IF(Values!I18,Values!$B$23,Values!$B$33))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9" s="3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UK rétroéclairé.</v>
      </c>
      <c r="AM19" s="2" t="str">
        <f>SUBSTITUTE(IF(ISBLANK(Values!E18),"",Values!$B$27),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19" s="28" t="str">
        <f>IF(ISBLANK(Values!E18),"",Values!H18)</f>
        <v>UK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64" x14ac:dyDescent="0.2">
      <c r="A20" s="2" t="str">
        <f>IF(ISBLANK(Values!E19),"",IF(Values!$B$37="EU","computercomponent","computer"))</f>
        <v>computercomponent</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clavier de remplacement Scandinave - nordique rétroéclairé pour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IF(ISBLANK(Values!E19),"",IF(Values!I19,Values!$B$23,Values!$B$33))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0" s="3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 🇩🇰 Scandinave - nordique rétroéclairé.</v>
      </c>
      <c r="AM20" s="2" t="str">
        <f>SUBSTITUTE(IF(ISBLANK(Values!E19),"",Values!$B$27),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20" s="28" t="str">
        <f>IF(ISBLANK(Values!E19),"",Values!H19)</f>
        <v>Scandinave - nordique</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64" x14ac:dyDescent="0.2">
      <c r="A21" s="2" t="str">
        <f>IF(ISBLANK(Values!E20),"",IF(Values!$B$37="EU","computercomponent","computer"))</f>
        <v>computercomponent</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clavier de remplacement Belge rétroéclairé pour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3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Belge rétroéclairé.</v>
      </c>
      <c r="AM21" s="2" t="str">
        <f>SUBSTITUTE(IF(ISBLANK(Values!E20),"",Values!$B$27),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21" s="28" t="str">
        <f>IF(ISBLANK(Values!E20),"",Values!H20)</f>
        <v>Belge</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64" x14ac:dyDescent="0.2">
      <c r="A22" s="2" t="str">
        <f>IF(ISBLANK(Values!E21),"",IF(Values!$B$37="EU","computercomponent","computer"))</f>
        <v>computercomponent</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clavier de remplacement Suisse rétroéclairé pour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3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Suisse rétroéclairé.</v>
      </c>
      <c r="AM22" s="2" t="str">
        <f>SUBSTITUTE(IF(ISBLANK(Values!E21),"",Values!$B$27),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T22" s="28" t="str">
        <f>IF(ISBLANK(Values!E21),"",Values!H21)</f>
        <v>Suisse</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64" x14ac:dyDescent="0.2">
      <c r="A23" s="2" t="str">
        <f>IF(ISBLANK(Values!E22),"",IF(Values!$B$37="EU","computercomponent","computer"))</f>
        <v>computercomponent</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clavier de remplacement US international rétroéclairé pour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IF(ISBLANK(Values!E22),"",IF(Values!I22,Values!$B$23,Values!$B$33))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3" s="3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with € symbol US international rétroéclairé.</v>
      </c>
      <c r="AM23" s="2" t="str">
        <f>SUBSTITUTE(IF(ISBLANK(Values!E22),"",Values!$B$27),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IF(ISBLANK(Values!E22),"",Values!H22)</f>
        <v>US international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64" x14ac:dyDescent="0.2">
      <c r="A24" s="2" t="str">
        <f>IF(ISBLANK(Values!E23),"",IF(Values!$B$37="EU","computercomponent","computer"))</f>
        <v>computercomponent</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clavier de remplacement US rétroéclairé pour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3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rétroéclairé.</v>
      </c>
      <c r="AM24" s="2" t="str">
        <f>SUBSTITUTE(IF(ISBLANK(Values!E23),"",Values!$B$27), "{model}", Values!$B$3)</f>
        <v xml:space="preserve">👉 COMPATIBLE AVEC - HP 8560W, 8570W.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429</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430</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430</v>
      </c>
      <c r="B27" s="39"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434</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377</v>
      </c>
      <c r="C36" s="42"/>
      <c r="D36" s="42"/>
      <c r="E36" s="55"/>
      <c r="F36" s="37"/>
      <c r="G36" s="49" t="s">
        <v>442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443</v>
      </c>
      <c r="B37" s="54" t="s">
        <v>444</v>
      </c>
      <c r="C37" s="42"/>
      <c r="D37" s="42"/>
      <c r="E37" s="55"/>
      <c r="F37" s="37"/>
      <c r="G37" s="49" t="s">
        <v>445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448</v>
      </c>
      <c r="D1" s="43" t="s">
        <v>373</v>
      </c>
      <c r="E1" t="s">
        <v>449</v>
      </c>
      <c r="F1" t="s">
        <v>450</v>
      </c>
      <c r="G1" t="s">
        <v>444</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442</v>
      </c>
      <c r="E12" t="s">
        <v>463</v>
      </c>
    </row>
    <row r="13" spans="1:7" x14ac:dyDescent="0.15">
      <c r="D13" s="43" t="s">
        <v>445</v>
      </c>
      <c r="E13" t="s">
        <v>464</v>
      </c>
    </row>
    <row r="14" spans="1:7" x14ac:dyDescent="0.15">
      <c r="D14" s="43" t="s">
        <v>446</v>
      </c>
      <c r="E14" t="s">
        <v>465</v>
      </c>
    </row>
    <row r="15" spans="1:7" x14ac:dyDescent="0.15">
      <c r="D15" s="43" t="s">
        <v>402</v>
      </c>
      <c r="E15" t="s">
        <v>466</v>
      </c>
    </row>
    <row r="16" spans="1:7" x14ac:dyDescent="0.15">
      <c r="D16" s="43" t="s">
        <v>405</v>
      </c>
      <c r="E16" s="59" t="s">
        <v>467</v>
      </c>
    </row>
    <row r="17" spans="4:5" x14ac:dyDescent="0.15">
      <c r="D17" s="43" t="s">
        <v>447</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450</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442</v>
      </c>
    </row>
    <row r="32" spans="2:2" x14ac:dyDescent="0.15">
      <c r="B32" s="43" t="s">
        <v>445</v>
      </c>
    </row>
    <row r="33" spans="2:4" x14ac:dyDescent="0.15">
      <c r="B33" s="43" t="s">
        <v>446</v>
      </c>
    </row>
    <row r="34" spans="2:4" x14ac:dyDescent="0.15">
      <c r="B34" s="43" t="s">
        <v>402</v>
      </c>
      <c r="D34" s="61"/>
    </row>
    <row r="35" spans="2:4" x14ac:dyDescent="0.15">
      <c r="B35" s="43" t="s">
        <v>405</v>
      </c>
      <c r="D35" s="61"/>
    </row>
    <row r="36" spans="2:4" x14ac:dyDescent="0.15">
      <c r="B36" s="43" t="s">
        <v>447</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202</cp:revision>
  <dcterms:created xsi:type="dcterms:W3CDTF">2020-07-27T15:42:24Z</dcterms:created>
  <dcterms:modified xsi:type="dcterms:W3CDTF">2024-07-24T23:52:56Z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