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550/"/>
    </mc:Choice>
  </mc:AlternateContent>
  <xr:revisionPtr revIDLastSave="0" documentId="13_ncr:1_{3A076A34-D334-DA4A-901E-C6E089AE16F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AT21" i="1" s="1"/>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<sst xmlns="http://schemas.openxmlformats.org/spreadsheetml/2006/main" count="888" uniqueCount="719">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</sst>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Lenovo Thinkpad için yedek  arkadan aydınlatmalı klavye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Lenovo Thinkpad için yedek Almanca arkadan aydınlatmasız klavye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47.99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Lenovo E550 E560 E560c.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47.99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Lenovo Thinkpad için yedek Fransızca arkadan aydınlatmasız klavye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47.99</v>
      </c>
      <c r="L6" s="27" t="str">
        <f>IF(ISBLANK(Values!E5),"",IF($CO6="DEFAULT", Values!$B$18, ""))</f>
        <v/>
      </c>
      <c r="M6" s="27" t="str">
        <f>IF(ISBLANK(Values!E5),"",Values!$M5)</f>
        <v>https://download.lenovo.com/Images/Parts/Lenovo/E550/RG/FR/Lenovo/E550/RG/FR_A.jpg</v>
      </c>
      <c r="N6" s="27" t="str">
        <f>IF(ISBLANK(Values!$F5),"",Values!N5)</f>
        <v>https://download.lenovo.com/Images/Parts/Lenovo/E550/RG/FR/Lenovo/E550/RG/FR_B.jpg</v>
      </c>
      <c r="O6" s="27" t="str">
        <f>IF(ISBLANK(Values!$F5),"",Values!O5)</f>
        <v>https://download.lenovo.com/Images/Parts/Lenovo/E550/RG/FR/Lenovo/E550/RG/FR_details.jpg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Lenovo E550 E560 E560c.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47.99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Lenovo Thinkpad için yedek İtalyan arkadan aydınlatmasız klavye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47.99</v>
      </c>
      <c r="L7" s="27" t="str">
        <f>IF(ISBLANK(Values!E6),"",IF($CO7="DEFAULT", Values!$B$18, ""))</f>
        <v/>
      </c>
      <c r="M7" s="27" t="str">
        <f>IF(ISBLANK(Values!E6),"",Values!$M6)</f>
        <v>https://download.lenovo.com/Images/Parts/Lenovo/E550/RG/IT/Lenovo/E550/RG/IT_A.jpg</v>
      </c>
      <c r="N7" s="27" t="str">
        <f>IF(ISBLANK(Values!$F6),"",Values!N6)</f>
        <v>https://download.lenovo.com/Images/Parts/Lenovo/E550/RG/IT/Lenovo/E550/RG/IT_B.jpg</v>
      </c>
      <c r="O7" s="27" t="str">
        <f>IF(ISBLANK(Values!$F6),"",Values!O6)</f>
        <v>https://download.lenovo.com/Images/Parts/Lenovo/E550/RG/IT/Lenovo/E550/RG/IT_details.jpg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Lenovo E550 E560 E560c.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47.99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Lenovo Thinkpad için yedek İspanyol arkadan aydınlatmasız klavye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47.99</v>
      </c>
      <c r="L8" s="27" t="str">
        <f>IF(ISBLANK(Values!E7),"",IF($CO8="DEFAULT", Values!$B$18, ""))</f>
        <v/>
      </c>
      <c r="M8" s="27" t="str">
        <f>IF(ISBLANK(Values!E7),"",Values!$M7)</f>
        <v>https://download.lenovo.com/Images/Parts/Lenovo/E550/RG/ES/Lenovo/E550/RG/ES_A.jpg</v>
      </c>
      <c r="N8" s="27" t="str">
        <f>IF(ISBLANK(Values!$F7),"",Values!N7)</f>
        <v>https://download.lenovo.com/Images/Parts/Lenovo/E550/RG/ES/Lenovo/E550/RG/ES_B.jpg</v>
      </c>
      <c r="O8" s="27" t="str">
        <f>IF(ISBLANK(Values!$F7),"",Values!O7)</f>
        <v>https://download.lenovo.com/Images/Parts/Lenovo/E550/RG/ES/Lenovo/E550/RG/ES_details.jpg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Lenovo E550 E560 E560c.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47.99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Lenovo Thinkpad için yedek Birleşik Krallık arkadan aydınlatmasız klavye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47.99</v>
      </c>
      <c r="L9" s="27" t="str">
        <f>IF(ISBLANK(Values!E8),"",IF($CO9="DEFAULT", Values!$B$18, ""))</f>
        <v/>
      </c>
      <c r="M9" s="27" t="str">
        <f>IF(ISBLANK(Values!E8),"",Values!$M8)</f>
        <v>https://download.lenovo.com/Images/Parts/Lenovo/E550/RG/UK/Lenovo/E550/RG/UK_A.jpg</v>
      </c>
      <c r="N9" s="27" t="str">
        <f>IF(ISBLANK(Values!$F8),"",Values!N8)</f>
        <v>https://download.lenovo.com/Images/Parts/Lenovo/E550/RG/UK/Lenovo/E550/RG/UK_B.jpg</v>
      </c>
      <c r="O9" s="27" t="str">
        <f>IF(ISBLANK(Values!$F8),"",Values!O8)</f>
        <v>https://download.lenovo.com/Images/Parts/Lenovo/E550/RG/UK/Lenovo/E550/RG/UK_details.jpg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Lenovo E550 E560 E560c.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47.99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Lenovo Thinkpad için yedek İskandinav – İskandinav arkadan aydınlatmasız klavye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47.99</v>
      </c>
      <c r="L10" s="27" t="str">
        <f>IF(ISBLANK(Values!E9),"",IF($CO10="DEFAULT", Values!$B$18, ""))</f>
        <v/>
      </c>
      <c r="M10" s="27" t="str">
        <f>IF(ISBLANK(Values!E9),"",Values!$M9)</f>
        <v>https://download.lenovo.com/Images/Parts/Lenovo/E550/RGNOR/Lenovo/E550/RGNOR_A.jpg</v>
      </c>
      <c r="N10" s="27" t="str">
        <f>IF(ISBLANK(Values!$F9),"",Values!N9)</f>
        <v>https://download.lenovo.com/Images/Parts/Lenovo/E550/RGNOR/Lenovo/E550/RGNOR_B.jpg</v>
      </c>
      <c r="O10" s="27" t="str">
        <f>IF(ISBLANK(Values!$F9),"",Values!O9)</f>
        <v>https://download.lenovo.com/Images/Parts/Lenovo/E550/RGNOR/Lenovo/E550/RGNOR_details.jpg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Lenovo E550 E560 E560c.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47.99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Lenovo Thinkpad için yedek Belçikalı arkadan aydınlatmasız klavye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47.99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DÜZEN - 🇧🇪 Belçikalı Arkadan aydınlatma YOK.</v>
      </c>
      <c r="AM11" s="1" t="str">
        <f>SUBSTITUTE(IF(ISBLANK(Values!E10),"",Values!$B$27), "{model}", Values!$B$3)</f>
        <v>👉 İLE UYUMLU - Lenovo E550 E560 E560c. Herhangi bir klavye satın almadan önce lütfen resmi ve açıklamayı dikkatlice kontrol edin. Bu, bilgisayarınız için doğru dizüstü bilgisayar klavyesini almanızı sağlar. Süper kolay kurulum.</v>
      </c>
      <c r="AT11" s="27" t="str">
        <f>IF(ISBLANK(Values!E10),"",Values!H10)</f>
        <v>Belçikalı</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47.99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Lenovo Thinkpad için yedek Bulgarca arkadan aydınlatmasız klavye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47.99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DÜZEN - 🇧🇬 Bulgarca Arkadan aydınlatma YOK.</v>
      </c>
      <c r="AM12" s="1" t="str">
        <f>SUBSTITUTE(IF(ISBLANK(Values!E11),"",Values!$B$27), "{model}", Values!$B$3)</f>
        <v>👉 İLE UYUMLU - Lenovo E550 E560 E560c. Herhangi bir klavye satın almadan önce lütfen resmi ve açıklamayı dikkatlice kontrol edin. Bu, bilgisayarınız için doğru dizüstü bilgisayar klavyesini almanızı sağlar. Süper kolay kurulum.</v>
      </c>
      <c r="AT12" s="27" t="str">
        <f>IF(ISBLANK(Values!E11),"",Values!H11)</f>
        <v>Bulgarca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47.99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Lenovo Thinkpad için yedek Çek arkadan aydınlatmasız klavye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47.99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Çek Arkadan aydınlatma YOK.</v>
      </c>
      <c r="AM13" s="1" t="str">
        <f>SUBSTITUTE(IF(ISBLANK(Values!E12),"",Values!$B$27), "{model}", Values!$B$3)</f>
        <v>👉 İLE UYUMLU - Lenovo E550 E560 E560c. Herhangi bir klavye satın almadan önce lütfen resmi ve açıklamayı dikkatlice kontrol edin. Bu, bilgisayarınız için doğru dizüstü bilgisayar klavyesini almanızı sağlar. Süper kolay kurulum.</v>
      </c>
      <c r="AT13" s="27" t="str">
        <f>IF(ISBLANK(Values!E12),"",Values!H12)</f>
        <v>Çek</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47.99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Lenovo Thinkpad için yedek Danimarkalı arkadan aydınlatmasız klavye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47.99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Danimarkalı Arkadan aydınlatma YOK.</v>
      </c>
      <c r="AM14" s="1" t="str">
        <f>SUBSTITUTE(IF(ISBLANK(Values!E13),"",Values!$B$27), "{model}", Values!$B$3)</f>
        <v>👉 İLE UYUMLU - Lenovo E550 E560 E560c. Herhangi bir klavye satın almadan önce lütfen resmi ve açıklamayı dikkatlice kontrol edin. Bu, bilgisayarınız için doğru dizüstü bilgisayar klavyesini almanızı sağlar. Süper kolay kurulum.</v>
      </c>
      <c r="AT14" s="27" t="str">
        <f>IF(ISBLANK(Values!E13),"",Values!H13)</f>
        <v>Danimarkalı</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47.99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Lenovo Thinkpad için yedek Macarca arkadan aydınlatmasız klavye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47.99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34"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3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DÜZEN - 🇭🇺 Macarca Arkadan aydınlatma YOK.</v>
      </c>
      <c r="AM15" s="1" t="str">
        <f>SUBSTITUTE(IF(ISBLANK(Values!E14),"",Values!$B$27), "{model}", Values!$B$3)</f>
        <v>👉 İLE UYUMLU - Lenovo E550 E560 E560c. Herhangi bir klavye satın almadan önce lütfen resmi ve açıklamayı dikkatlice kontrol edin. Bu, bilgisayarınız için doğru dizüstü bilgisayar klavyesini almanızı sağlar. Süper kolay kurulum.</v>
      </c>
      <c r="AT15" s="27" t="str">
        <f>IF(ISBLANK(Values!E14),"",Values!H14)</f>
        <v>Macarca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1" t="str">
        <f>IF(ISBLANK(Values!E14),"","Parts")</f>
        <v>Parts</v>
      </c>
      <c r="DP15" s="1" t="str">
        <f>IF(ISBLANK(Values!E14),"",Values!$B$31)</f>
        <v>Teslimat tarihinden sonra 6 ay garanti. Klavyenin herhangi bir arızası durumunda, ürünün klavyesi için yeni bir birim veya yedek parça gönderilecektir. Stok sıkıntısı olması durumunda tam bir geri ödeme yapılır.</v>
      </c>
      <c r="DY15" t="str">
        <f>IF(ISBLANK(Values!$E14), "", "not_applicable")</f>
        <v>not_applicable</v>
      </c>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1">
        <f>K15</f>
        <v>47.99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Lenovo Thinkpad için yedek Flemenkçe arkadan aydınlatmasız klavye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47.99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34"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3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DÜZEN - 🇳🇱 Flemenkçe Arkadan aydınlatma YOK.</v>
      </c>
      <c r="AM16" s="1" t="str">
        <f>SUBSTITUTE(IF(ISBLANK(Values!E15),"",Values!$B$27), "{model}", Values!$B$3)</f>
        <v>👉 İLE UYUMLU - Lenovo E550 E560 E560c. Herhangi bir klavye satın almadan önce lütfen resmi ve açıklamayı dikkatlice kontrol edin. Bu, bilgisayarınız için doğru dizüstü bilgisayar klavyesini almanızı sağlar. Süper kolay kurulum.</v>
      </c>
      <c r="AT16" s="27" t="str">
        <f>IF(ISBLANK(Values!E15),"",Values!H15)</f>
        <v>Flemenkçe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1" t="str">
        <f>IF(ISBLANK(Values!E15),"","Parts")</f>
        <v>Parts</v>
      </c>
      <c r="DP16" s="1" t="str">
        <f>IF(ISBLANK(Values!E15),"",Values!$B$31)</f>
        <v>Teslimat tarihinden sonra 6 ay garanti. Klavyenin herhangi bir arızası durumunda, ürünün klavyesi için yeni bir birim veya yedek parça gönderilecektir. Stok sıkıntısı olması durumunda tam bir geri ödeme yapılır.</v>
      </c>
      <c r="DY16" t="str">
        <f>IF(ISBLANK(Values!$E15), "", "not_applicable")</f>
        <v>not_applicable</v>
      </c>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1">
        <f>K16</f>
        <v>47.99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Lenovo Thinkpad için yedek Norveççe arkadan aydınlatmasız klavye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47.99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34"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3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DÜZEN - 🇳🇴 Norveççe Arkadan aydınlatma YOK.</v>
      </c>
      <c r="AM17" s="1" t="str">
        <f>SUBSTITUTE(IF(ISBLANK(Values!E16),"",Values!$B$27), "{model}", Values!$B$3)</f>
        <v>👉 İLE UYUMLU - Lenovo E550 E560 E560c. Herhangi bir klavye satın almadan önce lütfen resmi ve açıklamayı dikkatlice kontrol edin. Bu, bilgisayarınız için doğru dizüstü bilgisayar klavyesini almanızı sağlar. Süper kolay kurulum.</v>
      </c>
      <c r="AT17" s="27" t="str">
        <f>IF(ISBLANK(Values!E16),"",Values!H16)</f>
        <v>Norveççe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1" t="str">
        <f>IF(ISBLANK(Values!E16),"","Parts")</f>
        <v>Parts</v>
      </c>
      <c r="DP17" s="1" t="str">
        <f>IF(ISBLANK(Values!E16),"",Values!$B$31)</f>
        <v>Teslimat tarihinden sonra 6 ay garanti. Klavyenin herhangi bir arızası durumunda, ürünün klavyesi için yeni bir birim veya yedek parça gönderilecektir. Stok sıkıntısı olması durumunda tam bir geri ödeme yapılır.</v>
      </c>
      <c r="DY17" t="str">
        <f>IF(ISBLANK(Values!$E16), "", "not_applicable")</f>
        <v>not_applicable</v>
      </c>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1">
        <f>K17</f>
        <v>47.99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Lenovo Thinkpad için yedek Lehçe arkadan aydınlatmasız klavye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47.99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34"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3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DÜZEN - 🇵🇱 Lehçe Arkadan aydınlatma YOK.</v>
      </c>
      <c r="AM18" s="1" t="str">
        <f>SUBSTITUTE(IF(ISBLANK(Values!E17),"",Values!$B$27), "{model}", Values!$B$3)</f>
        <v>👉 İLE UYUMLU - Lenovo E550 E560 E560c. Herhangi bir klavye satın almadan önce lütfen resmi ve açıklamayı dikkatlice kontrol edin. Bu, bilgisayarınız için doğru dizüstü bilgisayar klavyesini almanızı sağlar. Süper kolay kurulum.</v>
      </c>
      <c r="AT18" s="27" t="str">
        <f>IF(ISBLANK(Values!E17),"",Values!H17)</f>
        <v>Lehçe</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1" t="str">
        <f>IF(ISBLANK(Values!E17),"","Parts")</f>
        <v>Parts</v>
      </c>
      <c r="DP18" s="1" t="str">
        <f>IF(ISBLANK(Values!E17),"",Values!$B$31)</f>
        <v>Teslimat tarihinden sonra 6 ay garanti. Klavyenin herhangi bir arızası durumunda, ürünün klavyesi için yeni bir birim veya yedek parça gönderilecektir. Stok sıkıntısı olması durumunda tam bir geri ödeme yapılır.</v>
      </c>
      <c r="DY18" t="str">
        <f>IF(ISBLANK(Values!$E17), "", "not_applicable")</f>
        <v>not_applicable</v>
      </c>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1">
        <f>K18</f>
        <v>47.99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Lenovo Thinkpad için yedek Portekizce arkadan aydınlatmasız klavye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47.99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34"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3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DÜZEN - 🇵🇹 Portekizce Arkadan aydınlatma YOK.</v>
      </c>
      <c r="AM19" s="1" t="str">
        <f>SUBSTITUTE(IF(ISBLANK(Values!E18),"",Values!$B$27), "{model}", Values!$B$3)</f>
        <v>👉 İLE UYUMLU - Lenovo E550 E560 E560c. Herhangi bir klavye satın almadan önce lütfen resmi ve açıklamayı dikkatlice kontrol edin. Bu, bilgisayarınız için doğru dizüstü bilgisayar klavyesini almanızı sağlar. Süper kolay kurulum.</v>
      </c>
      <c r="AT19" s="27" t="str">
        <f>IF(ISBLANK(Values!E18),"",Values!H18)</f>
        <v>Portekizce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1" t="str">
        <f>IF(ISBLANK(Values!E18),"","Parts")</f>
        <v>Parts</v>
      </c>
      <c r="DP19" s="1" t="str">
        <f>IF(ISBLANK(Values!E18),"",Values!$B$31)</f>
        <v>Teslimat tarihinden sonra 6 ay garanti. Klavyenin herhangi bir arızası durumunda, ürünün klavyesi için yeni bir birim veya yedek parça gönderilecektir. Stok sıkıntısı olması durumunda tam bir geri ödeme yapılır.</v>
      </c>
      <c r="DY19" t="str">
        <f>IF(ISBLANK(Values!$E18), "", "not_applicable")</f>
        <v>not_applicable</v>
      </c>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1">
        <f>K19</f>
        <v>47.99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Lenovo Thinkpad için yedek İsveççe – Fince arkadan aydınlatmasız klavye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47.99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34"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3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DÜZEN - 🇸🇪 🇫🇮 İsveççe – Fince Arkadan aydınlatma YOK.</v>
      </c>
      <c r="AM20" s="1" t="str">
        <f>SUBSTITUTE(IF(ISBLANK(Values!E19),"",Values!$B$27), "{model}", Values!$B$3)</f>
        <v>👉 İLE UYUMLU - Lenovo E550 E560 E560c. Herhangi bir klavye satın almadan önce lütfen resmi ve açıklamayı dikkatlice kontrol edin. Bu, bilgisayarınız için doğru dizüstü bilgisayar klavyesini almanızı sağlar. Süper kolay kurulum.</v>
      </c>
      <c r="AT20" s="27" t="str">
        <f>IF(ISBLANK(Values!E19),"",Values!H19)</f>
        <v>İsveççe – Fince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1" t="str">
        <f>IF(ISBLANK(Values!E19),"","Parts")</f>
        <v>Parts</v>
      </c>
      <c r="DP20" s="1" t="str">
        <f>IF(ISBLANK(Values!E19),"",Values!$B$31)</f>
        <v>Teslimat tarihinden sonra 6 ay garanti. Klavyenin herhangi bir arızası durumunda, ürünün klavyesi için yeni bir birim veya yedek parça gönderilecektir. Stok sıkıntısı olması durumunda tam bir geri ödeme yapılır.</v>
      </c>
      <c r="DY20" t="str">
        <f>IF(ISBLANK(Values!$E19), "", "not_applicable")</f>
        <v>not_applicable</v>
      </c>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1">
        <f>K20</f>
        <v>47.99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Lenovo Thinkpad için yedek İsviçre arkadan aydınlatmasız klavye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47.99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34"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3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DÜZEN - 🇨🇭 İsviçre Arkadan aydınlatma YOK.</v>
      </c>
      <c r="AM21" s="1" t="str">
        <f>SUBSTITUTE(IF(ISBLANK(Values!E20),"",Values!$B$27), "{model}", Values!$B$3)</f>
        <v>👉 İLE UYUMLU - Lenovo E550 E560 E560c. Herhangi bir klavye satın almadan önce lütfen resmi ve açıklamayı dikkatlice kontrol edin. Bu, bilgisayarınız için doğru dizüstü bilgisayar klavyesini almanızı sağlar. Süper kolay kurulum.</v>
      </c>
      <c r="AT21" s="27" t="str">
        <f>IF(ISBLANK(Values!E20),"",Values!H20)</f>
        <v>İsviçre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1" t="str">
        <f>IF(ISBLANK(Values!E20),"","Parts")</f>
        <v>Parts</v>
      </c>
      <c r="DP21" s="1" t="str">
        <f>IF(ISBLANK(Values!E20),"",Values!$B$31)</f>
        <v>Teslimat tarihinden sonra 6 ay garanti. Klavyenin herhangi bir arızası durumunda, ürünün klavyesi için yeni bir birim veya yedek parça gönderilecektir. Stok sıkıntısı olması durumunda tam bir geri ödeme yapılır.</v>
      </c>
      <c r="DY21" t="str">
        <f>IF(ISBLANK(Values!$E20), "", "not_applicable")</f>
        <v>not_applicable</v>
      </c>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1">
        <f>K21</f>
        <v>47.99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Lenovo Thinkpad için yedek US international arkadan aydınlatmasız klavye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47.99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DÜZEN - 🇺🇸 with € symbol US international Arkadan aydınlatma YOK.</v>
      </c>
      <c r="AM22" s="1" t="str">
        <f>SUBSTITUTE(IF(ISBLANK(Values!E21),"",Values!$B$27), "{model}", Values!$B$3)</f>
        <v>👉 İLE UYUMLU - Lenovo E550 E560 E560c. Herhangi bir klavye satın almadan önce lütfen resmi ve açıklamayı dikkatlice kontrol edin. Bu, bilgisayarınız için doğru dizüstü bilgisayar klavyesini almanızı sağlar. Süper kolay kurulum.</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1">
        <f>K22</f>
        <v>47.99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Lenovo Thinkpad için yedek Rusça arkadan aydınlatmasız klavye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47.99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34"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3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DÜZEN - 🇷🇺 Rusça Arkadan aydınlatma YOK.</v>
      </c>
      <c r="AM23" s="1" t="str">
        <f>SUBSTITUTE(IF(ISBLANK(Values!E22),"",Values!$B$27), "{model}", Values!$B$3)</f>
        <v>👉 İLE UYUMLU - Lenovo E550 E560 E560c.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7" t="str">
        <f>IF(ISBLANK(Values!E22),"",Values!H22)</f>
        <v>Rusça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2">
        <f>K23</f>
        <v>47.99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Lenovo Thinkpad için yedek US arkadan aydınlatmasız klavye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47.99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E550 E560 E560c</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US Arkadan aydınlatma YOK.</v>
      </c>
      <c r="AM24" s="1" t="str">
        <f>SUBSTITUTE(IF(ISBLANK(Values!E23),"",Values!$B$27), "{model}", Values!$B$3)</f>
        <v>👉 İLE UYUMLU - Lenovo E550 E560 E560c.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2">
        <f>K24</f>
        <v>47.99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47.99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47.99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3" t="b">
        <f>TRUE()</f>
        <v>1</v>
      </c>
      <c r="J5" s="44" t="b">
        <f>FALSE()</f>
        <v>0</v>
      </c>
      <c r="K5" s="36" t="s">
        <v>711</v>
      </c>
      <c r="L5" s="45" t="b">
        <f>FALSE()</f>
        <v>0</v>
      </c>
      <c r="M5" s="46" t="str">
        <f t="shared" si="0"/>
        <v>https://download.lenovo.com/Images/Parts/Lenovo/E550/RG/FR/Lenovo/E550/RG/FR_A.jpg</v>
      </c>
      <c r="N5" s="46" t="str">
        <f t="shared" si="1"/>
        <v>https://download.lenovo.com/Images/Parts/Lenovo/E550/RG/FR/Lenovo/E550/RG/FR_B.jpg</v>
      </c>
      <c r="O5" s="47" t="str">
        <f t="shared" si="2"/>
        <v>https://download.lenovo.com/Images/Parts/Lenovo/E550/RG/FR/Lenovo/E550/RG/FR_details.jpg</v>
      </c>
      <c r="P5" t="str">
        <f t="shared" si="3"/>
        <v/>
      </c>
      <c r="Q5" t="str">
        <f t="shared" si="4"/>
        <v/>
      </c>
      <c r="R5" t="str">
        <f t="shared" si="5"/>
        <v/>
      </c>
      <c r="S5" t="str">
        <f t="shared" si="6"/>
        <v/>
      </c>
      <c r="T5" t="str">
        <f t="shared" si="7"/>
        <v/>
      </c>
      <c r="U5" t="str">
        <f t="shared" si="8"/>
        <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3" t="b">
        <f>TRUE()</f>
        <v>1</v>
      </c>
      <c r="J6" s="44" t="b">
        <f>FALSE()</f>
        <v>0</v>
      </c>
      <c r="K6" s="36" t="s">
        <v>712</v>
      </c>
      <c r="L6" s="45" t="b">
        <f>FALSE()</f>
        <v>0</v>
      </c>
      <c r="M6" s="46" t="str">
        <f t="shared" si="0"/>
        <v>https://download.lenovo.com/Images/Parts/Lenovo/E550/RG/IT/Lenovo/E550/RG/IT_A.jpg</v>
      </c>
      <c r="N6" s="46" t="str">
        <f t="shared" si="1"/>
        <v>https://download.lenovo.com/Images/Parts/Lenovo/E550/RG/IT/Lenovo/E550/RG/IT_B.jpg</v>
      </c>
      <c r="O6" s="47" t="str">
        <f t="shared" si="2"/>
        <v>https://download.lenovo.com/Images/Parts/Lenovo/E550/RG/IT/Lenovo/E550/RG/IT_details.jpg</v>
      </c>
      <c r="P6" t="str">
        <f t="shared" si="3"/>
        <v/>
      </c>
      <c r="Q6" t="str">
        <f t="shared" si="4"/>
        <v/>
      </c>
      <c r="R6" t="str">
        <f t="shared" si="5"/>
        <v/>
      </c>
      <c r="S6" t="str">
        <f t="shared" si="6"/>
        <v/>
      </c>
      <c r="T6" t="str">
        <f t="shared" si="7"/>
        <v/>
      </c>
      <c r="U6" t="str">
        <f t="shared" si="8"/>
        <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3" t="b">
        <f>TRUE()</f>
        <v>1</v>
      </c>
      <c r="J7" s="44" t="b">
        <f>FALSE()</f>
        <v>0</v>
      </c>
      <c r="K7" s="36" t="s">
        <v>713</v>
      </c>
      <c r="L7" s="45" t="b">
        <f>FALSE()</f>
        <v>0</v>
      </c>
      <c r="M7" s="46" t="str">
        <f t="shared" si="0"/>
        <v>https://download.lenovo.com/Images/Parts/Lenovo/E550/RG/ES/Lenovo/E550/RG/ES_A.jpg</v>
      </c>
      <c r="N7" s="46" t="str">
        <f t="shared" si="1"/>
        <v>https://download.lenovo.com/Images/Parts/Lenovo/E550/RG/ES/Lenovo/E550/RG/ES_B.jpg</v>
      </c>
      <c r="O7" s="47" t="str">
        <f t="shared" si="2"/>
        <v>https://download.lenovo.com/Images/Parts/Lenovo/E550/RG/ES/Lenovo/E550/RG/ES_details.jpg</v>
      </c>
      <c r="P7" t="str">
        <f t="shared" si="3"/>
        <v/>
      </c>
      <c r="Q7" t="str">
        <f t="shared" si="4"/>
        <v/>
      </c>
      <c r="R7" t="str">
        <f t="shared" si="5"/>
        <v/>
      </c>
      <c r="S7" t="str">
        <f t="shared" si="6"/>
        <v/>
      </c>
      <c r="T7" t="str">
        <f t="shared" si="7"/>
        <v/>
      </c>
      <c r="U7" t="str">
        <f t="shared" si="8"/>
        <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3" t="b">
        <f>TRUE()</f>
        <v>1</v>
      </c>
      <c r="J8" s="44" t="b">
        <f>FALSE()</f>
        <v>0</v>
      </c>
      <c r="K8" s="36" t="s">
        <v>714</v>
      </c>
      <c r="L8" s="45" t="b">
        <f>FALSE()</f>
        <v>0</v>
      </c>
      <c r="M8" s="46" t="str">
        <f t="shared" si="0"/>
        <v>https://download.lenovo.com/Images/Parts/Lenovo/E550/RG/UK/Lenovo/E550/RG/UK_A.jpg</v>
      </c>
      <c r="N8" s="46" t="str">
        <f t="shared" si="1"/>
        <v>https://download.lenovo.com/Images/Parts/Lenovo/E550/RG/UK/Lenovo/E550/RG/UK_B.jpg</v>
      </c>
      <c r="O8" s="47" t="str">
        <f t="shared" si="2"/>
        <v>https://download.lenovo.com/Images/Parts/Lenovo/E550/RG/UK/Lenovo/E550/RG/UK_details.jpg</v>
      </c>
      <c r="P8" t="str">
        <f t="shared" si="3"/>
        <v/>
      </c>
      <c r="Q8" t="str">
        <f t="shared" si="4"/>
        <v/>
      </c>
      <c r="R8" t="str">
        <f t="shared" si="5"/>
        <v/>
      </c>
      <c r="S8" t="str">
        <f t="shared" si="6"/>
        <v/>
      </c>
      <c r="T8" t="str">
        <f t="shared" si="7"/>
        <v/>
      </c>
      <c r="U8" t="str">
        <f t="shared" si="8"/>
        <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3" t="b">
        <f>TRUE()</f>
        <v>1</v>
      </c>
      <c r="J9" s="44" t="b">
        <f>FALSE()</f>
        <v>0</v>
      </c>
      <c r="K9" s="36" t="s">
        <v>715</v>
      </c>
      <c r="L9" s="45" t="b">
        <f>FALSE()</f>
        <v>0</v>
      </c>
      <c r="M9" s="46" t="str">
        <f t="shared" si="0"/>
        <v>https://download.lenovo.com/Images/Parts/Lenovo/E550/RGNOR/Lenovo/E550/RGNOR_A.jpg</v>
      </c>
      <c r="N9" s="46" t="str">
        <f t="shared" si="1"/>
        <v>https://download.lenovo.com/Images/Parts/Lenovo/E550/RGNOR/Lenovo/E550/RGNOR_B.jpg</v>
      </c>
      <c r="O9" s="47"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591</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2024-07-24T17:25:33Z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