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regular/"/>
    </mc:Choice>
  </mc:AlternateContent>
  <xr:revisionPtr revIDLastSave="0" documentId="13_ncr:1_{361CD164-469E-214D-BD78-EB53EF37C077}"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6" i="1" l="1"/>
  <c r="L44" i="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<sst xmlns="http://schemas.openxmlformats.org/spreadsheetml/2006/main" count="897" uniqueCount="728">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</sst>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Lenovo Thinkpad için yedek  arkadan aydınlatmalı klavye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Lenovo Thinkpad için yedek Almanca arkadan aydınlatmasız klavye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Lenovo T470 T480.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34.95</v>
      </c>
    </row>
    <row r="6" spans="1:193"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Lenovo Thinkpad için yedek Fransızca arkadan aydınlatmasız klavye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Lenovo T470 T480.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34.95</v>
      </c>
    </row>
    <row r="7" spans="1:193"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Lenovo Thinkpad için yedek İtalyan arkadan aydınlatmasız klavye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Lenovo T470 T480.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34.95</v>
      </c>
    </row>
    <row r="8" spans="1:193"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Lenovo Thinkpad için yedek İspanyol arkadan aydınlatmasız klavye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Lenovo T470 T480.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34.95</v>
      </c>
    </row>
    <row r="9" spans="1:193"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Lenovo Thinkpad için yedek Birleşik Krallık arkadan aydınlatmasız klavye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Lenovo T470 T480.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34.95</v>
      </c>
    </row>
    <row r="10" spans="1:193"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Lenovo Thinkpad için yedek İskandinav – İskandinav arkadan aydınlatmasız klavye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Lenovo T470 T480.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34.95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4"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4"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Lenovo Thinkpad için yedek US international arkadan aydınlatmasız klavye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34"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3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DÜZEN - 🇺🇸 with € symbol US international Arkadan aydınlatma YOK.</v>
      </c>
      <c r="AM22" s="1" t="str">
        <f>SUBSTITUTE(IF(ISBLANK(Values!E21),"",Values!$B$27), "{model}", Values!$B$3)</f>
        <v>👉 İLE UYUMLU - Lenovo T470 T480. Herhangi bir klavye satın almadan önce lütfen resmi ve açıklamayı dikkatlice kontrol edin. Bu, bilgisayarınız için doğru dizüstü bilgisayar klavyesini almanızı sağlar. Süper kolay kurulum.</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1" t="str">
        <f>IF(ISBLANK(Values!E21),"","Parts")</f>
        <v>Parts</v>
      </c>
      <c r="DP22" s="1" t="str">
        <f>IF(ISBLANK(Values!E21),"",Values!$B$31)</f>
        <v>Teslimat tarihinden sonra 6 ay garanti. Klavyenin herhangi bir arızası durumunda, ürünün klavyesi için yeni bir birim veya yedek parça gönderilecektir. Stok sıkıntısı olması durumunda tam bir geri ödeme yapılır.</v>
      </c>
      <c r="DY22" t="str">
        <f>IF(ISBLANK(Values!$E21), "", "not_applicable")</f>
        <v>not_applicable</v>
      </c>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4" t="str">
        <f>K22</f>
        <v>34.95</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Lenovo Thinkpad için yedek US arkadan aydınlatmasız klavye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34"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3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US Arkadan aydınlatma YOK.</v>
      </c>
      <c r="AM24" s="1" t="str">
        <f>SUBSTITUTE(IF(ISBLANK(Values!E23),"",Values!$B$27), "{model}", Values!$B$3)</f>
        <v>👉 İLE UYUMLU - Lenovo T470 T480.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5" t="str">
        <f>K24</f>
        <v>34.95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2024-07-24T19:33:11Z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