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A3B73479-DEDB-C947-A8C3-0DFD7478F952}"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<sst xmlns="http://schemas.openxmlformats.org/spreadsheetml/2006/main" count="897" uniqueCount="728">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</sst>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v>
      </c>
      <c r="B4" s="27" t="str">
        <f>Values!B13</f>
        <v>Lenovo T470 parent regular</v>
      </c>
      <c r="C4" s="27" t="s">
        <v>345</v>
      </c>
      <c r="D4" s="28">
        <f>Values!B14</f>
        <v>5714401473992</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replacement German non-backlit keyboard for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f>IF(ISBLANK(Values!E4),"",IF($CO5="DEFAULT", Values!$B$18, ""))</f>
        <v>5</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34.95</v>
      </c>
    </row>
    <row r="6" spans="1:193" ht="48" x14ac:dyDescent="0.2">
      <c r="A6" s="1" t="str">
        <f>IF(ISBLANK(Values!E5),"",IF(Values!$B$37="EU","computercomponent","computer"))</f>
        <v>computer</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replacement French non-backlit keyboard for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f>IF(ISBLANK(Values!E5),"",IF($CO6="DEFAULT", Values!$B$18, ""))</f>
        <v>5</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34.95</v>
      </c>
    </row>
    <row r="7" spans="1:193" ht="48" x14ac:dyDescent="0.2">
      <c r="A7" s="1" t="str">
        <f>IF(ISBLANK(Values!E6),"",IF(Values!$B$37="EU","computercomponent","computer"))</f>
        <v>computer</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replacement Italian non-backlit keyboard for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f>IF(ISBLANK(Values!E6),"",IF($CO7="DEFAULT", Values!$B$18, ""))</f>
        <v>5</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34.95</v>
      </c>
    </row>
    <row r="8" spans="1:193" ht="48" x14ac:dyDescent="0.2">
      <c r="A8" s="1" t="str">
        <f>IF(ISBLANK(Values!E7),"",IF(Values!$B$37="EU","computercomponent","computer"))</f>
        <v>computer</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replacement Spanish non-backlit keyboard for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f>IF(ISBLANK(Values!E7),"",IF($CO8="DEFAULT", Values!$B$18, ""))</f>
        <v>5</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34.95</v>
      </c>
    </row>
    <row r="9" spans="1:193" ht="48" x14ac:dyDescent="0.2">
      <c r="A9" s="1" t="str">
        <f>IF(ISBLANK(Values!E8),"",IF(Values!$B$37="EU","computercomponent","computer"))</f>
        <v>computer</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replacement UK non-backlit keyboard for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f>IF(ISBLANK(Values!E8),"",IF($CO9="DEFAULT", Values!$B$18, ""))</f>
        <v>5</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34.95</v>
      </c>
    </row>
    <row r="10" spans="1:193" ht="48" x14ac:dyDescent="0.2">
      <c r="A10" s="1" t="str">
        <f>IF(ISBLANK(Values!E9),"",IF(Values!$B$37="EU","computercomponent","computer"))</f>
        <v>computer</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34.95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replacement US non-backlit keyboard for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t="str">
        <f>IF(ISBLANK(Values!E23),"",IF($CO24="DEFAULT", Values!$B$18, ""))</f>
        <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34.95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C22" sqref="C22:F22"/>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2024-07-24T19:21:13Z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