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Regular/"/>
    </mc:Choice>
  </mc:AlternateContent>
  <xr:revisionPtr revIDLastSave="0" documentId="13_ncr:1_{81066C74-7E35-C24E-B27F-814F15748F7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5" i="1" l="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<sst xmlns="http://schemas.openxmlformats.org/spreadsheetml/2006/main" count="907" uniqueCount="734">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</sst>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733</v>
      </c>
    </row>
    <row r="4" spans="1:193"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sostituzione della tastiera  retroilluminata per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sostituzione della tastiera Tedesco non retroilluminata per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49.95</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Tedesco NO retroilluminato. </v>
      </c>
      <c r="AM24" s="1" t="str">
        <f>SUBSTITUTE(IF(ISBLANK(Values!E23),"",Values!$B$27),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Tedesco</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t="str">
        <f>K24</f>
        <v>49.95</v>
      </c>
    </row>
    <row r="25" spans="1:193"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sostituzione della tastiera Francese non retroilluminata per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Francese NO retroilluminato. </v>
      </c>
      <c r="AM25" s="1" t="str">
        <f>SUBSTITUTE(IF(ISBLANK(Values!E24),"",Values!$B$27),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Francese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t="str">
        <f>K25</f>
        <v>49.95</v>
      </c>
    </row>
    <row r="26" spans="1:193"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sostituzione della tastiera Italiano non retroilluminata per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Italiano NO retroilluminato. </v>
      </c>
      <c r="AM26" s="1" t="str">
        <f>SUBSTITUTE(IF(ISBLANK(Values!E25),"",Values!$B$27),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Italiano</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t="str">
        <f>K26</f>
        <v>49.95</v>
      </c>
    </row>
    <row r="27" spans="1:193"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sostituzione della tastiera Spagnolo non retroilluminata per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Spagnolo NO retroilluminato. </v>
      </c>
      <c r="AM27" s="1" t="str">
        <f>SUBSTITUTE(IF(ISBLANK(Values!E26),"",Values!$B$27),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Spagnolo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t="str">
        <f>K27</f>
        <v>49.95</v>
      </c>
    </row>
    <row r="28" spans="1:193"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sostituzione della tastiera UK non retroilluminata per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UK NO retroilluminato. </v>
      </c>
      <c r="AM28" s="1" t="str">
        <f>SUBSTITUTE(IF(ISBLANK(Values!E27),"",Values!$B$27),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t="str">
        <f>K28</f>
        <v>49.95</v>
      </c>
    </row>
    <row r="29" spans="1:193"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sostituzione della tastiera Scandinavo - Nordico non retroilluminata per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 🇳🇴 🇩🇰 Scandinavo - Nordico NO retroilluminato. </v>
      </c>
      <c r="AM29" s="1" t="str">
        <f>SUBSTITUTE(IF(ISBLANK(Values!E28),"",Values!$B$27),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Scandinavo - Nordico</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t="str">
        <f>K29</f>
        <v>49.95</v>
      </c>
    </row>
    <row r="30" spans="1:193"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sostituzione della tastiera Belga non retroilluminata per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49.95</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Belga NO retroilluminato. </v>
      </c>
      <c r="AM30" s="1" t="str">
        <f>SUBSTITUTE(IF(ISBLANK(Values!E29),"",Values!$B$27),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Belga</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t="str">
        <f>K30</f>
        <v>49.95</v>
      </c>
    </row>
    <row r="31" spans="1:193"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sostituzione della tastiera Bulgaro non retroilluminata per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49.95</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Bulgaro NO retroilluminato. </v>
      </c>
      <c r="AM31" s="1" t="str">
        <f>SUBSTITUTE(IF(ISBLANK(Values!E30),"",Values!$B$27),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Bulgaro</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t="str">
        <f>K31</f>
        <v>49.95</v>
      </c>
    </row>
    <row r="32" spans="1:193"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sostituzione della tastiera Ceco non retroilluminata per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49.95</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Ceco NO retroilluminato. </v>
      </c>
      <c r="AM32" s="1" t="str">
        <f>SUBSTITUTE(IF(ISBLANK(Values!E31),"",Values!$B$27),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Ceco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t="str">
        <f>K32</f>
        <v>49.95</v>
      </c>
    </row>
    <row r="33" spans="1:193"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sostituzione della tastiera Danese non retroilluminata per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49.95</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Danese NO retroilluminato. </v>
      </c>
      <c r="AM33" s="1" t="str">
        <f>SUBSTITUTE(IF(ISBLANK(Values!E32),"",Values!$B$27),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Danese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t="str">
        <f>K33</f>
        <v>49.95</v>
      </c>
    </row>
    <row r="34" spans="1:193"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sostituzione della tastiera Ungherese non retroilluminata per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49.95</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Ungherese NO retroilluminato. </v>
      </c>
      <c r="AM34" s="1" t="str">
        <f>SUBSTITUTE(IF(ISBLANK(Values!E33),"",Values!$B$27),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Ungherese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t="str">
        <f>K34</f>
        <v>49.95</v>
      </c>
    </row>
    <row r="35" spans="1:193"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sostituzione della tastiera Olandese non retroilluminata per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49.95</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Olandese NO retroilluminato. </v>
      </c>
      <c r="AM35" s="1" t="str">
        <f>SUBSTITUTE(IF(ISBLANK(Values!E34),"",Values!$B$27),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Olandese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t="str">
        <f>K35</f>
        <v>49.95</v>
      </c>
    </row>
    <row r="36" spans="1:193"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sostituzione della tastiera Norvegese non retroilluminata per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49.95</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Norvegese NO retroilluminato. </v>
      </c>
      <c r="AM36" s="1" t="str">
        <f>SUBSTITUTE(IF(ISBLANK(Values!E35),"",Values!$B$27),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Norvegese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t="str">
        <f>K36</f>
        <v>49.95</v>
      </c>
    </row>
    <row r="37" spans="1:193"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sostituzione della tastiera Polacco non retroilluminata per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49.95</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Polacco NO retroilluminato. </v>
      </c>
      <c r="AM37" s="1" t="str">
        <f>SUBSTITUTE(IF(ISBLANK(Values!E36),"",Values!$B$27),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Polacco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t="str">
        <f>K37</f>
        <v>49.95</v>
      </c>
    </row>
    <row r="38" spans="1:193"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sostituzione della tastiera Portoghese non retroilluminata per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49.95</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Portoghese NO retroilluminato. </v>
      </c>
      <c r="AM38" s="1" t="str">
        <f>SUBSTITUTE(IF(ISBLANK(Values!E37),"",Values!$B$27),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Portoghese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t="str">
        <f>K38</f>
        <v>49.95</v>
      </c>
    </row>
    <row r="39" spans="1:193"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sostituzione della tastiera Svedese – Finlandese non retroilluminata per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49.95</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 Svedese – Finlandese NO retroilluminato. </v>
      </c>
      <c r="AM39" s="1" t="str">
        <f>SUBSTITUTE(IF(ISBLANK(Values!E38),"",Values!$B$27),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Svedese – Finlandese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t="str">
        <f>K39</f>
        <v>49.95</v>
      </c>
    </row>
    <row r="40" spans="1:193"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sostituzione della tastiera Svizzero non retroilluminata per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49.95</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Svizzero NO retroilluminato. </v>
      </c>
      <c r="AM40" s="1" t="str">
        <f>SUBSTITUTE(IF(ISBLANK(Values!E39),"",Values!$B$27),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Svizzero</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t="str">
        <f>K40</f>
        <v>49.95</v>
      </c>
    </row>
    <row r="41" spans="1:193"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sostituzione della tastiera US international non retroilluminata per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49.95</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with € symbol US international NO retroilluminato. </v>
      </c>
      <c r="AM41" s="1" t="str">
        <f>SUBSTITUTE(IF(ISBLANK(Values!E40),"",Values!$B$27),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t="str">
        <f>K41</f>
        <v>49.95</v>
      </c>
    </row>
    <row r="42" spans="1:193"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sostituzione della tastiera US  non retroilluminata per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US  NO retroilluminato. </v>
      </c>
      <c r="AM42" s="1" t="str">
        <f>SUBSTITUTE(IF(ISBLANK(Values!E41),"",Values!$B$27),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42" s="27" t="str">
        <f>IF(ISBLANK(Values!E41),"",Values!H41)</f>
        <v xml:space="preserve">US </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t="str">
        <f>K42</f>
        <v>49.95</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t="s">
        <v>731</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Tedesco</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Francese</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Spagnolo</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Scandinavo - Nordico</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Bulgaro</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Ceco</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Danese</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Ungherese</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Olandese</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Norvegese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375</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Polacco</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Portoghese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Svedese – Finlandese</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Svizzero</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2024-07-24T20:05:42Z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