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Regular/"/>
    </mc:Choice>
  </mc:AlternateContent>
  <xr:revisionPtr revIDLastSave="0" documentId="13_ncr:1_{4FD40F1D-0026-9245-A123-56525C6160E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C25" i="2"/>
  <c r="C26" i="2"/>
  <c r="C27" i="2"/>
  <c r="C28" i="2"/>
  <c r="C29" i="2"/>
  <c r="D29" i="2"/>
  <c r="C30" i="2"/>
  <c r="C31" i="2"/>
  <c r="D31" i="2"/>
  <c r="C32" i="2"/>
  <c r="D32" i="2"/>
  <c r="C33" i="2"/>
  <c r="D33" i="2"/>
  <c r="C34" i="2"/>
  <c r="D34" i="2"/>
  <c r="C35" i="2"/>
  <c r="D35" i="2"/>
  <c r="C36" i="2"/>
  <c r="D36" i="2"/>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35" i="1" l="1"/>
  <c r="AB12" i="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<sst xmlns="http://schemas.openxmlformats.org/spreadsheetml/2006/main" count="906" uniqueCount="733">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</sst>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ersättningsbakgrundsbelyst  tangentbord för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ersätter Tysk icke-bakgrundsbelyst tangentbord för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Tysk INGEN bakgrundsbelysning.</v>
      </c>
      <c r="AM24" s="1" t="str">
        <f>SUBSTITUTE(IF(ISBLANK(Values!E23),"",Values!$B$27),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Tysk</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ersätter Franska icke-bakgrundsbelyst tangentbord för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LAYOUT - {flag} {language} INGEN bakgrundsbelysning.</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Franska INGEN bakgrundsbelysning.</v>
      </c>
      <c r="AM25" s="1" t="str">
        <f>SUBSTITUTE(IF(ISBLANK(Values!E24),"",Values!$B$27),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Franska</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ersätter Italienska icke-bakgrundsbelyst tangentbord för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LAYOUT - {flag} {language} INGEN bakgrundsbelysning.</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Italienska INGEN bakgrundsbelysning.</v>
      </c>
      <c r="AM26" s="1" t="str">
        <f>SUBSTITUTE(IF(ISBLANK(Values!E25),"",Values!$B$27),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Italienska</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ersätter Spanska icke-bakgrundsbelyst tangentbord för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LAYOUT - {flag} {language} INGEN bakgrundsbelysning.</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Spanska INGEN bakgrundsbelysning.</v>
      </c>
      <c r="AM27" s="1" t="str">
        <f>SUBSTITUTE(IF(ISBLANK(Values!E26),"",Values!$B$27),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Spanska</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ersätter Storbritannien icke-bakgrundsbelyst tangentbord för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LAYOUT - {flag} {language} INGEN bakgrundsbelysning.</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Storbritannien INGEN bakgrundsbelysning.</v>
      </c>
      <c r="AM28" s="1" t="str">
        <f>SUBSTITUTE(IF(ISBLANK(Values!E27),"",Values!$B$27),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Storbritannien</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ersätter Skandinavisk – nordisk icke-bakgrundsbelyst tangentbord för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LAYOUT - {flag} {language} INGEN bakgrundsbelysning.</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 🇳🇴 🇩🇰 Skandinavisk – nordisk INGEN bakgrundsbelysning.</v>
      </c>
      <c r="AM29" s="1" t="str">
        <f>SUBSTITUTE(IF(ISBLANK(Values!E28),"",Values!$B$27),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Skandinavisk – nordisk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ersätter Belgiska icke-bakgrundsbelyst tangentbord för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LAYOUT - {flag} {language} INGEN bakgrundsbelysning.</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Belgiska INGEN bakgrundsbelysning.</v>
      </c>
      <c r="AM30" s="1" t="str">
        <f>SUBSTITUTE(IF(ISBLANK(Values!E29),"",Values!$B$27),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Belgiska</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ersätter Bulgariska icke-bakgrundsbelyst tangentbord för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LAYOUT - {flag} {language} INGEN bakgrundsbelysning.</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Bulgariska INGEN bakgrundsbelysning.</v>
      </c>
      <c r="AM31" s="1" t="str">
        <f>SUBSTITUTE(IF(ISBLANK(Values!E30),"",Values!$B$27),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Bulgariska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ersätter Tjeckiska icke-bakgrundsbelyst tangentbord för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LAYOUT - {flag} {language} INGEN bakgrundsbelysning.</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Tjeckiska INGEN bakgrundsbelysning.</v>
      </c>
      <c r="AM32" s="1" t="str">
        <f>SUBSTITUTE(IF(ISBLANK(Values!E31),"",Values!$B$27),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Tjeckiska</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ersätter Danska icke-bakgrundsbelyst tangentbord för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LAYOUT - {flag} {language} INGEN bakgrundsbelysning.</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Danska INGEN bakgrundsbelysning.</v>
      </c>
      <c r="AM33" s="1" t="str">
        <f>SUBSTITUTE(IF(ISBLANK(Values!E32),"",Values!$B$27),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Danska</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ersätter Ungerska icke-bakgrundsbelyst tangentbord för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LAYOUT - {flag} {language} INGEN bakgrundsbelysning.</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Ungerska INGEN bakgrundsbelysning.</v>
      </c>
      <c r="AM34" s="1" t="str">
        <f>SUBSTITUTE(IF(ISBLANK(Values!E33),"",Values!$B$27),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Ungerska</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ersätter Holländska icke-bakgrundsbelyst tangentbord för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LAYOUT - {flag} {language} INGEN bakgrundsbelysning.</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Holländska INGEN bakgrundsbelysning.</v>
      </c>
      <c r="AM35" s="1" t="str">
        <f>SUBSTITUTE(IF(ISBLANK(Values!E34),"",Values!$B$27),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Holländska</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ersätter Norska icke-bakgrundsbelyst tangentbord för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LAYOUT - {flag} {language} INGEN bakgrundsbelysning.</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Norska INGEN bakgrundsbelysning.</v>
      </c>
      <c r="AM36" s="1" t="str">
        <f>SUBSTITUTE(IF(ISBLANK(Values!E35),"",Values!$B$27),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Norska</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ersätter Putsa icke-bakgrundsbelyst tangentbord för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LAYOUT - {flag} {language} INGEN bakgrundsbelysning.</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Putsa INGEN bakgrundsbelysning.</v>
      </c>
      <c r="AM37" s="1" t="str">
        <f>SUBSTITUTE(IF(ISBLANK(Values!E36),"",Values!$B$27),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Putsa</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ersätter Portugisiska icke-bakgrundsbelyst tangentbord för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LAYOUT - {flag} {language} INGEN bakgrundsbelysning.</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Portugisiska INGEN bakgrundsbelysning.</v>
      </c>
      <c r="AM38" s="1" t="str">
        <f>SUBSTITUTE(IF(ISBLANK(Values!E37),"",Values!$B$27),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Portugisiska</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ersätter Svenska – finska icke-bakgrundsbelyst tangentbord för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LAYOUT - {flag} {language} INGEN bakgrundsbelysning.</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 Svenska – finska INGEN bakgrundsbelysning.</v>
      </c>
      <c r="AM39" s="1" t="str">
        <f>SUBSTITUTE(IF(ISBLANK(Values!E38),"",Values!$B$27),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Svenska – finska</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ersätter Schweiziska icke-bakgrundsbelyst tangentbord för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LAYOUT - {flag} {language} INGEN bakgrundsbelysning.</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Schweiziska INGEN bakgrundsbelysning.</v>
      </c>
      <c r="AM40" s="1" t="str">
        <f>SUBSTITUTE(IF(ISBLANK(Values!E39),"",Values!$B$27),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Schweiziska</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ersätter US International icke-bakgrundsbelyst tangentbord för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LAYOUT - {flag} {language} INGEN bakgrundsbelysning.</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with € symbol US International INGEN bakgrundsbelysning.</v>
      </c>
      <c r="AM41" s="1" t="str">
        <f>SUBSTITUTE(IF(ISBLANK(Values!E40),"",Values!$B$27),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ersätter USA icke-bakgrundsbelyst tangentbord för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LAYOUT - {flag} {language} INGEN bakgrundsbelysning.</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X230s X240 X240S X240I X250 X260 X270</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USA INGEN bakgrundsbelysning.</v>
      </c>
      <c r="AM42" s="1" t="str">
        <f>SUBSTITUTE(IF(ISBLANK(Values!E41),"",Values!$B$27), "{model}", Values!$B$3)</f>
        <v>👉 KOMPATIBEL MED - Lenovo X230s X240 X240S X240I X250 X260 X270. Vänligen kontrollera bilden och beskrivningen noggrant innan du köper något tangentbord. Detta säkerställer att du får rätt laptoptangentbord för din dator. Superenkel installation.</v>
      </c>
      <c r="AT42" s="27" t="str">
        <f>IF(ISBLANK(Values!E41),"",Values!H41)</f>
        <v>USA</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USA</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Tysk</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Franska</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Italienska</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Spanska</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Storbritannien</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Skandinavisk – nordisk</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Belgiska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Bulgariska</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Tjeckiska</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Danska</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Ungerska</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Holländska</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Norska</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590</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Putsa</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Portugisiska</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Svenska – finska</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Schweiziska</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USA</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2024-07-24T19:53:46Z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