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30/"/>
    </mc:Choice>
  </mc:AlternateContent>
  <xr:revisionPtr revIDLastSave="0" documentId="13_ncr:1_{42324CD1-E630-8B4E-9F08-927740CB09B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43" i="2"/>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42" i="1" l="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<sst xmlns="http://schemas.openxmlformats.org/spreadsheetml/2006/main" count="897" uniqueCount="722">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</sst>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720</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721</v>
      </c>
    </row>
    <row r="4" spans="1:193"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ersatztastatur  Hintergrundbeleuchtung für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0"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0"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0"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0"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0"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0"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0"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0"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0"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0"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0"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0"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0"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0"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0"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0"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0"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0"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1"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1" t="str">
        <f>K24</f>
        <v/>
      </c>
    </row>
    <row r="25" spans="1:193" s="35" customFormat="1" ht="17"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ersatztastatur Deutsche Hintergrundbeleuchtung für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57.95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LAYOUT - {flag} {language} Nicht Hintergrundbeleuchtung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mit Hintergrundbeleuchtung </v>
      </c>
      <c r="AM25" s="1" t="str">
        <f>SUBSTITUTE(IF(ISBLANK(Values!E24),"",Values!$B$27),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57.95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1">
        <f>K25</f>
        <v>57.95</v>
      </c>
    </row>
    <row r="26" spans="1:193"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ersatztastatur Französisch Hintergrundbeleuchtung für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57.95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LAYOUT - {flag} {language} Nicht Hintergrundbeleuchtung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mit Hintergrundbeleuchtung </v>
      </c>
      <c r="AM26" s="1" t="str">
        <f>SUBSTITUTE(IF(ISBLANK(Values!E25),"",Values!$B$27),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57.95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1">
        <f>K26</f>
        <v>57.95</v>
      </c>
    </row>
    <row r="27" spans="1:193"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ersatztastatur Italienisch Hintergrundbeleuchtung für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57.95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LAYOUT - {flag} {language} Nicht Hintergrundbeleuchtung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mit Hintergrundbeleuchtung </v>
      </c>
      <c r="AM27" s="1" t="str">
        <f>SUBSTITUTE(IF(ISBLANK(Values!E26),"",Values!$B$27),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57.95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1">
        <f>K27</f>
        <v>57.95</v>
      </c>
    </row>
    <row r="28" spans="1:193"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ersatztastatur Spanisch Hintergrundbeleuchtung für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57.95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LAYOUT - {flag} {language} Nicht Hintergrundbeleuchtung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mit Hintergrundbeleuchtung </v>
      </c>
      <c r="AM28" s="1" t="str">
        <f>SUBSTITUTE(IF(ISBLANK(Values!E27),"",Values!$B$27),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57.95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1">
        <f>K28</f>
        <v>57.95</v>
      </c>
    </row>
    <row r="29" spans="1:193"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ersatztastatur UK Hintergrundbeleuchtung für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57.95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LAYOUT - {flag} {language} Nicht Hintergrundbeleuchtung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mit Hintergrundbeleuchtung </v>
      </c>
      <c r="AM29" s="1" t="str">
        <f>SUBSTITUTE(IF(ISBLANK(Values!E28),"",Values!$B$27),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57.95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1">
        <f>K29</f>
        <v>57.95</v>
      </c>
    </row>
    <row r="30" spans="1:193"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ersatztastatur Skandinavisch – Nordisch Hintergrundbeleuchtung für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57.95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LAYOUT - {flag} {language} Nicht Hintergrundbeleuchtung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mit Hintergrundbeleuchtung </v>
      </c>
      <c r="AM30" s="1" t="str">
        <f>SUBSTITUTE(IF(ISBLANK(Values!E29),"",Values!$B$27),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57.95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1">
        <f>K30</f>
        <v>57.95</v>
      </c>
    </row>
    <row r="31" spans="1:193"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ersatztastatur Belgier Hintergrundbeleuchtung für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57.95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LAYOUT - {flag} {language} Nicht Hintergrundbeleuchtung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mit Hintergrundbeleuchtung </v>
      </c>
      <c r="AM31" s="1" t="str">
        <f>SUBSTITUTE(IF(ISBLANK(Values!E30),"",Values!$B$27),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57.95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1">
        <f>K31</f>
        <v>57.95</v>
      </c>
    </row>
    <row r="32" spans="1:193"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ersatztastatur Bulgarisch Hintergrundbeleuchtung für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57.95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LAYOUT - {flag} {language} Nicht Hintergrundbeleuchtung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mit Hintergrundbeleuchtung </v>
      </c>
      <c r="AM32" s="1" t="str">
        <f>SUBSTITUTE(IF(ISBLANK(Values!E31),"",Values!$B$27),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57.95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1">
        <f>K32</f>
        <v>57.95</v>
      </c>
    </row>
    <row r="33" spans="1:193"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ersatztastatur Tschechisch Hintergrundbeleuchtung für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57.95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LAYOUT - {flag} {language} Nicht Hintergrundbeleuchtung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mit Hintergrundbeleuchtung </v>
      </c>
      <c r="AM33" s="1" t="str">
        <f>SUBSTITUTE(IF(ISBLANK(Values!E32),"",Values!$B$27),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57.95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1">
        <f>K33</f>
        <v>57.95</v>
      </c>
    </row>
    <row r="34" spans="1:193"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ersatztastatur Dänisch Hintergrundbeleuchtung für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57.95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LAYOUT - {flag} {language} Nicht Hintergrundbeleuchtung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mit Hintergrundbeleuchtung </v>
      </c>
      <c r="AM34" s="1" t="str">
        <f>SUBSTITUTE(IF(ISBLANK(Values!E33),"",Values!$B$27),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57.95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1">
        <f>K34</f>
        <v>57.95</v>
      </c>
    </row>
    <row r="35" spans="1:193"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ersatztastatur Hungarisch Hintergrundbeleuchtung für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57.95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LAYOUT - {flag} {language} Nicht Hintergrundbeleuchtung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mit Hintergrundbeleuchtung </v>
      </c>
      <c r="AM35" s="1" t="str">
        <f>SUBSTITUTE(IF(ISBLANK(Values!E34),"",Values!$B$27),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57.95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1">
        <f>K35</f>
        <v>57.95</v>
      </c>
    </row>
    <row r="36" spans="1:193"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ersatztastatur Niederländisch Hintergrundbeleuchtung für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57.95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LAYOUT - {flag} {language} Nicht Hintergrundbeleuchtung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mit Hintergrundbeleuchtung </v>
      </c>
      <c r="AM36" s="1" t="str">
        <f>SUBSTITUTE(IF(ISBLANK(Values!E35),"",Values!$B$27),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57.95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1">
        <f>K36</f>
        <v>57.95</v>
      </c>
    </row>
    <row r="37" spans="1:193"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ersatztastatur norwegisch Hintergrundbeleuchtung für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57.95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LAYOUT - {flag} {language} Nicht Hintergrundbeleuchtung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mit Hintergrundbeleuchtung </v>
      </c>
      <c r="AM37" s="1" t="str">
        <f>SUBSTITUTE(IF(ISBLANK(Values!E36),"",Values!$B$27),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57.95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1">
        <f>K37</f>
        <v>57.95</v>
      </c>
    </row>
    <row r="38" spans="1:193"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ersatztastatur Polieren Hintergrundbeleuchtung für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57.95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LAYOUT - {flag} {language} Nicht Hintergrundbeleuchtung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mit Hintergrundbeleuchtung </v>
      </c>
      <c r="AM38" s="1" t="str">
        <f>SUBSTITUTE(IF(ISBLANK(Values!E37),"",Values!$B$27),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57.95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1">
        <f>K38</f>
        <v>57.95</v>
      </c>
    </row>
    <row r="39" spans="1:193"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ersatztastatur Portugiesisch Hintergrundbeleuchtung für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57.95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LAYOUT - {flag} {language} Nicht Hintergrundbeleuchtung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mit Hintergrundbeleuchtung </v>
      </c>
      <c r="AM39" s="1" t="str">
        <f>SUBSTITUTE(IF(ISBLANK(Values!E38),"",Values!$B$27),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57.95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1">
        <f>K39</f>
        <v>57.95</v>
      </c>
    </row>
    <row r="40" spans="1:193"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ersatztastatur Schwedisch -  finnisch Hintergrundbeleuchtung für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57.95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LAYOUT - {flag} {language} Nicht Hintergrundbeleuchtung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mit Hintergrundbeleuchtung </v>
      </c>
      <c r="AM40" s="1" t="str">
        <f>SUBSTITUTE(IF(ISBLANK(Values!E39),"",Values!$B$27),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57.95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1">
        <f>K40</f>
        <v>57.95</v>
      </c>
    </row>
    <row r="41" spans="1:193"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ersatztastatur Schweizerisch Hintergrundbeleuchtung für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57.95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LAYOUT - {flag} {language} Nicht Hintergrundbeleuchtung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mit Hintergrundbeleuchtung </v>
      </c>
      <c r="AM41" s="1" t="str">
        <f>SUBSTITUTE(IF(ISBLANK(Values!E40),"",Values!$B$27),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57.95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1">
        <f>K41</f>
        <v>57.95</v>
      </c>
    </row>
    <row r="42" spans="1:193"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ersatztastatur US International Hintergrundbeleuchtung für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57.95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LAYOUT - {flag} {language} Nicht Hintergrundbeleuchtung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mit Hintergrundbeleuchtung </v>
      </c>
      <c r="AM42" s="1" t="str">
        <f>SUBSTITUTE(IF(ISBLANK(Values!E41),"",Values!$B$27),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57.95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0">
        <f>K42</f>
        <v>57.95</v>
      </c>
    </row>
    <row r="43" spans="1:193"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ersatztastatur Russisch Hintergrundbeleuchtung für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57.95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LAYOUT - {flag} {language} Nicht Hintergrundbeleuchtung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mit Hintergrundbeleuchtung </v>
      </c>
      <c r="AM43" s="1" t="str">
        <f>SUBSTITUTE(IF(ISBLANK(Values!E42),"",Values!$B$27),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57.95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0">
        <f>K43</f>
        <v>57.95</v>
      </c>
    </row>
    <row r="44" spans="1:193"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ersatztastatur US  Hintergrundbeleuchtung für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57.95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LAYOUT - {flag} {language} Nicht Hintergrundbeleuchtung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mit Hintergrundbeleuchtung </v>
      </c>
      <c r="AM44" s="1" t="str">
        <f>SUBSTITUTE(IF(ISBLANK(Values!E43),"",Values!$B$27),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57.95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0">
        <f>K44</f>
        <v>57.95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0"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0"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0"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0"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0"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718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57.95</v>
      </c>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f>FALSE()</f>
        <v>0</v>
      </c>
      <c r="K4" s="36" t="s">
        <v>696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46.95</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f>FALSE()</f>
        <v>0</v>
      </c>
      <c r="K5" s="36" t="s">
        <v>697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f>FALSE()</f>
        <v>0</v>
      </c>
      <c r="K6" s="36" t="s">
        <v>698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f>FALSE()</f>
        <v>0</v>
      </c>
      <c r="K7" s="36" t="s">
        <v>699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700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f>FALSE()</f>
        <v>0</v>
      </c>
      <c r="K9" s="36" t="s">
        <v>701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f>FALSE()</f>
        <v>0</v>
      </c>
      <c r="K10" s="36" t="s">
        <v>702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f>FALSE()</f>
        <v>0</v>
      </c>
      <c r="K11" s="36" t="s">
        <v>703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f>FALSE()</f>
        <v>0</v>
      </c>
      <c r="K12" s="36" t="s">
        <v>704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719</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f>FALSE()</f>
        <v>0</v>
      </c>
      <c r="K13" s="36" t="s">
        <v>705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x14ac:dyDescent="0.15">
      <c r="A14" s="37" t="s">
        <v>389</v>
      </c>
      <c r="B14" s="36">
        <v>5714401430995</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f>FALSE()</f>
        <v>0</v>
      </c>
      <c r="K15" s="36" t="s">
        <v>706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f>FALSE()</f>
        <v>0</v>
      </c>
      <c r="K20" s="36" t="s">
        <v>707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f>FALSE()</f>
        <v>0</v>
      </c>
      <c r="K23" s="36" t="s">
        <v>709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t="b">
        <f>FALSE()</f>
        <v>0</v>
      </c>
      <c r="D24" s="41" t="b">
        <f>TRUE()</f>
        <v>1</v>
      </c>
      <c r="E24" s="36">
        <v>5714401430018</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c r="J24" s="44" t="b">
        <f>TRUE()</f>
        <v>1</v>
      </c>
      <c r="K24" s="36" t="s">
        <v>710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t="b">
        <f>FALSE()</f>
        <v>0</v>
      </c>
      <c r="D25" s="41" t="b">
        <f>TRUE()</f>
        <v>1</v>
      </c>
      <c r="E25" s="36">
        <v>5714401430025</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c r="J25" s="44" t="b">
        <f>TRUE()</f>
        <v>1</v>
      </c>
      <c r="K25" s="36" t="s">
        <v>711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t="b">
        <f>FALSE()</f>
        <v>0</v>
      </c>
      <c r="D26" s="41" t="b">
        <f>TRUE()</f>
        <v>1</v>
      </c>
      <c r="E26" s="36">
        <v>5714401430032</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c r="J26" s="44" t="b">
        <f>TRUE()</f>
        <v>1</v>
      </c>
      <c r="K26" s="36" t="s">
        <v>712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t="b">
        <f>FALSE()</f>
        <v>0</v>
      </c>
      <c r="D27" s="41" t="b">
        <f>TRUE()</f>
        <v>1</v>
      </c>
      <c r="E27" s="36">
        <v>5714401430049</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c r="J27" s="44" t="b">
        <f>TRUE()</f>
        <v>1</v>
      </c>
      <c r="K27" s="36" t="s">
        <v>713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714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t="b">
        <f>FALSE()</f>
        <v>0</v>
      </c>
      <c r="D29" s="41" t="b">
        <f>TRUE()</f>
        <v>1</v>
      </c>
      <c r="E29" s="36">
        <v>5714401430322</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c r="J29" s="44" t="b">
        <f>TRUE()</f>
        <v>1</v>
      </c>
      <c r="K29" s="36" t="s">
        <v>715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c r="J30" s="44" t="b">
        <f>TRUE()</f>
        <v>1</v>
      </c>
      <c r="K30" s="36" t="s">
        <v>702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t="b">
        <f>FALSE()</f>
        <v>0</v>
      </c>
      <c r="D31" s="41" t="b">
        <f>FALSE()</f>
        <v>0</v>
      </c>
      <c r="E31" s="36">
        <v>5714401430087</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c r="J31" s="44" t="b">
        <f>TRUE()</f>
        <v>1</v>
      </c>
      <c r="K31" s="36" t="s">
        <v>703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c r="J32" s="44" t="b">
        <f>TRUE()</f>
        <v>1</v>
      </c>
      <c r="K32" s="36" t="s">
        <v>704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t="b">
        <f>FALSE()</f>
        <v>0</v>
      </c>
      <c r="D33" s="41" t="b">
        <f>FALSE()</f>
        <v>0</v>
      </c>
      <c r="E33" s="36">
        <v>5714401430100</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c r="J33" s="44" t="b">
        <f>TRUE()</f>
        <v>1</v>
      </c>
      <c r="K33" s="36" t="s">
        <v>705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c r="J35" s="44" t="b">
        <f>TRUE()</f>
        <v>1</v>
      </c>
      <c r="K35" s="36" t="s">
        <v>706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t="b">
        <f>FALSE()</f>
        <v>0</v>
      </c>
      <c r="D36" s="41" t="b">
        <f>FALSE()</f>
        <v>0</v>
      </c>
      <c r="E36" s="36">
        <v>5714401430131</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c r="J40" s="44" t="b">
        <f>TRUE()</f>
        <v>1</v>
      </c>
      <c r="K40" s="36" t="s">
        <v>707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716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t="b">
        <f>TRUE()</f>
        <v>1</v>
      </c>
      <c r="K43" s="36" t="s">
        <v>717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2024-07-24T17:23:04Z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