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30/"/>
    </mc:Choice>
  </mc:AlternateContent>
  <xr:revisionPtr revIDLastSave="0" documentId="13_ncr:1_{DCBBF09E-5868-CF47-9F91-4B2C8B5D0D6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43" i="2"/>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38" i="1" l="1"/>
  <c r="AB39" i="1"/>
  <c r="AB13" i="1"/>
  <c r="AB26" i="1"/>
  <c r="AB12" i="1"/>
  <c r="AB28" i="1"/>
  <c r="AB44" i="1"/>
  <c r="AB15" i="1"/>
  <c r="AB5" i="1"/>
  <c r="AL42" i="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<sst xmlns="http://schemas.openxmlformats.org/spreadsheetml/2006/main" count="897" uniqueCount="722">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</sst>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720</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721</v>
      </c>
    </row>
    <row r="4" spans="1:193"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replacement  backlit keyboard for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0"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0"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0"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0"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0"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0"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0"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0"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0"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0"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0"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0"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0"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0"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0"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0"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0"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0"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1"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1" t="str">
        <f>K24</f>
        <v/>
      </c>
    </row>
    <row r="25" spans="1:193" s="35" customFormat="1" ht="17"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replacement German backlit keyboard for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57.95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57.95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1">
        <f>K25</f>
        <v>57.95</v>
      </c>
    </row>
    <row r="26" spans="1:193"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replacement French backlit keyboard for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57.95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57.95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1">
        <f>K26</f>
        <v>57.95</v>
      </c>
    </row>
    <row r="27" spans="1:193"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replacement Italian backlit keyboard for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57.95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57.95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1">
        <f>K27</f>
        <v>57.95</v>
      </c>
    </row>
    <row r="28" spans="1:193"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replacement Spanish backlit keyboard for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57.95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57.95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1">
        <f>K28</f>
        <v>57.95</v>
      </c>
    </row>
    <row r="29" spans="1:193"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replacement UK backlit keyboard for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57.95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57.95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1">
        <f>K29</f>
        <v>57.95</v>
      </c>
    </row>
    <row r="30" spans="1:193"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replacement Scandinavian – Nordic backlit keyboard for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57.95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57.95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1">
        <f>K30</f>
        <v>57.95</v>
      </c>
    </row>
    <row r="31" spans="1:193"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replacement Belgian backlit keyboard for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57.95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57.95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1">
        <f>K31</f>
        <v>57.95</v>
      </c>
    </row>
    <row r="32" spans="1:193"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replacement Bulgarian backlit keyboard for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57.95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57.95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1">
        <f>K32</f>
        <v>57.95</v>
      </c>
    </row>
    <row r="33" spans="1:193"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replacement Czech backlit keyboard for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57.95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57.95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1">
        <f>K33</f>
        <v>57.95</v>
      </c>
    </row>
    <row r="34" spans="1:193"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replacement Danish backlit keyboard for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57.95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57.95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1">
        <f>K34</f>
        <v>57.95</v>
      </c>
    </row>
    <row r="35" spans="1:193"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replacement Hungarian backlit keyboard for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57.95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57.95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1">
        <f>K35</f>
        <v>57.95</v>
      </c>
    </row>
    <row r="36" spans="1:193"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replacement Dutch backlit keyboard for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57.95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57.95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1">
        <f>K36</f>
        <v>57.95</v>
      </c>
    </row>
    <row r="37" spans="1:193"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replacement Norwegian backlit keyboard for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57.95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57.95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1">
        <f>K37</f>
        <v>57.95</v>
      </c>
    </row>
    <row r="38" spans="1:193"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replacement Polish backlit keyboard for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57.95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57.95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1">
        <f>K38</f>
        <v>57.95</v>
      </c>
    </row>
    <row r="39" spans="1:193"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replacement Portuguese backlit keyboard for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57.95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57.95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1">
        <f>K39</f>
        <v>57.95</v>
      </c>
    </row>
    <row r="40" spans="1:193"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replacement Swedish – Finnish backlit keyboard for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57.95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57.95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1">
        <f>K40</f>
        <v>57.95</v>
      </c>
    </row>
    <row r="41" spans="1:193"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replacement Swiss backlit keyboard for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57.95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57.95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1">
        <f>K41</f>
        <v>57.95</v>
      </c>
    </row>
    <row r="42" spans="1:193"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replacement US International backlit keyboard for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57.95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57.95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0">
        <f>K42</f>
        <v>57.95</v>
      </c>
    </row>
    <row r="43" spans="1:193"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replacement Russian backlit keyboard for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57.95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LAYOUT -  {flag} {language} NO backlit.</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57.95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0">
        <f>K43</f>
        <v>57.95</v>
      </c>
    </row>
    <row r="44" spans="1:193"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replacement US backlit keyboard for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57.95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LAYOUT -  {flag} {language} NO backlit.</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57.95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0">
        <f>K44</f>
        <v>57.95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0"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0"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0"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0"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0"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718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57.95</v>
      </c>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FALSE()</f>
        <v>0</v>
      </c>
      <c r="K4" s="36" t="s">
        <v>696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46.95</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FALSE()</f>
        <v>0</v>
      </c>
      <c r="K5" s="36" t="s">
        <v>697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FALSE()</f>
        <v>0</v>
      </c>
      <c r="K6" s="36" t="s">
        <v>698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FALSE()</f>
        <v>0</v>
      </c>
      <c r="K7" s="36" t="s">
        <v>699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700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FALSE()</f>
        <v>0</v>
      </c>
      <c r="K9" s="36" t="s">
        <v>701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FALSE()</f>
        <v>0</v>
      </c>
      <c r="K10" s="36" t="s">
        <v>702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FALSE()</f>
        <v>0</v>
      </c>
      <c r="K11" s="36" t="s">
        <v>703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FALSE()</f>
        <v>0</v>
      </c>
      <c r="K12" s="36" t="s">
        <v>704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719</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FALSE()</f>
        <v>0</v>
      </c>
      <c r="K13" s="36" t="s">
        <v>705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x14ac:dyDescent="0.15">
      <c r="A14" s="37" t="s">
        <v>389</v>
      </c>
      <c r="B14" s="36">
        <v>5714401430995</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FALSE()</f>
        <v>0</v>
      </c>
      <c r="K15" s="36" t="s">
        <v>706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FALSE()</f>
        <v>0</v>
      </c>
      <c r="K20" s="36" t="s">
        <v>707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f>TRUE()</f>
        <v>1</v>
      </c>
      <c r="E24" s="36">
        <v>5714401430018</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t="b">
        <f>TRUE()</f>
        <v>1</v>
      </c>
      <c r="K24" s="36" t="s">
        <v>710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f>FALSE()</f>
        <v>0</v>
      </c>
      <c r="D25" s="41" t="b">
        <f>TRUE()</f>
        <v>1</v>
      </c>
      <c r="E25" s="36">
        <v>5714401430025</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t="b">
        <f>TRUE()</f>
        <v>1</v>
      </c>
      <c r="K25" s="36" t="s">
        <v>711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f>FALSE()</f>
        <v>0</v>
      </c>
      <c r="D26" s="41" t="b">
        <f>TRUE()</f>
        <v>1</v>
      </c>
      <c r="E26" s="36">
        <v>5714401430032</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t="b">
        <f>TRUE()</f>
        <v>1</v>
      </c>
      <c r="K26" s="36" t="s">
        <v>712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f>FALSE()</f>
        <v>0</v>
      </c>
      <c r="D27" s="41" t="b">
        <f>TRUE()</f>
        <v>1</v>
      </c>
      <c r="E27" s="36">
        <v>5714401430049</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t="b">
        <f>TRUE()</f>
        <v>1</v>
      </c>
      <c r="K27" s="36" t="s">
        <v>713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714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TRUE()</f>
        <v>1</v>
      </c>
      <c r="E29" s="36">
        <v>5714401430322</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t="b">
        <f>TRUE()</f>
        <v>1</v>
      </c>
      <c r="K29" s="36" t="s">
        <v>715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t="b">
        <f>TRUE()</f>
        <v>1</v>
      </c>
      <c r="K30" s="36" t="s">
        <v>702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36">
        <v>5714401430087</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t="b">
        <f>TRUE()</f>
        <v>1</v>
      </c>
      <c r="K31" s="36" t="s">
        <v>703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t="b">
        <f>TRUE()</f>
        <v>1</v>
      </c>
      <c r="K32" s="36" t="s">
        <v>704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f>FALSE()</f>
        <v>0</v>
      </c>
      <c r="D33" s="41" t="b">
        <f>FALSE()</f>
        <v>0</v>
      </c>
      <c r="E33" s="36">
        <v>5714401430100</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t="b">
        <f>TRUE()</f>
        <v>1</v>
      </c>
      <c r="K33" s="36" t="s">
        <v>705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t="b">
        <f>TRUE()</f>
        <v>1</v>
      </c>
      <c r="K35" s="36" t="s">
        <v>706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t="b">
        <f>FALSE()</f>
        <v>0</v>
      </c>
      <c r="D36" s="41" t="b">
        <f>FALSE()</f>
        <v>0</v>
      </c>
      <c r="E36" s="36">
        <v>5714401430131</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t="b">
        <f>TRUE()</f>
        <v>1</v>
      </c>
      <c r="K40" s="36" t="s">
        <v>707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716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t="s">
        <v>717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2024-07-24T17:23:36Z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