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822942B6-D5E0-BA4F-A0B7-166ED913E0E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<sst xmlns="http://schemas.openxmlformats.org/spreadsheetml/2006/main" count="863" uniqueCount="694">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</sst>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6560 parent</v>
      </c>
      <c r="C4" s="29" t="s">
        <v>345</v>
      </c>
      <c r="D4" s="30">
        <f>Values!B14</f>
        <v>5714401656999</v>
      </c>
      <c r="E4" s="31" t="s">
        <v>346</v>
      </c>
      <c r="F4" s="28" t="str">
        <f>SUBSTITUTE(Values!B1, "{language}", "") &amp; " " &amp; Values!B3</f>
        <v>Teclado de respuesto  retroiluminado  para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Teclado de respuesto Alemán sin retroiluminación  para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t="str">
        <f>IF(ISBLANK(Values!E4),"",IF($CO5="DEFAULT", Values!$B$18, ""))</f>
        <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Teclado de respuesto Francés sin retroiluminación  para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t="str">
        <f>IF(ISBLANK(Values!E5),"",IF($CO6="DEFAULT", Values!$B$18, ""))</f>
        <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Teclado de respuesto Italiano sin retroiluminación  para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t="str">
        <f>IF(ISBLANK(Values!E6),"",IF($CO7="DEFAULT", Values!$B$18, ""))</f>
        <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Teclado de respuesto Español sin retroiluminación  para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t="str">
        <f>IF(ISBLANK(Values!E7),"",IF($CO8="DEFAULT", Values!$B$18, ""))</f>
        <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Teclado de respuesto Ingles sin retroiluminación  para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t="str">
        <f>IF(ISBLANK(Values!E8),"",IF($CO9="DEFAULT", Values!$B$18, ""))</f>
        <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t="str">
        <f>IF(ISBLANK(Values!E9),"",IF($CO10="DEFAULT", Values!$B$18, ""))</f>
        <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t="str">
        <f>IF(ISBLANK(Values!E12),"",IF($CO13="DEFAULT", Values!$B$18, ""))</f>
        <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Teclado de respuesto US sin retroiluminación  para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f>IF(ISBLANK(Values!E13),"",IF($CO14="DEFAULT", Values!$B$18, ""))</f>
        <v>5</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PROBOOK 6560B, PROBOOK 6565B, PROBOOK 6570B, ELITEBOOK 8560P, 6560B, 6565B, 6570B, 8560P</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PROBOOK 6560B, PROBOOK 6565B, PROBOOK 6570B, ELITEBOOK 8560P, 6560B, 6565B, 6570B, 8560P.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