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7814D623-048D-CD4C-803D-D7009FECAF20}"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<sst xmlns="http://schemas.openxmlformats.org/spreadsheetml/2006/main" count="861" uniqueCount="692">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</sst>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8460 BLA parent</v>
      </c>
      <c r="C4" s="29" t="s">
        <v>345</v>
      </c>
      <c r="D4" s="30">
        <f>Values!B14</f>
        <v>5714401646983</v>
      </c>
      <c r="E4" s="31" t="s">
        <v>346</v>
      </c>
      <c r="F4" s="28" t="str">
        <f>SUBSTITUTE(Values!B1, "{language}", "") &amp; " " &amp; Values!B3</f>
        <v>sostituzione della tastiera  retroilluminata per HP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sostituzione della tastiera Tedesco non retroilluminata per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t="str">
        <f>IF(ISBLANK(Values!E4),"",IF($CO5="DEFAULT", Values!$B$18, ""))</f>
        <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sostituzione della tastiera Francese non retroilluminata per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t="str">
        <f>IF(ISBLANK(Values!E5),"",IF($CO6="DEFAULT", Values!$B$18, ""))</f>
        <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sostituzione della tastiera Italiano non retroilluminata per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t="str">
        <f>IF(ISBLANK(Values!E6),"",IF($CO7="DEFAULT", Values!$B$18, ""))</f>
        <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sostituzione della tastiera Spagnolo non retroilluminata per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t="str">
        <f>IF(ISBLANK(Values!E7),"",IF($CO8="DEFAULT", Values!$B$18, ""))</f>
        <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sostituzione della tastiera UK non retroilluminata per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t="str">
        <f>IF(ISBLANK(Values!E8),"",IF($CO9="DEFAULT", Values!$B$18, ""))</f>
        <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t="str">
        <f>IF(ISBLANK(Values!E9),"",IF($CO10="DEFAULT", Values!$B$18, ""))</f>
        <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sostituzione della tastiera US international non retroilluminata per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sostituzione della tastiera US  non retroilluminata per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2022-08-07T12:05:36Z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