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8A7939D5-904F-6447-8627-30C4A9A34373}"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I6" i="1" l="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<sst xmlns="http://schemas.openxmlformats.org/spreadsheetml/2006/main" count="886" uniqueCount="717">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</sst>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clavier de remplacement  rétroéclairé pour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clavier de remplacement Allemand non rétroéclairé pour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clavier de remplacement Français non rétroéclairé pour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clavier de remplacement Italien non rétroéclairé pour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clavier de remplacement Espagnol non rétroéclairé pour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clavier de remplacement UK non rétroéclairé pour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clavier de remplacement Scandinave - nordique non rétroéclairé pour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clavier de remplacement Belge non rétroéclairé pour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1" s="28" t="str">
        <f>IF(ISBLANK(Values!E10),"",Values!H10)</f>
        <v>Belge</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27" t="str">
        <f>IF(ISBLANK(Values!E10),"","Parts")</f>
        <v>Parts</v>
      </c>
      <c r="DP11" s="27"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t="str">
        <f>IF(ISBLANK(Values!$E10), "", "not_applicable")</f>
        <v>not_applicable</v>
      </c>
      <c r="DZ11" s="31"/>
      <c r="EA11" s="31"/>
      <c r="EB11" s="31"/>
      <c r="EC11" s="31"/>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clavier de remplacement Bulgare non rétroéclairé pour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2" s="28" t="str">
        <f>IF(ISBLANK(Values!E11),"",Values!H11)</f>
        <v>Bulgare</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27" t="str">
        <f>IF(ISBLANK(Values!E11),"","Parts")</f>
        <v>Parts</v>
      </c>
      <c r="DP12" s="27"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t="str">
        <f>IF(ISBLANK(Values!$E11), "", "not_applicable")</f>
        <v>not_applicable</v>
      </c>
      <c r="DZ12" s="31"/>
      <c r="EA12" s="31"/>
      <c r="EB12" s="31"/>
      <c r="EC12" s="31"/>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clavier de remplacement Tchèque non rétroéclairé pour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3" s="28" t="str">
        <f>IF(ISBLANK(Values!E12),"",Values!H12)</f>
        <v>Tchèque</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clavier de remplacement Danois non rétroéclairé pour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4" s="28" t="str">
        <f>IF(ISBLANK(Values!E13),"",Values!H13)</f>
        <v>Danois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clavier de remplacement Hongrois non rétroéclairé pour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5" s="28" t="str">
        <f>IF(ISBLANK(Values!E14),"",Values!H14)</f>
        <v>Hongrois</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27" t="str">
        <f>IF(ISBLANK(Values!E14),"","Parts")</f>
        <v>Parts</v>
      </c>
      <c r="DP15" s="27"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t="str">
        <f>IF(ISBLANK(Values!$E14), "", "not_applicable")</f>
        <v>not_applicable</v>
      </c>
      <c r="DZ15" s="31"/>
      <c r="EA15" s="31"/>
      <c r="EB15" s="31"/>
      <c r="EC15" s="31"/>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clavier de remplacement Néerlandais non rétroéclairé pour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6" s="28" t="str">
        <f>IF(ISBLANK(Values!E15),"",Values!H15)</f>
        <v>Néerlandais</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27" t="str">
        <f>IF(ISBLANK(Values!E15),"","Parts")</f>
        <v>Parts</v>
      </c>
      <c r="DP16" s="27"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t="str">
        <f>IF(ISBLANK(Values!$E15), "", "not_applicable")</f>
        <v>not_applicable</v>
      </c>
      <c r="DZ16" s="31"/>
      <c r="EA16" s="31"/>
      <c r="EB16" s="31"/>
      <c r="EC16" s="31"/>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clavier de remplacement Norvégienne non rétroéclairé pour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7" s="28" t="str">
        <f>IF(ISBLANK(Values!E16),"",Values!H16)</f>
        <v>Norvégienne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27" t="str">
        <f>IF(ISBLANK(Values!E16),"","Parts")</f>
        <v>Parts</v>
      </c>
      <c r="DP17" s="27"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t="str">
        <f>IF(ISBLANK(Values!$E16), "", "not_applicable")</f>
        <v>not_applicable</v>
      </c>
      <c r="DZ17" s="31"/>
      <c r="EA17" s="31"/>
      <c r="EB17" s="31"/>
      <c r="EC17" s="31"/>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clavier de remplacement Polonais non rétroéclairé pour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8" s="28" t="str">
        <f>IF(ISBLANK(Values!E17),"",Values!H17)</f>
        <v>Polonais</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27" t="str">
        <f>IF(ISBLANK(Values!E17),"","Parts")</f>
        <v>Parts</v>
      </c>
      <c r="DP18" s="27"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t="str">
        <f>IF(ISBLANK(Values!$E17), "", "not_applicable")</f>
        <v>not_applicable</v>
      </c>
      <c r="DZ18" s="31"/>
      <c r="EA18" s="31"/>
      <c r="EB18" s="31"/>
      <c r="EC18" s="31"/>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clavier de remplacement Portugais non rétroéclairé pour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19" s="28" t="str">
        <f>IF(ISBLANK(Values!E18),"",Values!H18)</f>
        <v>Portugais</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27" t="str">
        <f>IF(ISBLANK(Values!E18),"","Parts")</f>
        <v>Parts</v>
      </c>
      <c r="DP19" s="27"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t="str">
        <f>IF(ISBLANK(Values!$E18), "", "not_applicable")</f>
        <v>not_applicable</v>
      </c>
      <c r="DZ19" s="31"/>
      <c r="EA19" s="31"/>
      <c r="EB19" s="31"/>
      <c r="EC19" s="31"/>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clavier de remplacement Suédois – Finlandais non rétroéclairé pour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0" s="28" t="str">
        <f>IF(ISBLANK(Values!E19),"",Values!H19)</f>
        <v>Suédois – Finlandais</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27" t="str">
        <f>IF(ISBLANK(Values!E19),"","Parts")</f>
        <v>Parts</v>
      </c>
      <c r="DP20" s="27"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t="str">
        <f>IF(ISBLANK(Values!$E19), "", "not_applicable")</f>
        <v>not_applicable</v>
      </c>
      <c r="DZ20" s="31"/>
      <c r="EA20" s="31"/>
      <c r="EB20" s="31"/>
      <c r="EC20" s="31"/>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clavier de remplacement Suisse non rétroéclairé pour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1" s="28" t="str">
        <f>IF(ISBLANK(Values!E20),"",Values!H20)</f>
        <v>Suisse</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27" t="str">
        <f>IF(ISBLANK(Values!E20),"","Parts")</f>
        <v>Parts</v>
      </c>
      <c r="DP21" s="27"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t="str">
        <f>IF(ISBLANK(Values!$E20), "", "not_applicable")</f>
        <v>not_applicable</v>
      </c>
      <c r="DZ21" s="31"/>
      <c r="EA21" s="31"/>
      <c r="EB21" s="31"/>
      <c r="EC21" s="31"/>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clavier de remplacement US international non rétroéclairé pour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27" t="str">
        <f>IF(ISBLANK(Values!E21),"","Parts")</f>
        <v>Parts</v>
      </c>
      <c r="DP22" s="27"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t="str">
        <f>IF(ISBLANK(Values!$E21), "", "not_applicable")</f>
        <v>not_applicable</v>
      </c>
      <c r="DZ22" s="31"/>
      <c r="EA22" s="31"/>
      <c r="EB22" s="31"/>
      <c r="EC22" s="31"/>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clavier de remplacement Russe non rétroéclairé pour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IF(ISBLANK(Values!E22),"",Values!H22)</f>
        <v>Russe</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clavier de remplacement US non rétroéclairé pour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E470 E470c E475</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E470 E470c E475.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373</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417</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2022-08-07T14:52:42Z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