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CDB4E8B5-C024-0141-AEC1-D17BA9C83E0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AB14" i="1"/>
  <c r="AB10" i="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<sst xmlns="http://schemas.openxmlformats.org/spreadsheetml/2006/main" count="861" uniqueCount="692">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</sst>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240 G1</v>
      </c>
      <c r="C4" s="29" t="s">
        <v>345</v>
      </c>
      <c r="D4" s="30">
        <f>Values!B14</f>
        <v>5714401243991</v>
      </c>
      <c r="E4" s="31" t="s">
        <v>346</v>
      </c>
      <c r="F4" s="28" t="str">
        <f>SUBSTITUTE(Values!B1, "{language}", "") &amp; " " &amp; Values!B3</f>
        <v>replacement  backlit keyboard for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replacement German non-backlit keyboard for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43.99</v>
      </c>
      <c r="L5" s="40">
        <f>IF(ISBLANK(Values!E4),"",IF($CO5="DEFAULT", Values!$B$18, ""))</f>
        <v>5</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240 G1, 245 G1, 246 G1, 255 G1, 250 G1.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43.99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replacement French non-backlit keyboard for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43.99</v>
      </c>
      <c r="L6" s="40">
        <f>IF(ISBLANK(Values!E5),"",IF($CO6="DEFAULT", Values!$B$18, ""))</f>
        <v>5</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240 G1, 245 G1, 246 G1, 255 G1, 250 G1.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43.99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replacement Italian non-backlit keyboard for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43.99</v>
      </c>
      <c r="L7" s="40">
        <f>IF(ISBLANK(Values!E6),"",IF($CO7="DEFAULT", Values!$B$18, ""))</f>
        <v>5</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240 G1, 245 G1, 246 G1, 255 G1, 250 G1.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43.99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replacement Spanish non-backlit keyboard for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43.99</v>
      </c>
      <c r="L8" s="40">
        <f>IF(ISBLANK(Values!E7),"",IF($CO8="DEFAULT", Values!$B$18, ""))</f>
        <v>5</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240 G1, 245 G1, 246 G1, 255 G1, 250 G1.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43.99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replacement UK non-backlit keyboard for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43.99</v>
      </c>
      <c r="L9" s="40">
        <f>IF(ISBLANK(Values!E8),"",IF($CO9="DEFAULT", Values!$B$18, ""))</f>
        <v>5</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240 G1, 245 G1, 246 G1, 255 G1, 250 G1.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43.99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replacement Scandinavian – Nordic non-backlit keyboard for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43.99</v>
      </c>
      <c r="L10" s="40">
        <f>IF(ISBLANK(Values!E9),"",IF($CO10="DEFAULT", Values!$B$18, ""))</f>
        <v>5</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240 G1, 245 G1, 246 G1, 255 G1, 250 G1.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43.99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replacement US International non-backlit keyboard for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43.99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240 G1, 245 G1, 246 G1, 255 G1, 250 G1.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43.99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replacement US non-backlit keyboard for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43.99</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240 G1, 245 G1, 246 G1, 255 G1, 250 G1.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43.99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8"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6" t="s">
        <v>352</v>
      </c>
      <c r="F1" s="76"/>
      <c r="G1" s="76"/>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45" t="s">
        <v>354</v>
      </c>
      <c r="B3" s="75"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2022-10-05T11:49:52Z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