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24CBF503-0863-BC49-B971-D1E2922553B5}"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<sst xmlns="http://schemas.openxmlformats.org/spreadsheetml/2006/main" count="923" uniqueCount="753">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</sst>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Lenovo Thinkpad için yedek  arkadan aydınlatmalı klavye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Lenovo Thinkpad için yedek Almanca arkadan aydınlatmasız klavye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Lenovo T460s T470s.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Lenovo Thinkpad için yedek Fransızca arkadan aydınlatmasız klavye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Lenovo T460s T470s.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Lenovo Thinkpad için yedek İtalyan arkadan aydınlatmasız klavye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Lenovo T460s T470s.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Lenovo Thinkpad için yedek İspanyol arkadan aydınlatmasız klavye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Lenovo T460s T470s.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Lenovo Thinkpad için yedek Birleşik Krallık arkadan aydınlatmasız klavye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Lenovo T460s T470s.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Lenovo Thinkpad için yedek İskandinav – İskandinav arkadan aydınlatmasız klavye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Lenovo T460s T470s.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Lenovo Thinkpad için yedek Belçikalı arkadan aydınlatmasız klavye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41"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4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DÜZEN - 🇧🇪 Belçikalı Arkadan aydınlatma YOK.</v>
      </c>
      <c r="AM11" s="1" t="str">
        <f>SUBSTITUTE(IF(ISBLANK(Values!E10),"",Values!$B$27), "{model}", Values!$B$3)</f>
        <v>👉 İLE UYUMLU - Lenovo T460s T470s. Herhangi bir klavye satın almadan önce lütfen resmi ve açıklamayı dikkatlice kontrol edin. Bu, bilgisayarınız için doğru dizüstü bilgisayar klavyesini almanızı sağlar. Süper kolay kurulum.</v>
      </c>
      <c r="AT11" s="28" t="str">
        <f>IF(ISBLANK(Values!E10),"",Values!H10)</f>
        <v>Belçikalı</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27" t="str">
        <f>IF(ISBLANK(Values!E10),"","Parts")</f>
        <v>Parts</v>
      </c>
      <c r="DP11" s="27" t="str">
        <f>IF(ISBLANK(Values!E10),"",Values!$B$31)</f>
        <v>Teslimat tarihinden sonra 6 ay garanti. Klavyenin herhangi bir arızası durumunda, ürünün klavyesi için yeni bir birim veya yedek parça gönderilecektir. Stok sıkıntısı olması durumunda tam bir geri ödeme yapılır.</v>
      </c>
      <c r="DS11" s="31"/>
      <c r="DY11" t="str">
        <f>IF(ISBLANK(Values!$E10), "", "not_applicable")</f>
        <v>not_applicable</v>
      </c>
      <c r="DZ11" s="31"/>
      <c r="EA11" s="31"/>
      <c r="EB11" s="31"/>
      <c r="EC11" s="31"/>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Lenovo Thinkpad için yedek Bulgarca arkadan aydınlatmasız klavye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41"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4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DÜZEN - 🇧🇬 Bulgarca Arkadan aydınlatma YOK.</v>
      </c>
      <c r="AM12" s="1" t="str">
        <f>SUBSTITUTE(IF(ISBLANK(Values!E11),"",Values!$B$27), "{model}", Values!$B$3)</f>
        <v>👉 İLE UYUMLU - Lenovo T460s T470s. Herhangi bir klavye satın almadan önce lütfen resmi ve açıklamayı dikkatlice kontrol edin. Bu, bilgisayarınız için doğru dizüstü bilgisayar klavyesini almanızı sağlar. Süper kolay kurulum.</v>
      </c>
      <c r="AT12" s="28" t="str">
        <f>IF(ISBLANK(Values!E11),"",Values!H11)</f>
        <v>Bulgarca</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27" t="str">
        <f>IF(ISBLANK(Values!E11),"","Parts")</f>
        <v>Parts</v>
      </c>
      <c r="DP12" s="27" t="str">
        <f>IF(ISBLANK(Values!E11),"",Values!$B$31)</f>
        <v>Teslimat tarihinden sonra 6 ay garanti. Klavyenin herhangi bir arızası durumunda, ürünün klavyesi için yeni bir birim veya yedek parça gönderilecektir. Stok sıkıntısı olması durumunda tam bir geri ödeme yapılır.</v>
      </c>
      <c r="DS12" s="31"/>
      <c r="DY12" t="str">
        <f>IF(ISBLANK(Values!$E11), "", "not_applicable")</f>
        <v>not_applicable</v>
      </c>
      <c r="DZ12" s="31"/>
      <c r="EA12" s="31"/>
      <c r="EB12" s="31"/>
      <c r="EC12" s="31"/>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Lenovo Thinkpad için yedek Çek arkadan aydınlatmasız klavye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Çek Arkadan aydınlatma YOK.</v>
      </c>
      <c r="AM13" s="1" t="str">
        <f>SUBSTITUTE(IF(ISBLANK(Values!E12),"",Values!$B$27), "{model}", Values!$B$3)</f>
        <v>👉 İLE UYUMLU - Lenovo T460s T470s. Herhangi bir klavye satın almadan önce lütfen resmi ve açıklamayı dikkatlice kontrol edin. Bu, bilgisayarınız için doğru dizüstü bilgisayar klavyesini almanızı sağlar. Süper kolay kurulum.</v>
      </c>
      <c r="AT13" s="28" t="str">
        <f>IF(ISBLANK(Values!E12),"",Values!H12)</f>
        <v>Çek</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Lenovo Thinkpad için yedek Danimarkalı arkadan aydınlatmasız klavye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Danimarkalı Arkadan aydınlatma YOK.</v>
      </c>
      <c r="AM14" s="1" t="str">
        <f>SUBSTITUTE(IF(ISBLANK(Values!E13),"",Values!$B$27), "{model}", Values!$B$3)</f>
        <v>👉 İLE UYUMLU - Lenovo T460s T470s. Herhangi bir klavye satın almadan önce lütfen resmi ve açıklamayı dikkatlice kontrol edin. Bu, bilgisayarınız için doğru dizüstü bilgisayar klavyesini almanızı sağlar. Süper kolay kurulum.</v>
      </c>
      <c r="AT14" s="28" t="str">
        <f>IF(ISBLANK(Values!E13),"",Values!H13)</f>
        <v>Danimarkalı</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Lenovo Thinkpad için yedek Macarca arkadan aydınlatmasız klavye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41"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4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DÜZEN - 🇭🇺 Macarca Arkadan aydınlatma YOK.</v>
      </c>
      <c r="AM15" s="1" t="str">
        <f>SUBSTITUTE(IF(ISBLANK(Values!E14),"",Values!$B$27), "{model}", Values!$B$3)</f>
        <v>👉 İLE UYUMLU - Lenovo T460s T470s. Herhangi bir klavye satın almadan önce lütfen resmi ve açıklamayı dikkatlice kontrol edin. Bu, bilgisayarınız için doğru dizüstü bilgisayar klavyesini almanızı sağlar. Süper kolay kurulum.</v>
      </c>
      <c r="AT15" s="28" t="str">
        <f>IF(ISBLANK(Values!E14),"",Values!H14)</f>
        <v>Macarca</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27" t="str">
        <f>IF(ISBLANK(Values!E14),"","Parts")</f>
        <v>Parts</v>
      </c>
      <c r="DP15" s="27" t="str">
        <f>IF(ISBLANK(Values!E14),"",Values!$B$31)</f>
        <v>Teslimat tarihinden sonra 6 ay garanti. Klavyenin herhangi bir arızası durumunda, ürünün klavyesi için yeni bir birim veya yedek parça gönderilecektir. Stok sıkıntısı olması durumunda tam bir geri ödeme yapılır.</v>
      </c>
      <c r="DS15" s="31"/>
      <c r="DY15" t="str">
        <f>IF(ISBLANK(Values!$E14), "", "not_applicable")</f>
        <v>not_applicable</v>
      </c>
      <c r="DZ15" s="31"/>
      <c r="EA15" s="31"/>
      <c r="EB15" s="31"/>
      <c r="EC15" s="31"/>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Lenovo Thinkpad için yedek Flemenkçe arkadan aydınlatmasız klavye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41"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4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DÜZEN - 🇳🇱 Flemenkçe Arkadan aydınlatma YOK.</v>
      </c>
      <c r="AM16" s="1" t="str">
        <f>SUBSTITUTE(IF(ISBLANK(Values!E15),"",Values!$B$27), "{model}", Values!$B$3)</f>
        <v>👉 İLE UYUMLU - Lenovo T460s T470s. Herhangi bir klavye satın almadan önce lütfen resmi ve açıklamayı dikkatlice kontrol edin. Bu, bilgisayarınız için doğru dizüstü bilgisayar klavyesini almanızı sağlar. Süper kolay kurulum.</v>
      </c>
      <c r="AT16" s="28" t="str">
        <f>IF(ISBLANK(Values!E15),"",Values!H15)</f>
        <v>Flemenkçe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27" t="str">
        <f>IF(ISBLANK(Values!E15),"","Parts")</f>
        <v>Parts</v>
      </c>
      <c r="DP16" s="27" t="str">
        <f>IF(ISBLANK(Values!E15),"",Values!$B$31)</f>
        <v>Teslimat tarihinden sonra 6 ay garanti. Klavyenin herhangi bir arızası durumunda, ürünün klavyesi için yeni bir birim veya yedek parça gönderilecektir. Stok sıkıntısı olması durumunda tam bir geri ödeme yapılır.</v>
      </c>
      <c r="DS16" s="31"/>
      <c r="DY16" t="str">
        <f>IF(ISBLANK(Values!$E15), "", "not_applicable")</f>
        <v>not_applicable</v>
      </c>
      <c r="DZ16" s="31"/>
      <c r="EA16" s="31"/>
      <c r="EB16" s="31"/>
      <c r="EC16" s="31"/>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Lenovo Thinkpad için yedek Norveççe arkadan aydınlatmasız klavye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41"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4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DÜZEN - 🇳🇴 Norveççe Arkadan aydınlatma YOK.</v>
      </c>
      <c r="AM17" s="1" t="str">
        <f>SUBSTITUTE(IF(ISBLANK(Values!E16),"",Values!$B$27), "{model}", Values!$B$3)</f>
        <v>👉 İLE UYUMLU - Lenovo T460s T470s. Herhangi bir klavye satın almadan önce lütfen resmi ve açıklamayı dikkatlice kontrol edin. Bu, bilgisayarınız için doğru dizüstü bilgisayar klavyesini almanızı sağlar. Süper kolay kurulum.</v>
      </c>
      <c r="AT17" s="28" t="str">
        <f>IF(ISBLANK(Values!E16),"",Values!H16)</f>
        <v>Norveççe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27" t="str">
        <f>IF(ISBLANK(Values!E16),"","Parts")</f>
        <v>Parts</v>
      </c>
      <c r="DP17" s="27" t="str">
        <f>IF(ISBLANK(Values!E16),"",Values!$B$31)</f>
        <v>Teslimat tarihinden sonra 6 ay garanti. Klavyenin herhangi bir arızası durumunda, ürünün klavyesi için yeni bir birim veya yedek parça gönderilecektir. Stok sıkıntısı olması durumunda tam bir geri ödeme yapılır.</v>
      </c>
      <c r="DS17" s="31"/>
      <c r="DY17" t="str">
        <f>IF(ISBLANK(Values!$E16), "", "not_applicable")</f>
        <v>not_applicable</v>
      </c>
      <c r="DZ17" s="31"/>
      <c r="EA17" s="31"/>
      <c r="EB17" s="31"/>
      <c r="EC17" s="31"/>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Lenovo Thinkpad için yedek Lehçe arkadan aydınlatmasız klavye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41"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4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DÜZEN - 🇵🇱 Lehçe Arkadan aydınlatma YOK.</v>
      </c>
      <c r="AM18" s="1" t="str">
        <f>SUBSTITUTE(IF(ISBLANK(Values!E17),"",Values!$B$27), "{model}", Values!$B$3)</f>
        <v>👉 İLE UYUMLU - Lenovo T460s T470s. Herhangi bir klavye satın almadan önce lütfen resmi ve açıklamayı dikkatlice kontrol edin. Bu, bilgisayarınız için doğru dizüstü bilgisayar klavyesini almanızı sağlar. Süper kolay kurulum.</v>
      </c>
      <c r="AT18" s="28" t="str">
        <f>IF(ISBLANK(Values!E17),"",Values!H17)</f>
        <v>Lehçe</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27" t="str">
        <f>IF(ISBLANK(Values!E17),"","Parts")</f>
        <v>Parts</v>
      </c>
      <c r="DP18" s="27" t="str">
        <f>IF(ISBLANK(Values!E17),"",Values!$B$31)</f>
        <v>Teslimat tarihinden sonra 6 ay garanti. Klavyenin herhangi bir arızası durumunda, ürünün klavyesi için yeni bir birim veya yedek parça gönderilecektir. Stok sıkıntısı olması durumunda tam bir geri ödeme yapılır.</v>
      </c>
      <c r="DS18" s="31"/>
      <c r="DY18" t="str">
        <f>IF(ISBLANK(Values!$E17), "", "not_applicable")</f>
        <v>not_applicable</v>
      </c>
      <c r="DZ18" s="31"/>
      <c r="EA18" s="31"/>
      <c r="EB18" s="31"/>
      <c r="EC18" s="31"/>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Lenovo Thinkpad için yedek Portekizce arkadan aydınlatmasız klavye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41"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4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DÜZEN - 🇵🇹 Portekizce Arkadan aydınlatma YOK.</v>
      </c>
      <c r="AM19" s="1" t="str">
        <f>SUBSTITUTE(IF(ISBLANK(Values!E18),"",Values!$B$27), "{model}", Values!$B$3)</f>
        <v>👉 İLE UYUMLU - Lenovo T460s T470s. Herhangi bir klavye satın almadan önce lütfen resmi ve açıklamayı dikkatlice kontrol edin. Bu, bilgisayarınız için doğru dizüstü bilgisayar klavyesini almanızı sağlar. Süper kolay kurulum.</v>
      </c>
      <c r="AT19" s="28" t="str">
        <f>IF(ISBLANK(Values!E18),"",Values!H18)</f>
        <v>Portekizce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27" t="str">
        <f>IF(ISBLANK(Values!E18),"","Parts")</f>
        <v>Parts</v>
      </c>
      <c r="DP19" s="27" t="str">
        <f>IF(ISBLANK(Values!E18),"",Values!$B$31)</f>
        <v>Teslimat tarihinden sonra 6 ay garanti. Klavyenin herhangi bir arızası durumunda, ürünün klavyesi için yeni bir birim veya yedek parça gönderilecektir. Stok sıkıntısı olması durumunda tam bir geri ödeme yapılır.</v>
      </c>
      <c r="DS19" s="31"/>
      <c r="DY19" t="str">
        <f>IF(ISBLANK(Values!$E18), "", "not_applicable")</f>
        <v>not_applicable</v>
      </c>
      <c r="DZ19" s="31"/>
      <c r="EA19" s="31"/>
      <c r="EB19" s="31"/>
      <c r="EC19" s="31"/>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Lenovo Thinkpad için yedek İsveççe – Fince arkadan aydınlatmasız klavye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41"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4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DÜZEN - 🇸🇪 🇫🇮 İsveççe – Fince Arkadan aydınlatma YOK.</v>
      </c>
      <c r="AM20" s="1" t="str">
        <f>SUBSTITUTE(IF(ISBLANK(Values!E19),"",Values!$B$27), "{model}", Values!$B$3)</f>
        <v>👉 İLE UYUMLU - Lenovo T460s T470s. Herhangi bir klavye satın almadan önce lütfen resmi ve açıklamayı dikkatlice kontrol edin. Bu, bilgisayarınız için doğru dizüstü bilgisayar klavyesini almanızı sağlar. Süper kolay kurulum.</v>
      </c>
      <c r="AT20" s="28" t="str">
        <f>IF(ISBLANK(Values!E19),"",Values!H19)</f>
        <v>İsveççe – Fince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27" t="str">
        <f>IF(ISBLANK(Values!E19),"","Parts")</f>
        <v>Parts</v>
      </c>
      <c r="DP20" s="27" t="str">
        <f>IF(ISBLANK(Values!E19),"",Values!$B$31)</f>
        <v>Teslimat tarihinden sonra 6 ay garanti. Klavyenin herhangi bir arızası durumunda, ürünün klavyesi için yeni bir birim veya yedek parça gönderilecektir. Stok sıkıntısı olması durumunda tam bir geri ödeme yapılır.</v>
      </c>
      <c r="DS20" s="31"/>
      <c r="DY20" t="str">
        <f>IF(ISBLANK(Values!$E19), "", "not_applicable")</f>
        <v>not_applicable</v>
      </c>
      <c r="DZ20" s="31"/>
      <c r="EA20" s="31"/>
      <c r="EB20" s="31"/>
      <c r="EC20" s="31"/>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Lenovo Thinkpad için yedek İsviçre arkadan aydınlatmasız klavye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41"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4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DÜZEN - 🇨🇭 İsviçre Arkadan aydınlatma YOK.</v>
      </c>
      <c r="AM21" s="1" t="str">
        <f>SUBSTITUTE(IF(ISBLANK(Values!E20),"",Values!$B$27), "{model}", Values!$B$3)</f>
        <v>👉 İLE UYUMLU - Lenovo T460s T470s. Herhangi bir klavye satın almadan önce lütfen resmi ve açıklamayı dikkatlice kontrol edin. Bu, bilgisayarınız için doğru dizüstü bilgisayar klavyesini almanızı sağlar. Süper kolay kurulum.</v>
      </c>
      <c r="AT21" s="28" t="str">
        <f>IF(ISBLANK(Values!E20),"",Values!H20)</f>
        <v>İsviçre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27" t="str">
        <f>IF(ISBLANK(Values!E20),"","Parts")</f>
        <v>Parts</v>
      </c>
      <c r="DP21" s="27" t="str">
        <f>IF(ISBLANK(Values!E20),"",Values!$B$31)</f>
        <v>Teslimat tarihinden sonra 6 ay garanti. Klavyenin herhangi bir arızası durumunda, ürünün klavyesi için yeni bir birim veya yedek parça gönderilecektir. Stok sıkıntısı olması durumunda tam bir geri ödeme yapılır.</v>
      </c>
      <c r="DS21" s="31"/>
      <c r="DY21" t="str">
        <f>IF(ISBLANK(Values!$E20), "", "not_applicable")</f>
        <v>not_applicable</v>
      </c>
      <c r="DZ21" s="31"/>
      <c r="EA21" s="31"/>
      <c r="EB21" s="31"/>
      <c r="EC21" s="31"/>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Lenovo Thinkpad için yedek US international arkadan aydınlatmasız klavye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41"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4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DÜZEN - 🇺🇸 with € symbol US international Arkadan aydınlatma YOK.</v>
      </c>
      <c r="AM22" s="1" t="str">
        <f>SUBSTITUTE(IF(ISBLANK(Values!E21),"",Values!$B$27), "{model}", Values!$B$3)</f>
        <v>👉 İLE UYUMLU - Lenovo T460s T470s. Herhangi bir klavye satın almadan önce lütfen resmi ve açıklamayı dikkatlice kontrol edin. Bu, bilgisayarınız için doğru dizüstü bilgisayar klavyesini almanızı sağlar. Süper kolay kurulum.</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27" t="str">
        <f>IF(ISBLANK(Values!E21),"","Parts")</f>
        <v>Parts</v>
      </c>
      <c r="DP22" s="27" t="str">
        <f>IF(ISBLANK(Values!E21),"",Values!$B$31)</f>
        <v>Teslimat tarihinden sonra 6 ay garanti. Klavyenin herhangi bir arızası durumunda, ürünün klavyesi için yeni bir birim veya yedek parça gönderilecektir. Stok sıkıntısı olması durumunda tam bir geri ödeme yapılır.</v>
      </c>
      <c r="DS22" s="31"/>
      <c r="DY22" t="str">
        <f>IF(ISBLANK(Values!$E21), "", "not_applicable")</f>
        <v>not_applicable</v>
      </c>
      <c r="DZ22" s="31"/>
      <c r="EA22" s="31"/>
      <c r="EB22" s="31"/>
      <c r="EC22" s="31"/>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Lenovo Thinkpad için yedek Rusça arkadan aydınlatmasız klavye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41"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4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DÜZEN - 🇷🇺 Rusça Arkadan aydınlatma YOK.</v>
      </c>
      <c r="AM23" s="1" t="str">
        <f>SUBSTITUTE(IF(ISBLANK(Values!E22),"",Values!$B$27), "{model}", Values!$B$3)</f>
        <v>👉 İLE UYUMLU - Lenovo T460s T470s.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8" t="str">
        <f>IF(ISBLANK(Values!E22),"",Values!H22)</f>
        <v>Rusça</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Lenovo Thinkpad için yedek US arkadan aydınlatmasız klavye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41"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4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US Arkadan aydınlatma YOK.</v>
      </c>
      <c r="AM24" s="1" t="str">
        <f>SUBSTITUTE(IF(ISBLANK(Values!E23),"",Values!$B$27), "{model}", Values!$B$3)</f>
        <v>👉 İLE UYUMLU - Lenovo T460s T470s.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Lenovo Thinkpad için yedek Almanca arkadan aydınlatmalı klavye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41" t="str">
        <f>IF(ISBLANK(Values!E24),"",IF(Values!I24,Values!$B$23,Values!$B$33))</f>
        <v>👉 DÜZEN - {flag} {language} Arkadan aydınlatma YOK.</v>
      </c>
      <c r="AJ25" s="4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LAYOUT – 🇩🇪 Almanca arkadan aydınlatmalı.</v>
      </c>
      <c r="AM25" s="1" t="str">
        <f>SUBSTITUTE(IF(ISBLANK(Values!E24),"",Values!$B$27), "{model}", Values!$B$3)</f>
        <v>👉 İLE UYUMLU - Lenovo T460s T470s.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8" t="str">
        <f>IF(ISBLANK(Values!E24),"",Values!H24)</f>
        <v>Almanca</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Lenovo Thinkpad için yedek Fransızca arkadan aydınlatmalı klavye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41" t="str">
        <f>IF(ISBLANK(Values!E25),"",IF(Values!I25,Values!$B$23,Values!$B$33))</f>
        <v>👉 DÜZEN - {flag} {language} Arkadan aydınlatma YOK.</v>
      </c>
      <c r="AJ26" s="4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LAYOUT – 🇫🇷 Fransızca arkadan aydınlatmalı.</v>
      </c>
      <c r="AM26" s="1" t="str">
        <f>SUBSTITUTE(IF(ISBLANK(Values!E25),"",Values!$B$27), "{model}", Values!$B$3)</f>
        <v>👉 İLE UYUMLU - Lenovo T460s T470s.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8" t="str">
        <f>IF(ISBLANK(Values!E25),"",Values!H25)</f>
        <v>Fransızca</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Lenovo Thinkpad için yedek İtalyan arkadan aydınlatmalı klavye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41" t="str">
        <f>IF(ISBLANK(Values!E26),"",IF(Values!I26,Values!$B$23,Values!$B$33))</f>
        <v>👉 DÜZEN - {flag} {language} Arkadan aydınlatma YOK.</v>
      </c>
      <c r="AJ27" s="4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LAYOUT – 🇮🇹 İtalyan arkadan aydınlatmalı.</v>
      </c>
      <c r="AM27" s="1" t="str">
        <f>SUBSTITUTE(IF(ISBLANK(Values!E26),"",Values!$B$27), "{model}", Values!$B$3)</f>
        <v>👉 İLE UYUMLU - Lenovo T460s T470s.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8" t="str">
        <f>IF(ISBLANK(Values!E26),"",Values!H26)</f>
        <v>İtalyan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Lenovo Thinkpad için yedek İspanyol arkadan aydınlatmalı klavye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41" t="str">
        <f>IF(ISBLANK(Values!E27),"",IF(Values!I27,Values!$B$23,Values!$B$33))</f>
        <v>👉 DÜZEN - {flag} {language} Arkadan aydınlatma YOK.</v>
      </c>
      <c r="AJ28" s="4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LAYOUT – 🇪🇸 İspanyol arkadan aydınlatmalı.</v>
      </c>
      <c r="AM28" s="1" t="str">
        <f>SUBSTITUTE(IF(ISBLANK(Values!E27),"",Values!$B$27), "{model}", Values!$B$3)</f>
        <v>👉 İLE UYUMLU - Lenovo T460s T470s.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8" t="str">
        <f>IF(ISBLANK(Values!E27),"",Values!H27)</f>
        <v>İspanyol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Lenovo Thinkpad için yedek Birleşik Krallık arkadan aydınlatmalı klavye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41" t="str">
        <f>IF(ISBLANK(Values!E28),"",IF(Values!I28,Values!$B$23,Values!$B$33))</f>
        <v>👉 DÜZEN - {flag} {language} Arkadan aydınlatma YOK.</v>
      </c>
      <c r="AJ29" s="4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LAYOUT – 🇬🇧 Birleşik Krallık arkadan aydınlatmalı.</v>
      </c>
      <c r="AM29" s="1" t="str">
        <f>SUBSTITUTE(IF(ISBLANK(Values!E28),"",Values!$B$27), "{model}", Values!$B$3)</f>
        <v>👉 İLE UYUMLU - Lenovo T460s T470s.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8" t="str">
        <f>IF(ISBLANK(Values!E28),"",Values!H28)</f>
        <v>Birleşik Krallık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Lenovo Thinkpad için yedek İskandinav – İskandinav arkadan aydınlatmalı klavye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41" t="str">
        <f>IF(ISBLANK(Values!E29),"",IF(Values!I29,Values!$B$23,Values!$B$33))</f>
        <v>👉 DÜZEN - {flag} {language} Arkadan aydınlatma YOK.</v>
      </c>
      <c r="AJ30" s="4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LAYOUT – 🇸🇪 🇫🇮 🇳🇴 🇩🇰 İskandinav – İskandinav arkadan aydınlatmalı.</v>
      </c>
      <c r="AM30" s="1" t="str">
        <f>SUBSTITUTE(IF(ISBLANK(Values!E29),"",Values!$B$27), "{model}", Values!$B$3)</f>
        <v>👉 İLE UYUMLU - Lenovo T460s T470s.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8" t="str">
        <f>IF(ISBLANK(Values!E29),"",Values!H29)</f>
        <v>İskandinav – İskandinav</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Lenovo Thinkpad için yedek Belçikalı arkadan aydınlatmalı klavye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41" t="str">
        <f>IF(ISBLANK(Values!E30),"",IF(Values!I30,Values!$B$23,Values!$B$33))</f>
        <v>👉 DÜZEN - {flag} {language} Arkadan aydınlatma YOK.</v>
      </c>
      <c r="AJ31" s="4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LAYOUT – 🇧🇪 Belçikalı arkadan aydınlatmalı.</v>
      </c>
      <c r="AM31" s="1" t="str">
        <f>SUBSTITUTE(IF(ISBLANK(Values!E30),"",Values!$B$27), "{model}", Values!$B$3)</f>
        <v>👉 İLE UYUMLU - Lenovo T460s T470s.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8" t="str">
        <f>IF(ISBLANK(Values!E30),"",Values!H30)</f>
        <v>Belçikalı</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Lenovo Thinkpad için yedek Bulgarca arkadan aydınlatmalı klavye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41" t="str">
        <f>IF(ISBLANK(Values!E31),"",IF(Values!I31,Values!$B$23,Values!$B$33))</f>
        <v>👉 DÜZEN - {flag} {language} Arkadan aydınlatma YOK.</v>
      </c>
      <c r="AJ32" s="4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LAYOUT – 🇧🇬 Bulgarca arkadan aydınlatmalı.</v>
      </c>
      <c r="AM32" s="1" t="str">
        <f>SUBSTITUTE(IF(ISBLANK(Values!E31),"",Values!$B$27), "{model}", Values!$B$3)</f>
        <v>👉 İLE UYUMLU - Lenovo T460s T470s.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8" t="str">
        <f>IF(ISBLANK(Values!E31),"",Values!H31)</f>
        <v>Bulgarca</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Lenovo Thinkpad için yedek Çek arkadan aydınlatmalı klavye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41" t="str">
        <f>IF(ISBLANK(Values!E32),"",IF(Values!I32,Values!$B$23,Values!$B$33))</f>
        <v>👉 DÜZEN - {flag} {language} Arkadan aydınlatma YOK.</v>
      </c>
      <c r="AJ33" s="4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LAYOUT – 🇨🇿 Çek arkadan aydınlatmalı.</v>
      </c>
      <c r="AM33" s="1" t="str">
        <f>SUBSTITUTE(IF(ISBLANK(Values!E32),"",Values!$B$27), "{model}", Values!$B$3)</f>
        <v>👉 İLE UYUMLU - Lenovo T460s T470s.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8" t="str">
        <f>IF(ISBLANK(Values!E32),"",Values!H32)</f>
        <v>Çek</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Lenovo Thinkpad için yedek Danimarkalı arkadan aydınlatmalı klavye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41" t="str">
        <f>IF(ISBLANK(Values!E33),"",IF(Values!I33,Values!$B$23,Values!$B$33))</f>
        <v>👉 DÜZEN - {flag} {language} Arkadan aydınlatma YOK.</v>
      </c>
      <c r="AJ34" s="4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LAYOUT – 🇩🇰 Danimarkalı arkadan aydınlatmalı.</v>
      </c>
      <c r="AM34" s="1" t="str">
        <f>SUBSTITUTE(IF(ISBLANK(Values!E33),"",Values!$B$27), "{model}", Values!$B$3)</f>
        <v>👉 İLE UYUMLU - Lenovo T460s T470s.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8" t="str">
        <f>IF(ISBLANK(Values!E33),"",Values!H33)</f>
        <v>Danimarkalı</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Lenovo Thinkpad için yedek Macarca arkadan aydınlatmalı klavye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41" t="str">
        <f>IF(ISBLANK(Values!E34),"",IF(Values!I34,Values!$B$23,Values!$B$33))</f>
        <v>👉 DÜZEN - {flag} {language} Arkadan aydınlatma YOK.</v>
      </c>
      <c r="AJ35" s="4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LAYOUT – 🇭🇺 Macarca arkadan aydınlatmalı.</v>
      </c>
      <c r="AM35" s="1" t="str">
        <f>SUBSTITUTE(IF(ISBLANK(Values!E34),"",Values!$B$27), "{model}", Values!$B$3)</f>
        <v>👉 İLE UYUMLU - Lenovo T460s T470s.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8" t="str">
        <f>IF(ISBLANK(Values!E34),"",Values!H34)</f>
        <v>Macarca</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Lenovo Thinkpad için yedek Flemenkçe arkadan aydınlatmalı klavye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41" t="str">
        <f>IF(ISBLANK(Values!E35),"",IF(Values!I35,Values!$B$23,Values!$B$33))</f>
        <v>👉 DÜZEN - {flag} {language} Arkadan aydınlatma YOK.</v>
      </c>
      <c r="AJ36" s="4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LAYOUT – 🇳🇱 Flemenkçe arkadan aydınlatmalı.</v>
      </c>
      <c r="AM36" s="1" t="str">
        <f>SUBSTITUTE(IF(ISBLANK(Values!E35),"",Values!$B$27), "{model}", Values!$B$3)</f>
        <v>👉 İLE UYUMLU - Lenovo T460s T470s.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8" t="str">
        <f>IF(ISBLANK(Values!E35),"",Values!H35)</f>
        <v>Flemenkçe</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Lenovo Thinkpad için yedek Norveççe arkadan aydınlatmalı klavye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41" t="str">
        <f>IF(ISBLANK(Values!E36),"",IF(Values!I36,Values!$B$23,Values!$B$33))</f>
        <v>👉 DÜZEN - {flag} {language} Arkadan aydınlatma YOK.</v>
      </c>
      <c r="AJ37" s="4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LAYOUT – 🇳🇴 Norveççe arkadan aydınlatmalı.</v>
      </c>
      <c r="AM37" s="1" t="str">
        <f>SUBSTITUTE(IF(ISBLANK(Values!E36),"",Values!$B$27), "{model}", Values!$B$3)</f>
        <v>👉 İLE UYUMLU - Lenovo T460s T470s.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8" t="str">
        <f>IF(ISBLANK(Values!E36),"",Values!H36)</f>
        <v>Norveççe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Lenovo Thinkpad için yedek Lehçe arkadan aydınlatmalı klavye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41" t="str">
        <f>IF(ISBLANK(Values!E37),"",IF(Values!I37,Values!$B$23,Values!$B$33))</f>
        <v>👉 DÜZEN - {flag} {language} Arkadan aydınlatma YOK.</v>
      </c>
      <c r="AJ38" s="4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LAYOUT – 🇵🇱 Lehçe arkadan aydınlatmalı.</v>
      </c>
      <c r="AM38" s="1" t="str">
        <f>SUBSTITUTE(IF(ISBLANK(Values!E37),"",Values!$B$27), "{model}", Values!$B$3)</f>
        <v>👉 İLE UYUMLU - Lenovo T460s T470s.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8" t="str">
        <f>IF(ISBLANK(Values!E37),"",Values!H37)</f>
        <v>Lehçe</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Lenovo Thinkpad için yedek Portekizce arkadan aydınlatmalı klavye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41" t="str">
        <f>IF(ISBLANK(Values!E38),"",IF(Values!I38,Values!$B$23,Values!$B$33))</f>
        <v>👉 DÜZEN - {flag} {language} Arkadan aydınlatma YOK.</v>
      </c>
      <c r="AJ39" s="4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LAYOUT – 🇵🇹 Portekizce arkadan aydınlatmalı.</v>
      </c>
      <c r="AM39" s="1" t="str">
        <f>SUBSTITUTE(IF(ISBLANK(Values!E38),"",Values!$B$27), "{model}", Values!$B$3)</f>
        <v>👉 İLE UYUMLU - Lenovo T460s T470s.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8" t="str">
        <f>IF(ISBLANK(Values!E38),"",Values!H38)</f>
        <v>Portekizce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Lenovo Thinkpad için yedek İsveççe – Fince arkadan aydınlatmalı klavye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41" t="str">
        <f>IF(ISBLANK(Values!E39),"",IF(Values!I39,Values!$B$23,Values!$B$33))</f>
        <v>👉 DÜZEN - {flag} {language} Arkadan aydınlatma YOK.</v>
      </c>
      <c r="AJ40" s="4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LAYOUT – 🇸🇪 🇫🇮 İsveççe – Fince arkadan aydınlatmalı.</v>
      </c>
      <c r="AM40" s="1" t="str">
        <f>SUBSTITUTE(IF(ISBLANK(Values!E39),"",Values!$B$27), "{model}", Values!$B$3)</f>
        <v>👉 İLE UYUMLU - Lenovo T460s T470s.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8" t="str">
        <f>IF(ISBLANK(Values!E39),"",Values!H39)</f>
        <v>İsveççe – Fince</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Lenovo Thinkpad için yedek İsviçre arkadan aydınlatmalı klavye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41" t="str">
        <f>IF(ISBLANK(Values!E40),"",IF(Values!I40,Values!$B$23,Values!$B$33))</f>
        <v>👉 DÜZEN - {flag} {language} Arkadan aydınlatma YOK.</v>
      </c>
      <c r="AJ41" s="4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LAYOUT – 🇨🇭 İsviçre arkadan aydınlatmalı.</v>
      </c>
      <c r="AM41" s="1" t="str">
        <f>SUBSTITUTE(IF(ISBLANK(Values!E40),"",Values!$B$27), "{model}", Values!$B$3)</f>
        <v>👉 İLE UYUMLU - Lenovo T460s T470s.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8" t="str">
        <f>IF(ISBLANK(Values!E40),"",Values!H40)</f>
        <v>İsviçre</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Lenovo Thinkpad için yedek US international arkadan aydınlatmalı klavye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41" t="str">
        <f>IF(ISBLANK(Values!E41),"",IF(Values!I41,Values!$B$23,Values!$B$33))</f>
        <v>👉 DÜZEN - {flag} {language} Arkadan aydınlatma YOK.</v>
      </c>
      <c r="AJ42" s="4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LAYOUT – 🇺🇸 with € symbol US international arkadan aydınlatmalı.</v>
      </c>
      <c r="AM42" s="1" t="str">
        <f>SUBSTITUTE(IF(ISBLANK(Values!E41),"",Values!$B$27), "{model}", Values!$B$3)</f>
        <v>👉 İLE UYUMLU - Lenovo T460s T470s. Herhangi bir klavye satın almadan önce lütfen resmi ve açıklamayı dikkatlice kontrol edin. Bu, bilgisayarınız için doğru dizüstü bilgisayar klavyesini almanızı sağlar. Süper kolay kurulum.</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27" t="str">
        <f>IF(ISBLANK(Values!E41),"","Parts")</f>
        <v>Parts</v>
      </c>
      <c r="DP42" s="27" t="str">
        <f>IF(ISBLANK(Values!E41),"",Values!$B$31)</f>
        <v>Teslimat tarihinden sonra 6 ay garanti. Klavyenin herhangi bir arızası durumunda, ürünün klavyesi için yeni bir birim veya yedek parça gönderilecektir. Stok sıkıntısı olması durumunda tam bir geri ödeme yapılır.</v>
      </c>
      <c r="DS42" s="31"/>
      <c r="DY42" t="str">
        <f>IF(ISBLANK(Values!$E41), "", "not_applicable")</f>
        <v>not_applicable</v>
      </c>
      <c r="DZ42" s="31"/>
      <c r="EA42" s="31"/>
      <c r="EB42" s="31"/>
      <c r="EC42" s="31"/>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Lenovo Thinkpad için yedek Rusça arkadan aydınlatmalı klavye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41" t="str">
        <f>IF(ISBLANK(Values!E42),"",IF(Values!I42,Values!$B$23,Values!$B$33))</f>
        <v>👉 DÜZEN - {flag} {language} Arkadan aydınlatma YOK.</v>
      </c>
      <c r="AJ43" s="4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LAYOUT – 🇷🇺 Rusça arkadan aydınlatmalı.</v>
      </c>
      <c r="AM43" s="1" t="str">
        <f>SUBSTITUTE(IF(ISBLANK(Values!E42),"",Values!$B$27), "{model}", Values!$B$3)</f>
        <v>👉 İLE UYUMLU - Lenovo T460s T470s. Herhangi bir klavye satın almadan önce lütfen resmi ve açıklamayı dikkatlice kontrol edin. Bu, bilgisayarınız için doğru dizüstü bilgisayar klavyesini almanızı sağlar. Süper kolay kurulum.</v>
      </c>
      <c r="AT43" s="28" t="str">
        <f>IF(ISBLANK(Values!E42),"",Values!H42)</f>
        <v>Rusça</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27" t="str">
        <f>IF(ISBLANK(Values!E42),"","Parts")</f>
        <v>Parts</v>
      </c>
      <c r="DP43" s="27" t="str">
        <f>IF(ISBLANK(Values!E42),"",Values!$B$31)</f>
        <v>Teslimat tarihinden sonra 6 ay garanti. Klavyenin herhangi bir arızası durumunda, ürünün klavyesi için yeni bir birim veya yedek parça gönderilecektir. Stok sıkıntısı olması durumunda tam bir geri ödeme yapılır.</v>
      </c>
      <c r="DS43" s="31"/>
      <c r="DY43" t="str">
        <f>IF(ISBLANK(Values!$E42), "", "not_applicable")</f>
        <v>not_applicable</v>
      </c>
      <c r="DZ43" s="31"/>
      <c r="EA43" s="31"/>
      <c r="EB43" s="31"/>
      <c r="EC43" s="31"/>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Lenovo Thinkpad için yedek US arkadan aydınlatmalı klavye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41" t="str">
        <f>IF(ISBLANK(Values!E43),"",IF(Values!I43,Values!$B$23,Values!$B$33))</f>
        <v>👉 DÜZEN - {flag} {language} Arkadan aydınlatma YOK.</v>
      </c>
      <c r="AJ44" s="4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LAYOUT – 🇺🇸 US arkadan aydınlatmalı.</v>
      </c>
      <c r="AM44" s="1" t="str">
        <f>SUBSTITUTE(IF(ISBLANK(Values!E43),"",Values!$B$27), "{model}", Values!$B$3)</f>
        <v>👉 İLE UYUMLU - Lenovo T460s T470s. Herhangi bir klavye satın almadan önce lütfen resmi ve açıklamayı dikkatlice kontrol edin. Bu, bilgisayarınız için doğru dizüstü bilgisayar klavyesini almanızı sağlar. Süper kolay kurulum.</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27" t="str">
        <f>IF(ISBLANK(Values!E43),"","Parts")</f>
        <v>Parts</v>
      </c>
      <c r="DP44" s="27" t="str">
        <f>IF(ISBLANK(Values!E43),"",Values!$B$31)</f>
        <v>Teslimat tarihinden sonra 6 ay garanti. Klavyenin herhangi bir arızası durumunda, ürünün klavyesi için yeni bir birim veya yedek parça gönderilecektir. Stok sıkıntısı olması durumunda tam bir geri ödeme yapılır.</v>
      </c>
      <c r="DS44" s="31"/>
      <c r="DY44" t="str">
        <f>IF(ISBLANK(Values!$E43), "", "not_applicable")</f>
        <v>not_applicable</v>
      </c>
      <c r="DZ44" s="31"/>
      <c r="EA44" s="31"/>
      <c r="EB44" s="31"/>
      <c r="EC44" s="31"/>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591</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2022-08-10T21:38:14Z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