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40065B19-80BD-9340-ADCB-8597DD42D38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AT21" i="1" s="1"/>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<sst xmlns="http://schemas.openxmlformats.org/spreadsheetml/2006/main" count="886" uniqueCount="717">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</sst>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right" wrapText="1"/>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Lenovo Thinkpad için yedek  arkadan aydınlatmalı klavye E550 E560 E560c</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Lenovo Thinkpad için yedek Almanca arkadan aydınlatmasız klavye E550 E560 E560c</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Lenovo E550 E560 E560c.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Lenovo Thinkpad için yedek Fransızca arkadan aydınlatmasız klavye E550 E560 E560c</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Lenovo E550 E560 E560c.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Lenovo Thinkpad için yedek İtalyan arkadan aydınlatmasız klavye E550 E560 E560c</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Lenovo E550 E560 E560c.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Lenovo Thinkpad için yedek İspanyol arkadan aydınlatmasız klavye E550 E560 E560c</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Lenovo E550 E560 E560c.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Lenovo Thinkpad için yedek Birleşik Krallık arkadan aydınlatmasız klavye E550 E560 E560c</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Lenovo E550 E560 E560c.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Lenovo Thinkpad için yedek İskandinav – İskandinav arkadan aydınlatmasız klavye E550 E560 E560c</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Lenovo E550 E560 E560c.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Lenovo Thinkpad için yedek Belçikalı arkadan aydınlatmasız klavye E550 E560 E560c</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41"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4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DÜZEN - 🇧🇪 Belçikalı Arkadan aydınlatma YOK.</v>
      </c>
      <c r="AM11" s="1" t="str">
        <f>SUBSTITUTE(IF(ISBLANK(Values!E10),"",Values!$B$27), "{model}", Values!$B$3)</f>
        <v>👉 İLE UYUMLU - Lenovo E550 E560 E560c. Herhangi bir klavye satın almadan önce lütfen resmi ve açıklamayı dikkatlice kontrol edin. Bu, bilgisayarınız için doğru dizüstü bilgisayar klavyesini almanızı sağlar. Süper kolay kurulum.</v>
      </c>
      <c r="AT11" s="28" t="str">
        <f>IF(ISBLANK(Values!E10),"",Values!H10)</f>
        <v>Belçikalı</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27" t="str">
        <f>IF(ISBLANK(Values!E10),"","Parts")</f>
        <v>Parts</v>
      </c>
      <c r="DP11" s="27" t="str">
        <f>IF(ISBLANK(Values!E10),"",Values!$B$31)</f>
        <v>Teslimat tarihinden sonra 6 ay garanti. Klavyenin herhangi bir arızası durumunda, ürünün klavyesi için yeni bir birim veya yedek parça gönderilecektir. Stok sıkıntısı olması durumunda tam bir geri ödeme yapılır.</v>
      </c>
      <c r="DS11" s="31"/>
      <c r="DY11" t="str">
        <f>IF(ISBLANK(Values!$E10), "", "not_applicable")</f>
        <v>not_applicable</v>
      </c>
      <c r="DZ11" s="31"/>
      <c r="EA11" s="31"/>
      <c r="EB11" s="31"/>
      <c r="EC11" s="31"/>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Lenovo Thinkpad için yedek Bulgarca arkadan aydınlatmasız klavye E550 E560 E560c</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41"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4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DÜZEN - 🇧🇬 Bulgarca Arkadan aydınlatma YOK.</v>
      </c>
      <c r="AM12" s="1" t="str">
        <f>SUBSTITUTE(IF(ISBLANK(Values!E11),"",Values!$B$27), "{model}", Values!$B$3)</f>
        <v>👉 İLE UYUMLU - Lenovo E550 E560 E560c. Herhangi bir klavye satın almadan önce lütfen resmi ve açıklamayı dikkatlice kontrol edin. Bu, bilgisayarınız için doğru dizüstü bilgisayar klavyesini almanızı sağlar. Süper kolay kurulum.</v>
      </c>
      <c r="AT12" s="28" t="str">
        <f>IF(ISBLANK(Values!E11),"",Values!H11)</f>
        <v>Bulgarca</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27" t="str">
        <f>IF(ISBLANK(Values!E11),"","Parts")</f>
        <v>Parts</v>
      </c>
      <c r="DP12" s="27" t="str">
        <f>IF(ISBLANK(Values!E11),"",Values!$B$31)</f>
        <v>Teslimat tarihinden sonra 6 ay garanti. Klavyenin herhangi bir arızası durumunda, ürünün klavyesi için yeni bir birim veya yedek parça gönderilecektir. Stok sıkıntısı olması durumunda tam bir geri ödeme yapılır.</v>
      </c>
      <c r="DS12" s="31"/>
      <c r="DY12" t="str">
        <f>IF(ISBLANK(Values!$E11), "", "not_applicable")</f>
        <v>not_applicable</v>
      </c>
      <c r="DZ12" s="31"/>
      <c r="EA12" s="31"/>
      <c r="EB12" s="31"/>
      <c r="EC12" s="31"/>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Lenovo Thinkpad için yedek Çek arkadan aydınlatmasız klavye E550 E560 E560c</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Çek Arkadan aydınlatma YOK.</v>
      </c>
      <c r="AM13" s="1" t="str">
        <f>SUBSTITUTE(IF(ISBLANK(Values!E12),"",Values!$B$27), "{model}", Values!$B$3)</f>
        <v>👉 İLE UYUMLU - Lenovo E550 E560 E560c. Herhangi bir klavye satın almadan önce lütfen resmi ve açıklamayı dikkatlice kontrol edin. Bu, bilgisayarınız için doğru dizüstü bilgisayar klavyesini almanızı sağlar. Süper kolay kurulum.</v>
      </c>
      <c r="AT13" s="28" t="str">
        <f>IF(ISBLANK(Values!E12),"",Values!H12)</f>
        <v>Çek</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Lenovo Thinkpad için yedek Danimarkalı arkadan aydınlatmasız klavye E550 E560 E560c</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Danimarkalı Arkadan aydınlatma YOK.</v>
      </c>
      <c r="AM14" s="1" t="str">
        <f>SUBSTITUTE(IF(ISBLANK(Values!E13),"",Values!$B$27), "{model}", Values!$B$3)</f>
        <v>👉 İLE UYUMLU - Lenovo E550 E560 E560c. Herhangi bir klavye satın almadan önce lütfen resmi ve açıklamayı dikkatlice kontrol edin. Bu, bilgisayarınız için doğru dizüstü bilgisayar klavyesini almanızı sağlar. Süper kolay kurulum.</v>
      </c>
      <c r="AT14" s="28" t="str">
        <f>IF(ISBLANK(Values!E13),"",Values!H13)</f>
        <v>Danimarkalı</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Lenovo Thinkpad için yedek Macarca arkadan aydınlatmasız klavye E550 E560 E560c</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41"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4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DÜZEN - 🇭🇺 Macarca Arkadan aydınlatma YOK.</v>
      </c>
      <c r="AM15" s="1" t="str">
        <f>SUBSTITUTE(IF(ISBLANK(Values!E14),"",Values!$B$27), "{model}", Values!$B$3)</f>
        <v>👉 İLE UYUMLU - Lenovo E550 E560 E560c. Herhangi bir klavye satın almadan önce lütfen resmi ve açıklamayı dikkatlice kontrol edin. Bu, bilgisayarınız için doğru dizüstü bilgisayar klavyesini almanızı sağlar. Süper kolay kurulum.</v>
      </c>
      <c r="AT15" s="28" t="str">
        <f>IF(ISBLANK(Values!E14),"",Values!H14)</f>
        <v>Macarca</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27" t="str">
        <f>IF(ISBLANK(Values!E14),"","Parts")</f>
        <v>Parts</v>
      </c>
      <c r="DP15" s="27" t="str">
        <f>IF(ISBLANK(Values!E14),"",Values!$B$31)</f>
        <v>Teslimat tarihinden sonra 6 ay garanti. Klavyenin herhangi bir arızası durumunda, ürünün klavyesi için yeni bir birim veya yedek parça gönderilecektir. Stok sıkıntısı olması durumunda tam bir geri ödeme yapılır.</v>
      </c>
      <c r="DS15" s="31"/>
      <c r="DY15" t="str">
        <f>IF(ISBLANK(Values!$E14), "", "not_applicable")</f>
        <v>not_applicable</v>
      </c>
      <c r="DZ15" s="31"/>
      <c r="EA15" s="31"/>
      <c r="EB15" s="31"/>
      <c r="EC15" s="31"/>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Lenovo Thinkpad için yedek Flemenkçe arkadan aydınlatmasız klavye E550 E560 E560c</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41"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4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DÜZEN - 🇳🇱 Flemenkçe Arkadan aydınlatma YOK.</v>
      </c>
      <c r="AM16" s="1" t="str">
        <f>SUBSTITUTE(IF(ISBLANK(Values!E15),"",Values!$B$27), "{model}", Values!$B$3)</f>
        <v>👉 İLE UYUMLU - Lenovo E550 E560 E560c. Herhangi bir klavye satın almadan önce lütfen resmi ve açıklamayı dikkatlice kontrol edin. Bu, bilgisayarınız için doğru dizüstü bilgisayar klavyesini almanızı sağlar. Süper kolay kurulum.</v>
      </c>
      <c r="AT16" s="28" t="str">
        <f>IF(ISBLANK(Values!E15),"",Values!H15)</f>
        <v>Flemenkçe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27" t="str">
        <f>IF(ISBLANK(Values!E15),"","Parts")</f>
        <v>Parts</v>
      </c>
      <c r="DP16" s="27" t="str">
        <f>IF(ISBLANK(Values!E15),"",Values!$B$31)</f>
        <v>Teslimat tarihinden sonra 6 ay garanti. Klavyenin herhangi bir arızası durumunda, ürünün klavyesi için yeni bir birim veya yedek parça gönderilecektir. Stok sıkıntısı olması durumunda tam bir geri ödeme yapılır.</v>
      </c>
      <c r="DS16" s="31"/>
      <c r="DY16" t="str">
        <f>IF(ISBLANK(Values!$E15), "", "not_applicable")</f>
        <v>not_applicable</v>
      </c>
      <c r="DZ16" s="31"/>
      <c r="EA16" s="31"/>
      <c r="EB16" s="31"/>
      <c r="EC16" s="31"/>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Lenovo Thinkpad için yedek Norveççe arkadan aydınlatmasız klavye E550 E560 E560c</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41"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4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DÜZEN - 🇳🇴 Norveççe Arkadan aydınlatma YOK.</v>
      </c>
      <c r="AM17" s="1" t="str">
        <f>SUBSTITUTE(IF(ISBLANK(Values!E16),"",Values!$B$27), "{model}", Values!$B$3)</f>
        <v>👉 İLE UYUMLU - Lenovo E550 E560 E560c. Herhangi bir klavye satın almadan önce lütfen resmi ve açıklamayı dikkatlice kontrol edin. Bu, bilgisayarınız için doğru dizüstü bilgisayar klavyesini almanızı sağlar. Süper kolay kurulum.</v>
      </c>
      <c r="AT17" s="28" t="str">
        <f>IF(ISBLANK(Values!E16),"",Values!H16)</f>
        <v>Norveççe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27" t="str">
        <f>IF(ISBLANK(Values!E16),"","Parts")</f>
        <v>Parts</v>
      </c>
      <c r="DP17" s="27" t="str">
        <f>IF(ISBLANK(Values!E16),"",Values!$B$31)</f>
        <v>Teslimat tarihinden sonra 6 ay garanti. Klavyenin herhangi bir arızası durumunda, ürünün klavyesi için yeni bir birim veya yedek parça gönderilecektir. Stok sıkıntısı olması durumunda tam bir geri ödeme yapılır.</v>
      </c>
      <c r="DS17" s="31"/>
      <c r="DY17" t="str">
        <f>IF(ISBLANK(Values!$E16), "", "not_applicable")</f>
        <v>not_applicable</v>
      </c>
      <c r="DZ17" s="31"/>
      <c r="EA17" s="31"/>
      <c r="EB17" s="31"/>
      <c r="EC17" s="31"/>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Lenovo Thinkpad için yedek Lehçe arkadan aydınlatmasız klavye E550 E560 E560c</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41"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4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DÜZEN - 🇵🇱 Lehçe Arkadan aydınlatma YOK.</v>
      </c>
      <c r="AM18" s="1" t="str">
        <f>SUBSTITUTE(IF(ISBLANK(Values!E17),"",Values!$B$27), "{model}", Values!$B$3)</f>
        <v>👉 İLE UYUMLU - Lenovo E550 E560 E560c. Herhangi bir klavye satın almadan önce lütfen resmi ve açıklamayı dikkatlice kontrol edin. Bu, bilgisayarınız için doğru dizüstü bilgisayar klavyesini almanızı sağlar. Süper kolay kurulum.</v>
      </c>
      <c r="AT18" s="28" t="str">
        <f>IF(ISBLANK(Values!E17),"",Values!H17)</f>
        <v>Lehçe</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27" t="str">
        <f>IF(ISBLANK(Values!E17),"","Parts")</f>
        <v>Parts</v>
      </c>
      <c r="DP18" s="27" t="str">
        <f>IF(ISBLANK(Values!E17),"",Values!$B$31)</f>
        <v>Teslimat tarihinden sonra 6 ay garanti. Klavyenin herhangi bir arızası durumunda, ürünün klavyesi için yeni bir birim veya yedek parça gönderilecektir. Stok sıkıntısı olması durumunda tam bir geri ödeme yapılır.</v>
      </c>
      <c r="DS18" s="31"/>
      <c r="DY18" t="str">
        <f>IF(ISBLANK(Values!$E17), "", "not_applicable")</f>
        <v>not_applicable</v>
      </c>
      <c r="DZ18" s="31"/>
      <c r="EA18" s="31"/>
      <c r="EB18" s="31"/>
      <c r="EC18" s="31"/>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Lenovo Thinkpad için yedek Portekizce arkadan aydınlatmasız klavye E550 E560 E560c</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41"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4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DÜZEN - 🇵🇹 Portekizce Arkadan aydınlatma YOK.</v>
      </c>
      <c r="AM19" s="1" t="str">
        <f>SUBSTITUTE(IF(ISBLANK(Values!E18),"",Values!$B$27), "{model}", Values!$B$3)</f>
        <v>👉 İLE UYUMLU - Lenovo E550 E560 E560c. Herhangi bir klavye satın almadan önce lütfen resmi ve açıklamayı dikkatlice kontrol edin. Bu, bilgisayarınız için doğru dizüstü bilgisayar klavyesini almanızı sağlar. Süper kolay kurulum.</v>
      </c>
      <c r="AT19" s="28" t="str">
        <f>IF(ISBLANK(Values!E18),"",Values!H18)</f>
        <v>Portekizce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27" t="str">
        <f>IF(ISBLANK(Values!E18),"","Parts")</f>
        <v>Parts</v>
      </c>
      <c r="DP19" s="27" t="str">
        <f>IF(ISBLANK(Values!E18),"",Values!$B$31)</f>
        <v>Teslimat tarihinden sonra 6 ay garanti. Klavyenin herhangi bir arızası durumunda, ürünün klavyesi için yeni bir birim veya yedek parça gönderilecektir. Stok sıkıntısı olması durumunda tam bir geri ödeme yapılır.</v>
      </c>
      <c r="DS19" s="31"/>
      <c r="DY19" t="str">
        <f>IF(ISBLANK(Values!$E18), "", "not_applicable")</f>
        <v>not_applicable</v>
      </c>
      <c r="DZ19" s="31"/>
      <c r="EA19" s="31"/>
      <c r="EB19" s="31"/>
      <c r="EC19" s="31"/>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Lenovo Thinkpad için yedek İsveççe – Fince arkadan aydınlatmasız klavye E550 E560 E560c</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41"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4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DÜZEN - 🇸🇪 🇫🇮 İsveççe – Fince Arkadan aydınlatma YOK.</v>
      </c>
      <c r="AM20" s="1" t="str">
        <f>SUBSTITUTE(IF(ISBLANK(Values!E19),"",Values!$B$27), "{model}", Values!$B$3)</f>
        <v>👉 İLE UYUMLU - Lenovo E550 E560 E560c. Herhangi bir klavye satın almadan önce lütfen resmi ve açıklamayı dikkatlice kontrol edin. Bu, bilgisayarınız için doğru dizüstü bilgisayar klavyesini almanızı sağlar. Süper kolay kurulum.</v>
      </c>
      <c r="AT20" s="28" t="str">
        <f>IF(ISBLANK(Values!E19),"",Values!H19)</f>
        <v>İsveççe – Fince</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27" t="str">
        <f>IF(ISBLANK(Values!E19),"","Parts")</f>
        <v>Parts</v>
      </c>
      <c r="DP20" s="27" t="str">
        <f>IF(ISBLANK(Values!E19),"",Values!$B$31)</f>
        <v>Teslimat tarihinden sonra 6 ay garanti. Klavyenin herhangi bir arızası durumunda, ürünün klavyesi için yeni bir birim veya yedek parça gönderilecektir. Stok sıkıntısı olması durumunda tam bir geri ödeme yapılır.</v>
      </c>
      <c r="DS20" s="31"/>
      <c r="DY20" t="str">
        <f>IF(ISBLANK(Values!$E19), "", "not_applicable")</f>
        <v>not_applicable</v>
      </c>
      <c r="DZ20" s="31"/>
      <c r="EA20" s="31"/>
      <c r="EB20" s="31"/>
      <c r="EC20" s="31"/>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Lenovo Thinkpad için yedek İsviçre arkadan aydınlatmasız klavye E550 E560 E560c</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41"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4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DÜZEN - 🇨🇭 İsviçre Arkadan aydınlatma YOK.</v>
      </c>
      <c r="AM21" s="1" t="str">
        <f>SUBSTITUTE(IF(ISBLANK(Values!E20),"",Values!$B$27), "{model}", Values!$B$3)</f>
        <v>👉 İLE UYUMLU - Lenovo E550 E560 E560c. Herhangi bir klavye satın almadan önce lütfen resmi ve açıklamayı dikkatlice kontrol edin. Bu, bilgisayarınız için doğru dizüstü bilgisayar klavyesini almanızı sağlar. Süper kolay kurulum.</v>
      </c>
      <c r="AT21" s="28" t="str">
        <f>IF(ISBLANK(Values!E20),"",Values!H20)</f>
        <v>İsviçre</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27" t="str">
        <f>IF(ISBLANK(Values!E20),"","Parts")</f>
        <v>Parts</v>
      </c>
      <c r="DP21" s="27" t="str">
        <f>IF(ISBLANK(Values!E20),"",Values!$B$31)</f>
        <v>Teslimat tarihinden sonra 6 ay garanti. Klavyenin herhangi bir arızası durumunda, ürünün klavyesi için yeni bir birim veya yedek parça gönderilecektir. Stok sıkıntısı olması durumunda tam bir geri ödeme yapılır.</v>
      </c>
      <c r="DS21" s="31"/>
      <c r="DY21" t="str">
        <f>IF(ISBLANK(Values!$E20), "", "not_applicable")</f>
        <v>not_applicable</v>
      </c>
      <c r="DZ21" s="31"/>
      <c r="EA21" s="31"/>
      <c r="EB21" s="31"/>
      <c r="EC21" s="31"/>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Lenovo Thinkpad için yedek US international arkadan aydınlatmasız klavye E550 E560 E560c</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41"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4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DÜZEN - 🇺🇸 with € symbol US international Arkadan aydınlatma YOK.</v>
      </c>
      <c r="AM22" s="1" t="str">
        <f>SUBSTITUTE(IF(ISBLANK(Values!E21),"",Values!$B$27), "{model}", Values!$B$3)</f>
        <v>👉 İLE UYUMLU - Lenovo E550 E560 E560c. Herhangi bir klavye satın almadan önce lütfen resmi ve açıklamayı dikkatlice kontrol edin. Bu, bilgisayarınız için doğru dizüstü bilgisayar klavyesini almanızı sağlar. Süper kolay kurulum.</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27" t="str">
        <f>IF(ISBLANK(Values!E21),"","Parts")</f>
        <v>Parts</v>
      </c>
      <c r="DP22" s="27" t="str">
        <f>IF(ISBLANK(Values!E21),"",Values!$B$31)</f>
        <v>Teslimat tarihinden sonra 6 ay garanti. Klavyenin herhangi bir arızası durumunda, ürünün klavyesi için yeni bir birim veya yedek parça gönderilecektir. Stok sıkıntısı olması durumunda tam bir geri ödeme yapılır.</v>
      </c>
      <c r="DS22" s="31"/>
      <c r="DY22" t="str">
        <f>IF(ISBLANK(Values!$E21), "", "not_applicable")</f>
        <v>not_applicable</v>
      </c>
      <c r="DZ22" s="31"/>
      <c r="EA22" s="31"/>
      <c r="EB22" s="31"/>
      <c r="EC22" s="31"/>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Lenovo Thinkpad için yedek Rusça arkadan aydınlatmasız klavye E550 E560 E560c</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41"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4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DÜZEN - 🇷🇺 Rusça Arkadan aydınlatma YOK.</v>
      </c>
      <c r="AM23" s="1" t="str">
        <f>SUBSTITUTE(IF(ISBLANK(Values!E22),"",Values!$B$27), "{model}", Values!$B$3)</f>
        <v>👉 İLE UYUMLU - Lenovo E550 E560 E560c.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8" t="str">
        <f>IF(ISBLANK(Values!E22),"",Values!H22)</f>
        <v>Rusça</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Lenovo Thinkpad için yedek US arkadan aydınlatmasız klavye E550 E560 E560c</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41"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4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US Arkadan aydınlatma YOK.</v>
      </c>
      <c r="AM24" s="1" t="str">
        <f>SUBSTITUTE(IF(ISBLANK(Values!E23),"",Values!$B$27), "{model}", Values!$B$3)</f>
        <v>👉 İLE UYUMLU - Lenovo E550 E560 E560c.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45" t="s">
        <v>354</v>
      </c>
      <c r="B3" s="74"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47.99</v>
      </c>
      <c r="C4" s="49" t="b">
        <f>FALSE()</f>
        <v>0</v>
      </c>
      <c r="D4" s="49" t="b">
        <f>TRUE()</f>
        <v>1</v>
      </c>
      <c r="E4" s="44">
        <v>5714401550013</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2" t="b">
        <f>TRUE()</f>
        <v>1</v>
      </c>
      <c r="J4" s="53" t="b">
        <f>FALSE()</f>
        <v>0</v>
      </c>
      <c r="K4" s="44" t="s">
        <v>710</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371</v>
      </c>
      <c r="B5" s="72">
        <v>47.99</v>
      </c>
      <c r="C5" s="49" t="b">
        <f>FALSE()</f>
        <v>0</v>
      </c>
      <c r="D5" s="49" t="b">
        <f>TRUE()</f>
        <v>1</v>
      </c>
      <c r="E5" s="44">
        <v>5714401550020</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2" t="b">
        <f>TRUE()</f>
        <v>1</v>
      </c>
      <c r="J5" s="53" t="b">
        <f>FALSE()</f>
        <v>0</v>
      </c>
      <c r="K5" s="44" t="s">
        <v>711</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373</v>
      </c>
      <c r="B6" s="58" t="s">
        <v>414</v>
      </c>
      <c r="C6" s="49" t="b">
        <f>FALSE()</f>
        <v>0</v>
      </c>
      <c r="D6" s="49" t="b">
        <f>TRUE()</f>
        <v>1</v>
      </c>
      <c r="E6" s="44">
        <v>5714401550037</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2" t="b">
        <f>TRUE()</f>
        <v>1</v>
      </c>
      <c r="J6" s="53" t="b">
        <f>FALSE()</f>
        <v>0</v>
      </c>
      <c r="K6" s="44" t="s">
        <v>712</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376</v>
      </c>
      <c r="B7" s="59" t="str">
        <f>IF(B6=options!C1,"32","41")</f>
        <v>32</v>
      </c>
      <c r="C7" s="49" t="b">
        <f>FALSE()</f>
        <v>0</v>
      </c>
      <c r="D7" s="49" t="b">
        <f>TRUE()</f>
        <v>1</v>
      </c>
      <c r="E7" s="44">
        <v>5714401550044</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2" t="b">
        <f>TRUE()</f>
        <v>1</v>
      </c>
      <c r="J7" s="53" t="b">
        <f>FALSE()</f>
        <v>0</v>
      </c>
      <c r="K7" s="44" t="s">
        <v>713</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378</v>
      </c>
      <c r="B8" s="59" t="str">
        <f>IF(B6=options!C1,"18","17")</f>
        <v>18</v>
      </c>
      <c r="C8" s="49" t="b">
        <f>FALSE()</f>
        <v>0</v>
      </c>
      <c r="D8" s="49" t="b">
        <f>TRUE()</f>
        <v>1</v>
      </c>
      <c r="E8" s="44">
        <v>5714401550051</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2" t="b">
        <f>TRUE()</f>
        <v>1</v>
      </c>
      <c r="J8" s="53" t="b">
        <f>FALSE()</f>
        <v>0</v>
      </c>
      <c r="K8" s="44" t="s">
        <v>714</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380</v>
      </c>
      <c r="B9" s="59" t="str">
        <f>IF(B6=options!C1,"2","5")</f>
        <v>2</v>
      </c>
      <c r="C9" s="49" t="b">
        <f>FALSE()</f>
        <v>0</v>
      </c>
      <c r="D9" s="49" t="b">
        <f>TRUE()</f>
        <v>1</v>
      </c>
      <c r="E9" s="44">
        <v>5714401550068</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2" t="b">
        <f>TRUE()</f>
        <v>1</v>
      </c>
      <c r="J9" s="53" t="b">
        <f>FALSE()</f>
        <v>0</v>
      </c>
      <c r="K9" s="44" t="s">
        <v>715</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49" t="b">
        <f>FALSE()</f>
        <v>0</v>
      </c>
      <c r="D10" s="49" t="b">
        <f>FALSE()</f>
        <v>0</v>
      </c>
      <c r="E10" s="44">
        <v>5714401550075</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2" t="b">
        <f>TRUE()</f>
        <v>1</v>
      </c>
      <c r="J10" s="53" t="b">
        <f>FALSE()</f>
        <v>0</v>
      </c>
      <c r="K10" s="44" t="s">
        <v>696</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49" t="b">
        <f>FALSE()</f>
        <v>0</v>
      </c>
      <c r="D11" s="49" t="b">
        <f>FALSE()</f>
        <v>0</v>
      </c>
      <c r="E11" s="44">
        <v>5714401550082</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52" t="b">
        <f>TRUE()</f>
        <v>1</v>
      </c>
      <c r="J11" s="53" t="b">
        <f>FALSE()</f>
        <v>0</v>
      </c>
      <c r="K11" s="44" t="s">
        <v>697</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52" t="b">
        <f>TRUE()</f>
        <v>1</v>
      </c>
      <c r="J12" s="53" t="b">
        <f>FALSE()</f>
        <v>0</v>
      </c>
      <c r="K12" s="44" t="s">
        <v>698</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709</v>
      </c>
      <c r="C13" s="49" t="b">
        <f>FALSE()</f>
        <v>0</v>
      </c>
      <c r="D13" s="49" t="b">
        <f>FALSE()</f>
        <v>0</v>
      </c>
      <c r="E13" s="44">
        <v>5714401550105</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52" t="b">
        <f>TRUE()</f>
        <v>1</v>
      </c>
      <c r="J13" s="53" t="b">
        <f>FALSE()</f>
        <v>0</v>
      </c>
      <c r="K13" s="44" t="s">
        <v>699</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5714401488996</v>
      </c>
      <c r="C14" s="49" t="b">
        <f>FALSE()</f>
        <v>0</v>
      </c>
      <c r="D14" s="49" t="b">
        <f>FALSE()</f>
        <v>0</v>
      </c>
      <c r="E14" s="44">
        <v>5714401550112</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2" t="b">
        <f>TRUE()</f>
        <v>1</v>
      </c>
      <c r="J14" s="53" t="b">
        <f>FALSE()</f>
        <v>0</v>
      </c>
      <c r="K14" s="44" t="s">
        <v>700</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2" t="b">
        <f>TRUE()</f>
        <v>1</v>
      </c>
      <c r="J15" s="53" t="b">
        <f>FALSE()</f>
        <v>0</v>
      </c>
      <c r="K15" s="44" t="s">
        <v>701</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49" t="b">
        <f>FALSE()</f>
        <v>0</v>
      </c>
      <c r="D16" s="49" t="b">
        <f>FALSE()</f>
        <v>0</v>
      </c>
      <c r="E16" s="44">
        <v>5714401550136</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2" t="b">
        <f>TRUE()</f>
        <v>1</v>
      </c>
      <c r="J16" s="53" t="b">
        <f>FALSE()</f>
        <v>0</v>
      </c>
      <c r="K16" s="44" t="s">
        <v>702</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49" t="b">
        <f>FALSE()</f>
        <v>0</v>
      </c>
      <c r="D18" s="49" t="b">
        <f>FALSE()</f>
        <v>0</v>
      </c>
      <c r="E18" s="44">
        <v>5714401550150</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2" t="b">
        <f>TRUE()</f>
        <v>1</v>
      </c>
      <c r="J18" s="53" t="b">
        <f>FALSE()</f>
        <v>0</v>
      </c>
      <c r="K18" s="44" t="s">
        <v>703</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2" t="b">
        <f>TRUE()</f>
        <v>1</v>
      </c>
      <c r="J19" s="53" t="b">
        <f>FALSE()</f>
        <v>0</v>
      </c>
      <c r="K19" s="44" t="s">
        <v>704</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t="b">
        <f>FALSE()</f>
        <v>0</v>
      </c>
      <c r="D20" s="49" t="b">
        <f>FALSE()</f>
        <v>0</v>
      </c>
      <c r="E20" s="44">
        <v>5714401550174</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2" t="b">
        <f>TRUE()</f>
        <v>1</v>
      </c>
      <c r="J20" s="53" t="b">
        <f>FALSE()</f>
        <v>0</v>
      </c>
      <c r="K20" s="44" t="s">
        <v>705</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706</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2" t="b">
        <f>TRUE()</f>
        <v>1</v>
      </c>
      <c r="J22" s="53" t="b">
        <f>FALSE()</f>
        <v>0</v>
      </c>
      <c r="K22" s="44" t="s">
        <v>707</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9" t="b">
        <f>TRUE()</f>
        <v>1</v>
      </c>
      <c r="D23" s="49" t="b">
        <f>FALSE()</f>
        <v>0</v>
      </c>
      <c r="E23" s="44">
        <v>5714401550204</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708</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591</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2022-08-09T23:17:06Z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