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66614EFC-FD75-7F40-9C10-5966928E8384}"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AL42" i="1" s="1"/>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29" i="1" l="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<sst xmlns="http://schemas.openxmlformats.org/spreadsheetml/2006/main" count="927" uniqueCount="758">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</sst>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Lenovo Thinkpad için yedek  arkadan aydınlatmalı klavye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Lenovo Thinkpad için yedek Almanca arkadan aydınlatmalı klavye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Lenovo Thinkpad için yedek Fransızca arkadan aydınlatmalı klavye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Lenovo Thinkpad için yedek İtalyan arkadan aydınlatmalı klavye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Lenovo Thinkpad için yedek İspanyol arkadan aydınlatmalı klavye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Lenovo Thinkpad için yedek Birleşik Krallık arkadan aydınlatmalı klavye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Lenovo Thinkpad için yedek İskandinav – İskandinav arkadan aydınlatmalı klavye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Lenovo Thinkpad için yedek Belçikalı arkadan aydınlatmalı klavye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41"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4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Belçikalı arkadan aydınlatmalı.</v>
      </c>
      <c r="AM11" s="1" t="str">
        <f>SUBSTITUTE(IF(ISBLANK(Values!E10),"",Values!$B$27),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1" s="28" t="str">
        <f>IF(ISBLANK(Values!E10),"",Values!H10)</f>
        <v>Belçikalı</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27" t="str">
        <f>IF(ISBLANK(Values!E10),"","Parts")</f>
        <v>Parts</v>
      </c>
      <c r="DP11" s="27" t="str">
        <f>IF(ISBLANK(Values!E10),"",Values!$B$31)</f>
        <v>Teslimat tarihinden sonra 6 ay garanti. Klavyenin herhangi bir arızası durumunda, ürünün klavyesi için yeni bir birim veya yedek parça gönderilecektir. Stok sıkıntısı olması durumunda tam bir geri ödeme yapılır.</v>
      </c>
      <c r="DS11" s="31"/>
      <c r="DY11" t="str">
        <f>IF(ISBLANK(Values!$E10), "", "not_applicable")</f>
        <v>not_applicable</v>
      </c>
      <c r="DZ11" s="31"/>
      <c r="EA11" s="31"/>
      <c r="EB11" s="31"/>
      <c r="EC11" s="31"/>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Lenovo Thinkpad için yedek Bulgarca arkadan aydınlatmalı klavye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41"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4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Bulgarca arkadan aydınlatmalı.</v>
      </c>
      <c r="AM12" s="1" t="str">
        <f>SUBSTITUTE(IF(ISBLANK(Values!E11),"",Values!$B$27),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2" s="28" t="str">
        <f>IF(ISBLANK(Values!E11),"",Values!H11)</f>
        <v>Bulgarca</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27" t="str">
        <f>IF(ISBLANK(Values!E11),"","Parts")</f>
        <v>Parts</v>
      </c>
      <c r="DP12" s="27" t="str">
        <f>IF(ISBLANK(Values!E11),"",Values!$B$31)</f>
        <v>Teslimat tarihinden sonra 6 ay garanti. Klavyenin herhangi bir arızası durumunda, ürünün klavyesi için yeni bir birim veya yedek parça gönderilecektir. Stok sıkıntısı olması durumunda tam bir geri ödeme yapılır.</v>
      </c>
      <c r="DS12" s="31"/>
      <c r="DY12" t="str">
        <f>IF(ISBLANK(Values!$E11), "", "not_applicable")</f>
        <v>not_applicable</v>
      </c>
      <c r="DZ12" s="31"/>
      <c r="EA12" s="31"/>
      <c r="EB12" s="31"/>
      <c r="EC12" s="31"/>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Lenovo Thinkpad için yedek Danimarkalı arkadan aydınlatmalı klavye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Danimarkalı arkadan aydınlatmalı.</v>
      </c>
      <c r="AM13" s="1" t="str">
        <f>SUBSTITUTE(IF(ISBLANK(Values!E12),"",Values!$B$27),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3" s="28" t="str">
        <f>IF(ISBLANK(Values!E12),"",Values!H12)</f>
        <v>Danimarkalı</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Lenovo Thinkpad için yedek Flemenkçe arkadan aydınlatmalı klavye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Flemenkçe arkadan aydınlatmalı.</v>
      </c>
      <c r="AM14" s="1" t="str">
        <f>SUBSTITUTE(IF(ISBLANK(Values!E13),"",Values!$B$27),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4" s="28" t="str">
        <f>IF(ISBLANK(Values!E13),"",Values!H13)</f>
        <v>Flemenkçe</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Lenovo Thinkpad için yedek Norveççe arkadan aydınlatmalı klavye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41"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4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LAYOUT – 🇳🇴 Norveççe arkadan aydınlatmalı.</v>
      </c>
      <c r="AM15" s="1" t="str">
        <f>SUBSTITUTE(IF(ISBLANK(Values!E14),"",Values!$B$27),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5" s="28" t="str">
        <f>IF(ISBLANK(Values!E14),"",Values!H14)</f>
        <v>Norveççe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27" t="str">
        <f>IF(ISBLANK(Values!E14),"","Parts")</f>
        <v>Parts</v>
      </c>
      <c r="DP15" s="27" t="str">
        <f>IF(ISBLANK(Values!E14),"",Values!$B$31)</f>
        <v>Teslimat tarihinden sonra 6 ay garanti. Klavyenin herhangi bir arızası durumunda, ürünün klavyesi için yeni bir birim veya yedek parça gönderilecektir. Stok sıkıntısı olması durumunda tam bir geri ödeme yapılır.</v>
      </c>
      <c r="DS15" s="31"/>
      <c r="DY15" t="str">
        <f>IF(ISBLANK(Values!$E14), "", "not_applicable")</f>
        <v>not_applicable</v>
      </c>
      <c r="DZ15" s="31"/>
      <c r="EA15" s="31"/>
      <c r="EB15" s="31"/>
      <c r="EC15" s="31"/>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Lenovo Thinkpad için yedek Lehçe arkadan aydınlatmalı klavye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41"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4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LAYOUT – 🇵🇱 Lehçe arkadan aydınlatmalı.</v>
      </c>
      <c r="AM16" s="1" t="str">
        <f>SUBSTITUTE(IF(ISBLANK(Values!E15),"",Values!$B$27),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6" s="28" t="str">
        <f>IF(ISBLANK(Values!E15),"",Values!H15)</f>
        <v>Lehçe</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27" t="str">
        <f>IF(ISBLANK(Values!E15),"","Parts")</f>
        <v>Parts</v>
      </c>
      <c r="DP16" s="27" t="str">
        <f>IF(ISBLANK(Values!E15),"",Values!$B$31)</f>
        <v>Teslimat tarihinden sonra 6 ay garanti. Klavyenin herhangi bir arızası durumunda, ürünün klavyesi için yeni bir birim veya yedek parça gönderilecektir. Stok sıkıntısı olması durumunda tam bir geri ödeme yapılır.</v>
      </c>
      <c r="DS16" s="31"/>
      <c r="DY16" t="str">
        <f>IF(ISBLANK(Values!$E15), "", "not_applicable")</f>
        <v>not_applicable</v>
      </c>
      <c r="DZ16" s="31"/>
      <c r="EA16" s="31"/>
      <c r="EB16" s="31"/>
      <c r="EC16" s="31"/>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Lenovo Thinkpad için yedek Portekizce arkadan aydınlatmalı klavye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41"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4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LAYOUT – 🇵🇹 Portekizce arkadan aydınlatmalı.</v>
      </c>
      <c r="AM17" s="1" t="str">
        <f>SUBSTITUTE(IF(ISBLANK(Values!E16),"",Values!$B$27),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7" s="28" t="str">
        <f>IF(ISBLANK(Values!E16),"",Values!H16)</f>
        <v>Portekizce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27" t="str">
        <f>IF(ISBLANK(Values!E16),"","Parts")</f>
        <v>Parts</v>
      </c>
      <c r="DP17" s="27" t="str">
        <f>IF(ISBLANK(Values!E16),"",Values!$B$31)</f>
        <v>Teslimat tarihinden sonra 6 ay garanti. Klavyenin herhangi bir arızası durumunda, ürünün klavyesi için yeni bir birim veya yedek parça gönderilecektir. Stok sıkıntısı olması durumunda tam bir geri ödeme yapılır.</v>
      </c>
      <c r="DS17" s="31"/>
      <c r="DY17" t="str">
        <f>IF(ISBLANK(Values!$E16), "", "not_applicable")</f>
        <v>not_applicable</v>
      </c>
      <c r="DZ17" s="31"/>
      <c r="EA17" s="31"/>
      <c r="EB17" s="31"/>
      <c r="EC17" s="31"/>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Lenovo Thinkpad için yedek İsveççe – Fince arkadan aydınlatmalı klavye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41"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4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LAYOUT – 🇸🇪 🇫🇮 İsveççe – Fince arkadan aydınlatmalı.</v>
      </c>
      <c r="AM18" s="1" t="str">
        <f>SUBSTITUTE(IF(ISBLANK(Values!E17),"",Values!$B$27),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8" s="28" t="str">
        <f>IF(ISBLANK(Values!E17),"",Values!H17)</f>
        <v>İsveççe – Fince</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27" t="str">
        <f>IF(ISBLANK(Values!E17),"","Parts")</f>
        <v>Parts</v>
      </c>
      <c r="DP18" s="27" t="str">
        <f>IF(ISBLANK(Values!E17),"",Values!$B$31)</f>
        <v>Teslimat tarihinden sonra 6 ay garanti. Klavyenin herhangi bir arızası durumunda, ürünün klavyesi için yeni bir birim veya yedek parça gönderilecektir. Stok sıkıntısı olması durumunda tam bir geri ödeme yapılır.</v>
      </c>
      <c r="DS18" s="31"/>
      <c r="DY18" t="str">
        <f>IF(ISBLANK(Values!$E17), "", "not_applicable")</f>
        <v>not_applicable</v>
      </c>
      <c r="DZ18" s="31"/>
      <c r="EA18" s="31"/>
      <c r="EB18" s="31"/>
      <c r="EC18" s="31"/>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Lenovo Thinkpad için yedek İsviçre arkadan aydınlatmalı klavye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41"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4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LAYOUT – 🇨🇭 İsviçre arkadan aydınlatmalı.</v>
      </c>
      <c r="AM19" s="1" t="str">
        <f>SUBSTITUTE(IF(ISBLANK(Values!E18),"",Values!$B$27),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19" s="28" t="str">
        <f>IF(ISBLANK(Values!E18),"",Values!H18)</f>
        <v>İsviçre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27" t="str">
        <f>IF(ISBLANK(Values!E18),"","Parts")</f>
        <v>Parts</v>
      </c>
      <c r="DP19" s="27" t="str">
        <f>IF(ISBLANK(Values!E18),"",Values!$B$31)</f>
        <v>Teslimat tarihinden sonra 6 ay garanti. Klavyenin herhangi bir arızası durumunda, ürünün klavyesi için yeni bir birim veya yedek parça gönderilecektir. Stok sıkıntısı olması durumunda tam bir geri ödeme yapılır.</v>
      </c>
      <c r="DS19" s="31"/>
      <c r="DY19" t="str">
        <f>IF(ISBLANK(Values!$E18), "", "not_applicable")</f>
        <v>not_applicable</v>
      </c>
      <c r="DZ19" s="31"/>
      <c r="EA19" s="31"/>
      <c r="EB19" s="31"/>
      <c r="EC19" s="31"/>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Lenovo Thinkpad için yedek US international arkadan aydınlatmalı klavye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41"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4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LAYOUT – 🇺🇸 with € symbol US international arkadan aydınlatmalı.</v>
      </c>
      <c r="AM20" s="1" t="str">
        <f>SUBSTITUTE(IF(ISBLANK(Values!E19),"",Values!$B$27),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27" t="str">
        <f>IF(ISBLANK(Values!E19),"","Parts")</f>
        <v>Parts</v>
      </c>
      <c r="DP20" s="27" t="str">
        <f>IF(ISBLANK(Values!E19),"",Values!$B$31)</f>
        <v>Teslimat tarihinden sonra 6 ay garanti. Klavyenin herhangi bir arızası durumunda, ürünün klavyesi için yeni bir birim veya yedek parça gönderilecektir. Stok sıkıntısı olması durumunda tam bir geri ödeme yapılır.</v>
      </c>
      <c r="DS20" s="31"/>
      <c r="DY20" t="str">
        <f>IF(ISBLANK(Values!$E19), "", "not_applicable")</f>
        <v>not_applicable</v>
      </c>
      <c r="DZ20" s="31"/>
      <c r="EA20" s="31"/>
      <c r="EB20" s="31"/>
      <c r="EC20" s="31"/>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Lenovo Thinkpad için yedek Rusça arkadan aydınlatmalı klavye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41"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4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LAYOUT – 🇷🇺 Rusça arkadan aydınlatmalı.</v>
      </c>
      <c r="AM21" s="1" t="str">
        <f>SUBSTITUTE(IF(ISBLANK(Values!E20),"",Values!$B$27),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21" s="28" t="str">
        <f>IF(ISBLANK(Values!E20),"",Values!H20)</f>
        <v>Rusça</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27" t="str">
        <f>IF(ISBLANK(Values!E20),"","Parts")</f>
        <v>Parts</v>
      </c>
      <c r="DP21" s="27" t="str">
        <f>IF(ISBLANK(Values!E20),"",Values!$B$31)</f>
        <v>Teslimat tarihinden sonra 6 ay garanti. Klavyenin herhangi bir arızası durumunda, ürünün klavyesi için yeni bir birim veya yedek parça gönderilecektir. Stok sıkıntısı olması durumunda tam bir geri ödeme yapılır.</v>
      </c>
      <c r="DS21" s="31"/>
      <c r="DY21" t="str">
        <f>IF(ISBLANK(Values!$E20), "", "not_applicable")</f>
        <v>not_applicable</v>
      </c>
      <c r="DZ21" s="31"/>
      <c r="EA21" s="31"/>
      <c r="EB21" s="31"/>
      <c r="EC21" s="31"/>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Lenovo Thinkpad için yedek US arkadan aydınlatmalı klavye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41"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4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LAYOUT – 🇺🇸 US arkadan aydınlatmalı.</v>
      </c>
      <c r="AM22" s="1" t="str">
        <f>SUBSTITUTE(IF(ISBLANK(Values!E21),"",Values!$B$27),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27" t="str">
        <f>IF(ISBLANK(Values!E21),"","Parts")</f>
        <v>Parts</v>
      </c>
      <c r="DP22" s="27" t="str">
        <f>IF(ISBLANK(Values!E21),"",Values!$B$31)</f>
        <v>Teslimat tarihinden sonra 6 ay garanti. Klavyenin herhangi bir arızası durumunda, ürünün klavyesi için yeni bir birim veya yedek parça gönderilecektir. Stok sıkıntısı olması durumunda tam bir geri ödeme yapılır.</v>
      </c>
      <c r="DS22" s="31"/>
      <c r="DY22" t="str">
        <f>IF(ISBLANK(Values!$E21), "", "not_applicable")</f>
        <v>not_applicable</v>
      </c>
      <c r="DZ22" s="31"/>
      <c r="EA22" s="31"/>
      <c r="EB22" s="31"/>
      <c r="EC22" s="31"/>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Lenovo Thinkpad için yedek Macarca arkadan aydınlatmalı klavye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41"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4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LAYOUT – 🇭🇺 Macarca arkadan aydınlatmalı.</v>
      </c>
      <c r="AM23" s="1" t="str">
        <f>SUBSTITUTE(IF(ISBLANK(Values!E22),"",Values!$B$27),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8" t="str">
        <f>IF(ISBLANK(Values!E22),"",Values!H22)</f>
        <v>Macarca</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Lenovo Thinkpad için yedek Çek arkadan aydınlatmalı klavye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41"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4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LAYOUT – 🇨🇿 Çek arkadan aydınlatmalı.</v>
      </c>
      <c r="AM24" s="1" t="str">
        <f>SUBSTITUTE(IF(ISBLANK(Values!E23),"",Values!$B$27),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8" t="str">
        <f>IF(ISBLANK(Values!E23),"",Values!H23)</f>
        <v>Çek</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Lenovo Thinkpad için yedek Almanca arkadan aydınlatmasız klavye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41" t="str">
        <f>IF(ISBLANK(Values!E24),"",IF(Values!I24,Values!$B$23,Values!$B$33))</f>
        <v>👉 DÜZEN - {flag} {language} Arkadan aydınlatma YOK.</v>
      </c>
      <c r="AJ25" s="4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Almanca Arkadan aydınlatma YOK.</v>
      </c>
      <c r="AM25" s="1" t="str">
        <f>SUBSTITUTE(IF(ISBLANK(Values!E24),"",Values!$B$27),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8" t="str">
        <f>IF(ISBLANK(Values!E24),"",Values!H24)</f>
        <v>Almanca</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Lenovo Thinkpad için yedek Fransızca arkadan aydınlatmasız klavye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41" t="str">
        <f>IF(ISBLANK(Values!E25),"",IF(Values!I25,Values!$B$23,Values!$B$33))</f>
        <v>👉 DÜZEN - {flag} {language} Arkadan aydınlatma YOK.</v>
      </c>
      <c r="AJ26" s="4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Fransızca Arkadan aydınlatma YOK.</v>
      </c>
      <c r="AM26" s="1" t="str">
        <f>SUBSTITUTE(IF(ISBLANK(Values!E25),"",Values!$B$27),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8" t="str">
        <f>IF(ISBLANK(Values!E25),"",Values!H25)</f>
        <v>Fransızca</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Lenovo Thinkpad için yedek İtalyan arkadan aydınlatmasız klavye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41" t="str">
        <f>IF(ISBLANK(Values!E26),"",IF(Values!I26,Values!$B$23,Values!$B$33))</f>
        <v>👉 DÜZEN - {flag} {language} Arkadan aydınlatma YOK.</v>
      </c>
      <c r="AJ27" s="4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İtalyan Arkadan aydınlatma YOK.</v>
      </c>
      <c r="AM27" s="1" t="str">
        <f>SUBSTITUTE(IF(ISBLANK(Values!E26),"",Values!$B$27),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8" t="str">
        <f>IF(ISBLANK(Values!E26),"",Values!H26)</f>
        <v>İtalyan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Lenovo Thinkpad için yedek İspanyol arkadan aydınlatmasız klavye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41" t="str">
        <f>IF(ISBLANK(Values!E27),"",IF(Values!I27,Values!$B$23,Values!$B$33))</f>
        <v>👉 DÜZEN - {flag} {language} Arkadan aydınlatma YOK.</v>
      </c>
      <c r="AJ28" s="4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İspanyol Arkadan aydınlatma YOK.</v>
      </c>
      <c r="AM28" s="1" t="str">
        <f>SUBSTITUTE(IF(ISBLANK(Values!E27),"",Values!$B$27),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8" t="str">
        <f>IF(ISBLANK(Values!E27),"",Values!H27)</f>
        <v>İspanyol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Lenovo Thinkpad için yedek Birleşik Krallık arkadan aydınlatmasız klavye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41" t="str">
        <f>IF(ISBLANK(Values!E28),"",IF(Values!I28,Values!$B$23,Values!$B$33))</f>
        <v>👉 DÜZEN - {flag} {language} Arkadan aydınlatma YOK.</v>
      </c>
      <c r="AJ29" s="4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Birleşik Krallık Arkadan aydınlatma YOK.</v>
      </c>
      <c r="AM29" s="1" t="str">
        <f>SUBSTITUTE(IF(ISBLANK(Values!E28),"",Values!$B$27),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8" t="str">
        <f>IF(ISBLANK(Values!E28),"",Values!H28)</f>
        <v>Birleşik Krallık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Lenovo Thinkpad için yedek İskandinav – İskandinav arkadan aydınlatmasız klavye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41" t="str">
        <f>IF(ISBLANK(Values!E29),"",IF(Values!I29,Values!$B$23,Values!$B$33))</f>
        <v>👉 DÜZEN - {flag} {language} Arkadan aydınlatma YOK.</v>
      </c>
      <c r="AJ30" s="4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 🇳🇴 🇩🇰 İskandinav – İskandinav Arkadan aydınlatma YOK.</v>
      </c>
      <c r="AM30" s="1" t="str">
        <f>SUBSTITUTE(IF(ISBLANK(Values!E29),"",Values!$B$27),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8" t="str">
        <f>IF(ISBLANK(Values!E29),"",Values!H29)</f>
        <v>İskandinav – İskandinav</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Lenovo Thinkpad için yedek Belçikalı arkadan aydınlatmasız klavye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41" t="str">
        <f>IF(ISBLANK(Values!E30),"",IF(Values!I30,Values!$B$23,Values!$B$33))</f>
        <v>👉 DÜZEN - {flag} {language} Arkadan aydınlatma YOK.</v>
      </c>
      <c r="AJ31" s="4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Belçikalı Arkadan aydınlatma YOK.</v>
      </c>
      <c r="AM31" s="1" t="str">
        <f>SUBSTITUTE(IF(ISBLANK(Values!E30),"",Values!$B$27),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8" t="str">
        <f>IF(ISBLANK(Values!E30),"",Values!H30)</f>
        <v>Belçikalı</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Lenovo Thinkpad için yedek Bulgarca arkadan aydınlatmasız klavye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41" t="str">
        <f>IF(ISBLANK(Values!E31),"",IF(Values!I31,Values!$B$23,Values!$B$33))</f>
        <v>👉 DÜZEN - {flag} {language} Arkadan aydınlatma YOK.</v>
      </c>
      <c r="AJ32" s="4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Bulgarca Arkadan aydınlatma YOK.</v>
      </c>
      <c r="AM32" s="1" t="str">
        <f>SUBSTITUTE(IF(ISBLANK(Values!E31),"",Values!$B$27),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8" t="str">
        <f>IF(ISBLANK(Values!E31),"",Values!H31)</f>
        <v>Bulgarca</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Lenovo Thinkpad için yedek Çek arkadan aydınlatmasız klavye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41" t="str">
        <f>IF(ISBLANK(Values!E32),"",IF(Values!I32,Values!$B$23,Values!$B$33))</f>
        <v>👉 DÜZEN - {flag} {language} Arkadan aydınlatma YOK.</v>
      </c>
      <c r="AJ33" s="4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Çek Arkadan aydınlatma YOK.</v>
      </c>
      <c r="AM33" s="1" t="str">
        <f>SUBSTITUTE(IF(ISBLANK(Values!E32),"",Values!$B$27),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8" t="str">
        <f>IF(ISBLANK(Values!E32),"",Values!H32)</f>
        <v>Çek</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Lenovo Thinkpad için yedek Danimarkalı arkadan aydınlatmasız klavye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41" t="str">
        <f>IF(ISBLANK(Values!E33),"",IF(Values!I33,Values!$B$23,Values!$B$33))</f>
        <v>👉 DÜZEN - {flag} {language} Arkadan aydınlatma YOK.</v>
      </c>
      <c r="AJ34" s="4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Danimarkalı Arkadan aydınlatma YOK.</v>
      </c>
      <c r="AM34" s="1" t="str">
        <f>SUBSTITUTE(IF(ISBLANK(Values!E33),"",Values!$B$27),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8" t="str">
        <f>IF(ISBLANK(Values!E33),"",Values!H33)</f>
        <v>Danimarkalı</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Lenovo Thinkpad için yedek Macarca arkadan aydınlatmasız klavye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41" t="str">
        <f>IF(ISBLANK(Values!E34),"",IF(Values!I34,Values!$B$23,Values!$B$33))</f>
        <v>👉 DÜZEN - {flag} {language} Arkadan aydınlatma YOK.</v>
      </c>
      <c r="AJ35" s="4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Macarca Arkadan aydınlatma YOK.</v>
      </c>
      <c r="AM35" s="1" t="str">
        <f>SUBSTITUTE(IF(ISBLANK(Values!E34),"",Values!$B$27),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8" t="str">
        <f>IF(ISBLANK(Values!E34),"",Values!H34)</f>
        <v>Macarca</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Lenovo Thinkpad için yedek Flemenkçe arkadan aydınlatmasız klavye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41" t="str">
        <f>IF(ISBLANK(Values!E35),"",IF(Values!I35,Values!$B$23,Values!$B$33))</f>
        <v>👉 DÜZEN - {flag} {language} Arkadan aydınlatma YOK.</v>
      </c>
      <c r="AJ36" s="4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Flemenkçe Arkadan aydınlatma YOK.</v>
      </c>
      <c r="AM36" s="1" t="str">
        <f>SUBSTITUTE(IF(ISBLANK(Values!E35),"",Values!$B$27),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8" t="str">
        <f>IF(ISBLANK(Values!E35),"",Values!H35)</f>
        <v>Flemenkçe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Lenovo Thinkpad için yedek Norveççe arkadan aydınlatmasız klavye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41" t="str">
        <f>IF(ISBLANK(Values!E36),"",IF(Values!I36,Values!$B$23,Values!$B$33))</f>
        <v>👉 DÜZEN - {flag} {language} Arkadan aydınlatma YOK.</v>
      </c>
      <c r="AJ37" s="4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Norveççe Arkadan aydınlatma YOK.</v>
      </c>
      <c r="AM37" s="1" t="str">
        <f>SUBSTITUTE(IF(ISBLANK(Values!E36),"",Values!$B$27),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8" t="str">
        <f>IF(ISBLANK(Values!E36),"",Values!H36)</f>
        <v>Norveççe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Lenovo Thinkpad için yedek Lehçe arkadan aydınlatmasız klavye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41" t="str">
        <f>IF(ISBLANK(Values!E37),"",IF(Values!I37,Values!$B$23,Values!$B$33))</f>
        <v>👉 DÜZEN - {flag} {language} Arkadan aydınlatma YOK.</v>
      </c>
      <c r="AJ38" s="4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Lehçe Arkadan aydınlatma YOK.</v>
      </c>
      <c r="AM38" s="1" t="str">
        <f>SUBSTITUTE(IF(ISBLANK(Values!E37),"",Values!$B$27),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8" t="str">
        <f>IF(ISBLANK(Values!E37),"",Values!H37)</f>
        <v>Lehçe</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Lenovo Thinkpad için yedek Portekizce arkadan aydınlatmasız klavye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41" t="str">
        <f>IF(ISBLANK(Values!E38),"",IF(Values!I38,Values!$B$23,Values!$B$33))</f>
        <v>👉 DÜZEN - {flag} {language} Arkadan aydınlatma YOK.</v>
      </c>
      <c r="AJ39" s="4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Portekizce Arkadan aydınlatma YOK.</v>
      </c>
      <c r="AM39" s="1" t="str">
        <f>SUBSTITUTE(IF(ISBLANK(Values!E38),"",Values!$B$27),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8" t="str">
        <f>IF(ISBLANK(Values!E38),"",Values!H38)</f>
        <v>Portekizce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Lenovo Thinkpad için yedek İsveççe – Fince arkadan aydınlatmasız klavye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41" t="str">
        <f>IF(ISBLANK(Values!E39),"",IF(Values!I39,Values!$B$23,Values!$B$33))</f>
        <v>👉 DÜZEN - {flag} {language} Arkadan aydınlatma YOK.</v>
      </c>
      <c r="AJ40" s="4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 İsveççe – Fince Arkadan aydınlatma YOK.</v>
      </c>
      <c r="AM40" s="1" t="str">
        <f>SUBSTITUTE(IF(ISBLANK(Values!E39),"",Values!$B$27),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8" t="str">
        <f>IF(ISBLANK(Values!E39),"",Values!H39)</f>
        <v>İsveççe – Fince</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Lenovo Thinkpad için yedek İsviçre arkadan aydınlatmasız klavye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41" t="str">
        <f>IF(ISBLANK(Values!E40),"",IF(Values!I40,Values!$B$23,Values!$B$33))</f>
        <v>👉 DÜZEN - {flag} {language} Arkadan aydınlatma YOK.</v>
      </c>
      <c r="AJ41" s="4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İsviçre Arkadan aydınlatma YOK.</v>
      </c>
      <c r="AM41" s="1" t="str">
        <f>SUBSTITUTE(IF(ISBLANK(Values!E40),"",Values!$B$27),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8" t="str">
        <f>IF(ISBLANK(Values!E40),"",Values!H40)</f>
        <v>İsviçre</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Lenovo Thinkpad için yedek US international arkadan aydınlatmasız klavye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41" t="str">
        <f>IF(ISBLANK(Values!E41),"",IF(Values!I41,Values!$B$23,Values!$B$33))</f>
        <v>👉 DÜZEN - {flag} {language} Arkadan aydınlatma YOK.</v>
      </c>
      <c r="AJ42" s="4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with € symbol US international Arkadan aydınlatma YOK.</v>
      </c>
      <c r="AM42" s="1" t="str">
        <f>SUBSTITUTE(IF(ISBLANK(Values!E41),"",Values!$B$27),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27" t="str">
        <f>IF(ISBLANK(Values!E41),"","Parts")</f>
        <v>Parts</v>
      </c>
      <c r="DP42" s="27" t="str">
        <f>IF(ISBLANK(Values!E41),"",Values!$B$31)</f>
        <v>Teslimat tarihinden sonra 6 ay garanti. Klavyenin herhangi bir arızası durumunda, ürünün klavyesi için yeni bir birim veya yedek parça gönderilecektir. Stok sıkıntısı olması durumunda tam bir geri ödeme yapılır.</v>
      </c>
      <c r="DS42" s="31"/>
      <c r="DY42" t="str">
        <f>IF(ISBLANK(Values!$E41), "", "not_applicable")</f>
        <v>not_applicable</v>
      </c>
      <c r="DZ42" s="31"/>
      <c r="EA42" s="31"/>
      <c r="EB42" s="31"/>
      <c r="EC42" s="31"/>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Lenovo Thinkpad için yedek Rusça arkadan aydınlatmasız klavye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41" t="str">
        <f>IF(ISBLANK(Values!E42),"",IF(Values!I42,Values!$B$23,Values!$B$33))</f>
        <v>👉 DÜZEN - {flag} {language} Arkadan aydınlatma YOK.</v>
      </c>
      <c r="AJ43" s="4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DÜZEN - 🇷🇺 Rusça Arkadan aydınlatma YOK.</v>
      </c>
      <c r="AM43" s="1" t="str">
        <f>SUBSTITUTE(IF(ISBLANK(Values!E42),"",Values!$B$27),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43" s="28" t="str">
        <f>IF(ISBLANK(Values!E42),"",Values!H42)</f>
        <v>Rusça</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27" t="str">
        <f>IF(ISBLANK(Values!E42),"","Parts")</f>
        <v>Parts</v>
      </c>
      <c r="DP43" s="27" t="str">
        <f>IF(ISBLANK(Values!E42),"",Values!$B$31)</f>
        <v>Teslimat tarihinden sonra 6 ay garanti. Klavyenin herhangi bir arızası durumunda, ürünün klavyesi için yeni bir birim veya yedek parça gönderilecektir. Stok sıkıntısı olması durumunda tam bir geri ödeme yapılır.</v>
      </c>
      <c r="DS43" s="31"/>
      <c r="DY43" t="str">
        <f>IF(ISBLANK(Values!$E42), "", "not_applicable")</f>
        <v>not_applicable</v>
      </c>
      <c r="DZ43" s="31"/>
      <c r="EA43" s="31"/>
      <c r="EB43" s="31"/>
      <c r="EC43" s="31"/>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Lenovo Thinkpad için yedek US arkadan aydınlatmasız klavye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41" t="str">
        <f>IF(ISBLANK(Values!E43),"",IF(Values!I43,Values!$B$23,Values!$B$33))</f>
        <v>👉 DÜZEN - {flag} {language} Arkadan aydınlatma YOK.</v>
      </c>
      <c r="AJ44" s="4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T431 T431S E431 T440 T440P T440S E440 L440 T450 T450S T460 L450 T440E</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DÜZEN - 🇺🇸 US Arkadan aydınlatma YOK.</v>
      </c>
      <c r="AM44" s="1" t="str">
        <f>SUBSTITUTE(IF(ISBLANK(Values!E43),"",Values!$B$27), "{model}", Values!$B$3)</f>
        <v>👉 İLE UYUMLU - Lenovo T431 T431S E431 T440 T440P T440S E440 L440 T450 T450S T460 L450 T440E. Herhangi bir klavye satın almadan önce lütfen resmi ve açıklamayı dikkatlice kontrol edin. Bu, bilgisayarınız için doğru dizüstü bilgisayar klavyesini almanızı sağlar. Süper kolay kurulum.</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27" t="str">
        <f>IF(ISBLANK(Values!E43),"","Parts")</f>
        <v>Parts</v>
      </c>
      <c r="DP44" s="27" t="str">
        <f>IF(ISBLANK(Values!E43),"",Values!$B$31)</f>
        <v>Teslimat tarihinden sonra 6 ay garanti. Klavyenin herhangi bir arızası durumunda, ürünün klavyesi için yeni bir birim veya yedek parça gönderilecektir. Stok sıkıntısı olması durumunda tam bir geri ödeme yapılır.</v>
      </c>
      <c r="DS44" s="31"/>
      <c r="DY44" t="str">
        <f>IF(ISBLANK(Values!$E43), "", "not_applicable")</f>
        <v>not_applicable</v>
      </c>
      <c r="DZ44" s="31"/>
      <c r="EA44" s="31"/>
      <c r="EB44" s="31"/>
      <c r="EC44" s="31"/>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B20" sqref="B20"/>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Danimarkalı</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Flemenkçe</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Norveççe</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Lehçe</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Portekizce</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İsveççe – Fince</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İsviçre</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399</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Rusça</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Macarca</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Çek</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591</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2022-08-10T20:45:42Z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