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8_{05F588D2-7300-DC4F-8C81-24A7C181115B}"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J43" i="2"/>
  <c r="I43" i="2"/>
  <c r="V42" i="2"/>
  <c r="H42" i="2" s="1"/>
  <c r="U42" i="2"/>
  <c r="T42" i="2"/>
  <c r="S42" i="2"/>
  <c r="R42" i="2"/>
  <c r="Q42" i="2"/>
  <c r="P42" i="2"/>
  <c r="O42" i="2"/>
  <c r="N42" i="2"/>
  <c r="M42" i="2"/>
  <c r="L42" i="2"/>
  <c r="J42" i="2"/>
  <c r="I42" i="2"/>
  <c r="V41" i="2"/>
  <c r="H41" i="2" s="1"/>
  <c r="U41" i="2"/>
  <c r="T41" i="2"/>
  <c r="S41" i="2"/>
  <c r="R41" i="2"/>
  <c r="Q41" i="2"/>
  <c r="Q42" i="1" s="1"/>
  <c r="O41" i="2"/>
  <c r="N41" i="2"/>
  <c r="M41" i="2"/>
  <c r="J41" i="2"/>
  <c r="I41" i="2"/>
  <c r="V40" i="2"/>
  <c r="H40" i="2" s="1"/>
  <c r="U40" i="2"/>
  <c r="T40" i="2"/>
  <c r="S40" i="2"/>
  <c r="R40" i="2"/>
  <c r="O40" i="2"/>
  <c r="N40" i="2"/>
  <c r="M40" i="2"/>
  <c r="L40" i="2"/>
  <c r="J40" i="2"/>
  <c r="I40" i="2"/>
  <c r="V39" i="2"/>
  <c r="H39" i="2" s="1"/>
  <c r="U39" i="2"/>
  <c r="T39" i="2"/>
  <c r="S39" i="2"/>
  <c r="R39" i="2"/>
  <c r="O39" i="2"/>
  <c r="N39" i="2"/>
  <c r="M39" i="2"/>
  <c r="L39" i="2"/>
  <c r="J39" i="2"/>
  <c r="I39" i="2"/>
  <c r="V38" i="2"/>
  <c r="H38" i="2" s="1"/>
  <c r="U38" i="2"/>
  <c r="T38" i="2"/>
  <c r="S38" i="2"/>
  <c r="R38" i="2"/>
  <c r="O38" i="2"/>
  <c r="N38" i="2"/>
  <c r="M38" i="2"/>
  <c r="L38" i="2"/>
  <c r="J38" i="2"/>
  <c r="I38" i="2"/>
  <c r="V37" i="2"/>
  <c r="H37" i="2" s="1"/>
  <c r="U37" i="2"/>
  <c r="T37" i="2"/>
  <c r="S37" i="2"/>
  <c r="O37" i="2"/>
  <c r="N37" i="2"/>
  <c r="M37" i="2"/>
  <c r="L37" i="2"/>
  <c r="J37" i="2"/>
  <c r="I37" i="2"/>
  <c r="V36" i="2"/>
  <c r="U36" i="2"/>
  <c r="T36" i="2"/>
  <c r="S36" i="2"/>
  <c r="O36" i="2"/>
  <c r="N36" i="2"/>
  <c r="M36" i="2"/>
  <c r="L36" i="2"/>
  <c r="J36" i="2"/>
  <c r="I36" i="2"/>
  <c r="V35" i="2"/>
  <c r="H35" i="2" s="1"/>
  <c r="U35" i="2"/>
  <c r="T35" i="2"/>
  <c r="S35" i="2"/>
  <c r="O35" i="2"/>
  <c r="N35" i="2"/>
  <c r="M35" i="2"/>
  <c r="L35" i="2"/>
  <c r="J35" i="2"/>
  <c r="I35" i="2"/>
  <c r="V34" i="2"/>
  <c r="H34" i="2" s="1"/>
  <c r="U34" i="2"/>
  <c r="T34" i="2"/>
  <c r="S34" i="2"/>
  <c r="O34" i="2"/>
  <c r="N34" i="2"/>
  <c r="M34" i="2"/>
  <c r="L34" i="2"/>
  <c r="J34" i="2"/>
  <c r="I34" i="2"/>
  <c r="V33" i="2"/>
  <c r="H33" i="2" s="1"/>
  <c r="U33" i="2"/>
  <c r="T33" i="2"/>
  <c r="S33" i="2"/>
  <c r="O33" i="2"/>
  <c r="N33" i="2"/>
  <c r="M33" i="2"/>
  <c r="L33" i="2"/>
  <c r="J33" i="2"/>
  <c r="I33" i="2"/>
  <c r="B33" i="2"/>
  <c r="V32" i="2"/>
  <c r="H32" i="2" s="1"/>
  <c r="U32" i="2"/>
  <c r="T32" i="2"/>
  <c r="S32" i="2"/>
  <c r="O32" i="2"/>
  <c r="N32" i="2"/>
  <c r="M32" i="2"/>
  <c r="L32" i="2"/>
  <c r="J32" i="2"/>
  <c r="I32" i="2"/>
  <c r="V31" i="2"/>
  <c r="H31" i="2" s="1"/>
  <c r="U31" i="2"/>
  <c r="T31" i="2"/>
  <c r="S31" i="2"/>
  <c r="L31" i="2"/>
  <c r="J31" i="2"/>
  <c r="I31" i="2"/>
  <c r="B31" i="2"/>
  <c r="V30" i="2"/>
  <c r="H30" i="2" s="1"/>
  <c r="U30" i="2"/>
  <c r="T30" i="2"/>
  <c r="S30" i="2"/>
  <c r="L30" i="2"/>
  <c r="J30" i="2"/>
  <c r="I30" i="2"/>
  <c r="V29" i="2"/>
  <c r="H29" i="2" s="1"/>
  <c r="U29" i="2"/>
  <c r="T29" i="2"/>
  <c r="S29" i="2"/>
  <c r="L29" i="2"/>
  <c r="J29" i="2"/>
  <c r="I29" i="2"/>
  <c r="B29" i="2"/>
  <c r="V28" i="2"/>
  <c r="U28" i="2"/>
  <c r="T28" i="2"/>
  <c r="T29" i="1" s="1"/>
  <c r="S28" i="2"/>
  <c r="S29" i="1" s="1"/>
  <c r="J28" i="2"/>
  <c r="I28" i="2"/>
  <c r="V27" i="2"/>
  <c r="H27" i="2" s="1"/>
  <c r="U27" i="2"/>
  <c r="T27" i="2"/>
  <c r="S27" i="2"/>
  <c r="J27" i="2"/>
  <c r="I27" i="2"/>
  <c r="B27" i="2"/>
  <c r="AM39" i="1" s="1"/>
  <c r="V26" i="2"/>
  <c r="H26" i="2" s="1"/>
  <c r="U26" i="2"/>
  <c r="U27" i="1" s="1"/>
  <c r="T26" i="2"/>
  <c r="S26" i="2"/>
  <c r="J26" i="2"/>
  <c r="I26" i="2"/>
  <c r="B26" i="2"/>
  <c r="V25" i="2"/>
  <c r="H25" i="2" s="1"/>
  <c r="U25" i="2"/>
  <c r="T25" i="2"/>
  <c r="T26" i="1" s="1"/>
  <c r="S25" i="2"/>
  <c r="J25" i="2"/>
  <c r="I25" i="2"/>
  <c r="B25" i="2"/>
  <c r="AK41" i="1" s="1"/>
  <c r="V24" i="2"/>
  <c r="H24" i="2" s="1"/>
  <c r="U24" i="2"/>
  <c r="T24" i="2"/>
  <c r="S24" i="2"/>
  <c r="S25" i="1" s="1"/>
  <c r="J24" i="2"/>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F21"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L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<sst xmlns="http://schemas.openxmlformats.org/spreadsheetml/2006/main" count="822" uniqueCount="672">
  <si>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</si>
  <si>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</si>
  <si>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</si>
  <si>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</si>
  <si>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</si>
  <si>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</si>
  <si>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</si>
  <si>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</si>
  <si>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</si>
  <si>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</si>
  <si>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</si>
  <si>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</si>
  <si>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</si>
  <si>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</si>
  <si>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</si>
  <si>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</si>
  <si>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</si>
  <si>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</si>
  <si>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</si>
  <si>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</si>
  <si>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</si>
  <si>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</si>
  <si>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</si>
  <si>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</si>
  <si>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</si>
  <si>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</si>
  <si>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</si>
  <si>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</si>
  <si>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</si>
  <si>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</si>
  <si>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</si>
  <si>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</si>
  <si>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</si>
  <si>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</si>
  <si>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</si>
  <si>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</si>
  <si>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</si>
  <si>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</si>
  <si>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</si>
  <si>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</si>
  <si>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</si>
  <si>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</si>
  <si>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</si>
  <si>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</si>
  <si>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</si>
  <si>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</si>
  <si>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</si>
  <si>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</si>
  <si>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</si>
  <si>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</si>
  <si>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</si>
  <si>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</si>
  <si>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</si>
  <si>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</si>
  <si>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</si>
  <si>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</si>
  <si>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</si>
  <si>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</si>
  <si>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</si>
  <si>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</si>
  <si>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</si>
  <si>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</si>
  <si>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</si>
  <si>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</si>
  <si>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</si>
  <si>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</si>
  <si>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</si>
  <si>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</si>
  <si>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</si>
  <si>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</si>
  <si>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</si>
  <si>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</si>
  <si>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</si>
  <si>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</si>
  <si>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</si>
  <si>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</si>
  <si>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</si>
  <si>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</si>
  <si>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</si>
  <si>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</si>
  <si>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</si>
  <si>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</si>
  <si>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</si>
  <si>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</si>
  <si>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</si>
  <si>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</si>
  <si>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</si>
  <si>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</si>
  <si>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</si>
  <si>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</si>
  <si>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</si>
  <si>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</si>
  <si>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</si>
  <si>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</si>
  <si>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</si>
  <si>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</si>
  <si>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</si>
  <si>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</si>
  <si>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</si>
  <si>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</si>
  <si>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</si>
  <si>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</si>
  <si>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</si>
  <si>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</si>
  <si>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</si>
  <si>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</si>
  <si>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</si>
  <si>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</si>
  <si>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</si>
  <si>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</si>
  <si>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</si>
  <si>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</si>
  <si>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</si>
  <si>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</si>
  <si>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</si>
  <si>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</si>
  <si>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</si>
  <si>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</si>
  <si>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</si>
  <si>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</si>
  <si>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</si>
  <si>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</si>
  <si>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</si>
  <si>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</si>
  <si>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</si>
  <si>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</si>
  <si>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</si>
  <si>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</si>
  <si>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</si>
  <si>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</si>
  <si>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</si>
  <si>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</si>
  <si>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</si>
  <si>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</si>
  <si>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</si>
  <si>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</si>
  <si>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</si>
  <si>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</si>
  <si>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</si>
  <si>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</si>
  <si>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</si>
  <si>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</si>
  <si>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</si>
  <si>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</si>
  <si>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</si>
  <si>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</si>
  <si>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</si>
  <si>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</si>
  <si>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</si>
  <si>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</si>
  <si>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</si>
  <si>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</si>
  <si>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</si>
  <si>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</si>
  <si>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</si>
  <si>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</si>
  <si>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</si>
  <si>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</si>
  <si>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</si>
  <si>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</si>
  <si>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</si>
  <si>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</si>
  <si>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</si>
  <si>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</si>
  <si>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</si>
  <si>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</si>
  <si>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</si>
  <si>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</si>
  <si>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</si>
  <si>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</si>
  <si>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</si>
  <si>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</si>
  <si>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</si>
  <si>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</si>
  <si>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</si>
  <si>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</si>
  <si>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</si>
  <si>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</si>
  <si>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</si>
  <si>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</si>
  <si>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</si>
  <si>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</si>
  <si>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</si>
  <si>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</si>
  <si>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</si>
  <si>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</si>
  <si>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</si>
  <si>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</si>
  <si>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</si>
  <si>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</si>
  <si>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</si>
  <si>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</si>
  <si>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</si>
  <si>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</si>
  <si>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</si>
  <si>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</si>
  <si>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</si>
  <si>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</si>
  <si>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</si>
  <si>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</si>
  <si>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</si>
  <si>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</si>
  <si>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</si>
  <si>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</si>
  <si>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</si>
  <si>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</si>
  <si>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</si>
  <si>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</si>
  <si>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</si>
  <si>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</si>
  <si>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</si>
  <si>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</si>
  <si>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</si>
  <si>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</si>
  <si>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</si>
  <si>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</si>
  <si>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</si>
  <si>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</si>
  <si>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</si>
  <si>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</si>
  <si>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</si>
  <si>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</si>
  <si>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</si>
  <si>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</si>
  <si>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</si>
  <si>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</si>
  <si>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</si>
  <si>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</si>
  <si>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</si>
  <si>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</si>
  <si>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</si>
  <si>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</si>
  <si>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</si>
  <si>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</si>
  <si>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</si>
  <si>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</si>
  <si>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</si>
  <si>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</si>
  <si>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</si>
  <si>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</si>
  <si>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</si>
  <si>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</si>
  <si>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</si>
  <si>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</si>
  <si>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</si>
  <si>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</si>
  <si>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</si>
  <si>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</si>
  <si>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</si>
  <si>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</si>
  <si>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</si>
  <si>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</si>
  <si>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</si>
  <si>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</si>
  <si>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</si>
  <si>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</si>
  <si>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</si>
  <si>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</si>
  <si>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</si>
  <si>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</si>
  <si>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</si>
  <si>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</si>
  <si>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</si>
  <si>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</si>
  <si>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</si>
  <si>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</si>
  <si>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</si>
  <si>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</si>
  <si>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</si>
  <si>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</si>
  <si>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</si>
  <si>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</si>
  <si>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</si>
  <si>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</si>
  <si>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</si>
  <si>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</si>
  <si>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</si>
  <si>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</si>
  <si>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</si>
  <si>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</si>
  <si>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</si>
  <si>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</si>
  <si>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</si>
  <si>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</si>
  <si>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</si>
  <si>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</si>
  <si>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</si>
  <si>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</si>
  <si>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</si>
  <si>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</si>
  <si>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</si>
  <si>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</si>
  <si>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</si>
  <si>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</si>
  <si>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</si>
  <si>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</si>
  <si>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</si>
  <si>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</si>
  <si>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</si>
  <si>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</si>
  <si>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</si>
  <si>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</si>
  <si>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</si>
  <si>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</si>
  <si>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</si>
  <si>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</si>
  <si>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</si>
  <si>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</si>
  <si>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</si>
  <si>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</si>
  <si>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</si>
  <si>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</si>
  <si>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</si>
  <si>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</si>
  <si>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</si>
  <si>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</si>
  <si>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</si>
  <si>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</si>
  <si>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</si>
  <si>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</si>
  <si>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</si>
  <si>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</si>
  <si>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</si>
  <si>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</si>
  <si>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</si>
  <si>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</si>
  <si>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</si>
  <si>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</si>
  <si>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</si>
  <si>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</si>
  <si>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</si>
  <si>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</si>
  <si>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</si>
  <si>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</si>
  <si>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</si>
  <si>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</si>
  <si>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</si>
  <si>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</si>
  <si>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</si>
  <si>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</si>
  <si>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</si>
  <si>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</si>
  <si>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</si>
  <si>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</si>
  <si>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</si>
  <si>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</si>
  <si>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</si>
  <si>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</si>
  <si>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</si>
  <si>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</si>
  <si>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</si>
  <si>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</si>
  <si>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</si>
  <si>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</si>
  <si>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</si>
  <si>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</si>
  <si>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</si>
  <si>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</si>
  <si>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</si>
  <si>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</si>
  <si>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</si>
  <si>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</si>
  <si>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</si>
  <si>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</si>
  <si>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</si>
  <si>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</si>
  <si>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</si>
  <si>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</si>
  <si>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</si>
  <si>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</si>
  <si>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</si>
  <si>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</si>
  <si>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</si>
  <si>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</si>
  <si>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</si>
  <si>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</si>
  <si>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</si>
  <si>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</si>
  <si>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</si>
  <si>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</si>
  <si>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</si>
  <si>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</si>
  <si>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</si>
  <si>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</si>
  <si>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</si>
  <si>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</si>
  <si>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</si>
  <si>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</si>
  <si>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</si>
  <si>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</si>
  <si>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</si>
  <si>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</si>
  <si>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</si>
  <si>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</si>
  <si>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</si>
  <si>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</si>
  <si>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</si>
  <si>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</si>
  <si>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</si>
  <si>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</si>
  <si>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</si>
  <si>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</si>
  <si>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</si>
  <si>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</si>
  <si>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</si>
  <si>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</si>
  <si>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</si>
  <si>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</si>
  <si>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</si>
  <si>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</si>
  <si>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</si>
  <si>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</si>
  <si>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</si>
  <si>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</si>
  <si>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</si>
  <si>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</si>
  <si>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</si>
  <si>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</si>
  <si>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</si>
  <si>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</si>
  <si>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</si>
  <si>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</si>
  <si>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</si>
  <si>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</si>
  <si>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</si>
  <si>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</si>
  <si>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</si>
  <si>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</si>
  <si>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</si>
  <si>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</si>
  <si>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</si>
  <si>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</si>
  <si>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</si>
  <si>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</si>
  <si>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</si>
  <si>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</si>
  <si>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</si>
  <si>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</si>
  <si>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</si>
  <si>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</si>
  <si>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</si>
  <si>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</si>
  <si>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</si>
  <si>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</si>
  <si>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</si>
  <si>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</si>
  <si>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</si>
  <si>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</si>
  <si>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</si>
  <si>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</si>
  <si>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</si>
  <si>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</si>
  <si>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</si>
  <si>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</si>
  <si>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</si>
  <si>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</si>
  <si>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</si>
  <si>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</si>
  <si>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</si>
  <si>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</si>
  <si>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</si>
  <si>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</si>
  <si>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</si>
  <si>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</si>
  <si>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</si>
  <si>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</si>
  <si>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</si>
  <si>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</si>
  <si>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</si>
  <si>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</si>
  <si>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</si>
  <si>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</si>
  <si>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</si>
  <si>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</si>
  <si>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</si>
  <si>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</si>
  <si>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</si>
  <si>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</si>
  <si>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</si>
  <si>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</si>
  <si>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</si>
  <si>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</si>
  <si>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</si>
  <si>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</si>
  <si>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</si>
  <si>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</si>
  <si>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</si>
  <si>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</si>
  <si>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</si>
  <si>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</si>
  <si>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</si>
  <si>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</si>
  <si>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</si>
  <si>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</si>
  <si>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</si>
  <si>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</si>
  <si>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</si>
  <si>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</si>
  <si>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</si>
  <si>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</si>
  <si>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</si>
  <si>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</si>
  <si>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</si>
  <si>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</si>
  <si>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</si>
  <si>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</si>
  <si>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</si>
  <si>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</si>
  <si>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</si>
  <si>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</si>
  <si>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</si>
  <si>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</si>
  <si>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</si>
  <si>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</si>
  <si>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</si>
  <si>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</si>
  <si>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</si>
  <si>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</si>
  <si>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</si>
  <si>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</si>
  <si>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</si>
  <si>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</si>
  <si>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</si>
  <si>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</si>
  <si>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</si>
  <si>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</si>
  <si>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</si>
  <si>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</si>
  <si>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</si>
  <si>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</si>
  <si>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</si>
  <si>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</si>
  <si>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</si>
  <si>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</si>
  <si>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</si>
  <si>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</si>
  <si>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</si>
  <si>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</si>
  <si>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</si>
  <si>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</si>
  <si>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</si>
  <si>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</si>
  <si>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</si>
  <si>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</si>
  <si>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</si>
  <si>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</si>
  <si>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</si>
  <si>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</si>
  <si>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</si>
  <si>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</si>
  <si>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</si>
  <si>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</si>
  <si>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</si>
  <si>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</si>
  <si>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</si>
  <si>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</si>
  <si>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</si>
  <si>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</si>
  <si>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</si>
  <si>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</si>
  <si>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</si>
  <si>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</si>
  <si>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</si>
  <si>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</si>
  <si>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</si>
  <si>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</si>
  <si>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</si>
  <si>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</si>
  <si>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</si>
  <si>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</si>
  <si>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</si>
  <si>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</si>
  <si>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</si>
  <si>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</si>
  <si>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</si>
  <si>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</si>
  <si>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</si>
  <si>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</si>
  <si>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</si>
  <si>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</si>
  <si>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</si>
  <si>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</si>
  <si>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</si>
  <si>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</si>
  <si>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</si>
  <si>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</si>
  <si>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</si>
  <si>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</si>
  <si>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</si>
  <si>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</si>
  <si>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</si>
  <si>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</si>
  <si>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</si>
  <si>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</si>
  <si>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</si>
  <si>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</si>
  <si>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</si>
  <si>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</si>
  <si>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</si>
  <si>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</si>
  <si>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</si>
  <si>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</si>
  <si>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</si>
  <si>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</si>
  <si>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</si>
  <si>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</si>
  <si>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</si>
  <si>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</si>
  <si>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</si>
  <si>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</si>
  <si>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</si>
  <si>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</si>
  <si>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</si>
  <si>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</si>
  <si>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</si>
  <si>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</si>
  <si>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</si>
  <si>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</si>
  <si>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</si>
  <si>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</si>
  <si>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</si>
  <si>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</si>
  <si>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</si>
  <si>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</si>
  <si>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</si>
  <si>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</si>
  <si>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BL - 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</si>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</sst>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vervangend  toetsenbord met achtergrondverlichting voor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vervangend German toetsenbord zonder achtergrondverlichting voor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39.99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German zonder achtergrondverlichting.</v>
      </c>
      <c r="AM5" s="2" t="str">
        <f>SUBSTITUTE(IF(ISBLANK(Values!E4),"",Values!$B$27), "{model}", Values!$B$3)</f>
        <v xml:space="preserve">👉 COMPATIBEL MET - Lenovo T470 T480. Controleer de afbeelding en beschrijving zorgvuldig voordat u een toetsenbord koopt. Dit zorgt ervoor dat u het juiste laptoptoetsenbord voor uw computer krijgt. Super eenvoudige installatie. </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s="32"/>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39.99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vervangend French toetsenbord zonder achtergrondverlichting voor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39.99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French zonder achtergrondverlichting.</v>
      </c>
      <c r="AM6" s="2" t="str">
        <f>SUBSTITUTE(IF(ISBLANK(Values!E5),"",Values!$B$27), "{model}", Values!$B$3)</f>
        <v xml:space="preserve">👉 COMPATIBEL MET - Lenovo T470 T480. Controleer de afbeelding en beschrijving zorgvuldig voordat u een toetsenbord koopt. Dit zorgt ervoor dat u het juiste laptoptoetsenbord voor uw computer krijgt. Super eenvoudige installatie. </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s="32"/>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39.99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vervangend Italian toetsenbord zonder achtergrondverlichting voor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39.99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Italian zonder achtergrondverlichting.</v>
      </c>
      <c r="AM7" s="2" t="str">
        <f>SUBSTITUTE(IF(ISBLANK(Values!E6),"",Values!$B$27), "{model}", Values!$B$3)</f>
        <v xml:space="preserve">👉 COMPATIBEL MET - Lenovo T470 T480. Controleer de afbeelding en beschrijving zorgvuldig voordat u een toetsenbord koopt. Dit zorgt ervoor dat u het juiste laptoptoetsenbord voor uw computer krijgt. Super eenvoudige installatie. </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32"/>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39.99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vervangend Spanish toetsenbord zonder achtergrondverlichting voor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39.99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Spanish zonder achtergrondverlichting.</v>
      </c>
      <c r="AM8" s="2" t="str">
        <f>SUBSTITUTE(IF(ISBLANK(Values!E7),"",Values!$B$27), "{model}", Values!$B$3)</f>
        <v xml:space="preserve">👉 COMPATIBEL MET - Lenovo T470 T480. Controleer de afbeelding en beschrijving zorgvuldig voordat u een toetsenbord koopt. Dit zorgt ervoor dat u het juiste laptoptoetsenbord voor uw computer krijgt. Super eenvoudige installatie. </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32"/>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39.99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vervangend UK toetsenbord zonder achtergrondverlichting voor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39.99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T470 T480.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32"/>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39.99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vervangend Scandinavian – Nordic toetsenbord zonder achtergrondverlichting voor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39.99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Scandinavian – Nordic zonder achtergrondverlichting.</v>
      </c>
      <c r="AM10" s="2" t="str">
        <f>SUBSTITUTE(IF(ISBLANK(Values!E9),"",Values!$B$27), "{model}", Values!$B$3)</f>
        <v xml:space="preserve">👉 COMPATIBEL MET - Lenovo T470 T480. Controleer de afbeelding en beschrijving zorgvuldig voordat u een toetsenbord koopt. Dit zorgt ervoor dat u het juiste laptoptoetsenbord voor uw computer krijgt. Super eenvoudige installatie. </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s="32"/>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39.99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vervangend Belgian toetsenbord zonder achtergrondverlichting voor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39.99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Belgian zonder achtergrondverlichting.</v>
      </c>
      <c r="AM11" s="2" t="str">
        <f>SUBSTITUTE(IF(ISBLANK(Values!E10),"",Values!$B$27), "{model}", Values!$B$3)</f>
        <v xml:space="preserve">👉 COMPATIBEL MET - Lenovo T470 T480. Controleer de afbeelding en beschrijving zorgvuldig voordat u een toetsenbord koopt. Dit zorgt ervoor dat u het juiste laptoptoetsenbord voor uw computer krijgt. Super eenvoudige installatie. </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s="32"/>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39.99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vervangend Bulgarian toetsenbord zonder achtergrondverlichting voor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39.99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Bulgarian zonder achtergrondverlichting.</v>
      </c>
      <c r="AM12" s="2" t="str">
        <f>SUBSTITUTE(IF(ISBLANK(Values!E11),"",Values!$B$27), "{model}", Values!$B$3)</f>
        <v xml:space="preserve">👉 COMPATIBEL MET - Lenovo T470 T480. Controleer de afbeelding en beschrijving zorgvuldig voordat u een toetsenbord koopt. Dit zorgt ervoor dat u het juiste laptoptoetsenbord voor uw computer krijgt. Super eenvoudige installatie. </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32"/>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39.99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vervangend Czech toetsenbord zonder achtergrondverlichting voor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39.99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Czech zonder achtergrondverlichting.</v>
      </c>
      <c r="AM13" s="2" t="str">
        <f>SUBSTITUTE(IF(ISBLANK(Values!E12),"",Values!$B$27), "{model}", Values!$B$3)</f>
        <v xml:space="preserve">👉 COMPATIBEL MET - Lenovo T470 T480. Controleer de afbeelding en beschrijving zorgvuldig voordat u een toetsenbord koopt. Dit zorgt ervoor dat u het juiste laptoptoetsenbord voor uw computer krijgt. Super eenvoudige installatie. </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s="32"/>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39.99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vervangend Danish toetsenbord zonder achtergrondverlichting voor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39.99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Danish zonder achtergrondverlichting.</v>
      </c>
      <c r="AM14" s="2" t="str">
        <f>SUBSTITUTE(IF(ISBLANK(Values!E13),"",Values!$B$27), "{model}", Values!$B$3)</f>
        <v xml:space="preserve">👉 COMPATIBEL MET - Lenovo T470 T480. Controleer de afbeelding en beschrijving zorgvuldig voordat u een toetsenbord koopt. Dit zorgt ervoor dat u het juiste laptoptoetsenbord voor uw computer krijgt. Super eenvoudige installatie. </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s="32"/>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39.99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vervangend Hungarian toetsenbord zonder achtergrondverlichting voor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39.99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Hungarian zonder achtergrondverlichting.</v>
      </c>
      <c r="AM15" s="2" t="str">
        <f>SUBSTITUTE(IF(ISBLANK(Values!E14),"",Values!$B$27), "{model}", Values!$B$3)</f>
        <v xml:space="preserve">👉 COMPATIBEL MET - Lenovo T470 T480. Controleer de afbeelding en beschrijving zorgvuldig voordat u een toetsenbord koopt. Dit zorgt ervoor dat u het juiste laptoptoetsenbord voor uw computer krijgt. Super eenvoudige installatie. </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8" t="str">
        <f>IF(ISBLANK(Values!E14),"","Parts")</f>
        <v>Parts</v>
      </c>
      <c r="DP15" s="28"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2"/>
      <c r="DY15" s="32"/>
      <c r="DZ15" s="32"/>
      <c r="EA15" s="32"/>
      <c r="EB15" s="32"/>
      <c r="EC15" s="32"/>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39.99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vervangend Dutch toetsenbord zonder achtergrondverlichting voor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39.99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Dutch zonder achtergrondverlichting.</v>
      </c>
      <c r="AM16" s="2" t="str">
        <f>SUBSTITUTE(IF(ISBLANK(Values!E15),"",Values!$B$27), "{model}", Values!$B$3)</f>
        <v xml:space="preserve">👉 COMPATIBEL MET - Lenovo T470 T480. Controleer de afbeelding en beschrijving zorgvuldig voordat u een toetsenbord koopt. Dit zorgt ervoor dat u het juiste laptoptoetsenbord voor uw computer krijgt. Super eenvoudige installatie. </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8" t="str">
        <f>IF(ISBLANK(Values!E15),"","Parts")</f>
        <v>Parts</v>
      </c>
      <c r="DP16" s="28"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2"/>
      <c r="DY16" s="32"/>
      <c r="DZ16" s="32"/>
      <c r="EA16" s="32"/>
      <c r="EB16" s="32"/>
      <c r="EC16" s="32"/>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39.99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vervangend Norwegian toetsenbord zonder achtergrondverlichting voor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39.99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Norwegian zonder achtergrondverlichting.</v>
      </c>
      <c r="AM17" s="2" t="str">
        <f>SUBSTITUTE(IF(ISBLANK(Values!E16),"",Values!$B$27), "{model}", Values!$B$3)</f>
        <v xml:space="preserve">👉 COMPATIBEL MET - Lenovo T470 T480. Controleer de afbeelding en beschrijving zorgvuldig voordat u een toetsenbord koopt. Dit zorgt ervoor dat u het juiste laptoptoetsenbord voor uw computer krijgt. Super eenvoudige installatie. </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8" t="str">
        <f>IF(ISBLANK(Values!E16),"","Parts")</f>
        <v>Parts</v>
      </c>
      <c r="DP17" s="28"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2"/>
      <c r="DY17" s="32"/>
      <c r="DZ17" s="32"/>
      <c r="EA17" s="32"/>
      <c r="EB17" s="32"/>
      <c r="EC17" s="32"/>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39.99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vervangend Polish toetsenbord zonder achtergrondverlichting voor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39.99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Polish zonder achtergrondverlichting.</v>
      </c>
      <c r="AM18" s="2" t="str">
        <f>SUBSTITUTE(IF(ISBLANK(Values!E17),"",Values!$B$27), "{model}", Values!$B$3)</f>
        <v xml:space="preserve">👉 COMPATIBEL MET - Lenovo T470 T480. Controleer de afbeelding en beschrijving zorgvuldig voordat u een toetsenbord koopt. Dit zorgt ervoor dat u het juiste laptoptoetsenbord voor uw computer krijgt. Super eenvoudige installatie. </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8" t="str">
        <f>IF(ISBLANK(Values!E17),"","Parts")</f>
        <v>Parts</v>
      </c>
      <c r="DP18" s="28"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2"/>
      <c r="DY18" s="32"/>
      <c r="DZ18" s="32"/>
      <c r="EA18" s="32"/>
      <c r="EB18" s="32"/>
      <c r="EC18" s="32"/>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39.99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vervangend Portuguese toetsenbord zonder achtergrondverlichting voor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39.99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Portuguese zonder achtergrondverlichting.</v>
      </c>
      <c r="AM19" s="2" t="str">
        <f>SUBSTITUTE(IF(ISBLANK(Values!E18),"",Values!$B$27), "{model}", Values!$B$3)</f>
        <v xml:space="preserve">👉 COMPATIBEL MET - Lenovo T470 T480. Controleer de afbeelding en beschrijving zorgvuldig voordat u een toetsenbord koopt. Dit zorgt ervoor dat u het juiste laptoptoetsenbord voor uw computer krijgt. Super eenvoudige installatie. </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8" t="str">
        <f>IF(ISBLANK(Values!E18),"","Parts")</f>
        <v>Parts</v>
      </c>
      <c r="DP19" s="28"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2"/>
      <c r="DY19" s="32"/>
      <c r="DZ19" s="32"/>
      <c r="EA19" s="32"/>
      <c r="EB19" s="32"/>
      <c r="EC19" s="32"/>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39.99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vervangend Swedish – Finnish toetsenbord zonder achtergrondverlichting voor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39.99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Swedish – Finnish zonder achtergrondverlichting.</v>
      </c>
      <c r="AM20" s="2" t="str">
        <f>SUBSTITUTE(IF(ISBLANK(Values!E19),"",Values!$B$27), "{model}", Values!$B$3)</f>
        <v xml:space="preserve">👉 COMPATIBEL MET - Lenovo T470 T480. Controleer de afbeelding en beschrijving zorgvuldig voordat u een toetsenbord koopt. Dit zorgt ervoor dat u het juiste laptoptoetsenbord voor uw computer krijgt. Super eenvoudige installatie. </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8" t="str">
        <f>IF(ISBLANK(Values!E19),"","Parts")</f>
        <v>Parts</v>
      </c>
      <c r="DP20" s="28"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2"/>
      <c r="DY20" s="32"/>
      <c r="DZ20" s="32"/>
      <c r="EA20" s="32"/>
      <c r="EB20" s="32"/>
      <c r="EC20" s="32"/>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39.99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vervangend Swiss toetsenbord zonder achtergrondverlichting voor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39.99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Swiss zonder achtergrondverlichting.</v>
      </c>
      <c r="AM21" s="2" t="str">
        <f>SUBSTITUTE(IF(ISBLANK(Values!E20),"",Values!$B$27), "{model}", Values!$B$3)</f>
        <v xml:space="preserve">👉 COMPATIBEL MET - Lenovo T470 T480. Controleer de afbeelding en beschrijving zorgvuldig voordat u een toetsenbord koopt. Dit zorgt ervoor dat u het juiste laptoptoetsenbord voor uw computer krijgt. Super eenvoudige installatie. </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8" t="str">
        <f>IF(ISBLANK(Values!E20),"","Parts")</f>
        <v>Parts</v>
      </c>
      <c r="DP21" s="28"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2"/>
      <c r="DY21" s="32"/>
      <c r="DZ21" s="32"/>
      <c r="EA21" s="32"/>
      <c r="EB21" s="32"/>
      <c r="EC21" s="32"/>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39.99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vervangend US International toetsenbord zonder achtergrondverlichting voor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39.99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International zonder achtergrondverlichting.</v>
      </c>
      <c r="AM22" s="2" t="str">
        <f>SUBSTITUTE(IF(ISBLANK(Values!E21),"",Values!$B$27), "{model}", Values!$B$3)</f>
        <v xml:space="preserve">👉 COMPATIBEL MET - Lenovo T470 T480. Controleer de afbeelding en beschrijving zorgvuldig voordat u een toetsenbord koopt. Dit zorgt ervoor dat u het juiste laptoptoetsenbord voor uw computer krijgt. Super eenvoudige installatie.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8" t="str">
        <f>IF(ISBLANK(Values!E21),"","Parts")</f>
        <v>Parts</v>
      </c>
      <c r="DP22" s="28"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2"/>
      <c r="DY22" s="32"/>
      <c r="DZ22" s="32"/>
      <c r="EA22" s="32"/>
      <c r="EB22" s="32"/>
      <c r="EC22" s="32"/>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39.99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vervangend Russian toetsenbord zonder achtergrondverlichting voor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39.99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Russian zonder achtergrondverlichting.</v>
      </c>
      <c r="AM23" s="2" t="str">
        <f>SUBSTITUTE(IF(ISBLANK(Values!E22),"",Values!$B$27), "{model}", Values!$B$3)</f>
        <v xml:space="preserve">👉 COMPATIBEL MET - Lenovo T470 T480. Controleer de afbeelding en beschrijving zorgvuldig voordat u een toetsenbord koopt. Dit zorgt ervoor dat u het juiste laptoptoetsenbord voor uw computer krijgt. Super eenvoudige installatie. </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32"/>
      <c r="DT23" s="2"/>
      <c r="DU23" s="2"/>
      <c r="DV23" s="2"/>
      <c r="DW23" s="2"/>
      <c r="DX23" s="2"/>
      <c r="DY23" s="32"/>
      <c r="DZ23" s="32"/>
      <c r="EA23" s="32"/>
      <c r="EB23" s="32"/>
      <c r="EC23" s="3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39.99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vervangend US toetsenbord zonder achtergrondverlichting voor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39.99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T470 T480. Controleer de afbeelding en beschrijving zorgvuldig voordat u een toetsenbord koopt. Dit zorgt ervoor dat u het juiste laptoptoetsenbord voor uw computer krijgt. Super eenvoudige installatie.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32"/>
      <c r="DT24" s="2"/>
      <c r="DU24" s="2"/>
      <c r="DV24" s="2"/>
      <c r="DW24" s="2"/>
      <c r="DX24" s="2"/>
      <c r="DY24" s="32"/>
      <c r="DZ24" s="32"/>
      <c r="EA24" s="32"/>
      <c r="EB24" s="32"/>
      <c r="EC24" s="3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39.99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vervangend German toetsenbord zonder achtergrondverlichting voor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39.99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LAYOUT - 🇩🇪 German zonder achtergrondverlichting.</v>
      </c>
      <c r="AM25" s="2" t="str">
        <f>SUBSTITUTE(IF(ISBLANK(Values!E24),"",Values!$B$27), "{model}", Values!$B$3)</f>
        <v xml:space="preserve">👉 COMPATIBEL MET - Lenovo T470 T480. Controleer de afbeelding en beschrijving zorgvuldig voordat u een toetsenbord koopt. Dit zorgt ervoor dat u het juiste laptoptoetsenbord voor uw computer krijgt. Super eenvoudige installatie. </v>
      </c>
      <c r="AN25" s="2"/>
      <c r="AO25" s="2"/>
      <c r="AP25" s="2"/>
      <c r="AQ25" s="2"/>
      <c r="AR25" s="2"/>
      <c r="AS25" s="2"/>
      <c r="AT25" s="29" t="str">
        <f>IF(ISBLANK(Values!E24),"",Values!H24)</f>
        <v>German</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32"/>
      <c r="DT25" s="2"/>
      <c r="DU25" s="2"/>
      <c r="DV25" s="2"/>
      <c r="DW25" s="2"/>
      <c r="DX25" s="2"/>
      <c r="DY25" s="32"/>
      <c r="DZ25" s="32"/>
      <c r="EA25" s="32"/>
      <c r="EB25" s="32"/>
      <c r="EC25" s="3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vervangend French toetsenbord zonder achtergrondverlichting voor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39.99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LAYOUT - 🇫🇷 French zonder achtergrondverlichting.</v>
      </c>
      <c r="AM26" s="2" t="str">
        <f>SUBSTITUTE(IF(ISBLANK(Values!E25),"",Values!$B$27), "{model}", Values!$B$3)</f>
        <v xml:space="preserve">👉 COMPATIBEL MET - Lenovo T470 T480. Controleer de afbeelding en beschrijving zorgvuldig voordat u een toetsenbord koopt. Dit zorgt ervoor dat u het juiste laptoptoetsenbord voor uw computer krijgt. Super eenvoudige installatie. </v>
      </c>
      <c r="AN26" s="2"/>
      <c r="AO26" s="2"/>
      <c r="AP26" s="2"/>
      <c r="AQ26" s="2"/>
      <c r="AR26" s="2"/>
      <c r="AS26" s="2"/>
      <c r="AT26" s="29" t="str">
        <f>IF(ISBLANK(Values!E25),"",Values!H25)</f>
        <v>French</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32"/>
      <c r="DT26" s="2"/>
      <c r="DU26" s="2"/>
      <c r="DV26" s="2"/>
      <c r="DW26" s="2"/>
      <c r="DX26" s="2"/>
      <c r="DY26" s="32"/>
      <c r="DZ26" s="32"/>
      <c r="EA26" s="32"/>
      <c r="EB26" s="32"/>
      <c r="EC26" s="3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vervangend Italian toetsenbord zonder achtergrondverlichting voor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39.99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LAYOUT - 🇮🇹 Italian zonder achtergrondverlichting.</v>
      </c>
      <c r="AM27" s="2" t="str">
        <f>SUBSTITUTE(IF(ISBLANK(Values!E26),"",Values!$B$27), "{model}", Values!$B$3)</f>
        <v xml:space="preserve">👉 COMPATIBEL MET - Lenovo T470 T480. Controleer de afbeelding en beschrijving zorgvuldig voordat u een toetsenbord koopt. Dit zorgt ervoor dat u het juiste laptoptoetsenbord voor uw computer krijgt. Super eenvoudige installatie. </v>
      </c>
      <c r="AN27" s="2"/>
      <c r="AO27" s="2"/>
      <c r="AP27" s="2"/>
      <c r="AQ27" s="2"/>
      <c r="AR27" s="2"/>
      <c r="AS27" s="2"/>
      <c r="AT27" s="29" t="str">
        <f>IF(ISBLANK(Values!E26),"",Values!H26)</f>
        <v>Italian</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32"/>
      <c r="DT27" s="2"/>
      <c r="DU27" s="2"/>
      <c r="DV27" s="2"/>
      <c r="DW27" s="2"/>
      <c r="DX27" s="2"/>
      <c r="DY27" s="32"/>
      <c r="DZ27" s="32"/>
      <c r="EA27" s="32"/>
      <c r="EB27" s="32"/>
      <c r="EC27" s="3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vervangend Spanish toetsenbord zonder achtergrondverlichting voor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39.99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LAYOUT - 🇪🇸 Spanish zonder achtergrondverlichting.</v>
      </c>
      <c r="AM28" s="2" t="str">
        <f>SUBSTITUTE(IF(ISBLANK(Values!E27),"",Values!$B$27), "{model}", Values!$B$3)</f>
        <v xml:space="preserve">👉 COMPATIBEL MET - Lenovo T470 T480. Controleer de afbeelding en beschrijving zorgvuldig voordat u een toetsenbord koopt. Dit zorgt ervoor dat u het juiste laptoptoetsenbord voor uw computer krijgt. Super eenvoudige installatie. </v>
      </c>
      <c r="AN28" s="2"/>
      <c r="AO28" s="2"/>
      <c r="AP28" s="2"/>
      <c r="AQ28" s="2"/>
      <c r="AR28" s="2"/>
      <c r="AS28" s="2"/>
      <c r="AT28" s="29" t="str">
        <f>IF(ISBLANK(Values!E27),"",Values!H27)</f>
        <v>Spanish</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32"/>
      <c r="DT28" s="2"/>
      <c r="DU28" s="2"/>
      <c r="DV28" s="2"/>
      <c r="DW28" s="2"/>
      <c r="DX28" s="2"/>
      <c r="DY28" s="32"/>
      <c r="DZ28" s="32"/>
      <c r="EA28" s="32"/>
      <c r="EB28" s="32"/>
      <c r="EC28" s="3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vervangend UK toetsenbord zonder achtergrondverlichting voor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39.99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LAYOUT - 🇬🇧 UK zonder achtergrondverlichting.</v>
      </c>
      <c r="AM29" s="2" t="str">
        <f>SUBSTITUTE(IF(ISBLANK(Values!E28),"",Values!$B$27), "{model}", Values!$B$3)</f>
        <v xml:space="preserve">👉 COMPATIBEL MET - Lenovo T470 T480. Controleer de afbeelding en beschrijving zorgvuldig voordat u een toetsenbord koopt. Dit zorgt ervoor dat u het juiste laptoptoetsenbord voor uw computer krijgt. Super eenvoudige installatie. </v>
      </c>
      <c r="AN29" s="2"/>
      <c r="AO29" s="2"/>
      <c r="AP29" s="2"/>
      <c r="AQ29" s="2"/>
      <c r="AR29" s="2"/>
      <c r="AS29" s="2"/>
      <c r="AT29" s="29" t="str">
        <f>IF(ISBLANK(Values!E28),"",Values!H28)</f>
        <v>UK</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32"/>
      <c r="DT29" s="2"/>
      <c r="DU29" s="2"/>
      <c r="DV29" s="2"/>
      <c r="DW29" s="2"/>
      <c r="DX29" s="2"/>
      <c r="DY29" s="32"/>
      <c r="DZ29" s="32"/>
      <c r="EA29" s="32"/>
      <c r="EB29" s="32"/>
      <c r="EC29" s="3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vervangend Scandinavian – Nordic toetsenbord zonder achtergrondverlichting voor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39.99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LAYOUT - 🇸🇪 🇫🇮 🇳🇴 🇩🇰 Scandinavian – Nordic zonder achtergrondverlichting.</v>
      </c>
      <c r="AM30" s="2" t="str">
        <f>SUBSTITUTE(IF(ISBLANK(Values!E29),"",Values!$B$27), "{model}", Values!$B$3)</f>
        <v xml:space="preserve">👉 COMPATIBEL MET - Lenovo T470 T480. Controleer de afbeelding en beschrijving zorgvuldig voordat u een toetsenbord koopt. Dit zorgt ervoor dat u het juiste laptoptoetsenbord voor uw computer krijgt. Super eenvoudige installatie. </v>
      </c>
      <c r="AN30" s="2"/>
      <c r="AO30" s="2"/>
      <c r="AP30" s="2"/>
      <c r="AQ30" s="2"/>
      <c r="AR30" s="2"/>
      <c r="AS30" s="2"/>
      <c r="AT30" s="29" t="str">
        <f>IF(ISBLANK(Values!E29),"",Values!H29)</f>
        <v>Scandinavian – Nordic</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32"/>
      <c r="DT30" s="2"/>
      <c r="DU30" s="2"/>
      <c r="DV30" s="2"/>
      <c r="DW30" s="2"/>
      <c r="DX30" s="2"/>
      <c r="DY30" s="32"/>
      <c r="DZ30" s="32"/>
      <c r="EA30" s="32"/>
      <c r="EB30" s="32"/>
      <c r="EC30" s="3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vervangend Belgian toetsenbord zonder achtergrondverlichting voor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39.99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LAYOUT - 🇧🇪 Belgian zonder achtergrondverlichting.</v>
      </c>
      <c r="AM31" s="2" t="str">
        <f>SUBSTITUTE(IF(ISBLANK(Values!E30),"",Values!$B$27), "{model}", Values!$B$3)</f>
        <v xml:space="preserve">👉 COMPATIBEL MET - Lenovo T470 T480. Controleer de afbeelding en beschrijving zorgvuldig voordat u een toetsenbord koopt. Dit zorgt ervoor dat u het juiste laptoptoetsenbord voor uw computer krijgt. Super eenvoudige installatie. </v>
      </c>
      <c r="AN31" s="2"/>
      <c r="AO31" s="2"/>
      <c r="AP31" s="2"/>
      <c r="AQ31" s="2"/>
      <c r="AR31" s="2"/>
      <c r="AS31" s="2"/>
      <c r="AT31" s="29" t="str">
        <f>IF(ISBLANK(Values!E30),"",Values!H30)</f>
        <v>Belgian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32"/>
      <c r="DT31" s="2"/>
      <c r="DU31" s="2"/>
      <c r="DV31" s="2"/>
      <c r="DW31" s="2"/>
      <c r="DX31" s="2"/>
      <c r="DY31" s="32"/>
      <c r="DZ31" s="32"/>
      <c r="EA31" s="32"/>
      <c r="EB31" s="32"/>
      <c r="EC31" s="3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vervangend Bulgarian toetsenbord zonder achtergrondverlichting voor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39.99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LAYOUT - 🇧🇬 Bulgarian zonder achtergrondverlichting.</v>
      </c>
      <c r="AM32" s="2" t="str">
        <f>SUBSTITUTE(IF(ISBLANK(Values!E31),"",Values!$B$27), "{model}", Values!$B$3)</f>
        <v xml:space="preserve">👉 COMPATIBEL MET - Lenovo T470 T480. Controleer de afbeelding en beschrijving zorgvuldig voordat u een toetsenbord koopt. Dit zorgt ervoor dat u het juiste laptoptoetsenbord voor uw computer krijgt. Super eenvoudige installatie. </v>
      </c>
      <c r="AN32" s="2"/>
      <c r="AO32" s="2"/>
      <c r="AP32" s="2"/>
      <c r="AQ32" s="2"/>
      <c r="AR32" s="2"/>
      <c r="AS32" s="2"/>
      <c r="AT32" s="29" t="str">
        <f>IF(ISBLANK(Values!E31),"",Values!H31)</f>
        <v>Bulgarian</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32"/>
      <c r="DT32" s="2"/>
      <c r="DU32" s="2"/>
      <c r="DV32" s="2"/>
      <c r="DW32" s="2"/>
      <c r="DX32" s="2"/>
      <c r="DY32" s="32"/>
      <c r="DZ32" s="32"/>
      <c r="EA32" s="32"/>
      <c r="EB32" s="32"/>
      <c r="EC32" s="3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vervangend Czech toetsenbord zonder achtergrondverlichting voor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39.99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LAYOUT - 🇨🇿 Czech zonder achtergrondverlichting.</v>
      </c>
      <c r="AM33" s="2" t="str">
        <f>SUBSTITUTE(IF(ISBLANK(Values!E32),"",Values!$B$27), "{model}", Values!$B$3)</f>
        <v xml:space="preserve">👉 COMPATIBEL MET - Lenovo T470 T480. Controleer de afbeelding en beschrijving zorgvuldig voordat u een toetsenbord koopt. Dit zorgt ervoor dat u het juiste laptoptoetsenbord voor uw computer krijgt. Super eenvoudige installatie. </v>
      </c>
      <c r="AN33" s="2"/>
      <c r="AO33" s="2"/>
      <c r="AP33" s="2"/>
      <c r="AQ33" s="2"/>
      <c r="AR33" s="2"/>
      <c r="AS33" s="2"/>
      <c r="AT33" s="29" t="str">
        <f>IF(ISBLANK(Values!E32),"",Values!H32)</f>
        <v>Czech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32"/>
      <c r="DT33" s="2"/>
      <c r="DU33" s="2"/>
      <c r="DV33" s="2"/>
      <c r="DW33" s="2"/>
      <c r="DX33" s="2"/>
      <c r="DY33" s="32"/>
      <c r="DZ33" s="32"/>
      <c r="EA33" s="32"/>
      <c r="EB33" s="32"/>
      <c r="EC33" s="3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vervangend Danish toetsenbord zonder achtergrondverlichting voor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39.99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LAYOUT - 🇩🇰 Danish zonder achtergrondverlichting.</v>
      </c>
      <c r="AM34" s="2" t="str">
        <f>SUBSTITUTE(IF(ISBLANK(Values!E33),"",Values!$B$27), "{model}", Values!$B$3)</f>
        <v xml:space="preserve">👉 COMPATIBEL MET - Lenovo T470 T480. Controleer de afbeelding en beschrijving zorgvuldig voordat u een toetsenbord koopt. Dit zorgt ervoor dat u het juiste laptoptoetsenbord voor uw computer krijgt. Super eenvoudige installatie. </v>
      </c>
      <c r="AN34" s="2"/>
      <c r="AO34" s="2"/>
      <c r="AP34" s="2"/>
      <c r="AQ34" s="2"/>
      <c r="AR34" s="2"/>
      <c r="AS34" s="2"/>
      <c r="AT34" s="29" t="str">
        <f>IF(ISBLANK(Values!E33),"",Values!H33)</f>
        <v>Danish</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32"/>
      <c r="DT34" s="2"/>
      <c r="DU34" s="2"/>
      <c r="DV34" s="2"/>
      <c r="DW34" s="2"/>
      <c r="DX34" s="2"/>
      <c r="DY34" s="32"/>
      <c r="DZ34" s="32"/>
      <c r="EA34" s="32"/>
      <c r="EB34" s="32"/>
      <c r="EC34" s="3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vervangend Hungarian toetsenbord zonder achtergrondverlichting voor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39.99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LAYOUT - 🇭🇺 Hungarian zonder achtergrondverlichting.</v>
      </c>
      <c r="AM35" s="2" t="str">
        <f>SUBSTITUTE(IF(ISBLANK(Values!E34),"",Values!$B$27), "{model}", Values!$B$3)</f>
        <v xml:space="preserve">👉 COMPATIBEL MET - Lenovo T470 T480. Controleer de afbeelding en beschrijving zorgvuldig voordat u een toetsenbord koopt. Dit zorgt ervoor dat u het juiste laptoptoetsenbord voor uw computer krijgt. Super eenvoudige installatie. </v>
      </c>
      <c r="AN35" s="2"/>
      <c r="AO35" s="2"/>
      <c r="AP35" s="2"/>
      <c r="AQ35" s="2"/>
      <c r="AR35" s="2"/>
      <c r="AS35" s="2"/>
      <c r="AT35" s="29" t="str">
        <f>IF(ISBLANK(Values!E34),"",Values!H34)</f>
        <v>Hungarian</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32"/>
      <c r="DT35" s="2"/>
      <c r="DU35" s="2"/>
      <c r="DV35" s="2"/>
      <c r="DW35" s="2"/>
      <c r="DX35" s="2"/>
      <c r="DY35" s="32"/>
      <c r="DZ35" s="32"/>
      <c r="EA35" s="32"/>
      <c r="EB35" s="32"/>
      <c r="EC35" s="3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vervangend Dutch toetsenbord zonder achtergrondverlichting voor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39.99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LAYOUT - 🇳🇱 Dutch zonder achtergrondverlichting.</v>
      </c>
      <c r="AM36" s="2" t="str">
        <f>SUBSTITUTE(IF(ISBLANK(Values!E35),"",Values!$B$27), "{model}", Values!$B$3)</f>
        <v xml:space="preserve">👉 COMPATIBEL MET - Lenovo T470 T480. Controleer de afbeelding en beschrijving zorgvuldig voordat u een toetsenbord koopt. Dit zorgt ervoor dat u het juiste laptoptoetsenbord voor uw computer krijgt. Super eenvoudige installatie. </v>
      </c>
      <c r="AN36" s="2"/>
      <c r="AO36" s="2"/>
      <c r="AP36" s="2"/>
      <c r="AQ36" s="2"/>
      <c r="AR36" s="2"/>
      <c r="AS36" s="2"/>
      <c r="AT36" s="29" t="str">
        <f>IF(ISBLANK(Values!E35),"",Values!H35)</f>
        <v>Dutch</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32"/>
      <c r="DT36" s="2"/>
      <c r="DU36" s="2"/>
      <c r="DV36" s="2"/>
      <c r="DW36" s="2"/>
      <c r="DX36" s="2"/>
      <c r="DY36" s="32"/>
      <c r="DZ36" s="32"/>
      <c r="EA36" s="32"/>
      <c r="EB36" s="32"/>
      <c r="EC36" s="3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vervangend Norwegian toetsenbord zonder achtergrondverlichting voor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39.99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LAYOUT - 🇳🇴 Norwegian zonder achtergrondverlichting.</v>
      </c>
      <c r="AM37" s="2" t="str">
        <f>SUBSTITUTE(IF(ISBLANK(Values!E36),"",Values!$B$27), "{model}", Values!$B$3)</f>
        <v xml:space="preserve">👉 COMPATIBEL MET - Lenovo T470 T480. Controleer de afbeelding en beschrijving zorgvuldig voordat u een toetsenbord koopt. Dit zorgt ervoor dat u het juiste laptoptoetsenbord voor uw computer krijgt. Super eenvoudige installatie. </v>
      </c>
      <c r="AN37" s="2"/>
      <c r="AO37" s="2"/>
      <c r="AP37" s="2"/>
      <c r="AQ37" s="2"/>
      <c r="AR37" s="2"/>
      <c r="AS37" s="2"/>
      <c r="AT37" s="29" t="str">
        <f>IF(ISBLANK(Values!E36),"",Values!H36)</f>
        <v>Norwegian</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32"/>
      <c r="DT37" s="2"/>
      <c r="DU37" s="2"/>
      <c r="DV37" s="2"/>
      <c r="DW37" s="2"/>
      <c r="DX37" s="2"/>
      <c r="DY37" s="32"/>
      <c r="DZ37" s="32"/>
      <c r="EA37" s="32"/>
      <c r="EB37" s="32"/>
      <c r="EC37" s="3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vervangend Polish toetsenbord zonder achtergrondverlichting voor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39.99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LAYOUT - 🇵🇱 Polish zonder achtergrondverlichting.</v>
      </c>
      <c r="AM38" s="2" t="str">
        <f>SUBSTITUTE(IF(ISBLANK(Values!E37),"",Values!$B$27), "{model}", Values!$B$3)</f>
        <v xml:space="preserve">👉 COMPATIBEL MET - Lenovo T470 T480. Controleer de afbeelding en beschrijving zorgvuldig voordat u een toetsenbord koopt. Dit zorgt ervoor dat u het juiste laptoptoetsenbord voor uw computer krijgt. Super eenvoudige installatie. </v>
      </c>
      <c r="AN38" s="2"/>
      <c r="AO38" s="2"/>
      <c r="AP38" s="2"/>
      <c r="AQ38" s="2"/>
      <c r="AR38" s="2"/>
      <c r="AS38" s="2"/>
      <c r="AT38" s="29" t="str">
        <f>IF(ISBLANK(Values!E37),"",Values!H37)</f>
        <v>Polish</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32"/>
      <c r="DT38" s="2"/>
      <c r="DU38" s="2"/>
      <c r="DV38" s="2"/>
      <c r="DW38" s="2"/>
      <c r="DX38" s="2"/>
      <c r="DY38" s="32"/>
      <c r="DZ38" s="32"/>
      <c r="EA38" s="32"/>
      <c r="EB38" s="32"/>
      <c r="EC38" s="3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vervangend Portuguese toetsenbord zonder achtergrondverlichting voor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39.99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LAYOUT - 🇵🇹 Portuguese zonder achtergrondverlichting.</v>
      </c>
      <c r="AM39" s="2" t="str">
        <f>SUBSTITUTE(IF(ISBLANK(Values!E38),"",Values!$B$27), "{model}", Values!$B$3)</f>
        <v xml:space="preserve">👉 COMPATIBEL MET - Lenovo T470 T480. Controleer de afbeelding en beschrijving zorgvuldig voordat u een toetsenbord koopt. Dit zorgt ervoor dat u het juiste laptoptoetsenbord voor uw computer krijgt. Super eenvoudige installatie. </v>
      </c>
      <c r="AN39" s="2"/>
      <c r="AO39" s="2"/>
      <c r="AP39" s="2"/>
      <c r="AQ39" s="2"/>
      <c r="AR39" s="2"/>
      <c r="AS39" s="2"/>
      <c r="AT39" s="29" t="str">
        <f>IF(ISBLANK(Values!E38),"",Values!H38)</f>
        <v>Portuguese</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32"/>
      <c r="DT39" s="2"/>
      <c r="DU39" s="2"/>
      <c r="DV39" s="2"/>
      <c r="DW39" s="2"/>
      <c r="DX39" s="2"/>
      <c r="DY39" s="32"/>
      <c r="DZ39" s="32"/>
      <c r="EA39" s="32"/>
      <c r="EB39" s="32"/>
      <c r="EC39" s="3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vervangend Swedish – Finnish toetsenbord zonder achtergrondverlichting voor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39.99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LAYOUT - 🇸🇪 🇫🇮 Swedish – Finnish zonder achtergrondverlichting.</v>
      </c>
      <c r="AM40" s="2" t="str">
        <f>SUBSTITUTE(IF(ISBLANK(Values!E39),"",Values!$B$27), "{model}", Values!$B$3)</f>
        <v xml:space="preserve">👉 COMPATIBEL MET - Lenovo T470 T480. Controleer de afbeelding en beschrijving zorgvuldig voordat u een toetsenbord koopt. Dit zorgt ervoor dat u het juiste laptoptoetsenbord voor uw computer krijgt. Super eenvoudige installatie. </v>
      </c>
      <c r="AN40" s="2"/>
      <c r="AO40" s="2"/>
      <c r="AP40" s="2"/>
      <c r="AQ40" s="2"/>
      <c r="AR40" s="2"/>
      <c r="AS40" s="2"/>
      <c r="AT40" s="29" t="str">
        <f>IF(ISBLANK(Values!E39),"",Values!H39)</f>
        <v>Swedish – Finnish</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32"/>
      <c r="DT40" s="2"/>
      <c r="DU40" s="2"/>
      <c r="DV40" s="2"/>
      <c r="DW40" s="2"/>
      <c r="DX40" s="2"/>
      <c r="DY40" s="32"/>
      <c r="DZ40" s="32"/>
      <c r="EA40" s="32"/>
      <c r="EB40" s="32"/>
      <c r="EC40" s="3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vervangend Swiss toetsenbord zonder achtergrondverlichting voor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39.99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LAYOUT - 🇨🇭 Swiss zonder achtergrondverlichting.</v>
      </c>
      <c r="AM41" s="2" t="str">
        <f>SUBSTITUTE(IF(ISBLANK(Values!E40),"",Values!$B$27), "{model}", Values!$B$3)</f>
        <v xml:space="preserve">👉 COMPATIBEL MET - Lenovo T470 T480. Controleer de afbeelding en beschrijving zorgvuldig voordat u een toetsenbord koopt. Dit zorgt ervoor dat u het juiste laptoptoetsenbord voor uw computer krijgt. Super eenvoudige installatie. </v>
      </c>
      <c r="AN41" s="2"/>
      <c r="AO41" s="2"/>
      <c r="AP41" s="2"/>
      <c r="AQ41" s="2"/>
      <c r="AR41" s="2"/>
      <c r="AS41" s="2"/>
      <c r="AT41" s="29" t="str">
        <f>IF(ISBLANK(Values!E40),"",Values!H40)</f>
        <v>Swiss</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32"/>
      <c r="DT41" s="2"/>
      <c r="DU41" s="2"/>
      <c r="DV41" s="2"/>
      <c r="DW41" s="2"/>
      <c r="DX41" s="2"/>
      <c r="DY41" s="32"/>
      <c r="DZ41" s="32"/>
      <c r="EA41" s="32"/>
      <c r="EB41" s="32"/>
      <c r="EC41" s="3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vervangend US International toetsenbord zonder achtergrondverlichting voor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39.99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LAYOUT - 🇺🇸 with € symbol US International zonder achtergrondverlichting.</v>
      </c>
      <c r="AM42" s="2" t="str">
        <f>SUBSTITUTE(IF(ISBLANK(Values!E41),"",Values!$B$27), "{model}", Values!$B$3)</f>
        <v xml:space="preserve">👉 COMPATIBEL MET - Lenovo T470 T480. Controleer de afbeelding en beschrijving zorgvuldig voordat u een toetsenbord koopt. Dit zorgt ervoor dat u het juiste laptoptoetsenbord voor uw computer krijgt. Super eenvoudige installatie. </v>
      </c>
      <c r="AT42" s="29" t="str">
        <f>IF(ISBLANK(Values!E41),"",Values!H41)</f>
        <v>US International</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8" t="str">
        <f>IF(ISBLANK(Values!E41),"","Parts")</f>
        <v>Parts</v>
      </c>
      <c r="DP42" s="28"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2"/>
      <c r="DY42" s="32"/>
      <c r="DZ42" s="32"/>
      <c r="EA42" s="32"/>
      <c r="EB42" s="32"/>
      <c r="EC42" s="32"/>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vervangend Russian toetsenbord zonder achtergrondverlichting voor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39.99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3" s="2" t="str">
        <f>IF(ISBLANK(Values!E42),"",Values!$B$25)</f>
        <v xml:space="preserve">♻️ ECOFRIENDLY PRODUCT - Koop gerenoveerd, KOOP GROEN! Verminder meer dan 80% koolstofdioxide door onze refurbished toetsenborden te kopen, in vergelijking met het aanschaffen van een nieuw toetsenbord! </v>
      </c>
      <c r="AL43" s="2" t="str">
        <f>IF(ISBLANK(Values!E42),"",SUBSTITUTE(SUBSTITUTE(IF(Values!$J42, Values!$B$26, Values!$B$33), "{language}", Values!$H42), "{flag}", INDEX(options!$E$1:$E$20, Values!$V42)))</f>
        <v>👉 LAYOUT - 🇷🇺 Russian zonder achtergrondverlichting.</v>
      </c>
      <c r="AM43" s="2" t="str">
        <f>SUBSTITUTE(IF(ISBLANK(Values!E42),"",Values!$B$27), "{model}", Values!$B$3)</f>
        <v xml:space="preserve">👉 COMPATIBEL MET - Lenovo T470 T480. Controleer de afbeelding en beschrijving zorgvuldig voordat u een toetsenbord koopt. Dit zorgt ervoor dat u het juiste laptoptoetsenbord voor uw computer krijgt. Super eenvoudige installatie. </v>
      </c>
      <c r="AT43" s="29" t="str">
        <f>IF(ISBLANK(Values!E42),"",Values!H42)</f>
        <v>Russian</v>
      </c>
      <c r="AV43" s="37" t="str">
        <f>IF(ISBLANK(Values!E42),"",IF(Values!J42,"Backlit", "Non-Backlit"))</f>
        <v>Non-Backlit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Denemarken</v>
      </c>
      <c r="CZ43" s="2" t="str">
        <f>IF(ISBLANK(Values!E42),"","No")</f>
        <v>No</v>
      </c>
      <c r="DA43" s="2" t="str">
        <f>IF(ISBLANK(Values!E42),"","No")</f>
        <v>No</v>
      </c>
      <c r="DO43" s="28" t="str">
        <f>IF(ISBLANK(Values!E42),"","Parts")</f>
        <v>Parts</v>
      </c>
      <c r="DP43" s="28"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2"/>
      <c r="DY43" s="32"/>
      <c r="DZ43" s="32"/>
      <c r="EA43" s="32"/>
      <c r="EB43" s="32"/>
      <c r="EC43" s="32"/>
      <c r="EI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39.99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BL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vervangend US toetsenbord zonder achtergrondverlichting voor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BL - US</v>
      </c>
      <c r="K44" s="29">
        <f>IF(ISBLANK(Values!E43),"",IF(Values!J43, Values!$B$4, Values!$B$5))</f>
        <v>39.99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4" s="2" t="str">
        <f>IF(ISBLANK(Values!E43),"",Values!$B$25)</f>
        <v xml:space="preserve">♻️ ECOFRIENDLY PRODUCT - Koop gerenoveerd, KOOP GROEN! Verminder meer dan 80% koolstofdioxide door onze refurbished toetsenborden te kopen, in vergelijking met het aanschaffen van een nieuw toetsenbord! </v>
      </c>
      <c r="AL44" s="2" t="str">
        <f>IF(ISBLANK(Values!E43),"",SUBSTITUTE(SUBSTITUTE(IF(Values!$J43, Values!$B$26, Values!$B$33), "{language}", Values!$H43), "{flag}", INDEX(options!$E$1:$E$20, Values!$V43)))</f>
        <v>👉 LAYOUT - 🇺🇸 US zonder achtergrondverlichting.</v>
      </c>
      <c r="AM44" s="2" t="str">
        <f>SUBSTITUTE(IF(ISBLANK(Values!E43),"",Values!$B$27), "{model}", Values!$B$3)</f>
        <v xml:space="preserve">👉 COMPATIBEL MET - Lenovo T470 T480. Controleer de afbeelding en beschrijving zorgvuldig voordat u een toetsenbord koopt. Dit zorgt ervoor dat u het juiste laptoptoetsenbord voor uw computer krijgt. Super eenvoudige installatie. </v>
      </c>
      <c r="AT44" s="29" t="str">
        <f>IF(ISBLANK(Values!E43),"",Values!H43)</f>
        <v>US</v>
      </c>
      <c r="AV44" s="37" t="str">
        <f>IF(ISBLANK(Values!E43),"",IF(Values!J43,"Backlit", "Non-Backlit"))</f>
        <v>Non-Backlit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Denemarken</v>
      </c>
      <c r="CZ44" s="2" t="str">
        <f>IF(ISBLANK(Values!E43),"","No")</f>
        <v>No</v>
      </c>
      <c r="DA44" s="2" t="str">
        <f>IF(ISBLANK(Values!E43),"","No")</f>
        <v>No</v>
      </c>
      <c r="DO44" s="28" t="str">
        <f>IF(ISBLANK(Values!E43),"","Parts")</f>
        <v>Parts</v>
      </c>
      <c r="DP44" s="28"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2"/>
      <c r="DY44" s="32"/>
      <c r="DZ44" s="32"/>
      <c r="EA44" s="32"/>
      <c r="EB44" s="32"/>
      <c r="EC44" s="32"/>
      <c r="EI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39.99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47" t="s">
        <v>356</v>
      </c>
      <c r="B3" s="77" t="s">
        <v>628</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631</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39.99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632</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633</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634</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635</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629</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636</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637</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638</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627</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639</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640</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641</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642</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643</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644</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645</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646</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647</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630</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1" t="b">
        <f>FALSE()</f>
        <v>0</v>
      </c>
      <c r="D24" s="51" t="b">
        <f>TRUE()</f>
        <v>1</v>
      </c>
      <c r="E24" s="76">
        <v>5714401470014</v>
      </c>
      <c r="F24" s="46" t="s">
        <v>670</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f>FALSE()</f>
        <v>0</v>
      </c>
      <c r="K24" s="53" t="s">
        <v>660</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51" t="b">
        <f>FALSE()</f>
        <v>0</v>
      </c>
      <c r="D25" s="51" t="b">
        <f>TRUE()</f>
        <v>1</v>
      </c>
      <c r="E25" s="76">
        <v>5714401470021</v>
      </c>
      <c r="F25" s="46" t="s">
        <v>671</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f>FALSE()</f>
        <v>0</v>
      </c>
      <c r="K25" s="53" t="s">
        <v>661</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f>FALSE()</f>
        <v>0</v>
      </c>
      <c r="K26" s="53" t="s">
        <v>662</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f>FALSE()</f>
        <v>0</v>
      </c>
      <c r="K27" s="53" t="s">
        <v>663</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667</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f>FALSE()</f>
        <v>0</v>
      </c>
      <c r="K28" s="53" t="s">
        <v>664</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f>FALSE()</f>
        <v>0</v>
      </c>
      <c r="K29" s="46" t="s">
        <v>648</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669</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f>FALSE()</f>
        <v>0</v>
      </c>
      <c r="K30" s="46" t="s">
        <v>649</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f>FALSE()</f>
        <v>0</v>
      </c>
      <c r="K31" s="46" t="s">
        <v>650</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f>FALSE()</f>
        <v>0</v>
      </c>
      <c r="K32" s="46" t="s">
        <v>651</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f>FALSE()</f>
        <v>0</v>
      </c>
      <c r="K33" s="46" t="s">
        <v>652</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f>FALSE()</f>
        <v>0</v>
      </c>
      <c r="K34" s="46" t="s">
        <v>653</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f>FALSE()</f>
        <v>0</v>
      </c>
      <c r="K35" s="46" t="s">
        <v>654</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393</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f>FALSE()</f>
        <v>0</v>
      </c>
      <c r="K36" s="46" t="s">
        <v>655</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f>FALSE()</f>
        <v>0</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f>FALSE()</f>
        <v>0</v>
      </c>
      <c r="K38" s="46" t="s">
        <v>656</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f>FALSE()</f>
        <v>0</v>
      </c>
      <c r="K39" s="46" t="s">
        <v>657</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668</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f>FALSE()</f>
        <v>0</v>
      </c>
      <c r="K40" s="46" t="s">
        <v>658</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f>FALSE()</f>
        <v>0</v>
      </c>
      <c r="K41" s="53" t="s">
        <v>666</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f>FALSE()</f>
        <v>0</v>
      </c>
      <c r="K42" s="46" t="s">
        <v>659</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626</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f>FALSE()</f>
        <v>0</v>
      </c>
      <c r="K43" s="53" t="s">
        <v>665</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2021-01-25T15:19:15Z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