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<sst xmlns="http://schemas.openxmlformats.org/spreadsheetml/2006/main" count="755" uniqueCount="605">
  <si>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</si>
  <si>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</si>
  <si>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</si>
  <si>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</si>
  <si>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</si>
  <si>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</si>
  <si>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</si>
  <si>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</si>
  <si>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</si>
  <si>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</si>
  <si>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</si>
  <si>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</si>
  <si>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</si>
  <si>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</si>
  <si>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</si>
  <si>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</si>
  <si>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</si>
  <si>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</si>
  <si>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</si>
  <si>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</si>
  <si>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</si>
  <si>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</si>
  <si>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</si>
  <si>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</si>
  <si>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</si>
  <si>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</si>
  <si>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</si>
  <si>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</si>
  <si>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</si>
  <si>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</si>
  <si>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</si>
  <si>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</si>
  <si>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</si>
  <si>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</si>
  <si>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</si>
  <si>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</si>
  <si>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</si>
  <si>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</si>
  <si>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</si>
  <si>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</si>
  <si>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</si>
  <si>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</si>
  <si>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</si>
  <si>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</si>
  <si>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</si>
  <si>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</si>
  <si>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</si>
  <si>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</si>
  <si>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</si>
  <si>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</si>
  <si>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</si>
  <si>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</si>
  <si>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</si>
  <si>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</si>
  <si>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</si>
  <si>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</si>
  <si>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</si>
  <si>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</si>
  <si>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</si>
  <si>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</si>
  <si>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</si>
  <si>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</si>
  <si>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</si>
  <si>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</si>
  <si>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</si>
  <si>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</si>
  <si>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</si>
  <si>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</si>
  <si>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</si>
  <si>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</si>
  <si>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</si>
  <si>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</si>
  <si>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</si>
  <si>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</si>
  <si>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</si>
  <si>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</si>
  <si>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</si>
  <si>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</si>
  <si>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</si>
  <si>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</si>
  <si>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</si>
  <si>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</si>
  <si>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</si>
  <si>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</si>
  <si>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</si>
  <si>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</si>
  <si>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</si>
  <si>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</si>
  <si>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</si>
  <si>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</si>
  <si>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</si>
  <si>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</si>
  <si>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</si>
  <si>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</si>
  <si>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</si>
  <si>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</si>
  <si>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</si>
  <si>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</si>
  <si>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</si>
  <si>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</si>
  <si>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</si>
  <si>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</si>
  <si>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</si>
  <si>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</si>
  <si>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</si>
  <si>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</si>
  <si>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</si>
  <si>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</si>
  <si>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</si>
  <si>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</si>
  <si>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</si>
  <si>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</si>
  <si>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</si>
  <si>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</si>
  <si>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</si>
  <si>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</si>
  <si>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</si>
  <si>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</si>
  <si>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</si>
  <si>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</si>
  <si>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</si>
  <si>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</si>
  <si>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</si>
  <si>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</si>
  <si>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</si>
  <si>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</si>
  <si>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</si>
  <si>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</si>
  <si>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</si>
  <si>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</si>
  <si>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</si>
  <si>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</si>
  <si>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</si>
  <si>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</si>
  <si>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</si>
  <si>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</si>
  <si>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</si>
  <si>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</si>
  <si>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</si>
  <si>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</si>
  <si>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</si>
  <si>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</si>
  <si>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</si>
  <si>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</si>
  <si>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</si>
  <si>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</si>
  <si>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</si>
  <si>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</si>
  <si>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</si>
  <si>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</si>
  <si>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</si>
  <si>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</si>
  <si>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</si>
  <si>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</si>
  <si>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</si>
  <si>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</si>
  <si>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</si>
  <si>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</si>
  <si>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</si>
  <si>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</si>
  <si>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</si>
  <si>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</si>
  <si>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</si>
  <si>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</si>
  <si>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</si>
  <si>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</si>
  <si>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</si>
  <si>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</si>
  <si>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</si>
  <si>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</si>
  <si>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</si>
  <si>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</si>
  <si>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</si>
  <si>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</si>
  <si>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</si>
  <si>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</si>
  <si>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</si>
  <si>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</si>
  <si>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</si>
  <si>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</si>
  <si>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</si>
  <si>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</si>
  <si>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</si>
  <si>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</si>
  <si>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</si>
  <si>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</si>
  <si>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</si>
  <si>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</si>
  <si>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</si>
  <si>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</si>
  <si>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</si>
  <si>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</si>
  <si>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</si>
  <si>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</si>
  <si>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</si>
  <si>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</si>
  <si>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</si>
  <si>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</si>
  <si>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</si>
  <si>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</si>
  <si>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</si>
  <si>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</si>
  <si>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</si>
  <si>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</si>
  <si>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</si>
  <si>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</si>
  <si>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</si>
  <si>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</si>
  <si>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</si>
  <si>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</si>
  <si>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</si>
  <si>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</si>
  <si>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</si>
  <si>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</si>
  <si>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</si>
  <si>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</si>
  <si>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</si>
  <si>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</si>
  <si>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</si>
  <si>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</si>
  <si>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</si>
  <si>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</si>
  <si>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</si>
  <si>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</si>
  <si>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</si>
  <si>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</si>
  <si>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</si>
  <si>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</si>
  <si>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</si>
  <si>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</si>
  <si>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</si>
  <si>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</si>
  <si>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</si>
  <si>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</si>
  <si>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</si>
  <si>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</si>
  <si>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</si>
  <si>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</si>
  <si>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</si>
  <si>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</si>
  <si>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</si>
  <si>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</si>
  <si>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</si>
  <si>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</si>
  <si>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</si>
  <si>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</si>
  <si>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</si>
  <si>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</si>
  <si>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</si>
  <si>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</si>
  <si>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</si>
  <si>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</si>
  <si>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</si>
  <si>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</si>
  <si>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</si>
  <si>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</si>
  <si>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</si>
  <si>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</si>
  <si>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</si>
  <si>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</si>
  <si>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</si>
  <si>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</si>
  <si>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</si>
  <si>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</si>
  <si>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</si>
  <si>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</si>
  <si>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</si>
  <si>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</si>
  <si>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</si>
  <si>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</si>
  <si>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</si>
  <si>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</si>
  <si>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</si>
  <si>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</si>
  <si>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</si>
  <si>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</si>
  <si>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</si>
  <si>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</si>
  <si>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</si>
  <si>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</si>
  <si>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</si>
  <si>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</si>
  <si>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</si>
  <si>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</si>
  <si>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</si>
  <si>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</si>
  <si>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</si>
  <si>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</si>
  <si>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</si>
  <si>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</si>
  <si>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</si>
  <si>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</si>
  <si>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</si>
  <si>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</si>
  <si>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</si>
  <si>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</si>
  <si>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</si>
  <si>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</si>
  <si>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</si>
  <si>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</si>
  <si>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</si>
  <si>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</si>
  <si>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</si>
  <si>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</si>
  <si>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</si>
  <si>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</si>
  <si>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</si>
  <si>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</si>
  <si>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</si>
  <si>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</si>
  <si>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</si>
  <si>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</si>
  <si>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</si>
  <si>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</si>
  <si>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</si>
  <si>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</si>
  <si>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</si>
  <si>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</si>
  <si>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</si>
  <si>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</si>
  <si>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</si>
  <si>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</si>
  <si>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</si>
  <si>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</si>
  <si>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</si>
  <si>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</si>
  <si>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</si>
  <si>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</si>
  <si>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</si>
  <si>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</si>
  <si>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</si>
  <si>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</si>
  <si>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</si>
  <si>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</si>
  <si>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</si>
  <si>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</si>
  <si>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</si>
  <si>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</si>
  <si>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</si>
  <si>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</si>
  <si>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</si>
  <si>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</si>
  <si>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</si>
  <si>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</si>
  <si>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</si>
  <si>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</si>
  <si>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</si>
  <si>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</si>
  <si>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</si>
  <si>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</si>
  <si>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</si>
  <si>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</si>
  <si>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</si>
  <si>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</si>
  <si>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</si>
  <si>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</si>
  <si>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</si>
  <si>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</si>
  <si>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</si>
  <si>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</si>
  <si>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</si>
  <si>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</si>
  <si>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</si>
  <si>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</si>
  <si>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</si>
  <si>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</si>
  <si>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</si>
  <si>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</si>
  <si>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</si>
  <si>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</si>
  <si>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</si>
  <si>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</si>
  <si>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</si>
  <si>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</si>
  <si>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 PS/840 G3/DE</t>
  </si>
  <si>
    <t xml:space="preserve">Price – NON-Backlit</t>
  </si>
  <si>
    <t xml:space="preserve">HP 650 G1 wo - FR</t>
  </si>
  <si>
    <t xml:space="preserve">French</t>
  </si>
  <si>
    <t xml:space="preserve">HP/W. PS/840 G3/FR</t>
  </si>
  <si>
    <t xml:space="preserve">Packing size</t>
  </si>
  <si>
    <t xml:space="preserve">Big</t>
  </si>
  <si>
    <t xml:space="preserve">HP 650 G1 wo - IT</t>
  </si>
  <si>
    <t xml:space="preserve">Italian</t>
  </si>
  <si>
    <t xml:space="preserve">HP/W. PS/840 G3/IT</t>
  </si>
  <si>
    <t xml:space="preserve">Package height (CM)</t>
  </si>
  <si>
    <t xml:space="preserve">HP 650 G1 wo - ES</t>
  </si>
  <si>
    <t xml:space="preserve">Spanish</t>
  </si>
  <si>
    <t xml:space="preserve">Package width (CM)</t>
  </si>
  <si>
    <t xml:space="preserve">HP 650 G1 wo - UK</t>
  </si>
  <si>
    <t xml:space="preserve">UK</t>
  </si>
  <si>
    <t xml:space="preserve">Package length (CM)</t>
  </si>
  <si>
    <t xml:space="preserve">HP 650 G1 wo - USI</t>
  </si>
  <si>
    <t xml:space="preserve">US International</t>
  </si>
  <si>
    <t xml:space="preserve">HP/W. PS/840 G3/USI</t>
  </si>
  <si>
    <t xml:space="preserve">Origin of Product</t>
  </si>
  <si>
    <t xml:space="preserve">HP 650 G1 wo - US</t>
  </si>
  <si>
    <t xml:space="preserve">US</t>
  </si>
  <si>
    <t xml:space="preserve">HP/W. PS/840 G3/US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</si>
  <si>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</si>
  <si>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</si>
  <si>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</si>
  <si>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</si>
  <si>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</si>
  <si>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</si>
  <si>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</si>
  <si>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</si>
  <si>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</si>
  <si>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</si>
  <si>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</si>
  <si>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</si>
  <si>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</si>
  <si>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</si>
  <si>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</si>
  <si>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</si>
  <si>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</si>
  <si>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</si>
  <si>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</si>
  <si>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</si>
  <si>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</si>
  <si>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</si>
  <si>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</si>
  <si>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</si>
  <si>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</si>
  <si>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</si>
  <si>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</si>
  <si>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</si>
  <si>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</si>
  <si>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English</t>
  </si>
  <si>
    <t xml:space="preserve">Marketplace</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</si>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</sst>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650 parent</v>
      </c>
      <c r="C4" s="29" t="s">
        <v>345</v>
      </c>
      <c r="D4" s="30" t="n">
        <f aca="false">Values!B14</f>
        <v>5714401650997</v>
      </c>
      <c r="E4" s="31" t="s">
        <v>346</v>
      </c>
      <c r="F4" s="28" t="str">
        <f aca="false">SUBSTITUTE(Values!B1, "{language}", "") &amp; " " &amp; Values!B3</f>
        <v>replacement  backlit keyboard for HP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replacement German backlit keyboard for HP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58.99</v>
      </c>
      <c r="L5" s="40" t="n">
        <f aca="false">IF(ISBLANK(Values!E4),"",IF($CO5="DEFAULT", Values!$B$18, ""))</f>
        <v>5</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650 G1, 655 G1.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replacement French backlit keyboard for HP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58.99</v>
      </c>
      <c r="L6" s="40" t="n">
        <f aca="false">IF(ISBLANK(Values!E5),"",IF($CO6="DEFAULT", Values!$B$18, ""))</f>
        <v>5</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650 G1, 655 G1.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replacement Italian backlit keyboard for HP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58.99</v>
      </c>
      <c r="L7" s="40" t="n">
        <f aca="false">IF(ISBLANK(Values!E6),"",IF($CO7="DEFAULT", Values!$B$18, ""))</f>
        <v>5</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650 G1, 655 G1.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replacement Spanish backlit keyboard for HP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58.99</v>
      </c>
      <c r="L8" s="40" t="n">
        <f aca="false">IF(ISBLANK(Values!E7),"",IF($CO8="DEFAULT", Values!$B$18, ""))</f>
        <v>5</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650 G1, 655 G1.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replacement UK backlit keyboard for HP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58.99</v>
      </c>
      <c r="L9" s="40" t="n">
        <f aca="false">IF(ISBLANK(Values!E8),"",IF($CO9="DEFAULT", Values!$B$18, ""))</f>
        <v>5</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650 G1, 655 G1.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replacement US International backlit keyboard for HP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with € symbol US International backlit.</v>
      </c>
      <c r="AM10" s="1" t="str">
        <f aca="false">SUBSTITUTE(IF(ISBLANK(Values!E9),"",Values!$B$27), "{model}", Values!$B$3)</f>
        <v>👉 COMPATIBLE WITH - HP 650 G1, 655 G1. Please check the picture and description carefully before purchasing any keyboard. This ensures that you get the correct laptop keyboard for your computer. Super easy installation.</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AMAZON_NA</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replacement US backlit keyboard for HP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58.99</v>
      </c>
      <c r="L11" s="40" t="str">
        <f aca="false">IF(ISBLANK(Values!E10),"",IF($CO11="DEFAULT", Values!$B$18, ""))</f>
        <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650 G1, 655 G1</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US backlit.</v>
      </c>
      <c r="AM11" s="1" t="str">
        <f aca="false">SUBSTITUTE(IF(ISBLANK(Values!E10),"",Values!$B$27), "{model}", Values!$B$3)</f>
        <v>👉 COMPATIBLE WITH - HP 650 G1, 655 G1. Please check the picture and description carefully before purchasing any keyboard. This ensures that you get the correct laptop keyboard for your computer. Super easy installation.</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AMAZON_NA</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b">
        <v>0</v>
      </c>
      <c r="D5" s="52" t="b">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b">
        <v>0</v>
      </c>
      <c r="D6" s="52" t="b">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b">
        <v>0</v>
      </c>
      <c r="D8" s="52" t="b">
        <v>1</v>
      </c>
      <c r="E8" s="53" t="n">
        <v>5714401650058</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b">
        <v>1</v>
      </c>
      <c r="D9" s="52" t="b">
        <v>1</v>
      </c>
      <c r="E9" s="53" t="n">
        <v>5714401650188</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b">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b">
        <v>1</v>
      </c>
      <c r="D10" s="52" t="b">
        <v>0</v>
      </c>
      <c r="E10" s="53" t="n">
        <v>5714401650201</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5714401650997</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OEM keyboards. TellusRem is the Leading keyboards distributor in the world since 2011. Perfect replacement keyboard, easy to replace and install.</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427</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428</v>
      </c>
      <c r="B37" s="67" t="s">
        <v>396</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427</v>
      </c>
      <c r="G1" s="0" t="s">
        <v>432</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427</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2021-02-14T22:56:36Z</dcterms:modified>
  <cp:revision>190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