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<sst xmlns="http://schemas.openxmlformats.org/spreadsheetml/2006/main" count="755" uniqueCount="605">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</sst>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ersatztastatur  Hintergrundbeleuchtung für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ersatztastatur Deutsche Hintergrundbeleuchtung für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ersatztastatur Spanisch Hintergrundbeleuchtung für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ersatztastatur UK Hintergrundbeleuchtung für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ersatztastatur US International Hintergrundbeleuchtung für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with € symbol US International mit Hintergrundbeleuchtung </v>
      </c>
      <c r="AM10" s="1" t="str">
        <f aca="false">SUBSTITUTE(IF(ISBLANK(Values!E9),"",Values!$B$27),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ersatztastatur US  Hintergrundbeleuchtung für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845 G1, 850 G1, 840 G2, 845 G2, 850 G2</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US  mit Hintergrundbeleuchtung </v>
      </c>
      <c r="AM11" s="1" t="str">
        <f aca="false">SUBSTITUTE(IF(ISBLANK(Values!E10),"",Values!$B$27), "{model}", Values!$B$3)</f>
        <v>👉 KOMPATIBEL MIT - HP 840 G1, 845 G1, 850 G1, 840 G2, 845 G2, 850 G2. Bitte überprüfen Sie das Bild und die Beschreibung sorgfältig, bevor Sie eine Tastatur kaufen. Dies stellt sicher, dass Sie die richtige Laptop-Tastatur für Ihren Computer erhalten. Super einfache Installation.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5714401841012</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0" t="n">
        <f aca="false">MATCH(G4,options!$D$1:$D$20,0)</f>
        <v>1</v>
      </c>
    </row>
    <row r="5" customFormat="false" ht="35.05" hidden="false" customHeight="false" outlineLevel="0" collapsed="false">
      <c r="A5" s="46" t="s">
        <v>375</v>
      </c>
      <c r="B5" s="51" t="n">
        <v>51.99</v>
      </c>
      <c r="C5" s="52" t="b">
        <v>0</v>
      </c>
      <c r="D5" s="52" t="b">
        <v>1</v>
      </c>
      <c r="E5" s="53" t="n">
        <v>5714401841029</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0" t="n">
        <f aca="false">MATCH(G5,options!$D$1:$D$20,0)</f>
        <v>2</v>
      </c>
    </row>
    <row r="6" customFormat="false" ht="35.05" hidden="false" customHeight="false" outlineLevel="0" collapsed="false">
      <c r="A6" s="46" t="s">
        <v>379</v>
      </c>
      <c r="B6" s="62" t="s">
        <v>380</v>
      </c>
      <c r="C6" s="52" t="b">
        <v>0</v>
      </c>
      <c r="D6" s="52" t="b">
        <v>1</v>
      </c>
      <c r="E6" s="53" t="n">
        <v>5714401841036</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5714401841043</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35.05" hidden="false" customHeight="false" outlineLevel="0" collapsed="false">
      <c r="A8" s="46" t="s">
        <v>387</v>
      </c>
      <c r="B8" s="63" t="str">
        <f aca="false">IF(B6=options!C1,"17","17")</f>
        <v>17</v>
      </c>
      <c r="C8" s="52" t="b">
        <v>0</v>
      </c>
      <c r="D8" s="52" t="b">
        <v>1</v>
      </c>
      <c r="E8" s="53" t="n">
        <v>5714401841050</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390</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0" t="n">
        <f aca="false">MATCH(G8,options!$D$1:$D$20,0)</f>
        <v>5</v>
      </c>
    </row>
    <row r="9" customFormat="false" ht="12.8" hidden="false" customHeight="false" outlineLevel="0" collapsed="false">
      <c r="A9" s="46" t="s">
        <v>391</v>
      </c>
      <c r="B9" s="63" t="str">
        <f aca="false">IF(B6=options!C1,"5","5")</f>
        <v>5</v>
      </c>
      <c r="C9" s="52" t="b">
        <v>1</v>
      </c>
      <c r="D9" s="52" t="b">
        <v>1</v>
      </c>
      <c r="E9" s="53" t="n">
        <v>5714401841180</v>
      </c>
      <c r="F9" s="53" t="s">
        <v>392</v>
      </c>
      <c r="G9" s="61"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c r="L9" s="57" t="b">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394</v>
      </c>
      <c r="B10" s="64"/>
      <c r="C10" s="52" t="b">
        <v>1</v>
      </c>
      <c r="D10" s="52" t="b">
        <v>0</v>
      </c>
      <c r="E10" s="53" t="n">
        <v>5714401841203</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5714401841999</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373</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393</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393</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2021-02-14T22:25:36Z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