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<sst xmlns="http://schemas.openxmlformats.org/spreadsheetml/2006/main" count="759" uniqueCount="609">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</sst>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X200 parent</v>
      </c>
      <c r="C4" s="29" t="s">
        <v>345</v>
      </c>
      <c r="D4" s="30" t="n">
        <f aca="false">Values!B14</f>
        <v>5714401200994</v>
      </c>
      <c r="E4" s="31" t="s">
        <v>346</v>
      </c>
      <c r="F4" s="28" t="str">
        <f aca="false">SUBSTITUTE(Values!B1, "{language}", "") &amp; " " &amp; Values!B3</f>
        <v>sostituzione della tastiera  retroilluminata per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str">
        <f aca="false">IF(ISBLANK(Values!E4),"",IF($CO5="DEFAULT", Values!$B$18, ""))</f>
        <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str">
        <f aca="false">IF(ISBLANK(Values!E5),"",IF($CO6="DEFAULT", Values!$B$18, ""))</f>
        <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str">
        <f aca="false">IF(ISBLANK(Values!E6),"",IF($CO7="DEFAULT", Values!$B$18, ""))</f>
        <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str">
        <f aca="false">IF(ISBLANK(Values!E7),"",IF($CO8="DEFAULT", Values!$B$18, ""))</f>
        <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str">
        <f aca="false">IF(ISBLANK(Values!E8),"",IF($CO9="DEFAULT", Values!$B$18, ""))</f>
        <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sostituzione della tastiera Belga non retroilluminata per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str">
        <f aca="false">IF(ISBLANK(Values!E9),"",IF($CO10="DEFAULT", Values!$B$18, ""))</f>
        <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Belga NO retroilluminato. </v>
      </c>
      <c r="AM10" s="1" t="str">
        <f aca="false">SUBSTITUTE(IF(ISBLANK(Values!E9),"",Values!$B$27),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0" s="28" t="str">
        <f aca="false">IF(ISBLANK(Values!E9),"",Values!H9)</f>
        <v>Belga</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sostituzione della tastiera Svizzero non retroilluminata per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str">
        <f aca="false">IF(ISBLANK(Values!E10),"",IF($CO11="DEFAULT", Values!$B$18, ""))</f>
        <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Svizzero NO retroilluminato. </v>
      </c>
      <c r="AM11" s="1" t="str">
        <f aca="false">SUBSTITUTE(IF(ISBLANK(Values!E10),"",Values!$B$27),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1" s="28" t="str">
        <f aca="false">IF(ISBLANK(Values!E10),"",Values!H10)</f>
        <v>Svizzero</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sostituzione della tastiera US  non retroilluminata per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n">
        <f aca="false">IF(ISBLANK(Values!E11),"",IF($CO12="DEFAULT", Values!$B$18, ""))</f>
        <v>5</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US  NO retroilluminato. </v>
      </c>
      <c r="AM12" s="1" t="str">
        <f aca="false">SUBSTITUTE(IF(ISBLANK(Values!E11),"",Values!$B$27), "{model}", Values!$B$3)</f>
        <v>👉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2" s="28" t="str">
        <f aca="false">IF(ISBLANK(Values!E11),"",Values!H11)</f>
        <v>US </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Svizzero</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382</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432</v>
      </c>
      <c r="B37" s="65" t="s">
        <v>433</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434</v>
      </c>
      <c r="D1" s="54" t="s">
        <v>373</v>
      </c>
      <c r="E1" s="0" t="s">
        <v>435</v>
      </c>
      <c r="F1" s="0" t="s">
        <v>436</v>
      </c>
      <c r="G1" s="0" t="s">
        <v>433</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436</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2021-02-01T23:08:43Z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