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8B5572C3-8654-354B-B827-AB446A633EE5}"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D21" i="2"/>
  <c r="C22" i="2"/>
  <c r="D22" i="2"/>
  <c r="D23" i="2"/>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K26" i="1" l="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<sst xmlns="http://schemas.openxmlformats.org/spreadsheetml/2006/main" count="907" uniqueCount="738">
  <si>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</si>
  <si>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</si>
  <si>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</si>
  <si>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</si>
  <si>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</si>
  <si>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</si>
  <si>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</si>
  <si>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</si>
  <si>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</si>
  <si>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</si>
  <si>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</si>
  <si>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</si>
  <si>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</si>
  <si>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</si>
  <si>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</si>
  <si>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</si>
  <si>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</si>
  <si>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</si>
  <si>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</si>
  <si>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</si>
  <si>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</si>
  <si>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</si>
  <si>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</si>
  <si>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</si>
  <si>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</si>
  <si>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</si>
  <si>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</si>
  <si>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</si>
  <si>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</si>
  <si>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</si>
  <si>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</si>
  <si>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</si>
  <si>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</si>
  <si>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</si>
  <si>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</si>
  <si>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</si>
  <si>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</si>
  <si>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</si>
  <si>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</si>
  <si>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</si>
  <si>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</si>
  <si>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</si>
  <si>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</si>
  <si>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</si>
  <si>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</si>
  <si>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</si>
  <si>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</si>
  <si>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</si>
  <si>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</si>
  <si>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</si>
  <si>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</si>
  <si>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</si>
  <si>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</si>
  <si>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</si>
  <si>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</si>
  <si>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</si>
  <si>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</si>
  <si>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</si>
  <si>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</si>
  <si>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</si>
  <si>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</si>
  <si>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</si>
  <si>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</si>
  <si>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</si>
  <si>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</si>
  <si>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</si>
  <si>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</si>
  <si>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</si>
  <si>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</si>
  <si>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</si>
  <si>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</si>
  <si>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</si>
  <si>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</si>
  <si>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</si>
  <si>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</si>
  <si>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</si>
  <si>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</si>
  <si>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</si>
  <si>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</si>
  <si>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</si>
  <si>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</si>
  <si>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</si>
  <si>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</si>
  <si>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</si>
  <si>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</si>
  <si>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</si>
  <si>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</si>
  <si>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</si>
  <si>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</si>
  <si>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</si>
  <si>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</si>
  <si>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</si>
  <si>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</si>
  <si>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</si>
  <si>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</si>
  <si>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</si>
  <si>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</si>
  <si>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</si>
  <si>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</si>
  <si>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</si>
  <si>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</si>
  <si>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</si>
  <si>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</si>
  <si>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</si>
  <si>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</si>
  <si>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</si>
  <si>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</si>
  <si>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</si>
  <si>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</si>
  <si>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</si>
  <si>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</si>
  <si>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</si>
  <si>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</si>
  <si>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</si>
  <si>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</si>
  <si>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</si>
  <si>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</si>
  <si>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</si>
  <si>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</si>
  <si>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</si>
  <si>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</si>
  <si>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</si>
  <si>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</si>
  <si>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</si>
  <si>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</si>
  <si>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</si>
  <si>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</si>
  <si>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</si>
  <si>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</si>
  <si>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</si>
  <si>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</si>
  <si>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</si>
  <si>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</si>
  <si>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</si>
  <si>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</si>
  <si>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</si>
  <si>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</si>
  <si>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</si>
  <si>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</si>
  <si>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</si>
  <si>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</si>
  <si>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</si>
  <si>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</si>
  <si>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</si>
  <si>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</si>
  <si>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</si>
  <si>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</si>
  <si>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</si>
  <si>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</si>
  <si>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</si>
  <si>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</si>
  <si>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</si>
  <si>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</si>
  <si>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</si>
  <si>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</si>
  <si>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</si>
  <si>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</si>
  <si>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</si>
  <si>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</si>
  <si>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</si>
  <si>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</si>
  <si>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</si>
  <si>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</si>
  <si>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</si>
  <si>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</si>
  <si>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</si>
  <si>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</si>
  <si>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</si>
  <si>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</si>
  <si>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</si>
  <si>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</si>
  <si>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</si>
  <si>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</si>
  <si>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</si>
  <si>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</si>
  <si>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</si>
  <si>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</si>
  <si>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</si>
  <si>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</si>
  <si>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</si>
  <si>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</si>
  <si>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</si>
  <si>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</si>
  <si>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</si>
  <si>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</si>
  <si>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</si>
  <si>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</si>
  <si>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</si>
  <si>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</si>
  <si>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</si>
  <si>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</si>
  <si>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</si>
  <si>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</si>
  <si>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</si>
  <si>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</si>
  <si>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</si>
  <si>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</si>
  <si>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</si>
  <si>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</si>
  <si>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</si>
  <si>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</si>
  <si>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</si>
  <si>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</si>
  <si>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</si>
  <si>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</si>
  <si>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</si>
  <si>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</si>
  <si>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</si>
  <si>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</si>
  <si>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</si>
  <si>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</si>
  <si>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</si>
  <si>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</si>
  <si>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</si>
  <si>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</si>
  <si>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</si>
  <si>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</si>
  <si>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</si>
  <si>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</si>
  <si>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</si>
  <si>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</si>
  <si>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</si>
  <si>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</si>
  <si>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</si>
  <si>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</si>
  <si>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</si>
  <si>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</si>
  <si>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</si>
  <si>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</si>
  <si>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</si>
  <si>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</si>
  <si>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</si>
  <si>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</si>
  <si>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</si>
  <si>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</si>
  <si>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</si>
  <si>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</si>
  <si>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</si>
  <si>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</si>
  <si>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</si>
  <si>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</si>
  <si>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</si>
  <si>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</si>
  <si>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</si>
  <si>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</si>
  <si>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</si>
  <si>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</si>
  <si>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</si>
  <si>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</si>
  <si>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</si>
  <si>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</si>
  <si>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</si>
  <si>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</si>
  <si>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</si>
  <si>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</si>
  <si>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</si>
  <si>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</si>
  <si>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</si>
  <si>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</si>
  <si>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</si>
  <si>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</si>
  <si>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</si>
  <si>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</si>
  <si>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</si>
  <si>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</si>
  <si>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</si>
  <si>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</si>
  <si>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</si>
  <si>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</si>
  <si>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</si>
  <si>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</si>
  <si>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</si>
  <si>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</si>
  <si>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</si>
  <si>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</si>
  <si>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</si>
  <si>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</si>
  <si>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</si>
  <si>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</si>
  <si>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</si>
  <si>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</si>
  <si>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</si>
  <si>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</si>
  <si>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</si>
  <si>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</si>
  <si>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</si>
  <si>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</si>
  <si>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</si>
  <si>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</si>
  <si>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</si>
  <si>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</si>
  <si>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</si>
  <si>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</si>
  <si>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</si>
  <si>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</si>
  <si>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</si>
  <si>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</si>
  <si>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</si>
  <si>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</si>
  <si>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</si>
  <si>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</si>
  <si>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</si>
  <si>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</si>
  <si>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</si>
  <si>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</si>
  <si>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</si>
  <si>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</si>
  <si>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</si>
  <si>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</si>
  <si>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</si>
  <si>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</si>
  <si>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</si>
  <si>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</si>
  <si>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</si>
  <si>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</si>
  <si>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</si>
  <si>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</si>
  <si>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</si>
  <si>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</si>
  <si>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</si>
  <si>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</si>
  <si>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</si>
  <si>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</si>
  <si>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</si>
  <si>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</si>
  <si>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</si>
  <si>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</si>
  <si>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</si>
  <si>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</si>
  <si>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</si>
  <si>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</si>
  <si>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</si>
  <si>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</si>
  <si>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</si>
  <si>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</si>
  <si>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</si>
  <si>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</si>
  <si>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</si>
  <si>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</si>
  <si>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</si>
  <si>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</si>
  <si>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</si>
  <si>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</si>
  <si>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</si>
  <si>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</si>
  <si>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</si>
  <si>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</si>
  <si>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</si>
  <si>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</si>
  <si>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</si>
  <si>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</si>
  <si>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</si>
  <si>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</si>
  <si>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</si>
  <si>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</si>
  <si>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</si>
  <si>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</si>
  <si>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</si>
  <si>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</si>
  <si>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</si>
  <si>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</si>
  <si>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</si>
  <si>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</si>
  <si>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</si>
  <si>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</si>
  <si>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</si>
  <si>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</si>
  <si>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</si>
  <si>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</si>
  <si>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</si>
  <si>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</si>
  <si>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</si>
  <si>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</si>
  <si>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</si>
  <si>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</si>
  <si>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</si>
  <si>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</si>
  <si>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</si>
  <si>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</si>
  <si>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</si>
  <si>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</si>
  <si>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</si>
  <si>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</si>
  <si>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</si>
  <si>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</si>
  <si>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</si>
  <si>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</si>
  <si>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</si>
  <si>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</si>
  <si>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</si>
  <si>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</si>
  <si>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</si>
  <si>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</si>
  <si>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</si>
  <si>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</si>
  <si>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</si>
  <si>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</si>
  <si>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</si>
  <si>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</si>
  <si>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</si>
  <si>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</si>
  <si>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</si>
  <si>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</si>
  <si>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</si>
  <si>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</si>
  <si>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</si>
  <si>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</si>
  <si>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</si>
  <si>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</si>
  <si>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</si>
  <si>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</si>
  <si>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</si>
  <si>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</si>
  <si>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</si>
  <si>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</si>
  <si>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</si>
  <si>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</si>
  <si>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</si>
  <si>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</si>
  <si>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</si>
  <si>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</si>
  <si>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</si>
  <si>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</si>
  <si>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</si>
  <si>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</si>
  <si>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</si>
  <si>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</si>
  <si>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</si>
  <si>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</si>
  <si>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</si>
  <si>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</si>
  <si>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</si>
  <si>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</si>
  <si>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</si>
  <si>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</si>
  <si>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</si>
  <si>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</si>
  <si>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</si>
  <si>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</si>
  <si>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</si>
  <si>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</si>
  <si>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</si>
  <si>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</si>
  <si>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</si>
  <si>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</si>
  <si>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</si>
  <si>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</si>
  <si>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</si>
  <si>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</si>
  <si>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</si>
  <si>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</si>
  <si>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</si>
  <si>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</si>
  <si>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</si>
  <si>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</si>
  <si>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</si>
  <si>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</si>
  <si>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</si>
  <si>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</si>
  <si>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</si>
  <si>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</si>
  <si>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</si>
  <si>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</si>
  <si>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</si>
  <si>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</si>
  <si>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</si>
  <si>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</si>
  <si>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</si>
  <si>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</si>
  <si>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</si>
  <si>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</si>
  <si>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</si>
  <si>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</si>
  <si>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</si>
  <si>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</si>
  <si>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</si>
  <si>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</si>
  <si>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</si>
  <si>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</si>
  <si>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</si>
  <si>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</si>
  <si>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</si>
  <si>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</si>
  <si>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</si>
  <si>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</si>
  <si>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</si>
  <si>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</si>
  <si>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</si>
  <si>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</si>
  <si>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</si>
  <si>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</si>
  <si>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</si>
  <si>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</si>
  <si>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</si>
  <si>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</si>
  <si>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</si>
  <si>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</si>
  <si>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</si>
  <si>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</si>
  <si>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</si>
  <si>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</si>
  <si>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</si>
  <si>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</si>
  <si>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</si>
  <si>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</si>
  <si>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</si>
  <si>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</si>
  <si>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</si>
  <si>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</si>
  <si>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</si>
  <si>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</si>
  <si>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</si>
  <si>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</si>
  <si>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</si>
  <si>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</si>
  <si>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</si>
  <si>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</si>
  <si>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</si>
  <si>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</si>
  <si>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</si>
  <si>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</si>
  <si>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</si>
  <si>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</si>
  <si>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</si>
  <si>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</si>
  <si>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</si>
  <si>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</si>
  <si>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</si>
  <si>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</si>
  <si>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</si>
  <si>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</si>
  <si>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</si>
  <si>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</si>
  <si>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</si>
  <si>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</si>
  <si>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</si>
  <si>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</si>
  <si>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</si>
  <si>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</si>
  <si>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</si>
  <si>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</si>
  <si>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</si>
  <si>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</si>
  <si>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</si>
  <si>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</si>
  <si>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</si>
  <si>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</si>
  <si>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</si>
  <si>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</si>
  <si>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</si>
  <si>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</si>
  <si>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</si>
  <si>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</si>
  <si>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</si>
  <si>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</si>
  <si>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</si>
  <si>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</si>
  <si>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</si>
  <si>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</si>
  <si>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</si>
  <si>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</si>
  <si>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</si>
  <si>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</si>
  <si>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</si>
  <si>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</si>
  <si>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</si>
  <si>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</si>
  <si>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</si>
  <si>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</si>
  <si>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</si>
  <si>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</si>
  <si>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</si>
  <si>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</si>
  <si>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</si>
  <si>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</si>
  <si>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</si>
  <si>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</si>
  <si>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</si>
  <si>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</si>
  <si>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</si>
  <si>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</si>
  <si>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</si>
  <si>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</si>
  <si>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</si>
  <si>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</si>
  <si>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</si>
  <si>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</si>
  <si>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</si>
  <si>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</si>
  <si>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</si>
  <si>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</si>
  <si>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</si>
  <si>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</si>
  <si>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</si>
  <si>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</si>
  <si>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</si>
  <si>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</si>
  <si>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</si>
  <si>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</si>
  <si>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</si>
  <si>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</si>
  <si>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</si>
  <si>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</si>
  <si>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</si>
  <si>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</si>
  <si>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</si>
  <si>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</si>
  <si>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</si>
  <si>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</si>
  <si>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</si>
  <si>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</si>
  <si>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</si>
  <si>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</si>
  <si>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</si>
  <si>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</si>
  <si>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</si>
  <si>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</si>
  <si>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</si>
  <si>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</si>
  <si>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</si>
  <si>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</si>
  <si>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</si>
  <si>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</si>
  <si>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</si>
  <si>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</si>
  <si>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</si>
  <si>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</si>
  <si>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</si>
  <si>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</si>
  <si>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</si>
  <si>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</si>
  <si>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</si>
  <si>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</si>
  <si>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</si>
  <si>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</si>
  <si>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</si>
  <si>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</si>
  <si>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</si>
  <si>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</si>
  <si>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</si>
  <si>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</si>
  <si>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</si>
  <si>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</si>
  <si>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</si>
  <si>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</si>
  <si>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</si>
  <si>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</si>
  <si>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</si>
  <si>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</si>
  <si>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</si>
  <si>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</si>
  <si>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</si>
  <si>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</si>
  <si>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</si>
  <si>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</si>
  <si>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</si>
  <si>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</si>
  <si>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</si>
  <si>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</si>
  <si>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</si>
  <si>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</si>
  <si>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</si>
  <si>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</si>
  <si>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</si>
  <si>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</si>
  <si>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</si>
  <si>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</si>
  <si>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</si>
  <si>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</si>
  <si>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</si>
  <si>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</si>
  <si>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</si>
  <si>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</si>
  <si>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</si>
  <si>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</si>
  <si>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</si>
  <si>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</si>
  <si>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</si>
  <si>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</si>
  <si>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</si>
  <si>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</si>
  <si>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</si>
  <si>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</si>
  <si>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</si>
  <si>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</si>
  <si>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</si>
  <si>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</si>
  <si>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</si>
  <si>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</si>
  <si>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</si>
  <si>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</si>
  <si>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</si>
  <si>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</si>
  <si>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</si>
  <si>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</si>
  <si>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</si>
  <si>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</si>
  <si>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</si>
  <si>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</si>
  <si>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</si>
  <si>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</si>
  <si>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</si>
  <si>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</si>
  <si>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</si>
  <si>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</si>
  <si>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</si>
  <si>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</si>
  <si>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</si>
  <si>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</si>
  <si>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</si>
  <si>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</si>
  <si>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</si>
  <si>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</si>
  <si>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</si>
  <si>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</si>
  <si>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</si>
  <si>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</si>
  <si>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</si>
  <si>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</si>
  <si>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</si>
  <si>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</si>
  <si>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</si>
  <si>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</si>
  <si>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</si>
  <si>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</si>
  <si>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</si>
  <si>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</si>
  <si>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</si>
  <si>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</si>
  <si>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</si>
  <si>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</si>
  <si>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</si>
  <si>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</si>
  <si>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</si>
  <si>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</si>
  <si>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</si>
  <si>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</si>
  <si>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Lenovo T440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</si>
</sst>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ersatztastatur  Hintergrundbeleuchtung für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ersatztastatur Deutsche Hintergrundbeleuchtung für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row>
    <row r="6" spans="1:192"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ersatztastatur Französisch Hintergrundbeleuchtung für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row>
    <row r="7" spans="1:192"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ersatztastatur Italienisch Hintergrundbeleuchtung für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row>
    <row r="8" spans="1:192"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ersatztastatur Spanisch Hintergrundbeleuchtung für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row>
    <row r="9" spans="1:192"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ersatztastatur UK Hintergrundbeleuchtung für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row>
    <row r="10" spans="1:192"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row>
    <row r="11" spans="1:192"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ersatztastatur Belgier Hintergrundbeleuchtung für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row>
    <row r="12" spans="1:192"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row>
    <row r="13" spans="1:192"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ersatztastatur Dänisch Hintergrundbeleuchtung für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Dänisch mit Hintergrundbeleuchtung </v>
      </c>
      <c r="AM13" s="1" t="str">
        <f>SUBSTITUTE(IF(ISBLANK(Values!E12),"",Values!$B$27),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3" s="27" t="str">
        <f>IF(ISBLANK(Values!E12),"",Values!H12)</f>
        <v>Dänisch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row>
    <row r="14" spans="1:192"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ersatztastatur Niederländisch Hintergrundbeleuchtung für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Niederländisch mit Hintergrundbeleuchtung </v>
      </c>
      <c r="AM14" s="1" t="str">
        <f>SUBSTITUTE(IF(ISBLANK(Values!E13),"",Values!$B$27),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4" s="27" t="str">
        <f>IF(ISBLANK(Values!E13),"",Values!H13)</f>
        <v>Niederländisch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row>
    <row r="15" spans="1:192"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ersatztastatur norwegisch Hintergrundbeleuchtung für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norwegisch mit Hintergrundbeleuchtung </v>
      </c>
      <c r="AM15" s="1" t="str">
        <f>SUBSTITUTE(IF(ISBLANK(Values!E14),"",Values!$B$27),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5" s="27" t="str">
        <f>IF(ISBLANK(Values!E14),"",Values!H14)</f>
        <v>norwegisch</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row>
    <row r="16" spans="1:192"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ersatztastatur Polieren Hintergrundbeleuchtung für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Polieren mit Hintergrundbeleuchtung </v>
      </c>
      <c r="AM16" s="1" t="str">
        <f>SUBSTITUTE(IF(ISBLANK(Values!E15),"",Values!$B$27),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6" s="27" t="str">
        <f>IF(ISBLANK(Values!E15),"",Values!H15)</f>
        <v>Polieren</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row>
    <row r="17" spans="1:192"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ersatztastatur Portugiesisch Hintergrundbeleuchtung für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Portugiesisch mit Hintergrundbeleuchtung </v>
      </c>
      <c r="AM17" s="1" t="str">
        <f>SUBSTITUTE(IF(ISBLANK(Values!E16),"",Values!$B$27),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7" s="27" t="str">
        <f>IF(ISBLANK(Values!E16),"",Values!H16)</f>
        <v>Portugiesisch</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row>
    <row r="18" spans="1:192"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ersatztastatur Schwedisch -  finnisch Hintergrundbeleuchtung für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 Schwedisch -  finnisch mit Hintergrundbeleuchtung </v>
      </c>
      <c r="AM18" s="1" t="str">
        <f>SUBSTITUTE(IF(ISBLANK(Values!E17),"",Values!$B$27),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8" s="27" t="str">
        <f>IF(ISBLANK(Values!E17),"",Values!H17)</f>
        <v>Schwedisch -  finnisch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row>
    <row r="19" spans="1:192"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ersatztastatur Schweizerisch Hintergrundbeleuchtung für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Schweizerisch mit Hintergrundbeleuchtung </v>
      </c>
      <c r="AM19" s="1" t="str">
        <f>SUBSTITUTE(IF(ISBLANK(Values!E18),"",Values!$B$27),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9" s="27" t="str">
        <f>IF(ISBLANK(Values!E18),"",Values!H18)</f>
        <v>Schweizerisch</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row>
    <row r="20" spans="1:192"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ersatztastatur US International Hintergrundbeleuchtung für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with € symbol US International mit Hintergrundbeleuchtung </v>
      </c>
      <c r="AM20" s="1" t="str">
        <f>SUBSTITUTE(IF(ISBLANK(Values!E19),"",Values!$B$27),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row>
    <row r="21" spans="1:192"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ersatztastatur Russisch Hintergrundbeleuchtung für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Russisch mit Hintergrundbeleuchtung </v>
      </c>
      <c r="AM21" s="1" t="str">
        <f>SUBSTITUTE(IF(ISBLANK(Values!E20),"",Values!$B$27),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1" s="27" t="str">
        <f>IF(ISBLANK(Values!E20),"",Values!H20)</f>
        <v>Russisch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row>
    <row r="22" spans="1:192"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ersatztastatur US  Hintergrundbeleuchtung für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US  mit Hintergrundbeleuchtung </v>
      </c>
      <c r="AM22" s="1" t="str">
        <f>SUBSTITUTE(IF(ISBLANK(Values!E21),"",Values!$B$27),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2" s="27" t="str">
        <f>IF(ISBLANK(Values!E21),"",Values!H21)</f>
        <v xml:space="preserve">US </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row>
    <row r="23" spans="1:192"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ersatztastatur Hungarisch Hintergrundbeleuchtung für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Hungarisch mit Hintergrundbeleuchtung </v>
      </c>
      <c r="AM23" s="1" t="str">
        <f>SUBSTITUTE(IF(ISBLANK(Values!E22),"",Values!$B$27),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Hungarisch</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ersatztastatur Tschechisch Hintergrundbeleuchtung für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Tschechisch mit Hintergrundbeleuchtung </v>
      </c>
      <c r="AM24" s="1" t="str">
        <f>SUBSTITUTE(IF(ISBLANK(Values!E23),"",Values!$B$27),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Tschechisch</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onditionalFormatting>
  <conditionalFormatting sqref="F5:F1048576">
    <cfRule type="expression" dxfId="512" priority="37">
      <formula>AND(IF(IFERROR(VLOOKUP($F$3,#NAME?,MATCH($A5,#NAME?,0)+1,0),0)&gt;0,0,1),IF(IFERROR(VLOOKUP($F$3,#NAME?,MATCH($A5,#NAME?,0)+1,0),0)&gt;0,0,1),IF(IFERROR(VLOOKUP($F$3,#NAME?,MATCH($A5,#NAME?,0)+1,0),0)&gt;0,0,1),IF(IFERROR(MATCH($A5,#NAME?,0),0)&gt;0,1,0))</formula>
    </cfRule>
    <cfRule type="expression" dxfId="511" priority="34">
      <formula>IF(VLOOKUP($F$3,#NAME?,MATCH($A5,#NAME?,0)+1,0)&gt;0,1,0)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4">
      <formula>AND(IF(IFERROR(VLOOKUP($N$3,#NAME?,MATCH($A4,#NAME?,0)+1,0),0)&gt;0,0,1),IF(IFERROR(VLOOKUP($N$3,#NAME?,MATCH($A4,#NAME?,0)+1,0),0)&gt;0,0,1),IF(IFERROR(VLOOKUP($N$3,#NAME?,MATCH($A4,#NAME?,0)+1,0),0)&gt;0,0,1),IF(IFERROR(MATCH($A4,#NAME?,0),0)&gt;0,1,0))</formula>
    </cfRule>
    <cfRule type="expression" dxfId="459" priority="1051">
      <formula>IF(VLOOKUP($N$3,#NAME?,MATCH($A4,#NAME?,0)+1,0)&gt;0,1,0)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4">
      <formula>IF(VLOOKUP($Y$3,#NAME?,MATCH($A5,#NAME?,0)+1,0)&gt;0,1,0)</formula>
    </cfRule>
    <cfRule type="expression" dxfId="447" priority="127">
      <formula>AND(IF(IFERROR(VLOOKUP($Y$3,#NAME?,MATCH($A5,#NAME?,0)+1,0),0)&gt;0,0,1),IF(IFERROR(VLOOKUP($Y$3,#NAME?,MATCH($A5,#NAME?,0)+1,0),0)&gt;0,0,1),IF(IFERROR(VLOOKUP($Y$3,#NAME?,MATCH($A5,#NAME?,0)+1,0),0)&gt;0,0,1),IF(IFERROR(MATCH($A5,#NAME?,0),0)&gt;0,1,0))</formula>
    </cfRule>
  </conditionalFormatting>
  <conditionalFormatting sqref="Z4:Z204">
    <cfRule type="expression" dxfId="446" priority="1061">
      <formula>IF(VLOOKUP($Q$3,#NAME?,MATCH($A4,#NAME?,0)+1,0)&gt;0,1,0)</formula>
    </cfRule>
    <cfRule type="expression" dxfId="445" priority="1064">
      <formula>AND(IF(IFERROR(VLOOKUP($Q$3,#NAME?,MATCH($A4,#NAME?,0)+1,0),0)&gt;0,0,1),IF(IFERROR(VLOOKUP($Q$3,#NAME?,MATCH($A4,#NAME?,0)+1,0),0)&gt;0,0,1),IF(IFERROR(VLOOKUP($Q$3,#NAME?,MATCH($A4,#NAME?,0)+1,0),0)&gt;0,0,1),IF(IFERROR(MATCH($A4,#NAME?,0),0)&gt;0,1,0))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4">
      <formula>IF(VLOOKUP($AA$3,#NAME?,MATCH($A4,#NAME?,0)+1,0)&gt;0,1,0)</formula>
    </cfRule>
    <cfRule type="expression" dxfId="440" priority="133">
      <formula>IF(LEN(AA4)&gt;0,1,0)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9">
      <formula>IF(VLOOKUP($AB$3,#NAME?,MATCH($A4,#NAME?,0)+1,0)&gt;0,1,0)</formula>
    </cfRule>
    <cfRule type="expression" dxfId="437" priority="138">
      <formula>IF(LEN(AB4)&gt;0,1,0)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7">
      <formula>AND(IF(IFERROR(VLOOKUP($AE$3,#NAME?,MATCH($A4,#NAME?,0)+1,0),0)&gt;0,0,1),IF(IFERROR(VLOOKUP($AE$3,#NAME?,MATCH($A4,#NAME?,0)+1,0),0)&gt;0,0,1),IF(IFERROR(VLOOKUP($AE$3,#NAME?,MATCH($A4,#NAME?,0)+1,0),0)&gt;0,0,1),IF(IFERROR(MATCH($A4,#NAME?,0),0)&gt;0,1,0))</formula>
    </cfRule>
    <cfRule type="expression" dxfId="426" priority="154">
      <formula>IF(VLOOKUP($AE$3,#NAME?,MATCH($A4,#NAME?,0)+1,0)&gt;0,1,0)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9">
      <formula>IF(VLOOKUP($AJ$3,#NAME?,MATCH($A4,#NAME?,0)+1,0)&gt;0,1,0)</formula>
    </cfRule>
    <cfRule type="expression" dxfId="416" priority="182">
      <formula>AND(IF(IFERROR(VLOOKUP($AJ$3,#NAME?,MATCH($A4,#NAME?,0)+1,0),0)&gt;0,0,1),IF(IFERROR(VLOOKUP($AJ$3,#NAME?,MATCH($A4,#NAME?,0)+1,0),0)&gt;0,0,1),IF(IFERROR(VLOOKUP($AJ$3,#NAME?,MATCH($A4,#NAME?,0)+1,0),0)&gt;0,0,1),IF(IFERROR(MATCH($A4,#NAME?,0),0)&gt;0,1,0))</formula>
    </cfRule>
    <cfRule type="expression" dxfId="415" priority="178">
      <formula>IF(LEN(AJ4)&gt;0,1,0)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09">
      <formula>IF(VLOOKUP($AP$3,#NAME?,MATCH($A4,#NAME?,0)+1,0)&gt;0,1,0)</formula>
    </cfRule>
    <cfRule type="expression" dxfId="40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19">
      <formula>IF(VLOOKUP($AR$3,#NAME?,MATCH($A4,#NAME?,0)+1,0)&gt;0,1,0)</formula>
    </cfRule>
    <cfRule type="expression" dxfId="398"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32">
      <formula>AND(IF(IFERROR(VLOOKUP($AT$3,#NAME?,MATCH($A4,#NAME?,0)+1,0),0)&gt;0,0,1),IF(IFERROR(VLOOKUP($AT$3,#NAME?,MATCH($A4,#NAME?,0)+1,0),0)&gt;0,0,1),IF(IFERROR(VLOOKUP($AT$3,#NAME?,MATCH($A4,#NAME?,0)+1,0),0)&gt;0,0,1),IF(IFERROR(MATCH($A4,#NAME?,0),0)&gt;0,1,0))</formula>
    </cfRule>
    <cfRule type="expression" dxfId="394" priority="228">
      <formula>IF(LEN(AT4)&gt;0,1,0)</formula>
    </cfRule>
    <cfRule type="expression" dxfId="393" priority="229">
      <formula>IF(VLOOKUP($AT$3,#NAME?,MATCH($A4,#NAME?,0)+1,0)&gt;0,1,0)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59">
      <formula>IF(VLOOKUP($AZ$3,#NAME?,MATCH($A4,#NAME?,0)+1,0)&gt;0,1,0)</formula>
    </cfRule>
    <cfRule type="expression" dxfId="378"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79">
      <formula>IF(VLOOKUP($BD$3,#NAME?,MATCH($A4,#NAME?,0)+1,0)&gt;0,1,0)</formula>
    </cfRule>
    <cfRule type="expression" dxfId="370"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9" priority="287">
      <formula>AND(IF(IFERROR(VLOOKUP($BE$3,#NAME?,MATCH($A5,#NAME?,0)+1,0),0)&gt;0,0,1),IF(IFERROR(VLOOKUP($BE$3,#NAME?,MATCH($A5,#NAME?,0)+1,0),0)&gt;0,0,1),IF(IFERROR(VLOOKUP($BE$3,#NAME?,MATCH($A5,#NAME?,0)+1,0),0)&gt;0,0,1),IF(IFERROR(MATCH($A5,#NAME?,0),0)&gt;0,1,0))</formula>
    </cfRule>
    <cfRule type="expression" dxfId="368" priority="284">
      <formula>IF(VLOOKUP($BE$3,#NAME?,MATCH($A5,#NAME?,0)+1,0)&gt;0,1,0)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29">
      <formula>IF(VLOOKUP($BN$3,#NAME?,MATCH($A4,#NAME?,0)+1,0)&gt;0,1,0)</formula>
    </cfRule>
    <cfRule type="expression" dxfId="348"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7" priority="334">
      <formula>IF(VLOOKUP($BO$3,#NAME?,MATCH($A4,#NAME?,0)+1,0)&gt;0,1,0)</formula>
    </cfRule>
    <cfRule type="expression" dxfId="346"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52">
      <formula>AND(IF(IFERROR(VLOOKUP($BR$3,#NAME?,MATCH($A4,#NAME?,0)+1,0),0)&gt;0,0,1),IF(IFERROR(VLOOKUP($BR$3,#NAME?,MATCH($A4,#NAME?,0)+1,0),0)&gt;0,0,1),IF(IFERROR(VLOOKUP($BR$3,#NAME?,MATCH($A4,#NAME?,0)+1,0),0)&gt;0,0,1),IF(IFERROR(MATCH($A4,#NAME?,0),0)&gt;0,1,0))</formula>
    </cfRule>
    <cfRule type="expression" dxfId="340" priority="349">
      <formula>IF(VLOOKUP($BR$3,#NAME?,MATCH($A4,#NAME?,0)+1,0)&gt;0,1,0)</formula>
    </cfRule>
  </conditionalFormatting>
  <conditionalFormatting sqref="BS4:BS1048576">
    <cfRule type="expression" dxfId="339" priority="357">
      <formula>AND(IF(IFERROR(VLOOKUP($BS$3,#NAME?,MATCH($A4,#NAME?,0)+1,0),0)&gt;0,0,1),IF(IFERROR(VLOOKUP($BS$3,#NAME?,MATCH($A4,#NAME?,0)+1,0),0)&gt;0,0,1),IF(IFERROR(VLOOKUP($BS$3,#NAME?,MATCH($A4,#NAME?,0)+1,0),0)&gt;0,0,1),IF(IFERROR(MATCH($A4,#NAME?,0),0)&gt;0,1,0))</formula>
    </cfRule>
    <cfRule type="expression" dxfId="338" priority="354">
      <formula>IF(VLOOKUP($BS$3,#NAME?,MATCH($A4,#NAME?,0)+1,0)&gt;0,1,0)</formula>
    </cfRule>
  </conditionalFormatting>
  <conditionalFormatting sqref="BT4:BT1048576">
    <cfRule type="expression" dxfId="337" priority="362">
      <formula>AND(IF(IFERROR(VLOOKUP($BT$3,#NAME?,MATCH($A4,#NAME?,0)+1,0),0)&gt;0,0,1),IF(IFERROR(VLOOKUP($BT$3,#NAME?,MATCH($A4,#NAME?,0)+1,0),0)&gt;0,0,1),IF(IFERROR(VLOOKUP($BT$3,#NAME?,MATCH($A4,#NAME?,0)+1,0),0)&gt;0,0,1),IF(IFERROR(MATCH($A4,#NAME?,0),0)&gt;0,1,0))</formula>
    </cfRule>
    <cfRule type="expression" dxfId="336" priority="359">
      <formula>IF(VLOOKUP($BT$3,#NAME?,MATCH($A4,#NAME?,0)+1,0)&gt;0,1,0)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82">
      <formula>AND(IF(IFERROR(VLOOKUP($BX$3,#NAME?,MATCH($A4,#NAME?,0)+1,0),0)&gt;0,0,1),IF(IFERROR(VLOOKUP($BX$3,#NAME?,MATCH($A4,#NAME?,0)+1,0),0)&gt;0,0,1),IF(IFERROR(VLOOKUP($BX$3,#NAME?,MATCH($A4,#NAME?,0)+1,0),0)&gt;0,0,1),IF(IFERROR(MATCH($A4,#NAME?,0),0)&gt;0,1,0))</formula>
    </cfRule>
    <cfRule type="expression" dxfId="328" priority="379">
      <formula>IF(VLOOKUP($BX$3,#NAME?,MATCH($A4,#NAME?,0)+1,0)&gt;0,1,0)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89">
      <formula>IF(VLOOKUP($BZ$3,#NAME?,MATCH($A4,#NAME?,0)+1,0)&gt;0,1,0)</formula>
    </cfRule>
    <cfRule type="expression" dxfId="324"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4">
      <formula>IF(VLOOKUP($CC$3,#NAME?,MATCH($A4,#NAME?,0)+1,0)&gt;0,1,0)</formula>
    </cfRule>
    <cfRule type="expression" dxfId="318"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4">
      <formula>IF(VLOOKUP($CE$3,#NAME?,MATCH($A4,#NAME?,0)+1,0)&gt;0,1,0)</formula>
    </cfRule>
    <cfRule type="expression" dxfId="314"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3" priority="419">
      <formula>IF(VLOOKUP($CF$3,#NAME?,MATCH($A4,#NAME?,0)+1,0)&gt;0,1,0)</formula>
    </cfRule>
    <cfRule type="expression" dxfId="31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1" priority="424">
      <formula>IF(VLOOKUP($CG$3,#NAME?,MATCH($A4,#NAME?,0)+1,0)&gt;0,1,0)</formula>
    </cfRule>
    <cfRule type="expression" dxfId="310"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9" priority="429">
      <formula>IF(VLOOKUP($CH$3,#NAME?,MATCH($A4,#NAME?,0)+1,0)&gt;0,1,0)</formula>
    </cfRule>
    <cfRule type="expression" dxfId="308"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4">
      <formula>IF(VLOOKUP($CK$3,#NAME?,MATCH($A4,#NAME?,0)+1,0)&gt;0,1,0)</formula>
    </cfRule>
    <cfRule type="expression" dxfId="30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4">
      <formula>IF(VLOOKUP($CM$3,#NAME?,MATCH($A4,#NAME?,0)+1,0)&gt;0,1,0)</formula>
    </cfRule>
    <cfRule type="expression" dxfId="298"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7" priority="459">
      <formula>IF(VLOOKUP($CN$3,#NAME?,MATCH($A4,#NAME?,0)+1,0)&gt;0,1,0)</formula>
    </cfRule>
    <cfRule type="expression" dxfId="296"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79">
      <formula>IF(VLOOKUP($CS$3,#NAME?,MATCH($A4,#NAME?,0)+1,0)&gt;0,1,0)</formula>
    </cfRule>
    <cfRule type="expression" dxfId="283"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7">
      <formula>AND(IF(IFERROR(VLOOKUP($CX$3,#NAME?,MATCH($A4,#NAME?,0)+1,0),0)&gt;0,0,1),IF(IFERROR(VLOOKUP($CX$3,#NAME?,MATCH($A4,#NAME?,0)+1,0),0)&gt;0,0,1),IF(IFERROR(VLOOKUP($CX$3,#NAME?,MATCH($A4,#NAME?,0)+1,0),0)&gt;0,0,1),IF(IFERROR(MATCH($A4,#NAME?,0),0)&gt;0,1,0))</formula>
    </cfRule>
    <cfRule type="expression" dxfId="272" priority="504">
      <formula>IF(VLOOKUP($CX$3,#NAME?,MATCH($A4,#NAME?,0)+1,0)&gt;0,1,0)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9">
      <formula>IF(LEN(CY4)&gt;0,1,0)</formula>
    </cfRule>
    <cfRule type="expression" dxfId="268" priority="508">
      <formula>AND(AND(OR(AND(AND(OR(NOT(CZ4="Yes"),CZ4="")))),A4&lt;&gt;""))</formula>
    </cfRule>
  </conditionalFormatting>
  <conditionalFormatting sqref="CZ4:CZ1048576">
    <cfRule type="expression" dxfId="267" priority="516">
      <formula>IF(VLOOKUP($CZ$3,#NAME?,MATCH($A4,#NAME?,0)+1,0)&gt;0,1,0)</formula>
    </cfRule>
    <cfRule type="expression" dxfId="266" priority="519">
      <formula>AND(IF(IFERROR(VLOOKUP($CZ$3,#NAME?,MATCH($A4,#NAME?,0)+1,0),0)&gt;0,0,1),IF(IFERROR(VLOOKUP($CZ$3,#NAME?,MATCH($A4,#NAME?,0)+1,0),0)&gt;0,0,1),IF(IFERROR(VLOOKUP($CZ$3,#NAME?,MATCH($A4,#NAME?,0)+1,0),0)&gt;0,0,1),IF(IFERROR(MATCH($A4,#NAME?,0),0)&gt;0,1,0))</formula>
    </cfRule>
    <cfRule type="expression" dxfId="265" priority="515">
      <formula>IF(LEN(CZ4)&gt;0,1,0)</formula>
    </cfRule>
    <cfRule type="expression" dxfId="264" priority="514">
      <formula>AND(AND(OR(AND(AND(OR(NOT(DA4="Yes"),DA4="")))),A4&lt;&gt;""))</formula>
    </cfRule>
  </conditionalFormatting>
  <conditionalFormatting sqref="DA4:DA1048576">
    <cfRule type="expression" dxfId="263" priority="520">
      <formula>AND(AND(OR(AND(OR(OR(NOT(CO4&lt;&gt;"DEFAULT"),CO4="")))),A4&lt;&gt;""))</formula>
    </cfRule>
    <cfRule type="expression" dxfId="262" priority="521">
      <formula>IF(LEN(DA4)&gt;0,1,0)</formula>
    </cfRule>
    <cfRule type="expression" dxfId="261" priority="522">
      <formula>IF(VLOOKUP($DA$3,#NAME?,MATCH($A4,#NAME?,0)+1,0)&gt;0,1,0)</formula>
    </cfRule>
    <cfRule type="expression" dxfId="260"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7">
      <formula>IF(LEN(DB4)&gt;0,1,0)</formula>
    </cfRule>
    <cfRule type="expression" dxfId="257"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28">
      <formula>IF(VLOOKUP($DB$3,#NAME?,MATCH($A4,#NAME?,0)+1,0)&gt;0,1,0)</formula>
    </cfRule>
  </conditionalFormatting>
  <conditionalFormatting sqref="DC4:DC1048576">
    <cfRule type="expression" dxfId="255" priority="533">
      <formula>IF(LEN(DC4)&gt;0,1,0)</formula>
    </cfRule>
    <cfRule type="expression" dxfId="254"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4">
      <formula>IF(VLOOKUP($DC$3,#NAME?,MATCH($A4,#NAME?,0)+1,0)&gt;0,1,0)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40">
      <formula>IF(VLOOKUP($DD$3,#NAME?,MATCH($A4,#NAME?,0)+1,0)&gt;0,1,0)</formula>
    </cfRule>
    <cfRule type="expression" dxfId="249" priority="543">
      <formula>AND(IF(IFERROR(VLOOKUP($DD$3,#NAME?,MATCH($A4,#NAME?,0)+1,0),0)&gt;0,0,1),IF(IFERROR(VLOOKUP($DD$3,#NAME?,MATCH($A4,#NAME?,0)+1,0),0)&gt;0,0,1),IF(IFERROR(VLOOKUP($DD$3,#NAME?,MATCH($A4,#NAME?,0)+1,0),0)&gt;0,0,1),IF(IFERROR(MATCH($A4,#NAME?,0),0)&gt;0,1,0))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5">
      <formula>IF(LEN(DE4)&gt;0,1,0)</formula>
    </cfRule>
  </conditionalFormatting>
  <conditionalFormatting sqref="DF4:DF1048576">
    <cfRule type="expression" dxfId="243" priority="551">
      <formula>IF(LEN(DF4)&gt;0,1,0)</formula>
    </cfRule>
    <cfRule type="expression" dxfId="242" priority="552">
      <formula>IF(VLOOKUP($DF$3,#NAME?,MATCH($A4,#NAME?,0)+1,0)&gt;0,1,0)</formula>
    </cfRule>
    <cfRule type="expression" dxfId="241"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8">
      <formula>IF(VLOOKUP($DG$3,#NAME?,MATCH($A4,#NAME?,0)+1,0)&gt;0,1,0)</formula>
    </cfRule>
    <cfRule type="expression" dxfId="237" priority="561">
      <formula>AND(IF(IFERROR(VLOOKUP($DG$3,#NAME?,MATCH($A4,#NAME?,0)+1,0),0)&gt;0,0,1),IF(IFERROR(VLOOKUP($DG$3,#NAME?,MATCH($A4,#NAME?,0)+1,0),0)&gt;0,0,1),IF(IFERROR(VLOOKUP($DG$3,#NAME?,MATCH($A4,#NAME?,0)+1,0),0)&gt;0,0,1),IF(IFERROR(MATCH($A4,#NAME?,0),0)&gt;0,1,0))</formula>
    </cfRule>
    <cfRule type="expression" dxfId="236" priority="557">
      <formula>IF(LEN(DG4)&gt;0,1,0)</formula>
    </cfRule>
  </conditionalFormatting>
  <conditionalFormatting sqref="DH4:DH1048576">
    <cfRule type="expression" dxfId="235" priority="567">
      <formula>AND(IF(IFERROR(VLOOKUP($DH$3,#NAME?,MATCH($A4,#NAME?,0)+1,0),0)&gt;0,0,1),IF(IFERROR(VLOOKUP($DH$3,#NAME?,MATCH($A4,#NAME?,0)+1,0),0)&gt;0,0,1),IF(IFERROR(VLOOKUP($DH$3,#NAME?,MATCH($A4,#NAME?,0)+1,0),0)&gt;0,0,1),IF(IFERROR(MATCH($A4,#NAME?,0),0)&gt;0,1,0))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4">
      <formula>IF(VLOOKUP($DH$3,#NAME?,MATCH($A4,#NAME?,0)+1,0)&gt;0,1,0)</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6">
      <formula>IF(VLOOKUP($DJ$3,#NAME?,MATCH($A4,#NAME?,0)+1,0)&gt;0,1,0)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5">
      <formula>IF(LEN(DJ4)&gt;0,1,0)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8">
      <formula>IF(VLOOKUP($DL$3,#NAME?,MATCH($A4,#NAME?,0)+1,0)&gt;0,1,0)</formula>
    </cfRule>
    <cfRule type="expression" dxfId="2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7"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6" priority="587">
      <formula>IF(LEN(DL4)&gt;0,1,0)</formula>
    </cfRule>
  </conditionalFormatting>
  <conditionalFormatting sqref="DM4:DM1048576">
    <cfRule type="expression" dxfId="215" priority="593">
      <formula>IF(VLOOKUP($DM$3,#NAME?,MATCH($A4,#NAME?,0)+1,0)&gt;0,1,0)</formula>
    </cfRule>
    <cfRule type="expression" dxfId="214"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3" priority="601">
      <formula>AND(IF(IFERROR(VLOOKUP($DN$3,#NAME?,MATCH($A4,#NAME?,0)+1,0),0)&gt;0,0,1),IF(IFERROR(VLOOKUP($DN$3,#NAME?,MATCH($A4,#NAME?,0)+1,0),0)&gt;0,0,1),IF(IFERROR(VLOOKUP($DN$3,#NAME?,MATCH($A4,#NAME?,0)+1,0),0)&gt;0,0,1),IF(IFERROR(MATCH($A4,#NAME?,0),0)&gt;0,1,0))</formula>
    </cfRule>
    <cfRule type="expression" dxfId="212" priority="598">
      <formula>IF(VLOOKUP($DN$3,#NAME?,MATCH($A4,#NAME?,0)+1,0)&gt;0,1,0)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2">
      <formula>AND(AND(OR(AND(OR(OR(NOT(DY4&lt;&gt;"Not Applicable"),DY4=""))),AND(OR(OR(NOT(DZ4&lt;&gt;"Not Applicable"),DZ4=""))),AND(OR(OR(NOT(EA4&lt;&gt;"Not Applicable"),EA4=""))),AND(OR(OR(NOT(EB4&lt;&gt;"Not Applicable"),EB4=""))),AND(OR(OR(NOT(EC4&lt;&gt;"Not Applicable"),EC4="")))),A4&lt;&gt;""))</formula>
    </cfRule>
    <cfRule type="expression" dxfId="205" priority="613">
      <formula>IF(LEN(DQ4)&gt;0,1,0)</formula>
    </cfRule>
    <cfRule type="expression" dxfId="204" priority="614">
      <formula>IF(VLOOKUP($DQ$3,#NAME?,MATCH($A4,#NAME?,0)+1,0)&gt;0,1,0)</formula>
    </cfRule>
    <cfRule type="expression" dxfId="203"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2" priority="620">
      <formula>IF(VLOOKUP($DR$3,#NAME?,MATCH($A4,#NAME?,0)+1,0)&gt;0,1,0)</formula>
    </cfRule>
    <cfRule type="expression" dxfId="201" priority="623">
      <formula>AND(IF(IFERROR(VLOOKUP($DR$3,#NAME?,MATCH($A4,#NAME?,0)+1,0),0)&gt;0,0,1),IF(IFERROR(VLOOKUP($DR$3,#NAME?,MATCH($A4,#NAME?,0)+1,0),0)&gt;0,0,1),IF(IFERROR(VLOOKUP($DR$3,#NAME?,MATCH($A4,#NAME?,0)+1,0),0)&gt;0,0,1),IF(IFERROR(MATCH($A4,#NAME?,0),0)&gt;0,1,0))</formula>
    </cfRule>
    <cfRule type="expression" dxfId="200" priority="619">
      <formula>IF(LEN(DR4)&gt;0,1,0)</formula>
    </cfRule>
    <cfRule type="expression" dxfId="199"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6">
      <formula>IF(VLOOKUP($DU$3,#NAME?,MATCH($A4,#NAME?,0)+1,0)&gt;0,1,0)</formula>
    </cfRule>
    <cfRule type="expression" dxfId="189"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7" priority="641">
      <formula>IF(LEN(DV4)&gt;0,1,0)</formula>
    </cfRule>
    <cfRule type="expression" dxfId="186" priority="642">
      <formula>IF(VLOOKUP($DV$3,#NAME?,MATCH($A4,#NAME?,0)+1,0)&gt;0,1,0)</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6">
      <formula>IF(VLOOKUP($DZ$3,#NAME?,MATCH($A4,#NAME?,0)+1,0)&gt;0,1,0)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5">
      <formula>IF(LEN(DZ4)&gt;0,1,0)</formula>
    </cfRule>
    <cfRule type="expression" dxfId="169" priority="664">
      <formula>AND(AND(OR(AND(OR(OR(NOT(CO4&lt;&gt;"DEFAULT"),CO4="")))),A4&lt;&gt;""))</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89">
      <formula>IF(LEN(ED4)&gt;0,1,0)</formula>
    </cfRule>
  </conditionalFormatting>
  <conditionalFormatting sqref="EE4:EE1048576">
    <cfRule type="expression" dxfId="152" priority="695">
      <formula>IF(LEN(EE4)&gt;0,1,0)</formula>
    </cfRule>
    <cfRule type="expression" dxfId="151" priority="694">
      <formula>AND(AND(OR(AND(OR(OR(NOT(DY4&lt;&gt;"GHS"),DY4=""))),AND(OR(OR(NOT(DZ4&lt;&gt;"GHS"),DZ4=""))),AND(OR(OR(NOT(EA4&lt;&gt;"GHS"),EA4=""))),AND(OR(OR(NOT(EB4&lt;&gt;"GHS"),EB4=""))),AND(OR(OR(NOT(EC4&lt;&gt;"GHS"),EC4="")))),A4&lt;&gt;""))</formula>
    </cfRule>
    <cfRule type="expression" dxfId="150" priority="699">
      <formula>AND(IF(IFERROR(VLOOKUP($EE$3,#NAME?,MATCH($A4,#NAME?,0)+1,0),0)&gt;0,0,1),IF(IFERROR(VLOOKUP($EE$3,#NAME?,MATCH($A4,#NAME?,0)+1,0),0)&gt;0,0,1),IF(IFERROR(VLOOKUP($EE$3,#NAME?,MATCH($A4,#NAME?,0)+1,0),0)&gt;0,0,1),IF(IFERROR(MATCH($A4,#NAME?,0),0)&gt;0,1,0))</formula>
    </cfRule>
    <cfRule type="expression" dxfId="149" priority="696">
      <formula>IF(VLOOKUP($EE$3,#NAME?,MATCH($A4,#NAME?,0)+1,0)&gt;0,1,0)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5">
      <formula>AND(IF(IFERROR(VLOOKUP($EF$3,#NAME?,MATCH($A4,#NAME?,0)+1,0),0)&gt;0,0,1),IF(IFERROR(VLOOKUP($EF$3,#NAME?,MATCH($A4,#NAME?,0)+1,0),0)&gt;0,0,1),IF(IFERROR(VLOOKUP($EF$3,#NAME?,MATCH($A4,#NAME?,0)+1,0),0)&gt;0,0,1),IF(IFERROR(MATCH($A4,#NAME?,0),0)&gt;0,1,0))</formula>
    </cfRule>
    <cfRule type="expression" dxfId="146" priority="701">
      <formula>IF(LEN(EF4)&gt;0,1,0)</formula>
    </cfRule>
    <cfRule type="expression" dxfId="145" priority="702">
      <formula>IF(VLOOKUP($EF$3,#NAME?,MATCH($A4,#NAME?,0)+1,0)&gt;0,1,0)</formula>
    </cfRule>
  </conditionalFormatting>
  <conditionalFormatting sqref="EG4:EG1048576">
    <cfRule type="expression" dxfId="144" priority="711">
      <formula>AND(IF(IFERROR(VLOOKUP($EG$3,#NAME?,MATCH($A4,#NAME?,0)+1,0),0)&gt;0,0,1),IF(IFERROR(VLOOKUP($EG$3,#NAME?,MATCH($A4,#NAME?,0)+1,0),0)&gt;0,0,1),IF(IFERROR(VLOOKUP($EG$3,#NAME?,MATCH($A4,#NAME?,0)+1,0),0)&gt;0,0,1),IF(IFERROR(MATCH($A4,#NAME?,0),0)&gt;0,1,0))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08">
      <formula>IF(VLOOKUP($EG$3,#NAME?,MATCH($A4,#NAME?,0)+1,0)&gt;0,1,0)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4">
      <formula>IF(VLOOKUP($EJ$3,#NAME?,MATCH($A4,#NAME?,0)+1,0)&gt;0,1,0)</formula>
    </cfRule>
    <cfRule type="expression" dxfId="135" priority="722">
      <formula>AND(AND(OR(AND(AND(OR(NOT(DY4="GHS"),DY4=""))),AND(AND(OR(NOT(DZ4="GHS"),DZ4=""))),AND(AND(OR(NOT(EA4="GHS"),EA4=""))),AND(AND(OR(NOT(EB4="GHS"),EB4=""))),AND(AND(OR(NOT(EC4="GHS"),EC4="")))),A4&lt;&gt;""))</formula>
    </cfRule>
    <cfRule type="expression" dxfId="134" priority="723">
      <formula>IF(LEN(EJ4)&gt;0,1,0)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33">
      <formula>AND(IF(IFERROR(VLOOKUP($EK$3,#NAME?,MATCH($A4,#NAME?,0)+1,0),0)&gt;0,0,1),IF(IFERROR(VLOOKUP($EK$3,#NAME?,MATCH($A4,#NAME?,0)+1,0),0)&gt;0,0,1),IF(IFERROR(VLOOKUP($EK$3,#NAME?,MATCH($A4,#NAME?,0)+1,0),0)&gt;0,0,1),IF(IFERROR(MATCH($A4,#NAME?,0),0)&gt;0,1,0))</formula>
    </cfRule>
    <cfRule type="expression" dxfId="130" priority="729">
      <formula>IF(LEN(EK4)&gt;0,1,0)</formula>
    </cfRule>
    <cfRule type="expression" dxfId="129" priority="730">
      <formula>IF(VLOOKUP($EK$3,#NAME?,MATCH($A4,#NAME?,0)+1,0)&gt;0,1,0)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4">
      <formula>AND(IF(IFERROR(VLOOKUP($ES$3,#NAME?,MATCH($A4,#NAME?,0)+1,0),0)&gt;0,0,1),IF(IFERROR(VLOOKUP($ES$3,#NAME?,MATCH($A4,#NAME?,0)+1,0),0)&gt;0,0,1),IF(IFERROR(VLOOKUP($ES$3,#NAME?,MATCH($A4,#NAME?,0)+1,0),0)&gt;0,0,1),IF(IFERROR(MATCH($A4,#NAME?,0),0)&gt;0,1,0))</formula>
    </cfRule>
    <cfRule type="expression" dxfId="111" priority="771">
      <formula>IF(VLOOKUP($ES$3,#NAME?,MATCH($A4,#NAME?,0)+1,0)&gt;0,1,0)</formula>
    </cfRule>
  </conditionalFormatting>
  <conditionalFormatting sqref="ET4:ET1048576">
    <cfRule type="expression" dxfId="110" priority="779">
      <formula>AND(IF(IFERROR(VLOOKUP($ET$3,#NAME?,MATCH($A4,#NAME?,0)+1,0),0)&gt;0,0,1),IF(IFERROR(VLOOKUP($ET$3,#NAME?,MATCH($A4,#NAME?,0)+1,0),0)&gt;0,0,1),IF(IFERROR(VLOOKUP($ET$3,#NAME?,MATCH($A4,#NAME?,0)+1,0),0)&gt;0,0,1),IF(IFERROR(MATCH($A4,#NAME?,0),0)&gt;0,1,0))</formula>
    </cfRule>
    <cfRule type="expression" dxfId="109" priority="776">
      <formula>IF(VLOOKUP($ET$3,#NAME?,MATCH($A4,#NAME?,0)+1,0)&gt;0,1,0)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9">
      <formula>AND(IF(IFERROR(VLOOKUP($EX$3,#NAME?,MATCH($A4,#NAME?,0)+1,0),0)&gt;0,0,1),IF(IFERROR(VLOOKUP($EX$3,#NAME?,MATCH($A4,#NAME?,0)+1,0),0)&gt;0,0,1),IF(IFERROR(VLOOKUP($EX$3,#NAME?,MATCH($A4,#NAME?,0)+1,0),0)&gt;0,0,1),IF(IFERROR(MATCH($A4,#NAME?,0),0)&gt;0,1,0))</formula>
    </cfRule>
    <cfRule type="expression" dxfId="101" priority="796">
      <formula>IF(VLOOKUP($EX$3,#NAME?,MATCH($A4,#NAME?,0)+1,0)&gt;0,1,0)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6">
      <formula>IF(VLOOKUP($FD$3,#NAME?,MATCH($A4,#NAME?,0)+1,0)&gt;0,1,0)</formula>
    </cfRule>
    <cfRule type="expression" dxfId="89"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8" priority="831">
      <formula>IF(VLOOKUP($FE$3,#NAME?,MATCH($A4,#NAME?,0)+1,0)&gt;0,1,0)</formula>
    </cfRule>
    <cfRule type="expression" dxfId="87"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0">
      <formula>IF(LEN(FI4)&gt;0,1,0)</formula>
    </cfRule>
    <cfRule type="expression" dxfId="78" priority="851">
      <formula>IF(VLOOKUP($FI$3,#NAME?,MATCH($A4,#NAME?,0)+1,0)&gt;0,1,0)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6">
      <formula>IF(VLOOKUP($FJ$3,#NAME?,MATCH($A8,#NAME?,0)+1,0)&gt;0,1,0)</formula>
    </cfRule>
    <cfRule type="expression" dxfId="74"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4">
      <formula>AND(IF(IFERROR(VLOOKUP($FQ$3,#NAME?,MATCH($A4,#NAME?,0)+1,0),0)&gt;0,0,1),IF(IFERROR(VLOOKUP($FQ$3,#NAME?,MATCH($A4,#NAME?,0)+1,0),0)&gt;0,0,1),IF(IFERROR(VLOOKUP($FQ$3,#NAME?,MATCH($A4,#NAME?,0)+1,0),0)&gt;0,0,1),IF(IFERROR(MATCH($A4,#NAME?,0),0)&gt;0,1,0))</formula>
    </cfRule>
    <cfRule type="expression" dxfId="56" priority="891">
      <formula>IF(VLOOKUP($FQ$3,#NAME?,MATCH($A4,#NAME?,0)+1,0)&gt;0,1,0)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14" sqref="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694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695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735</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696</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697</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736</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698</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699</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726</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t="s">
        <v>700</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v>1</v>
      </c>
      <c r="K11" s="60" t="s">
        <v>701</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Dänisch</v>
      </c>
      <c r="I12" s="44" t="b">
        <f>TRUE()</f>
        <v>1</v>
      </c>
      <c r="J12" s="45" t="b">
        <v>1</v>
      </c>
      <c r="K12" s="36" t="s">
        <v>702</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737</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Niederländisch</v>
      </c>
      <c r="I13" s="44" t="b">
        <f>TRUE()</f>
        <v>1</v>
      </c>
      <c r="J13" s="45" t="b">
        <v>1</v>
      </c>
      <c r="K13" s="36" t="s">
        <v>703</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norwegisch</v>
      </c>
      <c r="I14" s="44" t="b">
        <f>TRUE()</f>
        <v>1</v>
      </c>
      <c r="J14" s="45" t="b">
        <v>1</v>
      </c>
      <c r="K14" s="61" t="s">
        <v>704</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Polieren</v>
      </c>
      <c r="I15" s="44" t="b">
        <f>TRUE()</f>
        <v>1</v>
      </c>
      <c r="J15" s="45" t="b">
        <v>1</v>
      </c>
      <c r="K15" s="61" t="s">
        <v>705</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Portugiesisch</v>
      </c>
      <c r="I16" s="44" t="b">
        <f>TRUE()</f>
        <v>1</v>
      </c>
      <c r="J16" s="45" t="b">
        <v>1</v>
      </c>
      <c r="K16" s="61" t="s">
        <v>706</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Schwedisch -  finnisch</v>
      </c>
      <c r="I17" s="44" t="b">
        <f>TRUE()</f>
        <v>1</v>
      </c>
      <c r="J17" s="45" t="b">
        <v>1</v>
      </c>
      <c r="K17" s="61" t="s">
        <v>707</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Schweizerisch</v>
      </c>
      <c r="I18" s="44" t="b">
        <f>TRUE()</f>
        <v>1</v>
      </c>
      <c r="J18" s="45" t="b">
        <v>1</v>
      </c>
      <c r="K18" s="61" t="s">
        <v>708</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709</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44" t="b">
        <f>TRUE()</f>
        <v>1</v>
      </c>
      <c r="J20" s="45" t="b">
        <v>1</v>
      </c>
      <c r="K20" s="36" t="s">
        <v>710</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711</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Hungarisch</v>
      </c>
      <c r="I22" s="44" t="b">
        <f>TRUE()</f>
        <v>1</v>
      </c>
      <c r="J22" s="45" t="b">
        <v>1</v>
      </c>
      <c r="K22" s="36" t="s">
        <v>712</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Tschechisch</v>
      </c>
      <c r="I23" s="44" t="b">
        <f>TRUE()</f>
        <v>1</v>
      </c>
      <c r="J23" s="45" t="b">
        <v>1</v>
      </c>
      <c r="K23" s="36" t="s">
        <v>713</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v>0</v>
      </c>
      <c r="K24" s="36" t="s">
        <v>728</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v>0</v>
      </c>
      <c r="K25" s="36" t="s">
        <v>729</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v>0</v>
      </c>
      <c r="K26" s="36" t="s">
        <v>730</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v>0</v>
      </c>
      <c r="K27" s="36" t="s">
        <v>731</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727</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v>0</v>
      </c>
      <c r="K29" s="36" t="s">
        <v>732</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v>0</v>
      </c>
      <c r="K30" s="36" t="s">
        <v>714</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v>0</v>
      </c>
      <c r="K31" s="36" t="s">
        <v>715</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v>0</v>
      </c>
      <c r="K32" s="36" t="s">
        <v>716</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v>0</v>
      </c>
      <c r="K33" s="36" t="s">
        <v>717</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v>0</v>
      </c>
      <c r="K34" s="36" t="s">
        <v>718</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v>0</v>
      </c>
      <c r="K35" s="36" t="s">
        <v>719</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v>0</v>
      </c>
      <c r="K36" s="36" t="s">
        <v>720</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v>0</v>
      </c>
      <c r="K37" s="36" t="s">
        <v>721</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v>0</v>
      </c>
      <c r="K38" s="36" t="s">
        <v>722</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v>0</v>
      </c>
      <c r="K39" s="36" t="s">
        <v>723</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v>0</v>
      </c>
      <c r="K40" s="36" t="s">
        <v>724</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733</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v>0</v>
      </c>
      <c r="K42" s="36" t="s">
        <v>725</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734</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2024-01-29T02:51:26Z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