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13_ncr:1_{4EA9EF19-CD8B-B14F-8059-48C463C3EB2C}"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A40" i="1"/>
  <c r="Z40" i="1"/>
  <c r="Y40" i="1"/>
  <c r="X40" i="1"/>
  <c r="W40" i="1"/>
  <c r="S40" i="1"/>
  <c r="R40" i="1"/>
  <c r="Q40" i="1"/>
  <c r="P40" i="1"/>
  <c r="O40" i="1"/>
  <c r="N40" i="1"/>
  <c r="M40" i="1"/>
  <c r="J40" i="1"/>
  <c r="I40" i="1"/>
  <c r="H40" i="1"/>
  <c r="G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M29" i="1" l="1"/>
  <c r="AB8" i="1"/>
  <c r="AB10" i="1"/>
  <c r="AB18" i="1"/>
  <c r="AL28" i="1"/>
  <c r="AB40" i="1"/>
  <c r="AK28" i="1"/>
  <c r="AB14" i="1"/>
  <c r="AB30" i="1"/>
  <c r="AK40" i="1"/>
  <c r="AB9" i="1"/>
  <c r="AB38" i="1"/>
  <c r="F40" i="1"/>
  <c r="AL40"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<sst xmlns="http://schemas.openxmlformats.org/spreadsheetml/2006/main" count="907" uniqueCount="738">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</sst>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wymiana podświetlanej klawiatury  dla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wymiana podświetlanej klawiatury Niemiecki dla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podświetlany.</v>
      </c>
      <c r="AM5" s="1" t="str">
        <f>SUBSTITUTE(IF(ISBLANK(Values!E4),"",Values!$B$27),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row>
    <row r="6" spans="1:192"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wymiana podświetlanej klawiatury Francuski dla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podświetlany.</v>
      </c>
      <c r="AM6" s="1" t="str">
        <f>SUBSTITUTE(IF(ISBLANK(Values!E5),"",Values!$B$27),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row>
    <row r="7" spans="1:192"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wymiana podświetlanej klawiatury Włoski dla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podświetlany.</v>
      </c>
      <c r="AM7" s="1" t="str">
        <f>SUBSTITUTE(IF(ISBLANK(Values!E6),"",Values!$B$27),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row>
    <row r="8" spans="1:192"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wymiana podświetlanej klawiatury Hiszpański dla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podświetlany.</v>
      </c>
      <c r="AM8" s="1" t="str">
        <f>SUBSTITUTE(IF(ISBLANK(Values!E7),"",Values!$B$27),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row>
    <row r="9" spans="1:192"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wymiana podświetlanej klawiatury Wielka Brytania dla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podświetlany.</v>
      </c>
      <c r="AM9" s="1" t="str">
        <f>SUBSTITUTE(IF(ISBLANK(Values!E8),"",Values!$B$27),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row>
    <row r="10" spans="1:192"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wymiana podświetlanej klawiatury Skandynawski – nordycki dla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podświetlany.</v>
      </c>
      <c r="AM10" s="1" t="str">
        <f>SUBSTITUTE(IF(ISBLANK(Values!E9),"",Values!$B$27),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row>
    <row r="11" spans="1:192"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wymiana podświetlanej klawiatury Belgijski dla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podświetlany.</v>
      </c>
      <c r="AM11" s="1" t="str">
        <f>SUBSTITUTE(IF(ISBLANK(Values!E10),"",Values!$B$27),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row>
    <row r="12" spans="1:192"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wymiana podświetlanej klawiatury Bułgarski dla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podświetlany.</v>
      </c>
      <c r="AM12" s="1" t="str">
        <f>SUBSTITUTE(IF(ISBLANK(Values!E11),"",Values!$B$27),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row>
    <row r="13" spans="1:192"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wymiana podświetlanej klawiatury Duński dla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Duński podświetlany.</v>
      </c>
      <c r="AM13" s="1" t="str">
        <f>SUBSTITUTE(IF(ISBLANK(Values!E12),"",Values!$B$27),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3" s="27" t="str">
        <f>IF(ISBLANK(Values!E12),"",Values!H12)</f>
        <v>Duński</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row>
    <row r="14" spans="1:192"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wymiana podświetlanej klawiatury Holenderski dla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Holenderski podświetlany.</v>
      </c>
      <c r="AM14" s="1" t="str">
        <f>SUBSTITUTE(IF(ISBLANK(Values!E13),"",Values!$B$27),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4" s="27" t="str">
        <f>IF(ISBLANK(Values!E13),"",Values!H13)</f>
        <v>Holenderski</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row>
    <row r="15" spans="1:192"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wymiana podświetlanej klawiatury Norweski dla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Norweski podświetlany.</v>
      </c>
      <c r="AM15" s="1" t="str">
        <f>SUBSTITUTE(IF(ISBLANK(Values!E14),"",Values!$B$27),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5" s="27" t="str">
        <f>IF(ISBLANK(Values!E14),"",Values!H14)</f>
        <v>Norweski</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row>
    <row r="16" spans="1:192"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wymiana podświetlanej klawiatury Polski dla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Polski podświetlany.</v>
      </c>
      <c r="AM16" s="1" t="str">
        <f>SUBSTITUTE(IF(ISBLANK(Values!E15),"",Values!$B$27),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6" s="27" t="str">
        <f>IF(ISBLANK(Values!E15),"",Values!H15)</f>
        <v>Polski</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row>
    <row r="17" spans="1:192"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wymiana podświetlanej klawiatury Portugalski dla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Portugalski podświetlany.</v>
      </c>
      <c r="AM17" s="1" t="str">
        <f>SUBSTITUTE(IF(ISBLANK(Values!E16),"",Values!$B$27),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7" s="27" t="str">
        <f>IF(ISBLANK(Values!E16),"",Values!H16)</f>
        <v>Portugalski</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row>
    <row r="18" spans="1:192"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wymiana podświetlanej klawiatury Szwedzki – fiński dla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 Szwedzki – fiński podświetlany.</v>
      </c>
      <c r="AM18" s="1" t="str">
        <f>SUBSTITUTE(IF(ISBLANK(Values!E17),"",Values!$B$27),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8" s="27" t="str">
        <f>IF(ISBLANK(Values!E17),"",Values!H17)</f>
        <v>Szwedzki – fiński</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row>
    <row r="19" spans="1:192"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wymiana podświetlanej klawiatury Szwajcarski dla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Szwajcarski podświetlany.</v>
      </c>
      <c r="AM19" s="1" t="str">
        <f>SUBSTITUTE(IF(ISBLANK(Values!E18),"",Values!$B$27),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19" s="27" t="str">
        <f>IF(ISBLANK(Values!E18),"",Values!H18)</f>
        <v>Szwajcarski</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row>
    <row r="20" spans="1:192"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wymiana podświetlanej klawiatury US international dla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with € symbol US international podświetlany.</v>
      </c>
      <c r="AM20" s="1" t="str">
        <f>SUBSTITUTE(IF(ISBLANK(Values!E19),"",Values!$B$27),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row>
    <row r="21" spans="1:192"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wymiana podświetlanej klawiatury Rosyjski dla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Rosyjski podświetlany.</v>
      </c>
      <c r="AM21" s="1" t="str">
        <f>SUBSTITUTE(IF(ISBLANK(Values!E20),"",Values!$B$27),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1" s="27" t="str">
        <f>IF(ISBLANK(Values!E20),"",Values!H20)</f>
        <v>Rosyjski</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row>
    <row r="22" spans="1:192"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wymiana podświetlanej klawiatury US dla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US podświetlany.</v>
      </c>
      <c r="AM22" s="1" t="str">
        <f>SUBSTITUTE(IF(ISBLANK(Values!E21),"",Values!$B$27),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T22" s="27" t="str">
        <f>IF(ISBLANK(Values!E21),"",Values!H21)</f>
        <v>US</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row>
    <row r="23" spans="1:192"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wymiana podświetlanej klawiatury Język węgierski dla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Język węgierski podświetlany.</v>
      </c>
      <c r="AM23" s="1" t="str">
        <f>SUBSTITUTE(IF(ISBLANK(Values!E22),"",Values!$B$27),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Język węgierski</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wymiana podświetlanej klawiatury Czech dla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T431 T431S E431 T440 T440P T440S E440 L440 T450 T450S T460 L450 T440E</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Czech podświetlany.</v>
      </c>
      <c r="AM24" s="1" t="str">
        <f>SUBSTITUTE(IF(ISBLANK(Values!E23),"",Values!$B$27), "{model}", Values!$B$3)</f>
        <v>👉 KOMPATYBILNY Z — Lenovo T431 T431S E431 T440 T440P T440S E440 L440 T450 T450S T460 L450 T440E.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Czech</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4"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Duński</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Holenderski</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Norweski</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Polski</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Portugalski</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Szwedzki – fiński</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Szwajcarski</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Rosyjski</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Język węgierski</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394</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2024-01-29T02:55:47Z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