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185E8B7F-1CC1-B444-951C-A7CEC98D3387}"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<sst xmlns="http://schemas.openxmlformats.org/spreadsheetml/2006/main" count="903" uniqueCount="733">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</sst>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Lenovo Thinkpad için yedek  arkadan aydınlatmalı klavye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Lenovo Thinkpad için yedek Almanca arkadan aydınlatmalı klavye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https://raw.githubusercontent.com/PatrickVibild/TellusAmazonPictures/master/pictures/Lenovo/T460S/RG/DE/1.jpg</v>
      </c>
      <c r="N25" s="27" t="str">
        <f>IF(ISBLANK(Values!$F24),"",Values!N24)</f>
        <v>https://raw.githubusercontent.com/PatrickVibild/TellusAmazonPictures/master/pictures/Lenovo/T460S/RG/DE/2.jpg</v>
      </c>
      <c r="O25" s="27" t="str">
        <f>IF(ISBLANK(Values!$F24),"",Values!O24)</f>
        <v>https://raw.githubusercontent.com/PatrickVibild/TellusAmazonPictures/master/pictures/Lenovo/T460S/RG/DE/3.jpg</v>
      </c>
      <c r="P25" s="27" t="str">
        <f>IF(ISBLANK(Values!$F24),"",Values!P24)</f>
        <v>https://raw.githubusercontent.com/PatrickVibild/TellusAmazonPictures/master/pictures/Lenovo/T460S/RG/DE/4.jpg</v>
      </c>
      <c r="Q25" s="27" t="str">
        <f>IF(ISBLANK(Values!$F24),"",Values!Q24)</f>
        <v>https://raw.githubusercontent.com/PatrickVibild/TellusAmazonPictures/master/pictures/Lenovo/T460S/RG/DE/5.jpg</v>
      </c>
      <c r="R25" s="27" t="str">
        <f>IF(ISBLANK(Values!$F24),"",Values!R24)</f>
        <v>https://raw.githubusercontent.com/PatrickVibild/TellusAmazonPictures/master/pictures/Lenovo/T460S/RG/DE/6.jpg</v>
      </c>
      <c r="S25" s="27" t="str">
        <f>IF(ISBLANK(Values!$F24),"",Values!S24)</f>
        <v>https://raw.githubusercontent.com/PatrickVibild/TellusAmazonPictures/master/pictures/Lenovo/T460S/RG/DE/7.jpg</v>
      </c>
      <c r="T25" s="27" t="str">
        <f>IF(ISBLANK(Values!$F24),"",Values!T24)</f>
        <v>https://raw.githubusercontent.com/PatrickVibild/TellusAmazonPictures/master/pictures/Lenovo/T460S/RG/DE/8.jpg</v>
      </c>
      <c r="U25" s="27" t="str">
        <f>IF(ISBLANK(Values!$F24),"",Values!U24)</f>
        <v>https://raw.githubusercontent.com/PatrickVibild/TellusAmazonPictures/master/pictures/Lenovo/T460S/RG/DE/9.jpg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DÜZEN - {flag} {language} Arkadan aydınlatma YOK.</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LAYOUT – 🇩🇪 Almanca arkadan aydınlatmalı.</v>
      </c>
      <c r="AM25" s="1" t="str">
        <f>SUBSTITUTE(IF(ISBLANK(Values!E24),"",Values!$B$27), "{model}", Values!$B$3)</f>
        <v>👉 İLE UYUMLU - Lenovo T460s T470s.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Almanca</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Lenovo Thinkpad için yedek Fransızca arkadan aydınlatmalı klavye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https://raw.githubusercontent.com/PatrickVibild/TellusAmazonPictures/master/pictures/Lenovo/T460S/RG/FR/1.jpg</v>
      </c>
      <c r="N26" s="27" t="str">
        <f>IF(ISBLANK(Values!$F25),"",Values!N25)</f>
        <v>https://raw.githubusercontent.com/PatrickVibild/TellusAmazonPictures/master/pictures/Lenovo/T460S/RG/FR/2.jpg</v>
      </c>
      <c r="O26" s="27" t="str">
        <f>IF(ISBLANK(Values!$F25),"",Values!O25)</f>
        <v>https://raw.githubusercontent.com/PatrickVibild/TellusAmazonPictures/master/pictures/Lenovo/T460S/RG/FR/3.jpg</v>
      </c>
      <c r="P26" s="27" t="str">
        <f>IF(ISBLANK(Values!$F25),"",Values!P25)</f>
        <v>https://raw.githubusercontent.com/PatrickVibild/TellusAmazonPictures/master/pictures/Lenovo/T460S/RG/FR/4.jpg</v>
      </c>
      <c r="Q26" s="27" t="str">
        <f>IF(ISBLANK(Values!$F25),"",Values!Q25)</f>
        <v>https://raw.githubusercontent.com/PatrickVibild/TellusAmazonPictures/master/pictures/Lenovo/T460S/RG/FR/5.jpg</v>
      </c>
      <c r="R26" s="27" t="str">
        <f>IF(ISBLANK(Values!$F25),"",Values!R25)</f>
        <v>https://raw.githubusercontent.com/PatrickVibild/TellusAmazonPictures/master/pictures/Lenovo/T460S/RG/FR/6.jpg</v>
      </c>
      <c r="S26" s="27" t="str">
        <f>IF(ISBLANK(Values!$F25),"",Values!S25)</f>
        <v>https://raw.githubusercontent.com/PatrickVibild/TellusAmazonPictures/master/pictures/Lenovo/T460S/RG/FR/7.jpg</v>
      </c>
      <c r="T26" s="27" t="str">
        <f>IF(ISBLANK(Values!$F25),"",Values!T25)</f>
        <v>https://raw.githubusercontent.com/PatrickVibild/TellusAmazonPictures/master/pictures/Lenovo/T460S/RG/FR/8.jpg</v>
      </c>
      <c r="U26" s="27" t="str">
        <f>IF(ISBLANK(Values!$F25),"",Values!U25)</f>
        <v>https://raw.githubusercontent.com/PatrickVibild/TellusAmazonPictures/master/pictures/Lenovo/T460S/RG/FR/9.jpg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DÜZEN - {flag} {language} Arkadan aydınlatma YOK.</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LAYOUT – 🇫🇷 Fransızca arkadan aydınlatmalı.</v>
      </c>
      <c r="AM26" s="1" t="str">
        <f>SUBSTITUTE(IF(ISBLANK(Values!E25),"",Values!$B$27), "{model}", Values!$B$3)</f>
        <v>👉 İLE UYUMLU - Lenovo T460s T470s.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Fransızca</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Lenovo Thinkpad için yedek İtalyan arkadan aydınlatmalı klavye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https://raw.githubusercontent.com/PatrickVibild/TellusAmazonPictures/master/pictures/Lenovo/T460S/RG/IT/1.jpg</v>
      </c>
      <c r="N27" s="27" t="str">
        <f>IF(ISBLANK(Values!$F26),"",Values!N26)</f>
        <v>https://raw.githubusercontent.com/PatrickVibild/TellusAmazonPictures/master/pictures/Lenovo/T460S/RG/IT/2.jpg</v>
      </c>
      <c r="O27" s="27" t="str">
        <f>IF(ISBLANK(Values!$F26),"",Values!O26)</f>
        <v>https://raw.githubusercontent.com/PatrickVibild/TellusAmazonPictures/master/pictures/Lenovo/T460S/RG/IT/3.jpg</v>
      </c>
      <c r="P27" s="27" t="str">
        <f>IF(ISBLANK(Values!$F26),"",Values!P26)</f>
        <v>https://raw.githubusercontent.com/PatrickVibild/TellusAmazonPictures/master/pictures/Lenovo/T460S/RG/IT/4.jpg</v>
      </c>
      <c r="Q27" s="27" t="str">
        <f>IF(ISBLANK(Values!$F26),"",Values!Q26)</f>
        <v>https://raw.githubusercontent.com/PatrickVibild/TellusAmazonPictures/master/pictures/Lenovo/T460S/RG/IT/5.jpg</v>
      </c>
      <c r="R27" s="27" t="str">
        <f>IF(ISBLANK(Values!$F26),"",Values!R26)</f>
        <v>https://raw.githubusercontent.com/PatrickVibild/TellusAmazonPictures/master/pictures/Lenovo/T460S/RG/IT/6.jpg</v>
      </c>
      <c r="S27" s="27" t="str">
        <f>IF(ISBLANK(Values!$F26),"",Values!S26)</f>
        <v>https://raw.githubusercontent.com/PatrickVibild/TellusAmazonPictures/master/pictures/Lenovo/T460S/RG/IT/7.jpg</v>
      </c>
      <c r="T27" s="27" t="str">
        <f>IF(ISBLANK(Values!$F26),"",Values!T26)</f>
        <v>https://raw.githubusercontent.com/PatrickVibild/TellusAmazonPictures/master/pictures/Lenovo/T460S/RG/IT/8.jpg</v>
      </c>
      <c r="U27" s="27" t="str">
        <f>IF(ISBLANK(Values!$F26),"",Values!U26)</f>
        <v>https://raw.githubusercontent.com/PatrickVibild/TellusAmazonPictures/master/pictures/Lenovo/T460S/RG/IT/9.jpg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DÜZEN - {flag} {language} Arkadan aydınlatma YOK.</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LAYOUT – 🇮🇹 İtalyan arkadan aydınlatmalı.</v>
      </c>
      <c r="AM27" s="1" t="str">
        <f>SUBSTITUTE(IF(ISBLANK(Values!E26),"",Values!$B$27), "{model}", Values!$B$3)</f>
        <v>👉 İLE UYUMLU - Lenovo T460s T470s.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İtalyan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Lenovo Thinkpad için yedek İspanyol arkadan aydınlatmalı klavye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https://download.lenovo.com/Images/Parts/Lenovo/T460S/RG/ES/Lenovo/T460S/RG/ES_A.jpg</v>
      </c>
      <c r="N28" s="27" t="str">
        <f>IF(ISBLANK(Values!$F27),"",Values!N27)</f>
        <v>https://download.lenovo.com/Images/Parts/Lenovo/T460S/RG/ES/Lenovo/T460S/RG/ES_B.jpg</v>
      </c>
      <c r="O28" s="27" t="str">
        <f>IF(ISBLANK(Values!$F27),"",Values!O27)</f>
        <v>https://download.lenovo.com/Images/Parts/Lenovo/T460S/RG/ES/Lenovo/T460S/RG/ES_details.jpg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DÜZEN - {flag} {language} Arkadan aydınlatma YOK.</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LAYOUT – 🇪🇸 İspanyol arkadan aydınlatmalı.</v>
      </c>
      <c r="AM28" s="1" t="str">
        <f>SUBSTITUTE(IF(ISBLANK(Values!E27),"",Values!$B$27), "{model}", Values!$B$3)</f>
        <v>👉 İLE UYUMLU - Lenovo T460s T470s.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İspanyol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Lenovo Thinkpad için yedek Birleşik Krallık arkadan aydınlatmalı klavye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https://raw.githubusercontent.com/PatrickVibild/TellusAmazonPictures/master/pictures/Lenovo/T460S/RG/UK/1.jpg</v>
      </c>
      <c r="N29" s="27" t="str">
        <f>IF(ISBLANK(Values!$F28),"",Values!N28)</f>
        <v>https://raw.githubusercontent.com/PatrickVibild/TellusAmazonPictures/master/pictures/Lenovo/T460S/RG/UK/2.jpg</v>
      </c>
      <c r="O29" s="27" t="str">
        <f>IF(ISBLANK(Values!$F28),"",Values!O28)</f>
        <v>https://raw.githubusercontent.com/PatrickVibild/TellusAmazonPictures/master/pictures/Lenovo/T460S/RG/UK/3.jpg</v>
      </c>
      <c r="P29" s="27" t="str">
        <f>IF(ISBLANK(Values!$F28),"",Values!P28)</f>
        <v>https://raw.githubusercontent.com/PatrickVibild/TellusAmazonPictures/master/pictures/Lenovo/T460S/RG/UK/4.jpg</v>
      </c>
      <c r="Q29" s="27" t="str">
        <f>IF(ISBLANK(Values!$F28),"",Values!Q28)</f>
        <v>https://raw.githubusercontent.com/PatrickVibild/TellusAmazonPictures/master/pictures/Lenovo/T460S/RG/UK/5.jpg</v>
      </c>
      <c r="R29" s="27" t="str">
        <f>IF(ISBLANK(Values!$F28),"",Values!R28)</f>
        <v>https://raw.githubusercontent.com/PatrickVibild/TellusAmazonPictures/master/pictures/Lenovo/T460S/RG/UK/6.jpg</v>
      </c>
      <c r="S29" s="27" t="str">
        <f>IF(ISBLANK(Values!$F28),"",Values!S28)</f>
        <v>https://raw.githubusercontent.com/PatrickVibild/TellusAmazonPictures/master/pictures/Lenovo/T460S/RG/UK/7.jpg</v>
      </c>
      <c r="T29" s="27" t="str">
        <f>IF(ISBLANK(Values!$F28),"",Values!T28)</f>
        <v>https://raw.githubusercontent.com/PatrickVibild/TellusAmazonPictures/master/pictures/Lenovo/T460S/RG/UK/8.jpg</v>
      </c>
      <c r="U29" s="27" t="str">
        <f>IF(ISBLANK(Values!$F28),"",Values!U28)</f>
        <v>https://raw.githubusercontent.com/PatrickVibild/TellusAmazonPictures/master/pictures/Lenovo/T460S/RG/UK/9.jpg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DÜZEN - {flag} {language} Arkadan aydınlatma YOK.</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LAYOUT – 🇬🇧 Birleşik Krallık arkadan aydınlatmalı.</v>
      </c>
      <c r="AM29" s="1" t="str">
        <f>SUBSTITUTE(IF(ISBLANK(Values!E28),"",Values!$B$27), "{model}", Values!$B$3)</f>
        <v>👉 İLE UYUMLU - Lenovo T460s T470s.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Birleşik Krallık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Lenovo Thinkpad için yedek İskandinav – İskandinav arkadan aydınlatmalı klavye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https://raw.githubusercontent.com/PatrickVibild/TellusAmazonPictures/master/pictures/Lenovo/T460S/RG/NOR/1.jpg</v>
      </c>
      <c r="N30" s="27" t="str">
        <f>IF(ISBLANK(Values!$F29),"",Values!N29)</f>
        <v>https://raw.githubusercontent.com/PatrickVibild/TellusAmazonPictures/master/pictures/Lenovo/T460S/RG/NOR/2.jpg</v>
      </c>
      <c r="O30" s="27" t="str">
        <f>IF(ISBLANK(Values!$F29),"",Values!O29)</f>
        <v>https://raw.githubusercontent.com/PatrickVibild/TellusAmazonPictures/master/pictures/Lenovo/T460S/RG/NOR/3.jpg</v>
      </c>
      <c r="P30" s="27" t="str">
        <f>IF(ISBLANK(Values!$F29),"",Values!P29)</f>
        <v>https://raw.githubusercontent.com/PatrickVibild/TellusAmazonPictures/master/pictures/Lenovo/T460S/RG/NOR/4.jpg</v>
      </c>
      <c r="Q30" s="27" t="str">
        <f>IF(ISBLANK(Values!$F29),"",Values!Q29)</f>
        <v>https://raw.githubusercontent.com/PatrickVibild/TellusAmazonPictures/master/pictures/Lenovo/T460S/RG/NOR/5.jpg</v>
      </c>
      <c r="R30" s="27" t="str">
        <f>IF(ISBLANK(Values!$F29),"",Values!R29)</f>
        <v>https://raw.githubusercontent.com/PatrickVibild/TellusAmazonPictures/master/pictures/Lenovo/T460S/RG/NOR/6.jpg</v>
      </c>
      <c r="S30" s="27" t="str">
        <f>IF(ISBLANK(Values!$F29),"",Values!S29)</f>
        <v>https://raw.githubusercontent.com/PatrickVibild/TellusAmazonPictures/master/pictures/Lenovo/T460S/RG/NOR/7.jpg</v>
      </c>
      <c r="T30" s="27" t="str">
        <f>IF(ISBLANK(Values!$F29),"",Values!T29)</f>
        <v>https://raw.githubusercontent.com/PatrickVibild/TellusAmazonPictures/master/pictures/Lenovo/T460S/RG/NOR/8.jpg</v>
      </c>
      <c r="U30" s="27" t="str">
        <f>IF(ISBLANK(Values!$F29),"",Values!U29)</f>
        <v>https://raw.githubusercontent.com/PatrickVibild/TellusAmazonPictures/master/pictures/Lenovo/T460S/RG/NOR/9.jpg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DÜZEN - {flag} {language} Arkadan aydınlatma YOK.</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LAYOUT – 🇸🇪 🇫🇮 🇳🇴 🇩🇰 İskandinav – İskandinav arkadan aydınlatmalı.</v>
      </c>
      <c r="AM30" s="1" t="str">
        <f>SUBSTITUTE(IF(ISBLANK(Values!E29),"",Values!$B$27), "{model}", Values!$B$3)</f>
        <v>👉 İLE UYUMLU - Lenovo T460s T470s.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İskandinav – İskandinav</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Lenovo Thinkpad için yedek Belçikalı arkadan aydınlatmalı klavye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https://download.lenovo.com/Images/Parts/01YR094/01YR094_A.jpg</v>
      </c>
      <c r="N31" s="27" t="str">
        <f>IF(ISBLANK(Values!$F30),"",Values!N30)</f>
        <v>https://download.lenovo.com/Images/Parts/01YR094/01YR094_B.jpg</v>
      </c>
      <c r="O31" s="27" t="str">
        <f>IF(ISBLANK(Values!$F30),"",Values!O30)</f>
        <v>https://download.lenovo.com/Images/Parts/01YR094/01YR094_details.jpg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DÜZEN - {flag} {language} Arkadan aydınlatma YOK.</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LAYOUT – 🇧🇪 Belçikalı arkadan aydınlatmalı.</v>
      </c>
      <c r="AM31" s="1" t="str">
        <f>SUBSTITUTE(IF(ISBLANK(Values!E30),"",Values!$B$27), "{model}", Values!$B$3)</f>
        <v>👉 İLE UYUMLU - Lenovo T460s T470s.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Belçikalı</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Lenovo Thinkpad için yedek Bulgarca arkadan aydınlatmalı klavye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DÜZEN - {flag} {language} Arkadan aydınlatma YOK.</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LAYOUT – 🇧🇬 Bulgarca arkadan aydınlatmalı.</v>
      </c>
      <c r="AM32" s="1" t="str">
        <f>SUBSTITUTE(IF(ISBLANK(Values!E31),"",Values!$B$27), "{model}", Values!$B$3)</f>
        <v>👉 İLE UYUMLU - Lenovo T460s T470s.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Bulgarca</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Lenovo Thinkpad için yedek Çek arkadan aydınlatmalı klavye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https://download.lenovo.com/Images/Parts/01YR096/01YR096_A.jpg</v>
      </c>
      <c r="N33" s="27" t="str">
        <f>IF(ISBLANK(Values!$F32),"",Values!N32)</f>
        <v>https://download.lenovo.com/Images/Parts/01YR096/01YR096_B.jpg</v>
      </c>
      <c r="O33" s="27" t="str">
        <f>IF(ISBLANK(Values!$F32),"",Values!O32)</f>
        <v>https://download.lenovo.com/Images/Parts/01YR096/01YR096_details.jpg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DÜZEN - {flag} {language} Arkadan aydınlatma YOK.</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LAYOUT – 🇨🇿 Çek arkadan aydınlatmalı.</v>
      </c>
      <c r="AM33" s="1" t="str">
        <f>SUBSTITUTE(IF(ISBLANK(Values!E32),"",Values!$B$27), "{model}", Values!$B$3)</f>
        <v>👉 İLE UYUMLU - Lenovo T460s T470s.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Çek</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Lenovo Thinkpad için yedek Danimarkalı arkadan aydınlatmalı klavye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https://download.lenovo.com/Images/Parts/01YR097/01YR097_A.jpg</v>
      </c>
      <c r="N34" s="27" t="str">
        <f>IF(ISBLANK(Values!$F33),"",Values!N33)</f>
        <v>https://download.lenovo.com/Images/Parts/01YR097/01YR097_B.jpg</v>
      </c>
      <c r="O34" s="27" t="str">
        <f>IF(ISBLANK(Values!$F33),"",Values!O33)</f>
        <v>https://download.lenovo.com/Images/Parts/01YR097/01YR097_details.jpg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DÜZEN - {flag} {language} Arkadan aydınlatma YOK.</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LAYOUT – 🇩🇰 Danimarkalı arkadan aydınlatmalı.</v>
      </c>
      <c r="AM34" s="1" t="str">
        <f>SUBSTITUTE(IF(ISBLANK(Values!E33),"",Values!$B$27), "{model}", Values!$B$3)</f>
        <v>👉 İLE UYUMLU - Lenovo T460s T470s.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Danimarkalı</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Lenovo Thinkpad için yedek Macarca arkadan aydınlatmalı klavye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https://download.lenovo.com/Images/Parts/01YR103/01YR103_A.jpg</v>
      </c>
      <c r="N35" s="27" t="str">
        <f>IF(ISBLANK(Values!$F34),"",Values!N34)</f>
        <v>https://download.lenovo.com/Images/Parts/01YR103/01YR103_B.jpg</v>
      </c>
      <c r="O35" s="27" t="str">
        <f>IF(ISBLANK(Values!$F34),"",Values!O34)</f>
        <v>https://download.lenovo.com/Images/Parts/01YR103/01YR103_details.jpg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DÜZEN - {flag} {language} Arkadan aydınlatma YOK.</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LAYOUT – 🇭🇺 Macarca arkadan aydınlatmalı.</v>
      </c>
      <c r="AM35" s="1" t="str">
        <f>SUBSTITUTE(IF(ISBLANK(Values!E34),"",Values!$B$27), "{model}", Values!$B$3)</f>
        <v>👉 İLE UYUMLU - Lenovo T460s T470s.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Macarca</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Lenovo Thinkpad için yedek Flemenkçe arkadan aydınlatmalı klavye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DÜZEN - {flag} {language} Arkadan aydınlatma YOK.</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LAYOUT – 🇳🇱 Flemenkçe arkadan aydınlatmalı.</v>
      </c>
      <c r="AM36" s="1" t="str">
        <f>SUBSTITUTE(IF(ISBLANK(Values!E35),"",Values!$B$27), "{model}", Values!$B$3)</f>
        <v>👉 İLE UYUMLU - Lenovo T460s T470s.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Flemenkçe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Lenovo Thinkpad için yedek Norveççe arkadan aydınlatmalı klavye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https://download.lenovo.com/Images/Parts/01YT162/01YT162_A.jpg</v>
      </c>
      <c r="N37" s="27" t="str">
        <f>IF(ISBLANK(Values!$F36),"",Values!N36)</f>
        <v>https://download.lenovo.com/Images/Parts/01YT162/01YT162_B.jpg</v>
      </c>
      <c r="O37" s="27" t="str">
        <f>IF(ISBLANK(Values!$F36),"",Values!O36)</f>
        <v>https://download.lenovo.com/Images/Parts/01YT162/01YT162_details.jpg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DÜZEN - {flag} {language} Arkadan aydınlatma YOK.</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LAYOUT – 🇳🇴 Norveççe arkadan aydınlatmalı.</v>
      </c>
      <c r="AM37" s="1" t="str">
        <f>SUBSTITUTE(IF(ISBLANK(Values!E36),"",Values!$B$27), "{model}", Values!$B$3)</f>
        <v>👉 İLE UYUMLU - Lenovo T460s T470s.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Norveççe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Lenovo Thinkpad için yedek Lehçe arkadan aydınlatmalı klavye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DÜZEN - {flag} {language} Arkadan aydınlatma YOK.</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LAYOUT – 🇵🇱 Lehçe arkadan aydınlatmalı.</v>
      </c>
      <c r="AM38" s="1" t="str">
        <f>SUBSTITUTE(IF(ISBLANK(Values!E37),"",Values!$B$27), "{model}", Values!$B$3)</f>
        <v>👉 İLE UYUMLU - Lenovo T460s T470s.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Lehçe</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Lenovo Thinkpad için yedek Portekizce arkadan aydınlatmalı klavye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https://download.lenovo.com/Images/Parts/01YR110/01YR110_A.jpg</v>
      </c>
      <c r="N39" s="27" t="str">
        <f>IF(ISBLANK(Values!$F38),"",Values!N38)</f>
        <v>https://download.lenovo.com/Images/Parts/01YR110/01YR110_B.jpg</v>
      </c>
      <c r="O39" s="27" t="str">
        <f>IF(ISBLANK(Values!$F38),"",Values!O38)</f>
        <v>https://download.lenovo.com/Images/Parts/01YR110/01YR110_details.jpg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DÜZEN - {flag} {language} Arkadan aydınlatma YOK.</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LAYOUT – 🇵🇹 Portekizce arkadan aydınlatmalı.</v>
      </c>
      <c r="AM39" s="1" t="str">
        <f>SUBSTITUTE(IF(ISBLANK(Values!E38),"",Values!$B$27), "{model}", Values!$B$3)</f>
        <v>👉 İLE UYUMLU - Lenovo T460s T470s.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Portekizce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Lenovo Thinkpad için yedek İsveççe – Fince arkadan aydınlatmalı klavye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https://download.lenovo.com/Images/Parts/01YR114/01YR114_A.jpg</v>
      </c>
      <c r="N40" s="27" t="str">
        <f>IF(ISBLANK(Values!$F39),"",Values!N39)</f>
        <v>https://download.lenovo.com/Images/Parts/01YR114/01YR114_B.jpg</v>
      </c>
      <c r="O40" s="27" t="str">
        <f>IF(ISBLANK(Values!$F39),"",Values!O39)</f>
        <v>https://download.lenovo.com/Images/Parts/01YR114/01YR114_details.jpg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DÜZEN - {flag} {language} Arkadan aydınlatma YOK.</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LAYOUT – 🇸🇪 🇫🇮 İsveççe – Fince arkadan aydınlatmalı.</v>
      </c>
      <c r="AM40" s="1" t="str">
        <f>SUBSTITUTE(IF(ISBLANK(Values!E39),"",Values!$B$27), "{model}", Values!$B$3)</f>
        <v>👉 İLE UYUMLU - Lenovo T460s T470s.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İsveççe – Fince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Lenovo Thinkpad için yedek İsviçre arkadan aydınlatmalı klavye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https://download.lenovo.com/Images/Parts/01YR115/01YR115_A.jpg</v>
      </c>
      <c r="N41" s="27" t="str">
        <f>IF(ISBLANK(Values!$F40),"",Values!N40)</f>
        <v>https://download.lenovo.com/Images/Parts/01YR115/01YR115_B.jpg</v>
      </c>
      <c r="O41" s="27" t="str">
        <f>IF(ISBLANK(Values!$F40),"",Values!O40)</f>
        <v>https://download.lenovo.com/Images/Parts/01YR115/01YR115_details.jpg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DÜZEN - {flag} {language} Arkadan aydınlatma YOK.</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LAYOUT – 🇨🇭 İsviçre arkadan aydınlatmalı.</v>
      </c>
      <c r="AM41" s="1" t="str">
        <f>SUBSTITUTE(IF(ISBLANK(Values!E40),"",Values!$B$27), "{model}", Values!$B$3)</f>
        <v>👉 İLE UYUMLU - Lenovo T460s T470s.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İsviçre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Lenovo Thinkpad için yedek US international arkadan aydınlatmalı klavye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https://raw.githubusercontent.com/PatrickVibild/TellusAmazonPictures/master/pictures/Lenovo/T460S/RG/USI/1.jpg</v>
      </c>
      <c r="N42" s="27" t="str">
        <f>IF(ISBLANK(Values!$F41),"",Values!N41)</f>
        <v>https://raw.githubusercontent.com/PatrickVibild/TellusAmazonPictures/master/pictures/Lenovo/T460S/RG/USI/2.jpg</v>
      </c>
      <c r="O42" s="27" t="str">
        <f>IF(ISBLANK(Values!$F41),"",Values!O41)</f>
        <v>https://raw.githubusercontent.com/PatrickVibild/TellusAmazonPictures/master/pictures/Lenovo/T460S/RG/USI/3.jpg</v>
      </c>
      <c r="P42" s="27" t="str">
        <f>IF(ISBLANK(Values!$F41),"",Values!P41)</f>
        <v>https://raw.githubusercontent.com/PatrickVibild/TellusAmazonPictures/master/pictures/Lenovo/T460S/RG/USI/4.jpg</v>
      </c>
      <c r="Q42" s="27" t="str">
        <f>IF(ISBLANK(Values!$F41),"",Values!Q41)</f>
        <v>https://raw.githubusercontent.com/PatrickVibild/TellusAmazonPictures/master/pictures/Lenovo/T460S/RG/USI/5.jpg</v>
      </c>
      <c r="R42" s="27" t="str">
        <f>IF(ISBLANK(Values!$F41),"",Values!R41)</f>
        <v>https://raw.githubusercontent.com/PatrickVibild/TellusAmazonPictures/master/pictures/Lenovo/T460S/RG/USI/6.jpg</v>
      </c>
      <c r="S42" s="27" t="str">
        <f>IF(ISBLANK(Values!$F41),"",Values!S41)</f>
        <v>https://raw.githubusercontent.com/PatrickVibild/TellusAmazonPictures/master/pictures/Lenovo/T460S/RG/USI/7.jpg</v>
      </c>
      <c r="T42" s="27" t="str">
        <f>IF(ISBLANK(Values!$F41),"",Values!T41)</f>
        <v>https://raw.githubusercontent.com/PatrickVibild/TellusAmazonPictures/master/pictures/Lenovo/T460S/RG/USI/8.jpg</v>
      </c>
      <c r="U42" s="27" t="str">
        <f>IF(ISBLANK(Values!$F41),"",Values!U41)</f>
        <v>https://raw.githubusercontent.com/PatrickVibild/TellusAmazonPictures/master/pictures/Lenovo/T460S/RG/USI/9.jpg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DÜZEN - {flag} {language} Arkadan aydınlatma YOK.</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LAYOUT – 🇺🇸 with € symbol US international arkadan aydınlatmalı.</v>
      </c>
      <c r="AM42" s="1" t="str">
        <f>SUBSTITUTE(IF(ISBLANK(Values!E41),"",Values!$B$27), "{model}", Values!$B$3)</f>
        <v>👉 İLE UYUMLU - Lenovo T460s T470s. Herhangi bir klavye satın almadan önce lütfen resmi ve açıklamayı dikkatlice kontrol edin. Bu, bilgisayarınız için doğru dizüstü bilgisayar klavyesini almanızı sağlar. Süper kolay kurulum.</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Lenovo Thinkpad için yedek Rusça arkadan aydınlatmalı klavye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https://download.lenovo.com/Images/Parts/01YT165/01YT165_A.jpg</v>
      </c>
      <c r="N43" s="27" t="str">
        <f>IF(ISBLANK(Values!$F42),"",Values!N42)</f>
        <v>https://download.lenovo.com/Images/Parts/01YT165/01YT165_B.jpg</v>
      </c>
      <c r="O43" s="27" t="str">
        <f>IF(ISBLANK(Values!$F42),"",Values!O42)</f>
        <v>https://download.lenovo.com/Images/Parts/01YT165/01YT165_details.jpg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34" t="str">
        <f>IF(ISBLANK(Values!E42),"",IF(Values!I42,Values!$B$23,Values!$B$33))</f>
        <v>👉 DÜZEN - {flag} {language} Arkadan aydınlatma YOK.</v>
      </c>
      <c r="AJ43" s="3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LAYOUT – 🇷🇺 Rusça arkadan aydınlatmalı.</v>
      </c>
      <c r="AM43" s="1" t="str">
        <f>SUBSTITUTE(IF(ISBLANK(Values!E42),"",Values!$B$27), "{model}", Values!$B$3)</f>
        <v>👉 İLE UYUMLU - Lenovo T460s T470s. Herhangi bir klavye satın almadan önce lütfen resmi ve açıklamayı dikkatlice kontrol edin. Bu, bilgisayarınız için doğru dizüstü bilgisayar klavyesini almanızı sağlar. Süper kolay kurulum.</v>
      </c>
      <c r="AT43" s="27" t="str">
        <f>IF(ISBLANK(Values!E42),"",Values!H42)</f>
        <v>Rusça</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1" t="str">
        <f>IF(ISBLANK(Values!E42),"","Parts")</f>
        <v>Parts</v>
      </c>
      <c r="DP43" s="1" t="str">
        <f>IF(ISBLANK(Values!E42),"",Values!$B$31)</f>
        <v>Teslimat tarihinden sonra 6 ay garanti. Klavyenin herhangi bir arızası durumunda, ürünün klavyesi için yeni bir birim veya yedek parça gönderilecektir. Stok sıkıntısı olması durumunda tam bir geri ödeme yapılır.</v>
      </c>
      <c r="DY43" t="str">
        <f>IF(ISBLANK(Values!$E42), "", "not_applicable")</f>
        <v>not_applicable</v>
      </c>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Lenovo Thinkpad için yedek US arkadan aydınlatmalı klavye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https://raw.githubusercontent.com/PatrickVibild/TellusAmazonPictures/master/pictures/Lenovo/T460S/RG/US/1.jpg</v>
      </c>
      <c r="N44" s="27" t="str">
        <f>IF(ISBLANK(Values!$F43),"",Values!N43)</f>
        <v>https://raw.githubusercontent.com/PatrickVibild/TellusAmazonPictures/master/pictures/Lenovo/T460S/RG/US/2.jpg</v>
      </c>
      <c r="O44" s="27" t="str">
        <f>IF(ISBLANK(Values!$F43),"",Values!O43)</f>
        <v>https://raw.githubusercontent.com/PatrickVibild/TellusAmazonPictures/master/pictures/Lenovo/T460S/RG/US/3.jpg</v>
      </c>
      <c r="P44" s="27" t="str">
        <f>IF(ISBLANK(Values!$F43),"",Values!P43)</f>
        <v>https://raw.githubusercontent.com/PatrickVibild/TellusAmazonPictures/master/pictures/Lenovo/T460S/RG/US/4.jpg</v>
      </c>
      <c r="Q44" s="27" t="str">
        <f>IF(ISBLANK(Values!$F43),"",Values!Q43)</f>
        <v>https://raw.githubusercontent.com/PatrickVibild/TellusAmazonPictures/master/pictures/Lenovo/T460S/RG/US/5.jpg</v>
      </c>
      <c r="R44" s="27" t="str">
        <f>IF(ISBLANK(Values!$F43),"",Values!R43)</f>
        <v>https://raw.githubusercontent.com/PatrickVibild/TellusAmazonPictures/master/pictures/Lenovo/T460S/RG/US/6.jpg</v>
      </c>
      <c r="S44" s="27" t="str">
        <f>IF(ISBLANK(Values!$F43),"",Values!S43)</f>
        <v>https://raw.githubusercontent.com/PatrickVibild/TellusAmazonPictures/master/pictures/Lenovo/T460S/RG/US/7.jpg</v>
      </c>
      <c r="T44" s="27" t="str">
        <f>IF(ISBLANK(Values!$F43),"",Values!T43)</f>
        <v>https://raw.githubusercontent.com/PatrickVibild/TellusAmazonPictures/master/pictures/Lenovo/T460S/RG/US/8.jpg</v>
      </c>
      <c r="U44" s="27" t="str">
        <f>IF(ISBLANK(Values!$F43),"",Values!U43)</f>
        <v>https://raw.githubusercontent.com/PatrickVibild/TellusAmazonPictures/master/pictures/Lenovo/T460S/RG/US/9.jpg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34" t="str">
        <f>IF(ISBLANK(Values!E43),"",IF(Values!I43,Values!$B$23,Values!$B$33))</f>
        <v>👉 DÜZEN - {flag} {language} Arkadan aydınlatma YOK.</v>
      </c>
      <c r="AJ44" s="3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LAYOUT – 🇺🇸 US arkadan aydınlatmalı.</v>
      </c>
      <c r="AM44" s="1" t="str">
        <f>SUBSTITUTE(IF(ISBLANK(Values!E43),"",Values!$B$27), "{model}", Values!$B$3)</f>
        <v>👉 İLE UYUMLU - Lenovo T460s T470s. Herhangi bir klavye satın almadan önce lütfen resmi ve açıklamayı dikkatlice kontrol edin. Bu, bilgisayarınız için doğru dizüstü bilgisayar klavyesini almanızı sağlar. Süper kolay kurulum.</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1" t="str">
        <f>IF(ISBLANK(Values!E43),"","Parts")</f>
        <v>Parts</v>
      </c>
      <c r="DP44" s="1" t="str">
        <f>IF(ISBLANK(Values!E43),"",Values!$B$31)</f>
        <v>Teslimat tarihinden sonra 6 ay garanti. Klavyenin herhangi bir arızası durumunda, ürünün klavyesi için yeni bir birim veya yedek parça gönderilecektir. Stok sıkıntısı olması durumunda tam bir geri ödeme yapılır.</v>
      </c>
      <c r="DY44" t="str">
        <f>IF(ISBLANK(Values!$E43), "", "not_applicable")</f>
        <v>not_applicable</v>
      </c>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f>FALSE()</f>
        <v>0</v>
      </c>
      <c r="K4" s="36" t="s">
        <v>716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f>FALSE()</f>
        <v>0</v>
      </c>
      <c r="K5" s="36" t="s">
        <v>717</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f>FALSE()</f>
        <v>0</v>
      </c>
      <c r="K6" s="36" t="s">
        <v>718</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f>FALSE()</f>
        <v>0</v>
      </c>
      <c r="K7" s="36" t="s">
        <v>719</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f>FALSE()</f>
        <v>0</v>
      </c>
      <c r="K8" s="36" t="s">
        <v>720</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f>FALSE()</f>
        <v>0</v>
      </c>
      <c r="K9" s="36" t="s">
        <v>721</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722</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723</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t="b">
        <f>TRUE()</f>
        <v>1</v>
      </c>
      <c r="K24" s="36" t="s">
        <v>724</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t="b">
        <f>TRUE()</f>
        <v>1</v>
      </c>
      <c r="K25" s="36" t="s">
        <v>725</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t="b">
        <f>TRUE()</f>
        <v>1</v>
      </c>
      <c r="K26" s="36" t="s">
        <v>726</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t="b">
        <f>TRUE()</f>
        <v>1</v>
      </c>
      <c r="K27" s="36" t="s">
        <v>727</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t="b">
        <f>TRUE()</f>
        <v>1</v>
      </c>
      <c r="K28" s="36" t="s">
        <v>728</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t="b">
        <f>TRUE()</f>
        <v>1</v>
      </c>
      <c r="K29" s="36" t="s">
        <v>729</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730</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731</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2024-01-29T03:28:41Z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