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8_{E365640D-99C3-7E4A-832E-0F9305CC4B53}"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<sst xmlns="http://schemas.openxmlformats.org/spreadsheetml/2006/main" count="1059" uniqueCount="822">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</sst>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Lenovo Thinkpad için yedek  arkadan aydınlatmalı klavye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Lenovo Thinkpad için yedek Lenovo T480s Regular black - DE arkadan aydınlatmasız klavye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5" s="1"/>
      <c r="AD25" s="1"/>
      <c r="AE25" s="1"/>
      <c r="AF25" s="1"/>
      <c r="AG25" s="1"/>
      <c r="AH25" s="1"/>
      <c r="AI25" s="34" t="str">
        <f>IF(ISBLANK(Values!E24),"",IF(Values!I24,Values!$B$23,Values!$B$33))</f>
        <v>👉 YENİLENDİ: PARA TASARRUFU - Yedek Lenovo dizüstü bilgisayar klavyesi, OEM klavyeleriyle aynı kalitede. TellusRem, 2011'den beri dünyanın Lider klavye distribütörüdür. Mükemmel yedek klavye, değiştirilmesi ve takılması kolaydır.</v>
      </c>
      <c r="AJ25" s="32" t="str">
        <f>IF(ISBLANK(Values!E24),"",Values!$B$24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5" s="1" t="str">
        <f>IF(ISBLANK(Values!E24),"",Values!$B$25)</f>
        <v>♻️ ÇEVRE DOSTU ÜRÜN - Yenilenmiş satın alın, YEŞİL SATIN AL! Yeni bir klavye almaya kıyasla, yenilenmiş klavyelerimizi satın alarak karbondioksiti %80'den fazla azaltın! Klavyeniz için mükemmel OEM yedek parçası.</v>
      </c>
      <c r="AL25" s="1" t="str">
        <f>IF(ISBLANK(Values!E24),"",SUBSTITUTE(SUBSTITUTE(IF(Values!$J24, Values!$B$26, Values!$B$33), "{language}", Values!$H24), "{flag}", INDEX(options!$E$1:$E$20, Values!$V24)))</f>
        <v>👉 DÜZEN - 🇩🇪 Lenovo T480s Regular black - DE Arkadan aydınlatma YOK.</v>
      </c>
      <c r="AM25" s="1" t="str">
        <f>SUBSTITUTE(IF(ISBLANK(Values!E24),"",Values!$B$27),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Teslimat tarihinden sonra 6 ay garanti. Klavyenin herhangi bir arızası durumunda, ürünün klavyesi için yeni bir birim veya yedek parça gönderilecektir. Stok sıkıntısı olması durumunda tam bir geri ödeme yapılır.</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Teslimat tarihinden sonra 6 ay garanti. Klavyenin herhangi bir arızası durumunda, ürünün klavyesi için yeni bir birim veya yedek parça gönderilecektir. Stok sıkıntısı olması durumunda tam bir geri ödeme yapılır.</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Lenovo Thinkpad için yedek Lenovo T480s Regular black - FR arkadan aydınlatmasız klavye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6" s="1"/>
      <c r="AD26" s="1"/>
      <c r="AE26" s="1"/>
      <c r="AF26" s="1"/>
      <c r="AG26" s="1"/>
      <c r="AH26" s="1"/>
      <c r="AI26" s="34" t="str">
        <f>IF(ISBLANK(Values!E25),"",IF(Values!I25,Values!$B$23,Values!$B$33))</f>
        <v>👉 YENİLENDİ: PARA TASARRUFU - Yedek Lenovo dizüstü bilgisayar klavyesi, OEM klavyeleriyle aynı kalitede. TellusRem, 2011'den beri dünyanın Lider klavye distribütörüdür. Mükemmel yedek klavye, değiştirilmesi ve takılması kolaydır.</v>
      </c>
      <c r="AJ26" s="32" t="str">
        <f>IF(ISBLANK(Values!E25),"",Values!$B$24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6" s="1" t="str">
        <f>IF(ISBLANK(Values!E25),"",Values!$B$25)</f>
        <v>♻️ ÇEVRE DOSTU ÜRÜN - Yenilenmiş satın alın, YEŞİL SATIN AL! Yeni bir klavye almaya kıyasla, yenilenmiş klavyelerimizi satın alarak karbondioksiti %80'den fazla azaltın! Klavyeniz için mükemmel OEM yedek parçası.</v>
      </c>
      <c r="AL26" s="1" t="str">
        <f>IF(ISBLANK(Values!E25),"",SUBSTITUTE(SUBSTITUTE(IF(Values!$J25, Values!$B$26, Values!$B$33), "{language}", Values!$H25), "{flag}", INDEX(options!$E$1:$E$20, Values!$V25)))</f>
        <v>👉 DÜZEN - 🇫🇷 Lenovo T480s Regular black - FR Arkadan aydınlatma YOK.</v>
      </c>
      <c r="AM26" s="1" t="str">
        <f>SUBSTITUTE(IF(ISBLANK(Values!E25),"",Values!$B$27),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Teslimat tarihinden sonra 6 ay garanti. Klavyenin herhangi bir arızası durumunda, ürünün klavyesi için yeni bir birim veya yedek parça gönderilecektir. Stok sıkıntısı olması durumunda tam bir geri ödeme yapılır.</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Teslimat tarihinden sonra 6 ay garanti. Klavyenin herhangi bir arızası durumunda, ürünün klavyesi için yeni bir birim veya yedek parça gönderilecektir. Stok sıkıntısı olması durumunda tam bir geri ödeme yapılır.</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Lenovo Thinkpad için yedek Lenovo T480s Regular black - IT arkadan aydınlatmasız klavye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7" s="1"/>
      <c r="AD27" s="1"/>
      <c r="AE27" s="1"/>
      <c r="AF27" s="1"/>
      <c r="AG27" s="1"/>
      <c r="AH27" s="1"/>
      <c r="AI27" s="34" t="str">
        <f>IF(ISBLANK(Values!E26),"",IF(Values!I26,Values!$B$23,Values!$B$33))</f>
        <v>👉 YENİLENDİ: PARA TASARRUFU - Yedek Lenovo dizüstü bilgisayar klavyesi, OEM klavyeleriyle aynı kalitede. TellusRem, 2011'den beri dünyanın Lider klavye distribütörüdür. Mükemmel yedek klavye, değiştirilmesi ve takılması kolaydır.</v>
      </c>
      <c r="AJ27" s="32" t="str">
        <f>IF(ISBLANK(Values!E26),"",Values!$B$24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7" s="1" t="str">
        <f>IF(ISBLANK(Values!E26),"",Values!$B$25)</f>
        <v>♻️ ÇEVRE DOSTU ÜRÜN - Yenilenmiş satın alın, YEŞİL SATIN AL! Yeni bir klavye almaya kıyasla, yenilenmiş klavyelerimizi satın alarak karbondioksiti %80'den fazla azaltın! Klavyeniz için mükemmel OEM yedek parçası.</v>
      </c>
      <c r="AL27" s="1" t="str">
        <f>IF(ISBLANK(Values!E26),"",SUBSTITUTE(SUBSTITUTE(IF(Values!$J26, Values!$B$26, Values!$B$33), "{language}", Values!$H26), "{flag}", INDEX(options!$E$1:$E$20, Values!$V26)))</f>
        <v>👉 DÜZEN - 🇮🇹 Lenovo T480s Regular black - IT Arkadan aydınlatma YOK.</v>
      </c>
      <c r="AM27" s="1" t="str">
        <f>SUBSTITUTE(IF(ISBLANK(Values!E26),"",Values!$B$27),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Teslimat tarihinden sonra 6 ay garanti. Klavyenin herhangi bir arızası durumunda, ürünün klavyesi için yeni bir birim veya yedek parça gönderilecektir. Stok sıkıntısı olması durumunda tam bir geri ödeme yapılır.</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Teslimat tarihinden sonra 6 ay garanti. Klavyenin herhangi bir arızası durumunda, ürünün klavyesi için yeni bir birim veya yedek parça gönderilecektir. Stok sıkıntısı olması durumunda tam bir geri ödeme yapılır.</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Lenovo Thinkpad için yedek Lenovo T480s Regular black - ES arkadan aydınlatmasız klavye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8" s="1"/>
      <c r="AD28" s="1"/>
      <c r="AE28" s="1"/>
      <c r="AF28" s="1"/>
      <c r="AG28" s="1"/>
      <c r="AH28" s="1"/>
      <c r="AI28" s="34" t="str">
        <f>IF(ISBLANK(Values!E27),"",IF(Values!I27,Values!$B$23,Values!$B$33))</f>
        <v>👉 YENİLENDİ: PARA TASARRUFU - Yedek Lenovo dizüstü bilgisayar klavyesi, OEM klavyeleriyle aynı kalitede. TellusRem, 2011'den beri dünyanın Lider klavye distribütörüdür. Mükemmel yedek klavye, değiştirilmesi ve takılması kolaydır.</v>
      </c>
      <c r="AJ28" s="32" t="str">
        <f>IF(ISBLANK(Values!E27),"",Values!$B$24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8" s="1" t="str">
        <f>IF(ISBLANK(Values!E27),"",Values!$B$25)</f>
        <v>♻️ ÇEVRE DOSTU ÜRÜN - Yenilenmiş satın alın, YEŞİL SATIN AL! Yeni bir klavye almaya kıyasla, yenilenmiş klavyelerimizi satın alarak karbondioksiti %80'den fazla azaltın! Klavyeniz için mükemmel OEM yedek parçası.</v>
      </c>
      <c r="AL28" s="1" t="str">
        <f>IF(ISBLANK(Values!E27),"",SUBSTITUTE(SUBSTITUTE(IF(Values!$J27, Values!$B$26, Values!$B$33), "{language}", Values!$H27), "{flag}", INDEX(options!$E$1:$E$20, Values!$V27)))</f>
        <v>👉 DÜZEN - 🇪🇸 Lenovo T480s Regular black - ES Arkadan aydınlatma YOK.</v>
      </c>
      <c r="AM28" s="1" t="str">
        <f>SUBSTITUTE(IF(ISBLANK(Values!E27),"",Values!$B$27),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Teslimat tarihinden sonra 6 ay garanti. Klavyenin herhangi bir arızası durumunda, ürünün klavyesi için yeni bir birim veya yedek parça gönderilecektir. Stok sıkıntısı olması durumunda tam bir geri ödeme yapılır.</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Teslimat tarihinden sonra 6 ay garanti. Klavyenin herhangi bir arızası durumunda, ürünün klavyesi için yeni bir birim veya yedek parça gönderilecektir. Stok sıkıntısı olması durumunda tam bir geri ödeme yapılır.</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Lenovo Thinkpad için yedek Lenovo T480s Regular black - UK arkadan aydınlatmasız klavye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9" s="1"/>
      <c r="AD29" s="1"/>
      <c r="AE29" s="1"/>
      <c r="AF29" s="1"/>
      <c r="AG29" s="1"/>
      <c r="AH29" s="1"/>
      <c r="AI29" s="34" t="str">
        <f>IF(ISBLANK(Values!E28),"",IF(Values!I28,Values!$B$23,Values!$B$33))</f>
        <v>👉 YENİLENDİ: PARA TASARRUFU - Yedek Lenovo dizüstü bilgisayar klavyesi, OEM klavyeleriyle aynı kalitede. TellusRem, 2011'den beri dünyanın Lider klavye distribütörüdür. Mükemmel yedek klavye, değiştirilmesi ve takılması kolaydır.</v>
      </c>
      <c r="AJ29" s="32" t="str">
        <f>IF(ISBLANK(Values!E28),"",Values!$B$24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29" s="1" t="str">
        <f>IF(ISBLANK(Values!E28),"",Values!$B$25)</f>
        <v>♻️ ÇEVRE DOSTU ÜRÜN - Yenilenmiş satın alın, YEŞİL SATIN AL! Yeni bir klavye almaya kıyasla, yenilenmiş klavyelerimizi satın alarak karbondioksiti %80'den fazla azaltın! Klavyeniz için mükemmel OEM yedek parçası.</v>
      </c>
      <c r="AL29" s="1" t="str">
        <f>IF(ISBLANK(Values!E28),"",SUBSTITUTE(SUBSTITUTE(IF(Values!$J28, Values!$B$26, Values!$B$33), "{language}", Values!$H28), "{flag}", INDEX(options!$E$1:$E$20, Values!$V28)))</f>
        <v>👉 DÜZEN - 🇬🇧 Lenovo T480s Regular black - UK Arkadan aydınlatma YOK.</v>
      </c>
      <c r="AM29" s="1" t="str">
        <f>SUBSTITUTE(IF(ISBLANK(Values!E28),"",Values!$B$27),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Teslimat tarihinden sonra 6 ay garanti. Klavyenin herhangi bir arızası durumunda, ürünün klavyesi için yeni bir birim veya yedek parça gönderilecektir. Stok sıkıntısı olması durumunda tam bir geri ödeme yapılır.</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Teslimat tarihinden sonra 6 ay garanti. Klavyenin herhangi bir arızası durumunda, ürünün klavyesi için yeni bir birim veya yedek parça gönderilecektir. Stok sıkıntısı olması durumunda tam bir geri ödeme yapılır.</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Lenovo Thinkpad için yedek Lenovo T480s Regular black - NOR arkadan aydınlatmasız klavye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0" s="1"/>
      <c r="AD30" s="1"/>
      <c r="AE30" s="1"/>
      <c r="AF30" s="1"/>
      <c r="AG30" s="1"/>
      <c r="AH30" s="1"/>
      <c r="AI30" s="34" t="str">
        <f>IF(ISBLANK(Values!E29),"",IF(Values!I29,Values!$B$23,Values!$B$33))</f>
        <v>👉 YENİLENDİ: PARA TASARRUFU - Yedek Lenovo dizüstü bilgisayar klavyesi, OEM klavyeleriyle aynı kalitede. TellusRem, 2011'den beri dünyanın Lider klavye distribütörüdür. Mükemmel yedek klavye, değiştirilmesi ve takılması kolaydır.</v>
      </c>
      <c r="AJ30" s="32" t="str">
        <f>IF(ISBLANK(Values!E29),"",Values!$B$24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0" s="1" t="str">
        <f>IF(ISBLANK(Values!E29),"",Values!$B$25)</f>
        <v>♻️ ÇEVRE DOSTU ÜRÜN - Yenilenmiş satın alın, YEŞİL SATIN AL! Yeni bir klavye almaya kıyasla, yenilenmiş klavyelerimizi satın alarak karbondioksiti %80'den fazla azaltın! Klavyeniz için mükemmel OEM yedek parçası.</v>
      </c>
      <c r="AL30" s="1" t="str">
        <f>IF(ISBLANK(Values!E29),"",SUBSTITUTE(SUBSTITUTE(IF(Values!$J29, Values!$B$26, Values!$B$33), "{language}", Values!$H29), "{flag}", INDEX(options!$E$1:$E$20, Values!$V29)))</f>
        <v>👉 DÜZEN - 🇸🇪 🇫🇮 🇳🇴 🇩🇰 Lenovo T480s Regular black - NOR Arkadan aydınlatma YOK.</v>
      </c>
      <c r="AM30" s="1" t="str">
        <f>SUBSTITUTE(IF(ISBLANK(Values!E29),"",Values!$B$27),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Teslimat tarihinden sonra 6 ay garanti. Klavyenin herhangi bir arızası durumunda, ürünün klavyesi için yeni bir birim veya yedek parça gönderilecektir. Stok sıkıntısı olması durumunda tam bir geri ödeme yapılır.</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Teslimat tarihinden sonra 6 ay garanti. Klavyenin herhangi bir arızası durumunda, ürünün klavyesi için yeni bir birim veya yedek parça gönderilecektir. Stok sıkıntısı olması durumunda tam bir geri ödeme yapılır.</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Lenovo Thinkpad için yedek Lenovo T480s Regular black - BE arkadan aydınlatmasız klavye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1" s="1"/>
      <c r="AD31" s="1"/>
      <c r="AE31" s="1"/>
      <c r="AF31" s="1"/>
      <c r="AG31" s="1"/>
      <c r="AH31" s="1"/>
      <c r="AI31" s="34" t="str">
        <f>IF(ISBLANK(Values!E30),"",IF(Values!I30,Values!$B$23,Values!$B$33))</f>
        <v>👉 YENİLENDİ: PARA TASARRUFU - Yedek Lenovo dizüstü bilgisayar klavyesi, OEM klavyeleriyle aynı kalitede. TellusRem, 2011'den beri dünyanın Lider klavye distribütörüdür. Mükemmel yedek klavye, değiştirilmesi ve takılması kolaydır.</v>
      </c>
      <c r="AJ31" s="32" t="str">
        <f>IF(ISBLANK(Values!E30),"",Values!$B$24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1" s="1" t="str">
        <f>IF(ISBLANK(Values!E30),"",Values!$B$25)</f>
        <v>♻️ ÇEVRE DOSTU ÜRÜN - Yenilenmiş satın alın, YEŞİL SATIN AL! Yeni bir klavye almaya kıyasla, yenilenmiş klavyelerimizi satın alarak karbondioksiti %80'den fazla azaltın! Klavyeniz için mükemmel OEM yedek parçası.</v>
      </c>
      <c r="AL31" s="1" t="str">
        <f>IF(ISBLANK(Values!E30),"",SUBSTITUTE(SUBSTITUTE(IF(Values!$J30, Values!$B$26, Values!$B$33), "{language}", Values!$H30), "{flag}", INDEX(options!$E$1:$E$20, Values!$V30)))</f>
        <v>👉 DÜZEN - 🇧🇪 Lenovo T480s Regular black - BE Arkadan aydınlatma YOK.</v>
      </c>
      <c r="AM31" s="1" t="str">
        <f>SUBSTITUTE(IF(ISBLANK(Values!E30),"",Values!$B$27),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Teslimat tarihinden sonra 6 ay garanti. Klavyenin herhangi bir arızası durumunda, ürünün klavyesi için yeni bir birim veya yedek parça gönderilecektir. Stok sıkıntısı olması durumunda tam bir geri ödeme yapılır.</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Teslimat tarihinden sonra 6 ay garanti. Klavyenin herhangi bir arızası durumunda, ürünün klavyesi için yeni bir birim veya yedek parça gönderilecektir. Stok sıkıntısı olması durumunda tam bir geri ödeme yapılır.</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Lenovo Thinkpad için yedek Lenovo T480s Regular black - BG arkadan aydınlatmasız klavye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2" s="1"/>
      <c r="AD32" s="1"/>
      <c r="AE32" s="1"/>
      <c r="AF32" s="1"/>
      <c r="AG32" s="1"/>
      <c r="AH32" s="1"/>
      <c r="AI32" s="34" t="str">
        <f>IF(ISBLANK(Values!E31),"",IF(Values!I31,Values!$B$23,Values!$B$33))</f>
        <v>👉 YENİLENDİ: PARA TASARRUFU - Yedek Lenovo dizüstü bilgisayar klavyesi, OEM klavyeleriyle aynı kalitede. TellusRem, 2011'den beri dünyanın Lider klavye distribütörüdür. Mükemmel yedek klavye, değiştirilmesi ve takılması kolaydır.</v>
      </c>
      <c r="AJ32" s="32" t="str">
        <f>IF(ISBLANK(Values!E31),"",Values!$B$24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2" s="1" t="str">
        <f>IF(ISBLANK(Values!E31),"",Values!$B$25)</f>
        <v>♻️ ÇEVRE DOSTU ÜRÜN - Yenilenmiş satın alın, YEŞİL SATIN AL! Yeni bir klavye almaya kıyasla, yenilenmiş klavyelerimizi satın alarak karbondioksiti %80'den fazla azaltın! Klavyeniz için mükemmel OEM yedek parçası.</v>
      </c>
      <c r="AL32" s="1" t="str">
        <f>IF(ISBLANK(Values!E31),"",SUBSTITUTE(SUBSTITUTE(IF(Values!$J31, Values!$B$26, Values!$B$33), "{language}", Values!$H31), "{flag}", INDEX(options!$E$1:$E$20, Values!$V31)))</f>
        <v>👉 DÜZEN - 🇧🇬 Lenovo T480s Regular black - BG Arkadan aydınlatma YOK.</v>
      </c>
      <c r="AM32" s="1" t="str">
        <f>SUBSTITUTE(IF(ISBLANK(Values!E31),"",Values!$B$27),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Teslimat tarihinden sonra 6 ay garanti. Klavyenin herhangi bir arızası durumunda, ürünün klavyesi için yeni bir birim veya yedek parça gönderilecektir. Stok sıkıntısı olması durumunda tam bir geri ödeme yapılır.</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Teslimat tarihinden sonra 6 ay garanti. Klavyenin herhangi bir arızası durumunda, ürünün klavyesi için yeni bir birim veya yedek parça gönderilecektir. Stok sıkıntısı olması durumunda tam bir geri ödeme yapılır.</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Lenovo Thinkpad için yedek Lenovo T480s Regular black - CZ arkadan aydınlatmasız klavye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3" s="1"/>
      <c r="AD33" s="1"/>
      <c r="AE33" s="1"/>
      <c r="AF33" s="1"/>
      <c r="AG33" s="1"/>
      <c r="AH33" s="1"/>
      <c r="AI33" s="34" t="str">
        <f>IF(ISBLANK(Values!E32),"",IF(Values!I32,Values!$B$23,Values!$B$33))</f>
        <v>👉 YENİLENDİ: PARA TASARRUFU - Yedek Lenovo dizüstü bilgisayar klavyesi, OEM klavyeleriyle aynı kalitede. TellusRem, 2011'den beri dünyanın Lider klavye distribütörüdür. Mükemmel yedek klavye, değiştirilmesi ve takılması kolaydır.</v>
      </c>
      <c r="AJ33" s="32" t="str">
        <f>IF(ISBLANK(Values!E32),"",Values!$B$24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3" s="1" t="str">
        <f>IF(ISBLANK(Values!E32),"",Values!$B$25)</f>
        <v>♻️ ÇEVRE DOSTU ÜRÜN - Yenilenmiş satın alın, YEŞİL SATIN AL! Yeni bir klavye almaya kıyasla, yenilenmiş klavyelerimizi satın alarak karbondioksiti %80'den fazla azaltın! Klavyeniz için mükemmel OEM yedek parçası.</v>
      </c>
      <c r="AL33" s="1" t="str">
        <f>IF(ISBLANK(Values!E32),"",SUBSTITUTE(SUBSTITUTE(IF(Values!$J32, Values!$B$26, Values!$B$33), "{language}", Values!$H32), "{flag}", INDEX(options!$E$1:$E$20, Values!$V32)))</f>
        <v>👉 DÜZEN - 🇨🇿 Lenovo T480s Regular black - CZ Arkadan aydınlatma YOK.</v>
      </c>
      <c r="AM33" s="1" t="str">
        <f>SUBSTITUTE(IF(ISBLANK(Values!E32),"",Values!$B$27),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Teslimat tarihinden sonra 6 ay garanti. Klavyenin herhangi bir arızası durumunda, ürünün klavyesi için yeni bir birim veya yedek parça gönderilecektir. Stok sıkıntısı olması durumunda tam bir geri ödeme yapılır.</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Teslimat tarihinden sonra 6 ay garanti. Klavyenin herhangi bir arızası durumunda, ürünün klavyesi için yeni bir birim veya yedek parça gönderilecektir. Stok sıkıntısı olması durumunda tam bir geri ödeme yapılır.</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Lenovo Thinkpad için yedek Lenovo T480s Regular black - DK arkadan aydınlatmasız klavye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4" s="1"/>
      <c r="AD34" s="1"/>
      <c r="AE34" s="1"/>
      <c r="AF34" s="1"/>
      <c r="AG34" s="1"/>
      <c r="AH34" s="1"/>
      <c r="AI34" s="34" t="str">
        <f>IF(ISBLANK(Values!E33),"",IF(Values!I33,Values!$B$23,Values!$B$33))</f>
        <v>👉 YENİLENDİ: PARA TASARRUFU - Yedek Lenovo dizüstü bilgisayar klavyesi, OEM klavyeleriyle aynı kalitede. TellusRem, 2011'den beri dünyanın Lider klavye distribütörüdür. Mükemmel yedek klavye, değiştirilmesi ve takılması kolaydır.</v>
      </c>
      <c r="AJ34" s="32" t="str">
        <f>IF(ISBLANK(Values!E33),"",Values!$B$24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4" s="1" t="str">
        <f>IF(ISBLANK(Values!E33),"",Values!$B$25)</f>
        <v>♻️ ÇEVRE DOSTU ÜRÜN - Yenilenmiş satın alın, YEŞİL SATIN AL! Yeni bir klavye almaya kıyasla, yenilenmiş klavyelerimizi satın alarak karbondioksiti %80'den fazla azaltın! Klavyeniz için mükemmel OEM yedek parçası.</v>
      </c>
      <c r="AL34" s="1" t="str">
        <f>IF(ISBLANK(Values!E33),"",SUBSTITUTE(SUBSTITUTE(IF(Values!$J33, Values!$B$26, Values!$B$33), "{language}", Values!$H33), "{flag}", INDEX(options!$E$1:$E$20, Values!$V33)))</f>
        <v>👉 DÜZEN - 🇩🇰 Lenovo T480s Regular black - DK Arkadan aydınlatma YOK.</v>
      </c>
      <c r="AM34" s="1" t="str">
        <f>SUBSTITUTE(IF(ISBLANK(Values!E33),"",Values!$B$27),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Teslimat tarihinden sonra 6 ay garanti. Klavyenin herhangi bir arızası durumunda, ürünün klavyesi için yeni bir birim veya yedek parça gönderilecektir. Stok sıkıntısı olması durumunda tam bir geri ödeme yapılır.</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Teslimat tarihinden sonra 6 ay garanti. Klavyenin herhangi bir arızası durumunda, ürünün klavyesi için yeni bir birim veya yedek parça gönderilecektir. Stok sıkıntısı olması durumunda tam bir geri ödeme yapılır.</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Lenovo Thinkpad için yedek Lenovo T480s Regular black - HU arkadan aydınlatmasız klavye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5" s="1"/>
      <c r="AD35" s="1"/>
      <c r="AE35" s="1"/>
      <c r="AF35" s="1"/>
      <c r="AG35" s="1"/>
      <c r="AH35" s="1"/>
      <c r="AI35" s="34" t="str">
        <f>IF(ISBLANK(Values!E34),"",IF(Values!I34,Values!$B$23,Values!$B$33))</f>
        <v>👉 YENİLENDİ: PARA TASARRUFU - Yedek Lenovo dizüstü bilgisayar klavyesi, OEM klavyeleriyle aynı kalitede. TellusRem, 2011'den beri dünyanın Lider klavye distribütörüdür. Mükemmel yedek klavye, değiştirilmesi ve takılması kolaydır.</v>
      </c>
      <c r="AJ35" s="32" t="str">
        <f>IF(ISBLANK(Values!E34),"",Values!$B$24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5" s="1" t="str">
        <f>IF(ISBLANK(Values!E34),"",Values!$B$25)</f>
        <v>♻️ ÇEVRE DOSTU ÜRÜN - Yenilenmiş satın alın, YEŞİL SATIN AL! Yeni bir klavye almaya kıyasla, yenilenmiş klavyelerimizi satın alarak karbondioksiti %80'den fazla azaltın! Klavyeniz için mükemmel OEM yedek parçası.</v>
      </c>
      <c r="AL35" s="1" t="str">
        <f>IF(ISBLANK(Values!E34),"",SUBSTITUTE(SUBSTITUTE(IF(Values!$J34, Values!$B$26, Values!$B$33), "{language}", Values!$H34), "{flag}", INDEX(options!$E$1:$E$20, Values!$V34)))</f>
        <v>👉 DÜZEN - 🇭🇺 Lenovo T480s Regular black - HU Arkadan aydınlatma YOK.</v>
      </c>
      <c r="AM35" s="1" t="str">
        <f>SUBSTITUTE(IF(ISBLANK(Values!E34),"",Values!$B$27),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Teslimat tarihinden sonra 6 ay garanti. Klavyenin herhangi bir arızası durumunda, ürünün klavyesi için yeni bir birim veya yedek parça gönderilecektir. Stok sıkıntısı olması durumunda tam bir geri ödeme yapılır.</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Teslimat tarihinden sonra 6 ay garanti. Klavyenin herhangi bir arızası durumunda, ürünün klavyesi için yeni bir birim veya yedek parça gönderilecektir. Stok sıkıntısı olması durumunda tam bir geri ödeme yapılır.</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Lenovo Thinkpad için yedek Lenovo T480s Regular black - NL arkadan aydınlatmasız klavye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6" s="1"/>
      <c r="AD36" s="1"/>
      <c r="AE36" s="1"/>
      <c r="AF36" s="1"/>
      <c r="AG36" s="1"/>
      <c r="AH36" s="1"/>
      <c r="AI36" s="34" t="str">
        <f>IF(ISBLANK(Values!E35),"",IF(Values!I35,Values!$B$23,Values!$B$33))</f>
        <v>👉 YENİLENDİ: PARA TASARRUFU - Yedek Lenovo dizüstü bilgisayar klavyesi, OEM klavyeleriyle aynı kalitede. TellusRem, 2011'den beri dünyanın Lider klavye distribütörüdür. Mükemmel yedek klavye, değiştirilmesi ve takılması kolaydır.</v>
      </c>
      <c r="AJ36" s="32" t="str">
        <f>IF(ISBLANK(Values!E35),"",Values!$B$24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6" s="1" t="str">
        <f>IF(ISBLANK(Values!E35),"",Values!$B$25)</f>
        <v>♻️ ÇEVRE DOSTU ÜRÜN - Yenilenmiş satın alın, YEŞİL SATIN AL! Yeni bir klavye almaya kıyasla, yenilenmiş klavyelerimizi satın alarak karbondioksiti %80'den fazla azaltın! Klavyeniz için mükemmel OEM yedek parçası.</v>
      </c>
      <c r="AL36" s="1" t="str">
        <f>IF(ISBLANK(Values!E35),"",SUBSTITUTE(SUBSTITUTE(IF(Values!$J35, Values!$B$26, Values!$B$33), "{language}", Values!$H35), "{flag}", INDEX(options!$E$1:$E$20, Values!$V35)))</f>
        <v>👉 DÜZEN - 🇳🇱 Lenovo T480s Regular black - NL Arkadan aydınlatma YOK.</v>
      </c>
      <c r="AM36" s="1" t="str">
        <f>SUBSTITUTE(IF(ISBLANK(Values!E35),"",Values!$B$27),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Teslimat tarihinden sonra 6 ay garanti. Klavyenin herhangi bir arızası durumunda, ürünün klavyesi için yeni bir birim veya yedek parça gönderilecektir. Stok sıkıntısı olması durumunda tam bir geri ödeme yapılır.</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Teslimat tarihinden sonra 6 ay garanti. Klavyenin herhangi bir arızası durumunda, ürünün klavyesi için yeni bir birim veya yedek parça gönderilecektir. Stok sıkıntısı olması durumunda tam bir geri ödeme yapılır.</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Lenovo Thinkpad için yedek Lenovo T480s Regular black - NO arkadan aydınlatmasız klavye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7" s="1"/>
      <c r="AD37" s="1"/>
      <c r="AE37" s="1"/>
      <c r="AF37" s="1"/>
      <c r="AG37" s="1"/>
      <c r="AH37" s="1"/>
      <c r="AI37" s="34" t="str">
        <f>IF(ISBLANK(Values!E36),"",IF(Values!I36,Values!$B$23,Values!$B$33))</f>
        <v>👉 YENİLENDİ: PARA TASARRUFU - Yedek Lenovo dizüstü bilgisayar klavyesi, OEM klavyeleriyle aynı kalitede. TellusRem, 2011'den beri dünyanın Lider klavye distribütörüdür. Mükemmel yedek klavye, değiştirilmesi ve takılması kolaydır.</v>
      </c>
      <c r="AJ37" s="32" t="str">
        <f>IF(ISBLANK(Values!E36),"",Values!$B$24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7" s="1" t="str">
        <f>IF(ISBLANK(Values!E36),"",Values!$B$25)</f>
        <v>♻️ ÇEVRE DOSTU ÜRÜN - Yenilenmiş satın alın, YEŞİL SATIN AL! Yeni bir klavye almaya kıyasla, yenilenmiş klavyelerimizi satın alarak karbondioksiti %80'den fazla azaltın! Klavyeniz için mükemmel OEM yedek parçası.</v>
      </c>
      <c r="AL37" s="1" t="str">
        <f>IF(ISBLANK(Values!E36),"",SUBSTITUTE(SUBSTITUTE(IF(Values!$J36, Values!$B$26, Values!$B$33), "{language}", Values!$H36), "{flag}", INDEX(options!$E$1:$E$20, Values!$V36)))</f>
        <v>👉 DÜZEN - 🇳🇴 Lenovo T480s Regular black - NO Arkadan aydınlatma YOK.</v>
      </c>
      <c r="AM37" s="1" t="str">
        <f>SUBSTITUTE(IF(ISBLANK(Values!E36),"",Values!$B$27),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Teslimat tarihinden sonra 6 ay garanti. Klavyenin herhangi bir arızası durumunda, ürünün klavyesi için yeni bir birim veya yedek parça gönderilecektir. Stok sıkıntısı olması durumunda tam bir geri ödeme yapılır.</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Teslimat tarihinden sonra 6 ay garanti. Klavyenin herhangi bir arızası durumunda, ürünün klavyesi için yeni bir birim veya yedek parça gönderilecektir. Stok sıkıntısı olması durumunda tam bir geri ödeme yapılır.</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Lenovo Thinkpad için yedek Lenovo T480s Regular black - PL arkadan aydınlatmasız klavye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8" s="1"/>
      <c r="AD38" s="1"/>
      <c r="AE38" s="1"/>
      <c r="AF38" s="1"/>
      <c r="AG38" s="1"/>
      <c r="AH38" s="1"/>
      <c r="AI38" s="34" t="str">
        <f>IF(ISBLANK(Values!E37),"",IF(Values!I37,Values!$B$23,Values!$B$33))</f>
        <v>👉 YENİLENDİ: PARA TASARRUFU - Yedek Lenovo dizüstü bilgisayar klavyesi, OEM klavyeleriyle aynı kalitede. TellusRem, 2011'den beri dünyanın Lider klavye distribütörüdür. Mükemmel yedek klavye, değiştirilmesi ve takılması kolaydır.</v>
      </c>
      <c r="AJ38" s="32" t="str">
        <f>IF(ISBLANK(Values!E37),"",Values!$B$24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8" s="1" t="str">
        <f>IF(ISBLANK(Values!E37),"",Values!$B$25)</f>
        <v>♻️ ÇEVRE DOSTU ÜRÜN - Yenilenmiş satın alın, YEŞİL SATIN AL! Yeni bir klavye almaya kıyasla, yenilenmiş klavyelerimizi satın alarak karbondioksiti %80'den fazla azaltın! Klavyeniz için mükemmel OEM yedek parçası.</v>
      </c>
      <c r="AL38" s="1" t="str">
        <f>IF(ISBLANK(Values!E37),"",SUBSTITUTE(SUBSTITUTE(IF(Values!$J37, Values!$B$26, Values!$B$33), "{language}", Values!$H37), "{flag}", INDEX(options!$E$1:$E$20, Values!$V37)))</f>
        <v>👉 DÜZEN - 🇵🇱 Lenovo T480s Regular black - PL Arkadan aydınlatma YOK.</v>
      </c>
      <c r="AM38" s="1" t="str">
        <f>SUBSTITUTE(IF(ISBLANK(Values!E37),"",Values!$B$27),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Teslimat tarihinden sonra 6 ay garanti. Klavyenin herhangi bir arızası durumunda, ürünün klavyesi için yeni bir birim veya yedek parça gönderilecektir. Stok sıkıntısı olması durumunda tam bir geri ödeme yapılır.</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Teslimat tarihinden sonra 6 ay garanti. Klavyenin herhangi bir arızası durumunda, ürünün klavyesi için yeni bir birim veya yedek parça gönderilecektir. Stok sıkıntısı olması durumunda tam bir geri ödeme yapılır.</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Lenovo Thinkpad için yedek Lenovo T480s Regular black - PT arkadan aydınlatmasız klavye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39" s="1"/>
      <c r="AD39" s="1"/>
      <c r="AE39" s="1"/>
      <c r="AF39" s="1"/>
      <c r="AG39" s="1"/>
      <c r="AH39" s="1"/>
      <c r="AI39" s="34" t="str">
        <f>IF(ISBLANK(Values!E38),"",IF(Values!I38,Values!$B$23,Values!$B$33))</f>
        <v>👉 YENİLENDİ: PARA TASARRUFU - Yedek Lenovo dizüstü bilgisayar klavyesi, OEM klavyeleriyle aynı kalitede. TellusRem, 2011'den beri dünyanın Lider klavye distribütörüdür. Mükemmel yedek klavye, değiştirilmesi ve takılması kolaydır.</v>
      </c>
      <c r="AJ39" s="32" t="str">
        <f>IF(ISBLANK(Values!E38),"",Values!$B$24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39" s="1" t="str">
        <f>IF(ISBLANK(Values!E38),"",Values!$B$25)</f>
        <v>♻️ ÇEVRE DOSTU ÜRÜN - Yenilenmiş satın alın, YEŞİL SATIN AL! Yeni bir klavye almaya kıyasla, yenilenmiş klavyelerimizi satın alarak karbondioksiti %80'den fazla azaltın! Klavyeniz için mükemmel OEM yedek parçası.</v>
      </c>
      <c r="AL39" s="1" t="str">
        <f>IF(ISBLANK(Values!E38),"",SUBSTITUTE(SUBSTITUTE(IF(Values!$J38, Values!$B$26, Values!$B$33), "{language}", Values!$H38), "{flag}", INDEX(options!$E$1:$E$20, Values!$V38)))</f>
        <v>👉 DÜZEN - 🇵🇹 Lenovo T480s Regular black - PT Arkadan aydınlatma YOK.</v>
      </c>
      <c r="AM39" s="1" t="str">
        <f>SUBSTITUTE(IF(ISBLANK(Values!E38),"",Values!$B$27),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Teslimat tarihinden sonra 6 ay garanti. Klavyenin herhangi bir arızası durumunda, ürünün klavyesi için yeni bir birim veya yedek parça gönderilecektir. Stok sıkıntısı olması durumunda tam bir geri ödeme yapılır.</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Teslimat tarihinden sonra 6 ay garanti. Klavyenin herhangi bir arızası durumunda, ürünün klavyesi için yeni bir birim veya yedek parça gönderilecektir. Stok sıkıntısı olması durumunda tam bir geri ödeme yapılır.</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Lenovo Thinkpad için yedek Lenovo T480s Regular black - SE/FI arkadan aydınlatmasız klavye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0" s="1"/>
      <c r="AD40" s="1"/>
      <c r="AE40" s="1"/>
      <c r="AF40" s="1"/>
      <c r="AG40" s="1"/>
      <c r="AH40" s="1"/>
      <c r="AI40" s="34" t="str">
        <f>IF(ISBLANK(Values!E39),"",IF(Values!I39,Values!$B$23,Values!$B$33))</f>
        <v>👉 YENİLENDİ: PARA TASARRUFU - Yedek Lenovo dizüstü bilgisayar klavyesi, OEM klavyeleriyle aynı kalitede. TellusRem, 2011'den beri dünyanın Lider klavye distribütörüdür. Mükemmel yedek klavye, değiştirilmesi ve takılması kolaydır.</v>
      </c>
      <c r="AJ40" s="32" t="str">
        <f>IF(ISBLANK(Values!E39),"",Values!$B$24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0" s="1" t="str">
        <f>IF(ISBLANK(Values!E39),"",Values!$B$25)</f>
        <v>♻️ ÇEVRE DOSTU ÜRÜN - Yenilenmiş satın alın, YEŞİL SATIN AL! Yeni bir klavye almaya kıyasla, yenilenmiş klavyelerimizi satın alarak karbondioksiti %80'den fazla azaltın! Klavyeniz için mükemmel OEM yedek parçası.</v>
      </c>
      <c r="AL40" s="1" t="str">
        <f>IF(ISBLANK(Values!E39),"",SUBSTITUTE(SUBSTITUTE(IF(Values!$J39, Values!$B$26, Values!$B$33), "{language}", Values!$H39), "{flag}", INDEX(options!$E$1:$E$20, Values!$V39)))</f>
        <v>👉 DÜZEN - 🇸🇪 🇫🇮 Lenovo T480s Regular black - SE/FI Arkadan aydınlatma YOK.</v>
      </c>
      <c r="AM40" s="1" t="str">
        <f>SUBSTITUTE(IF(ISBLANK(Values!E39),"",Values!$B$27),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Teslimat tarihinden sonra 6 ay garanti. Klavyenin herhangi bir arızası durumunda, ürünün klavyesi için yeni bir birim veya yedek parça gönderilecektir. Stok sıkıntısı olması durumunda tam bir geri ödeme yapılır.</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Teslimat tarihinden sonra 6 ay garanti. Klavyenin herhangi bir arızası durumunda, ürünün klavyesi için yeni bir birim veya yedek parça gönderilecektir. Stok sıkıntısı olması durumunda tam bir geri ödeme yapılır.</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Lenovo Thinkpad için yedek Lenovo T480s Regular black - CH arkadan aydınlatmasız klavye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41" s="1"/>
      <c r="AD41" s="1"/>
      <c r="AE41" s="1"/>
      <c r="AF41" s="1"/>
      <c r="AG41" s="1"/>
      <c r="AH41" s="1"/>
      <c r="AI41" s="34" t="str">
        <f>IF(ISBLANK(Values!E40),"",IF(Values!I40,Values!$B$23,Values!$B$33))</f>
        <v>👉 YENİLENDİ: PARA TASARRUFU - Yedek Lenovo dizüstü bilgisayar klavyesi, OEM klavyeleriyle aynı kalitede. TellusRem, 2011'den beri dünyanın Lider klavye distribütörüdür. Mükemmel yedek klavye, değiştirilmesi ve takılması kolaydır.</v>
      </c>
      <c r="AJ41" s="32" t="str">
        <f>IF(ISBLANK(Values!E40),"",Values!$B$24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1" s="1" t="str">
        <f>IF(ISBLANK(Values!E40),"",Values!$B$25)</f>
        <v>♻️ ÇEVRE DOSTU ÜRÜN - Yenilenmiş satın alın, YEŞİL SATIN AL! Yeni bir klavye almaya kıyasla, yenilenmiş klavyelerimizi satın alarak karbondioksiti %80'den fazla azaltın! Klavyeniz için mükemmel OEM yedek parçası.</v>
      </c>
      <c r="AL41" s="1" t="str">
        <f>IF(ISBLANK(Values!E40),"",SUBSTITUTE(SUBSTITUTE(IF(Values!$J40, Values!$B$26, Values!$B$33), "{language}", Values!$H40), "{flag}", INDEX(options!$E$1:$E$20, Values!$V40)))</f>
        <v>👉 DÜZEN - 🇨🇭 Lenovo T480s Regular black - CH Arkadan aydınlatma YOK.</v>
      </c>
      <c r="AM41" s="1" t="str">
        <f>SUBSTITUTE(IF(ISBLANK(Values!E40),"",Values!$B$27),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Teslimat tarihinden sonra 6 ay garanti. Klavyenin herhangi bir arızası durumunda, ürünün klavyesi için yeni bir birim veya yedek parça gönderilecektir. Stok sıkıntısı olması durumunda tam bir geri ödeme yapılır.</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Teslimat tarihinden sonra 6 ay garanti. Klavyenin herhangi bir arızası durumunda, ürünün klavyesi için yeni bir birim veya yedek parça gönderilecektir. Stok sıkıntısı olması durumunda tam bir geri ödeme yapılır.</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Lenovo Thinkpad için yedek Lenovo T480s Regular black - US INT arkadan aydınlatmasız klavye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2" s="34" t="str">
        <f>IF(ISBLANK(Values!E41),"",IF(Values!I41,Values!$B$23,Values!$B$33))</f>
        <v>👉 YENİLENDİ: PARA TASARRUFU - Yedek Lenovo dizüstü bilgisayar klavyesi, OEM klavyeleriyle aynı kalitede. TellusRem, 2011'den beri dünyanın Lider klavye distribütörüdür. Mükemmel yedek klavye, değiştirilmesi ve takılması kolaydır.</v>
      </c>
      <c r="AJ42" s="32" t="str">
        <f>IF(ISBLANK(Values!E41),"",Values!$B$24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2" s="1" t="str">
        <f>IF(ISBLANK(Values!E41),"",Values!$B$25)</f>
        <v>♻️ ÇEVRE DOSTU ÜRÜN - Yenilenmiş satın alın, YEŞİL SATIN AL! Yeni bir klavye almaya kıyasla, yenilenmiş klavyelerimizi satın alarak karbondioksiti %80'den fazla azaltın! Klavyeniz için mükemmel OEM yedek parçası.</v>
      </c>
      <c r="AL42" s="1" t="str">
        <f>IF(ISBLANK(Values!E41),"",SUBSTITUTE(SUBSTITUTE(IF(Values!$J41, Values!$B$26, Values!$B$33), "{language}", Values!$H41), "{flag}", INDEX(options!$E$1:$E$20, Values!$V41)))</f>
        <v>👉 DÜZEN - 🇺🇸 with € symbol Lenovo T480s Regular black - US INT Arkadan aydınlatma YOK.</v>
      </c>
      <c r="AM42" s="1" t="str">
        <f>SUBSTITUTE(IF(ISBLANK(Values!E41),"",Values!$B$27),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2" s="1" t="str">
        <f>IF(ISBLANK(Values!E41),"","No")</f>
        <v>No</v>
      </c>
      <c r="DA42" s="1" t="str">
        <f>IF(ISBLANK(Values!E41),"","No")</f>
        <v>No</v>
      </c>
      <c r="DO42" s="1" t="str">
        <f>IF(ISBLANK(Values!E41),"","Parts")</f>
        <v>Parts</v>
      </c>
      <c r="DP42" s="1" t="str">
        <f>IF(ISBLANK(Values!E41),"",Values!$B$31)</f>
        <v>Teslimat tarihinden sonra 6 ay garanti. Klavyenin herhangi bir arızası durumunda, ürünün klavyesi için yeni bir birim veya yedek parça gönderilecektir. Stok sıkıntısı olması durumunda tam bir geri ödeme yapılır.</v>
      </c>
      <c r="DY42" t="str">
        <f>IF(ISBLANK(Values!$E41), "", "not_applicable")</f>
        <v>not_applicable</v>
      </c>
      <c r="EI42" s="1" t="str">
        <f>IF(ISBLANK(Values!E41),"",Values!$B$31)</f>
        <v>Teslimat tarihinden sonra 6 ay garanti. Klavyenin herhangi bir arızası durumunda, ürünün klavyesi için yeni bir birim veya yedek parça gönderilecektir. Stok sıkıntısı olması durumunda tam bir geri ödeme yapılır.</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Lenovo Thinkpad için yedek Lenovo T480s Regular black - RUS arkadan aydınlatmasız klavye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3" s="34" t="str">
        <f>IF(ISBLANK(Values!E42),"",IF(Values!I42,Values!$B$23,Values!$B$33))</f>
        <v>👉 YENİLENDİ: PARA TASARRUFU - Yedek Lenovo dizüstü bilgisayar klavyesi, OEM klavyeleriyle aynı kalitede. TellusRem, 2011'den beri dünyanın Lider klavye distribütörüdür. Mükemmel yedek klavye, değiştirilmesi ve takılması kolaydır.</v>
      </c>
      <c r="AJ43" s="32" t="str">
        <f>IF(ISBLANK(Values!E42),"",Values!$B$24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3" s="1" t="str">
        <f>IF(ISBLANK(Values!E42),"",Values!$B$25)</f>
        <v>♻️ ÇEVRE DOSTU ÜRÜN - Yenilenmiş satın alın, YEŞİL SATIN AL! Yeni bir klavye almaya kıyasla, yenilenmiş klavyelerimizi satın alarak karbondioksiti %80'den fazla azaltın! Klavyeniz için mükemmel OEM yedek parçası.</v>
      </c>
      <c r="AL43" s="1" t="str">
        <f>IF(ISBLANK(Values!E42),"",SUBSTITUTE(SUBSTITUTE(IF(Values!$J42, Values!$B$26, Values!$B$33), "{language}", Values!$H42), "{flag}", INDEX(options!$E$1:$E$20, Values!$V42)))</f>
        <v>👉 DÜZEN - 🇷🇺 Lenovo T480s Regular black - RUS Arkadan aydınlatma YOK.</v>
      </c>
      <c r="AM43" s="1" t="str">
        <f>SUBSTITUTE(IF(ISBLANK(Values!E42),"",Values!$B$27),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3" s="1" t="str">
        <f>IF(ISBLANK(Values!E42),"","No")</f>
        <v>No</v>
      </c>
      <c r="DA43" s="1" t="str">
        <f>IF(ISBLANK(Values!E42),"","No")</f>
        <v>No</v>
      </c>
      <c r="DO43" s="1" t="str">
        <f>IF(ISBLANK(Values!E42),"","Parts")</f>
        <v>Parts</v>
      </c>
      <c r="DP43" s="1" t="str">
        <f>IF(ISBLANK(Values!E42),"",Values!$B$31)</f>
        <v>Teslimat tarihinden sonra 6 ay garanti. Klavyenin herhangi bir arızası durumunda, ürünün klavyesi için yeni bir birim veya yedek parça gönderilecektir. Stok sıkıntısı olması durumunda tam bir geri ödeme yapılır.</v>
      </c>
      <c r="DY43" t="str">
        <f>IF(ISBLANK(Values!$E42), "", "not_applicable")</f>
        <v>not_applicable</v>
      </c>
      <c r="EI43" s="1" t="str">
        <f>IF(ISBLANK(Values!E42),"",Values!$B$31)</f>
        <v>Teslimat tarihinden sonra 6 ay garanti. Klavyenin herhangi bir arızası durumunda, ürünün klavyesi için yeni bir birim veya yedek parça gönderilecektir. Stok sıkıntısı olması durumunda tam bir geri ödeme yapılır.</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Lenovo Thinkpad için yedek Lenovo T480s Regular black - US arkadan aydınlatmasız klavye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44" s="34" t="str">
        <f>IF(ISBLANK(Values!E43),"",IF(Values!I43,Values!$B$23,Values!$B$33))</f>
        <v>👉 YENİLENDİ: PARA TASARRUFU - Yedek Lenovo dizüstü bilgisayar klavyesi, OEM klavyeleriyle aynı kalitede. TellusRem, 2011'den beri dünyanın Lider klavye distribütörüdür. Mükemmel yedek klavye, değiştirilmesi ve takılması kolaydır.</v>
      </c>
      <c r="AJ44" s="32" t="str">
        <f>IF(ISBLANK(Values!E43),"",Values!$B$24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T480s, T490, E490, L480, L490, L380, L390, L380 Yoga, L390 Yoga, E490, E480</v>
      </c>
      <c r="AK44" s="1" t="str">
        <f>IF(ISBLANK(Values!E43),"",Values!$B$25)</f>
        <v>♻️ ÇEVRE DOSTU ÜRÜN - Yenilenmiş satın alın, YEŞİL SATIN AL! Yeni bir klavye almaya kıyasla, yenilenmiş klavyelerimizi satın alarak karbondioksiti %80'den fazla azaltın! Klavyeniz için mükemmel OEM yedek parçası.</v>
      </c>
      <c r="AL44" s="1" t="str">
        <f>IF(ISBLANK(Values!E43),"",SUBSTITUTE(SUBSTITUTE(IF(Values!$J43, Values!$B$26, Values!$B$33), "{language}", Values!$H43), "{flag}", INDEX(options!$E$1:$E$20, Values!$V43)))</f>
        <v>👉 DÜZEN - 🇺🇸 Lenovo T480s Regular black - US Arkadan aydınlatma YOK.</v>
      </c>
      <c r="AM44" s="1" t="str">
        <f>SUBSTITUTE(IF(ISBLANK(Values!E43),"",Values!$B$27), "{model}", Values!$B$3)</f>
        <v>👉 İLE UYUMLU - Lenovo T480s, T490, E490, L480, L490, L380, L390, L380 Yoga, L390 Yoga, E490, E480. Herhangi bir klavye satın almadan önce lütfen resmi ve açıklamayı dikkatlice kontrol edin. Bu, bilgisayarınız için doğru dizüstü bilgisayar klavyesini almanızı sağlar. Süper kolay kurulum.</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44" s="1" t="str">
        <f>IF(ISBLANK(Values!E43),"","No")</f>
        <v>No</v>
      </c>
      <c r="DA44" s="1" t="str">
        <f>IF(ISBLANK(Values!E43),"","No")</f>
        <v>No</v>
      </c>
      <c r="DO44" s="1" t="str">
        <f>IF(ISBLANK(Values!E43),"","Parts")</f>
        <v>Parts</v>
      </c>
      <c r="DP44" s="1" t="str">
        <f>IF(ISBLANK(Values!E43),"",Values!$B$31)</f>
        <v>Teslimat tarihinden sonra 6 ay garanti. Klavyenin herhangi bir arızası durumunda, ürünün klavyesi için yeni bir birim veya yedek parça gönderilecektir. Stok sıkıntısı olması durumunda tam bir geri ödeme yapılır.</v>
      </c>
      <c r="DY44" t="str">
        <f>IF(ISBLANK(Values!$E43), "", "not_applicable")</f>
        <v>not_applicable</v>
      </c>
      <c r="EI44" s="1" t="str">
        <f>IF(ISBLANK(Values!E43),"",Values!$B$31)</f>
        <v>Teslimat tarihinden sonra 6 ay garanti. Klavyenin herhangi bir arızası durumunda, ürünün klavyesi için yeni bir birim veya yedek parça gönderilecektir. Stok sıkıntısı olması durumunda tam bir geri ödeme yapılır.</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591</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2024-01-29T04:27:10Z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