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E223BB53-BA49-8745-9ACD-2BE76F02290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<sst xmlns="http://schemas.openxmlformats.org/spreadsheetml/2006/main" count="905" uniqueCount="736">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</sst>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X280 Parent</v>
      </c>
      <c r="C4" s="27" t="s">
        <v>345</v>
      </c>
      <c r="D4" s="28">
        <f>Values!B14</f>
        <v>5714401280996</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replacement German backlit keyboard for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t="str">
        <f>IF(ISBLANK(Values!E4),"",IF(Values!J4, Values!$B$4, Values!$B$5))</f>
        <v>41.95</v>
      </c>
      <c r="L5" s="27">
        <f>IF(ISBLANK(Values!E4),"",IF($CO5="DEFAULT", Values!$B$18, ""))</f>
        <v>5</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IF(ISBLANK(Values!E4),"",IF(Values!J4, Values!$B$4, Values!$B$5))</f>
        <v>41.95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replacement French backlit keyboard for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t="str">
        <f>IF(ISBLANK(Values!E5),"",IF(Values!J5, Values!$B$4, Values!$B$5))</f>
        <v>41.95</v>
      </c>
      <c r="L6" s="27">
        <f>IF(ISBLANK(Values!E5),"",IF($CO6="DEFAULT", Values!$B$18, ""))</f>
        <v>5</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IF(ISBLANK(Values!E5),"",IF(Values!J5, Values!$B$4, Values!$B$5))</f>
        <v>41.95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replacement Italian backlit keyboard for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t="str">
        <f>IF(ISBLANK(Values!E6),"",IF(Values!J6, Values!$B$4, Values!$B$5))</f>
        <v>41.95</v>
      </c>
      <c r="L7" s="27">
        <f>IF(ISBLANK(Values!E6),"",IF($CO7="DEFAULT", Values!$B$18, ""))</f>
        <v>5</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IF(ISBLANK(Values!E6),"",IF(Values!J6, Values!$B$4, Values!$B$5))</f>
        <v>41.95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replacement Spanish backlit keyboard for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t="str">
        <f>IF(ISBLANK(Values!E7),"",IF(Values!J7, Values!$B$4, Values!$B$5))</f>
        <v>41.95</v>
      </c>
      <c r="L8" s="27">
        <f>IF(ISBLANK(Values!E7),"",IF($CO8="DEFAULT", Values!$B$18, ""))</f>
        <v>5</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IF(ISBLANK(Values!E7),"",IF(Values!J7, Values!$B$4, Values!$B$5))</f>
        <v>41.95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replacement UK backlit keyboard for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t="str">
        <f>IF(ISBLANK(Values!E8),"",IF(Values!J8, Values!$B$4, Values!$B$5))</f>
        <v>41.95</v>
      </c>
      <c r="L9" s="27">
        <f>IF(ISBLANK(Values!E8),"",IF($CO9="DEFAULT", Values!$B$18, ""))</f>
        <v>5</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IF(ISBLANK(Values!E8),"",IF(Values!J8, Values!$B$4, Values!$B$5))</f>
        <v>41.95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replacement Scandinavian – Nordic backlit keyboard for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t="str">
        <f>IF(ISBLANK(Values!E9),"",IF(Values!J9, Values!$B$4, Values!$B$5))</f>
        <v>41.95</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IF(ISBLANK(Values!E9),"",IF(Values!J9, Values!$B$4, Values!$B$5))</f>
        <v>41.95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replacement Belgian backlit keyboard for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t="str">
        <f>IF(ISBLANK(Values!E10),"",IF(Values!J10, Values!$B$4, Values!$B$5))</f>
        <v>41.95</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IF(ISBLANK(Values!E10),"",IF(Values!J10, Values!$B$4, Values!$B$5))</f>
        <v>41.95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replacement Bulgarian backlit keyboard for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t="str">
        <f>IF(ISBLANK(Values!E11),"",IF(Values!J11, Values!$B$4, Values!$B$5))</f>
        <v>41.95</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IF(ISBLANK(Values!E11),"",IF(Values!J11, Values!$B$4, Values!$B$5))</f>
        <v>41.95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replacement Czech backlit keyboard for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t="str">
        <f>IF(ISBLANK(Values!E12),"",IF(Values!J12, Values!$B$4, Values!$B$5))</f>
        <v>41.95</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IF(ISBLANK(Values!E12),"",IF(Values!J12, Values!$B$4, Values!$B$5))</f>
        <v>41.95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replacement Danish backlit keyboard for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t="str">
        <f>IF(ISBLANK(Values!E13),"",IF(Values!J13, Values!$B$4, Values!$B$5))</f>
        <v>41.95</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IF(ISBLANK(Values!E13),"",IF(Values!J13, Values!$B$4, Values!$B$5))</f>
        <v>41.95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replacement Hungarian backlit keyboard for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t="str">
        <f>IF(ISBLANK(Values!E14),"",IF(Values!J14, Values!$B$4, Values!$B$5))</f>
        <v>41.95</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IF(ISBLANK(Values!E14),"",IF(Values!J14, Values!$B$4, Values!$B$5))</f>
        <v>41.95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replacement Dutch backlit keyboard for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t="str">
        <f>IF(ISBLANK(Values!E15),"",IF(Values!J15, Values!$B$4, Values!$B$5))</f>
        <v>41.95</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IF(ISBLANK(Values!E15),"",IF(Values!J15, Values!$B$4, Values!$B$5))</f>
        <v>41.95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replacement Norwegian backlit keyboard for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t="str">
        <f>IF(ISBLANK(Values!E16),"",IF(Values!J16, Values!$B$4, Values!$B$5))</f>
        <v>41.95</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IF(ISBLANK(Values!E16),"",IF(Values!J16, Values!$B$4, Values!$B$5))</f>
        <v>41.95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replacement Polish backlit keyboard for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t="str">
        <f>IF(ISBLANK(Values!E17),"",IF(Values!J17, Values!$B$4, Values!$B$5))</f>
        <v>41.95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IF(ISBLANK(Values!E17),"",IF(Values!J17, Values!$B$4, Values!$B$5))</f>
        <v>41.95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replacement Portuguese backlit keyboard for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t="str">
        <f>IF(ISBLANK(Values!E18),"",IF(Values!J18, Values!$B$4, Values!$B$5))</f>
        <v>41.95</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IF(ISBLANK(Values!E18),"",IF(Values!J18, Values!$B$4, Values!$B$5))</f>
        <v>41.95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replacement Swedish – Finnish backlit keyboard for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t="str">
        <f>IF(ISBLANK(Values!E19),"",IF(Values!J19, Values!$B$4, Values!$B$5))</f>
        <v>41.95</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IF(ISBLANK(Values!E19),"",IF(Values!J19, Values!$B$4, Values!$B$5))</f>
        <v>41.95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replacement Swiss backlit keyboard for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t="str">
        <f>IF(ISBLANK(Values!E20),"",IF(Values!J20, Values!$B$4, Values!$B$5))</f>
        <v>41.95</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IF(ISBLANK(Values!E20),"",IF(Values!J20, Values!$B$4, Values!$B$5))</f>
        <v>41.95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replacement US International backlit keyboard for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t="str">
        <f>IF(ISBLANK(Values!E21),"",IF(Values!J21, Values!$B$4, Values!$B$5))</f>
        <v>41.95</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IF(ISBLANK(Values!E21),"",IF(Values!J21, Values!$B$4, Values!$B$5))</f>
        <v>41.95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replacement Russian backlit keyboard for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t="str">
        <f>IF(ISBLANK(Values!E22),"",IF(Values!J22, Values!$B$4, Values!$B$5))</f>
        <v>41.95</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41.95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replacement US backlit keyboard for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t="str">
        <f>IF(ISBLANK(Values!E23),"",IF(Values!J23, Values!$B$4, Values!$B$5))</f>
        <v>41.95</v>
      </c>
      <c r="L24" s="27" t="str">
        <f>IF(ISBLANK(Values!E23),"",IF($CO24="DEFAULT", Values!$B$18, ""))</f>
        <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41.95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734</v>
      </c>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2024-01-29T05:32:14Z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