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8_{7318A4FA-045B-2448-AD1C-2D826B6FF95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B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FR8" i="1" l="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<sst xmlns="http://schemas.openxmlformats.org/spreadsheetml/2006/main" count="875" uniqueCount="706">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</sst>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T510 parent</v>
      </c>
      <c r="C4" s="29" t="s">
        <v>345</v>
      </c>
      <c r="D4" s="30">
        <f>Values!B14</f>
        <v>5714401510222</v>
      </c>
      <c r="E4" s="31" t="s">
        <v>346</v>
      </c>
      <c r="F4" s="28" t="str">
        <f>SUBSTITUTE(Values!B1, "{language}", "") &amp; " " &amp; Values!B3</f>
        <v>ersatztastatur  Hintergrundbeleuchtung für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ersatztastatur Deutsche Nicht Hintergrundbeleuchtung für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ersatztastatur Französisch Nicht Hintergrundbeleuchtung für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ersatztastatur Italienisch Nicht Hintergrundbeleuchtung für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ersatztastatur Spanisch Nicht Hintergrundbeleuchtung für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ersatztastatur UK Nicht Hintergrundbeleuchtung für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ersatztastatur Belgier Nicht Hintergrundbeleuchtung für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ersatztastatur Bulgarisch Nicht Hintergrundbeleuchtung für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ersatztastatur Tschechisch Nicht Hintergrundbeleuchtung für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ersatztastatur Dänisch Nicht Hintergrundbeleuchtung für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ersatztastatur Hungarisch Nicht Hintergrundbeleuchtung für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ersatztastatur norwegisch Nicht Hintergrundbeleuchtung für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ersatztastatur Polieren Nicht Hintergrundbeleuchtung für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ersatztastatur Portugiesisch Nicht Hintergrundbeleuchtung für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ersatztastatur Schweizerisch Nicht Hintergrundbeleuchtung für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ersatztastatur Russisch Nicht Hintergrundbeleuchtung für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T510 - US FBA</v>
      </c>
      <c r="C24" s="32" t="str">
        <f>IF(ISBLANK(Values!E23),"","TellusRem")</f>
        <v>TellusRem</v>
      </c>
      <c r="D24" s="30">
        <f>IF(ISBLANK(Values!E23),"",Values!E23)</f>
        <v>5714401510208</v>
      </c>
      <c r="E24" s="31" t="str">
        <f>IF(ISBLANK(Values!E23),"","EAN")</f>
        <v>EAN</v>
      </c>
      <c r="F24" s="28" t="str">
        <f>IF(ISBLANK(Values!E23),"",IF(Values!J23, SUBSTITUTE(Values!$B$1, "{language}", Values!H23) &amp; " " &amp;Values!$B$3, SUBSTITUTE(Values!$B$2, "{language}", Values!$H23) &amp; " " &amp;Values!$B$3))</f>
        <v>ersatztastatur US  Nicht Hintergrundbeleuchtung für Lenovo Thinkpad T520 T520i T420S T420 T420i T400S T410S T410 T410I T510 T510i W510 W520 X220T X220s X220i X220</v>
      </c>
      <c r="G24" s="32" t="str">
        <f>IF(ISBLANK(Values!E23),"",IF(Values!$B$20="PartialUpdate","","TellusRem"))</f>
        <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5" zoomScaleNormal="100" workbookViewId="0">
      <selection activeCell="I4" sqref="I4:L2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73"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73"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73"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73"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73"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73"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73"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73"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73"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73"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73"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73"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73"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73"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73"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73"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73"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73"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73"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73"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2022-08-28T06:39:49Z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