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CB571352-C418-9E42-9875-91A84B8EB9C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<sst xmlns="http://schemas.openxmlformats.org/spreadsheetml/2006/main" count="915" uniqueCount="740">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</sst>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ersatztastatur  Hintergrundbeleuchtung für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T430 T430i T430s T430si T430U T530 T530i T530S W530 X13X X230 X230i X230it X230T</v>
      </c>
      <c r="G5" s="29" t="str">
        <f>IF(ISBLANK(Values!E4),"",IF(Values!$B$20="PartialUpdate","","TellusRem"))</f>
        <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46.95</v>
      </c>
      <c r="L5" s="27" t="str">
        <f>IF(ISBLANK(Values!E4),"",IF($CO5="DEFAULT", Values!$B$18, ""))</f>
        <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46.95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T430 T430i T430s T430si T430U T530 T530i T530S W530 X13X X230 X230i X230it X230T</v>
      </c>
      <c r="G6" s="29" t="str">
        <f>IF(ISBLANK(Values!E5),"",IF(Values!$B$20="PartialUpdate","","TellusRem"))</f>
        <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46.95</v>
      </c>
      <c r="L6" s="27" t="str">
        <f>IF(ISBLANK(Values!E5),"",IF($CO6="DEFAULT", Values!$B$18, ""))</f>
        <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46.95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T430 T430i T430s T430si T430U T530 T530i T530S W530 X13X X230 X230i X230it X230T</v>
      </c>
      <c r="G7" s="29" t="str">
        <f>IF(ISBLANK(Values!E6),"",IF(Values!$B$20="PartialUpdate","","TellusRem"))</f>
        <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46.95</v>
      </c>
      <c r="L7" s="27" t="str">
        <f>IF(ISBLANK(Values!E6),"",IF($CO7="DEFAULT", Values!$B$18, ""))</f>
        <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46.95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T430 T430i T430s T430si T430U T530 T530i T530S W530 X13X X230 X230i X230it X230T</v>
      </c>
      <c r="G8" s="29" t="str">
        <f>IF(ISBLANK(Values!E7),"",IF(Values!$B$20="PartialUpdate","","TellusRem"))</f>
        <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46.95</v>
      </c>
      <c r="L8" s="27" t="str">
        <f>IF(ISBLANK(Values!E7),"",IF($CO8="DEFAULT", Values!$B$18, ""))</f>
        <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46.95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ersatztastatur UK Nicht Hintergrundbeleuchtung für Lenovo Thinkpad T430 T430i T430s T430si T430U T530 T530i T530S W530 X13X X230 X230i X230it X230T</v>
      </c>
      <c r="G9" s="29" t="str">
        <f>IF(ISBLANK(Values!E8),"",IF(Values!$B$20="PartialUpdate","","TellusRem"))</f>
        <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46.95</v>
      </c>
      <c r="L9" s="27" t="str">
        <f>IF(ISBLANK(Values!E8),"",IF($CO9="DEFAULT", Values!$B$18, ""))</f>
        <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46.95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T430 T430i T430s T430si T430U T530 T530i T530S W530 X13X X230 X230i X230it X230T</v>
      </c>
      <c r="G10" s="29" t="str">
        <f>IF(ISBLANK(Values!E9),"",IF(Values!$B$20="PartialUpdate","","TellusRem"))</f>
        <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46.95</v>
      </c>
      <c r="L10" s="27" t="str">
        <f>IF(ISBLANK(Values!E9),"",IF($CO10="DEFAULT", Values!$B$18, ""))</f>
        <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46.95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T430 T430i T430s T430si T430U T530 T530i T530S W530 X13X X230 X230i X230it X230T</v>
      </c>
      <c r="G11" s="29" t="str">
        <f>IF(ISBLANK(Values!E10),"",IF(Values!$B$20="PartialUpdate","","TellusRem"))</f>
        <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46.95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46.95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T430 T430i T430s T430si T430U T530 T530i T530S W530 X13X X230 X230i X230it X230T</v>
      </c>
      <c r="G12" s="29" t="str">
        <f>IF(ISBLANK(Values!E11),"",IF(Values!$B$20="PartialUpdate","","TellusRem"))</f>
        <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46.95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46.95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T430 T430i T430s T430si T430U T530 T530i T530S W530 X13X X230 X230i X230it X230T</v>
      </c>
      <c r="G13" s="29" t="str">
        <f>IF(ISBLANK(Values!E12),"",IF(Values!$B$20="PartialUpdate","","TellusRem"))</f>
        <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46.95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46.95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T430 T430i T430s T430si T430U T530 T530i T530S W530 X13X X230 X230i X230it X230T</v>
      </c>
      <c r="G14" s="29" t="str">
        <f>IF(ISBLANK(Values!E13),"",IF(Values!$B$20="PartialUpdate","","TellusRem"))</f>
        <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46.95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46.95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T430 T430i T430s T430si T430U T530 T530i T530S W530 X13X X230 X230i X230it X230T</v>
      </c>
      <c r="G15" s="29" t="str">
        <f>IF(ISBLANK(Values!E14),"",IF(Values!$B$20="PartialUpdate","","TellusRem"))</f>
        <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46.95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46.95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T430 T430i T430s T430si T430U T530 T530i T530S W530 X13X X230 X230i X230it X230T</v>
      </c>
      <c r="G16" s="29" t="str">
        <f>IF(ISBLANK(Values!E15),"",IF(Values!$B$20="PartialUpdate","","TellusRem"))</f>
        <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46.95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46.95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T430 T430i T430s T430si T430U T530 T530i T530S W530 X13X X230 X230i X230it X230T</v>
      </c>
      <c r="G17" s="29" t="str">
        <f>IF(ISBLANK(Values!E16),"",IF(Values!$B$20="PartialUpdate","","TellusRem"))</f>
        <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46.95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46.95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T430 T430i T430s T430si T430U T530 T530i T530S W530 X13X X230 X230i X230it X230T</v>
      </c>
      <c r="G18" s="29" t="str">
        <f>IF(ISBLANK(Values!E17),"",IF(Values!$B$20="PartialUpdate","","TellusRem"))</f>
        <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46.95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46.95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T430 T430i T430s T430si T430U T530 T530i T530S W530 X13X X230 X230i X230it X230T</v>
      </c>
      <c r="G19" s="29" t="str">
        <f>IF(ISBLANK(Values!E18),"",IF(Values!$B$20="PartialUpdate","","TellusRem"))</f>
        <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46.95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46.95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T430 T430i T430s T430si T430U T530 T530i T530S W530 X13X X230 X230i X230it X230T</v>
      </c>
      <c r="G20" s="29" t="str">
        <f>IF(ISBLANK(Values!E19),"",IF(Values!$B$20="PartialUpdate","","TellusRem"))</f>
        <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46.95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46.95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T430 T430i T430s T430si T430U T530 T530i T530S W530 X13X X230 X230i X230it X230T</v>
      </c>
      <c r="G21" s="29" t="str">
        <f>IF(ISBLANK(Values!E20),"",IF(Values!$B$20="PartialUpdate","","TellusRem"))</f>
        <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46.95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46.95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T430 T430i T430s T430si T430U T530 T530i T530S W530 X13X X230 X230i X230it X230T</v>
      </c>
      <c r="G22" s="29" t="str">
        <f>IF(ISBLANK(Values!E21),"",IF(Values!$B$20="PartialUpdate","","TellusRem"))</f>
        <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46.95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46.95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T430 T430i T430s T430si T430U T530 T530i T530S W530 X13X X230 X230i X230it X230T</v>
      </c>
      <c r="G23" s="29" t="str">
        <f>IF(ISBLANK(Values!E22),"",IF(Values!$B$20="PartialUpdate","","TellusRem"))</f>
        <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46.95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46.95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T430 T430i T430s T430si T430U T530 T530i T530S W530 X13X X230 X230i X230it X230T</v>
      </c>
      <c r="G24" s="29" t="str">
        <f>IF(ISBLANK(Values!E23),"",IF(Values!$B$20="PartialUpdate","","TellusRem"))</f>
        <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46.95</v>
      </c>
      <c r="L24" s="27">
        <f>IF(ISBLANK(Values!E23),"",IF($CO24="DEFAULT", Values!$B$18, ""))</f>
        <v>5</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46.95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57.95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57.95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57.95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57.95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57.95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57.95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57.95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57.95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ersatztastatur UK Hintergrundbeleuchtung für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57.95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57.95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57.95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57.95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57.95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57.95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57.95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57.95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57.95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57.95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57.95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57.95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57.95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57.95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57.95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57.95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57.95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57.95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57.95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57.95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57.95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57.95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57.95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57.95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57.95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57.95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57.95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57.95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57.95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57.95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ersatztastatur US  Hintergrundbeleuchtung für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57.95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57.95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8" sqref="C8"/>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738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57.95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FALSE()</f>
        <v>0</v>
      </c>
      <c r="K4" s="36" t="s">
        <v>716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46.95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FALSE()</f>
        <v>0</v>
      </c>
      <c r="K5" s="36" t="s">
        <v>717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FALSE()</f>
        <v>0</v>
      </c>
      <c r="K6" s="36" t="s">
        <v>718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FALSE()</f>
        <v>0</v>
      </c>
      <c r="K7" s="36" t="s">
        <v>719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720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FALSE()</f>
        <v>0</v>
      </c>
      <c r="K9" s="36" t="s">
        <v>721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FALSE()</f>
        <v>0</v>
      </c>
      <c r="K10" s="36" t="s">
        <v>722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FALSE()</f>
        <v>0</v>
      </c>
      <c r="K11" s="36" t="s">
        <v>723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FALSE()</f>
        <v>0</v>
      </c>
      <c r="K12" s="36" t="s">
        <v>724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739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FALSE()</f>
        <v>0</v>
      </c>
      <c r="K13" s="36" t="s">
        <v>725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5714401430995</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FALSE()</f>
        <v>0</v>
      </c>
      <c r="K15" s="36" t="s">
        <v>726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FALSE()</f>
        <v>0</v>
      </c>
      <c r="K20" s="36" t="s">
        <v>727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728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729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f>TRUE()</f>
        <v>1</v>
      </c>
      <c r="E24" s="36">
        <v>5714401430018</v>
      </c>
      <c r="F24" s="36" t="s">
        <v>696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c r="J24" s="44" t="b">
        <f>TRUE()</f>
        <v>1</v>
      </c>
      <c r="K24" s="36" t="s">
        <v>730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f>FALSE()</f>
        <v>0</v>
      </c>
      <c r="D25" s="41" t="b">
        <f>TRUE()</f>
        <v>1</v>
      </c>
      <c r="E25" s="36">
        <v>5714401430025</v>
      </c>
      <c r="F25" s="36" t="s">
        <v>697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c r="J25" s="44" t="b">
        <f>TRUE()</f>
        <v>1</v>
      </c>
      <c r="K25" s="36" t="s">
        <v>731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f>FALSE()</f>
        <v>0</v>
      </c>
      <c r="D26" s="41" t="b">
        <f>TRUE()</f>
        <v>1</v>
      </c>
      <c r="E26" s="36">
        <v>5714401430032</v>
      </c>
      <c r="F26" s="36" t="s">
        <v>698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c r="J26" s="44" t="b">
        <f>TRUE()</f>
        <v>1</v>
      </c>
      <c r="K26" s="36" t="s">
        <v>732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f>TRUE()</f>
        <v>1</v>
      </c>
      <c r="E27" s="36">
        <v>5714401430049</v>
      </c>
      <c r="F27" s="36" t="s">
        <v>699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c r="J27" s="44" t="b">
        <f>TRUE()</f>
        <v>1</v>
      </c>
      <c r="K27" s="36" t="s">
        <v>733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700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734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f>FALSE()</f>
        <v>0</v>
      </c>
      <c r="D29" s="41" t="b">
        <f>TRUE()</f>
        <v>1</v>
      </c>
      <c r="E29" s="36">
        <v>5714401430322</v>
      </c>
      <c r="F29" s="36" t="s">
        <v>701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c r="J29" s="44" t="b">
        <f>TRUE()</f>
        <v>1</v>
      </c>
      <c r="K29" s="36" t="s">
        <v>735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702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c r="J30" s="44" t="b">
        <f>TRUE()</f>
        <v>1</v>
      </c>
      <c r="K30" s="36" t="s">
        <v>722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36">
        <v>5714401430087</v>
      </c>
      <c r="F31" s="36" t="s">
        <v>703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c r="J31" s="44" t="b">
        <f>TRUE()</f>
        <v>1</v>
      </c>
      <c r="K31" s="36" t="s">
        <v>723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704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c r="J32" s="44" t="b">
        <f>TRUE()</f>
        <v>1</v>
      </c>
      <c r="K32" s="36" t="s">
        <v>724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f>FALSE()</f>
        <v>0</v>
      </c>
      <c r="D33" s="41" t="b">
        <f>FALSE()</f>
        <v>0</v>
      </c>
      <c r="E33" s="36">
        <v>5714401430100</v>
      </c>
      <c r="F33" s="36" t="s">
        <v>705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c r="J33" s="44" t="b">
        <f>TRUE()</f>
        <v>1</v>
      </c>
      <c r="K33" s="36" t="s">
        <v>725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706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707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c r="J35" s="44" t="b">
        <f>TRUE()</f>
        <v>1</v>
      </c>
      <c r="K35" s="36" t="s">
        <v>726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t="b">
        <f>FALSE()</f>
        <v>0</v>
      </c>
      <c r="D36" s="41" t="b">
        <f>FALSE()</f>
        <v>0</v>
      </c>
      <c r="E36" s="36">
        <v>5714401430131</v>
      </c>
      <c r="F36" s="36" t="s">
        <v>708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709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710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711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712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c r="J40" s="44" t="b">
        <f>TRUE()</f>
        <v>1</v>
      </c>
      <c r="K40" s="36" t="s">
        <v>727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713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736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714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715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t="s">
        <v>737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2023-03-03T14:51:05Z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