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30/"/>
    </mc:Choice>
  </mc:AlternateContent>
  <xr:revisionPtr revIDLastSave="0" documentId="13_ncr:1_{C125A1A6-46AB-8C45-BB73-8FD5D92BB4C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K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42" i="1" l="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<sst xmlns="http://schemas.openxmlformats.org/spreadsheetml/2006/main" count="915" uniqueCount="740">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</sst>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0">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clavier de remplacement  rétroéclairé pour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46.95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46.95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46.95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46.95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46.95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46.95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46.95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46.95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clavier de remplacement UK non rétroéclairé pour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46.95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46.95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46.95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46.95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46.95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46.95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46.95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46.95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46.95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46.95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46.95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46.95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46.95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46.95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46.95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46.95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46.95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46.95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46.95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46.95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46.95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46.95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46.95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46.95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46.95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46.95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46.95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46.95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46.95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46.95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46.95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46.95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clavier de remplacement Allemand rétroéclairé pour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58.95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rétroéclairé.</v>
      </c>
      <c r="AM25" s="1" t="str">
        <f>SUBSTITUTE(IF(ISBLANK(Values!E24),"",Values!$B$27),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58.95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clavier de remplacement Français rétroéclairé pour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58.95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rétroéclairé.</v>
      </c>
      <c r="AM26" s="1" t="str">
        <f>SUBSTITUTE(IF(ISBLANK(Values!E25),"",Values!$B$27),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58.95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clavier de remplacement Italien rétroéclairé pour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58.95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rétroéclairé.</v>
      </c>
      <c r="AM27" s="1" t="str">
        <f>SUBSTITUTE(IF(ISBLANK(Values!E26),"",Values!$B$27),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58.95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clavier de remplacement Espagnol rétroéclairé pour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58.95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rétroéclairé.</v>
      </c>
      <c r="AM28" s="1" t="str">
        <f>SUBSTITUTE(IF(ISBLANK(Values!E27),"",Values!$B$27),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58.95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clavier de remplacement UK rétroéclairé pour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58.95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rétroéclairé.</v>
      </c>
      <c r="AM29" s="1" t="str">
        <f>SUBSTITUTE(IF(ISBLANK(Values!E28),"",Values!$B$27),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58.95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clavier de remplacement Scandinave - nordique rétroéclairé pour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58.95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rétroéclairé.</v>
      </c>
      <c r="AM30" s="1" t="str">
        <f>SUBSTITUTE(IF(ISBLANK(Values!E29),"",Values!$B$27),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58.95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clavier de remplacement Belge rétroéclairé pour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58.95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rétroéclairé.</v>
      </c>
      <c r="AM31" s="1" t="str">
        <f>SUBSTITUTE(IF(ISBLANK(Values!E30),"",Values!$B$27),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58.95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clavier de remplacement Bulgare rétroéclairé pour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58.95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rétroéclairé.</v>
      </c>
      <c r="AM32" s="1" t="str">
        <f>SUBSTITUTE(IF(ISBLANK(Values!E31),"",Values!$B$27),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58.95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clavier de remplacement Tchèque rétroéclairé pour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58.95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rétroéclairé.</v>
      </c>
      <c r="AM33" s="1" t="str">
        <f>SUBSTITUTE(IF(ISBLANK(Values!E32),"",Values!$B$27),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58.95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clavier de remplacement Danois rétroéclairé pour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58.95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rétroéclairé.</v>
      </c>
      <c r="AM34" s="1" t="str">
        <f>SUBSTITUTE(IF(ISBLANK(Values!E33),"",Values!$B$27),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58.95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clavier de remplacement Hongrois rétroéclairé pour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58.95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rétroéclairé.</v>
      </c>
      <c r="AM35" s="1" t="str">
        <f>SUBSTITUTE(IF(ISBLANK(Values!E34),"",Values!$B$27),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58.95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clavier de remplacement Néerlandais rétroéclairé pour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58.95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rétroéclairé.</v>
      </c>
      <c r="AM36" s="1" t="str">
        <f>SUBSTITUTE(IF(ISBLANK(Values!E35),"",Values!$B$27),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58.95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clavier de remplacement Norvégienne rétroéclairé pour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58.95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rétroéclairé.</v>
      </c>
      <c r="AM37" s="1" t="str">
        <f>SUBSTITUTE(IF(ISBLANK(Values!E36),"",Values!$B$27),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58.95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clavier de remplacement Polonais rétroéclairé pour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rétroéclairé.</v>
      </c>
      <c r="AM38" s="1" t="str">
        <f>SUBSTITUTE(IF(ISBLANK(Values!E37),"",Values!$B$27),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58.95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clavier de remplacement Portugais rétroéclairé pour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58.95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rétroéclairé.</v>
      </c>
      <c r="AM39" s="1" t="str">
        <f>SUBSTITUTE(IF(ISBLANK(Values!E38),"",Values!$B$27),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58.95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clavier de remplacement Suédois – Finlandais rétroéclairé pour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58.95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rétroéclairé.</v>
      </c>
      <c r="AM40" s="1" t="str">
        <f>SUBSTITUTE(IF(ISBLANK(Values!E39),"",Values!$B$27),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58.95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clavier de remplacement Suisse rétroéclairé pour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58.95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rétroéclairé.</v>
      </c>
      <c r="AM41" s="1" t="str">
        <f>SUBSTITUTE(IF(ISBLANK(Values!E40),"",Values!$B$27),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58.95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clavier de remplacement US international rétroéclairé pour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58.95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rétroéclairé.</v>
      </c>
      <c r="AM42" s="1" t="str">
        <f>SUBSTITUTE(IF(ISBLANK(Values!E41),"",Values!$B$27),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58.95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clavier de remplacement Russe rétroéclairé pour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58.95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rétroéclairé.</v>
      </c>
      <c r="AM43" s="1" t="str">
        <f>SUBSTITUTE(IF(ISBLANK(Values!E42),"",Values!$B$27),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58.95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clavier de remplacement US rétroéclairé pour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58.95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T430 T430i T430s T430si T430U T530 T530i T530S W530 X13X X230 X230i X230it X230T</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rétroéclairé.</v>
      </c>
      <c r="AM44" s="1" t="str">
        <f>SUBSTITUTE(IF(ISBLANK(Values!E43),"",Values!$B$27), "{model}", Values!$B$3)</f>
        <v xml:space="preserve">👉 COMPATIBLE AVEC - Lenovo T430 T430i T430s T430si T430U T530 T530i T530S W530 X13X X230 X230i X230it X230T.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58.95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E5" sqref="E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46.95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2023-02-27T07:44:44Z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