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1 Github Code\Emissions and products ins and outs\"/>
    </mc:Choice>
  </mc:AlternateContent>
  <xr:revisionPtr revIDLastSave="0" documentId="13_ncr:1_{0F2A3A90-0FD9-447F-A25D-C5621C68CFCA}" xr6:coauthVersionLast="47" xr6:coauthVersionMax="47" xr10:uidLastSave="{00000000-0000-0000-0000-000000000000}"/>
  <bookViews>
    <workbookView xWindow="-110" yWindow="-110" windowWidth="25820" windowHeight="16220" xr2:uid="{7C9B21B7-C79E-49A7-9323-1CF82FBD0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</calcChain>
</file>

<file path=xl/sharedStrings.xml><?xml version="1.0" encoding="utf-8"?>
<sst xmlns="http://schemas.openxmlformats.org/spreadsheetml/2006/main" count="14" uniqueCount="14">
  <si>
    <t>month</t>
  </si>
  <si>
    <t>day</t>
  </si>
  <si>
    <t>Coal Fuel Proportion</t>
  </si>
  <si>
    <t>Biomass Fuel Proportion</t>
  </si>
  <si>
    <t>year</t>
  </si>
  <si>
    <t>Power MW</t>
  </si>
  <si>
    <t>Oxygen content (%)</t>
  </si>
  <si>
    <t>Flue Gas Preasure (bar)</t>
  </si>
  <si>
    <t>Flue Gas Temp (°C)</t>
  </si>
  <si>
    <t>Flue Gas Flow (Nm3/s)</t>
  </si>
  <si>
    <t>Oil Fuel Energy (MW)</t>
  </si>
  <si>
    <t>Biomass Fuel Energy (MW)</t>
  </si>
  <si>
    <t>Coal Fuel Energy (MW)</t>
  </si>
  <si>
    <t>Prediction Flue Gas Flow (Nm3/s)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</si>
</sst>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Sheet1!$H$2:$H$366</c:f>
              <c:numCache>
                <c:formatCode>General</c:formatCode>
                <c:ptCount val="365"/>
                <c:pt idx="0">
                  <c:v>82.42</c:v>
                </c:pt>
                <c:pt idx="1">
                  <c:v>79.989999999999995</c:v>
                </c:pt>
                <c:pt idx="2">
                  <c:v>75.48</c:v>
                </c:pt>
                <c:pt idx="3">
                  <c:v>73.540000000000006</c:v>
                </c:pt>
                <c:pt idx="4">
                  <c:v>70.98</c:v>
                </c:pt>
                <c:pt idx="5">
                  <c:v>76.319999999999993</c:v>
                </c:pt>
                <c:pt idx="6">
                  <c:v>72.33</c:v>
                </c:pt>
                <c:pt idx="7">
                  <c:v>72.86</c:v>
                </c:pt>
                <c:pt idx="8">
                  <c:v>82.44</c:v>
                </c:pt>
                <c:pt idx="9">
                  <c:v>88.08</c:v>
                </c:pt>
                <c:pt idx="10">
                  <c:v>85.65</c:v>
                </c:pt>
                <c:pt idx="11">
                  <c:v>53.19</c:v>
                </c:pt>
                <c:pt idx="12">
                  <c:v>88.52</c:v>
                </c:pt>
                <c:pt idx="13">
                  <c:v>86.15</c:v>
                </c:pt>
                <c:pt idx="14">
                  <c:v>85.03</c:v>
                </c:pt>
                <c:pt idx="15">
                  <c:v>80.489999999999995</c:v>
                </c:pt>
                <c:pt idx="16">
                  <c:v>81.86</c:v>
                </c:pt>
                <c:pt idx="17">
                  <c:v>83.37</c:v>
                </c:pt>
                <c:pt idx="18">
                  <c:v>77.599999999999994</c:v>
                </c:pt>
                <c:pt idx="19">
                  <c:v>76.98</c:v>
                </c:pt>
                <c:pt idx="20">
                  <c:v>80.209999999999994</c:v>
                </c:pt>
                <c:pt idx="21">
                  <c:v>84.84</c:v>
                </c:pt>
                <c:pt idx="22">
                  <c:v>86.87</c:v>
                </c:pt>
                <c:pt idx="23">
                  <c:v>84.31</c:v>
                </c:pt>
                <c:pt idx="24">
                  <c:v>81.67</c:v>
                </c:pt>
                <c:pt idx="25">
                  <c:v>84.15</c:v>
                </c:pt>
                <c:pt idx="26">
                  <c:v>83.91</c:v>
                </c:pt>
                <c:pt idx="27">
                  <c:v>82.02</c:v>
                </c:pt>
                <c:pt idx="28">
                  <c:v>80.27</c:v>
                </c:pt>
                <c:pt idx="29">
                  <c:v>77.73</c:v>
                </c:pt>
                <c:pt idx="30">
                  <c:v>79.03</c:v>
                </c:pt>
                <c:pt idx="31">
                  <c:v>85.1</c:v>
                </c:pt>
                <c:pt idx="32">
                  <c:v>86.09</c:v>
                </c:pt>
                <c:pt idx="33">
                  <c:v>89.85</c:v>
                </c:pt>
                <c:pt idx="34">
                  <c:v>90.65</c:v>
                </c:pt>
                <c:pt idx="35">
                  <c:v>81.33</c:v>
                </c:pt>
                <c:pt idx="36">
                  <c:v>66.7</c:v>
                </c:pt>
                <c:pt idx="37">
                  <c:v>70.349999999999994</c:v>
                </c:pt>
                <c:pt idx="38">
                  <c:v>81.010000000000005</c:v>
                </c:pt>
                <c:pt idx="39">
                  <c:v>83.69</c:v>
                </c:pt>
                <c:pt idx="40">
                  <c:v>77.61</c:v>
                </c:pt>
                <c:pt idx="41">
                  <c:v>72.099999999999994</c:v>
                </c:pt>
                <c:pt idx="42">
                  <c:v>74.31</c:v>
                </c:pt>
                <c:pt idx="43">
                  <c:v>65.709999999999994</c:v>
                </c:pt>
                <c:pt idx="44">
                  <c:v>73.61</c:v>
                </c:pt>
                <c:pt idx="45">
                  <c:v>74.14</c:v>
                </c:pt>
                <c:pt idx="46">
                  <c:v>73.400000000000006</c:v>
                </c:pt>
                <c:pt idx="47">
                  <c:v>72.31</c:v>
                </c:pt>
                <c:pt idx="48">
                  <c:v>84.1</c:v>
                </c:pt>
                <c:pt idx="49">
                  <c:v>86.52</c:v>
                </c:pt>
                <c:pt idx="50">
                  <c:v>81.650000000000006</c:v>
                </c:pt>
                <c:pt idx="51">
                  <c:v>73.45</c:v>
                </c:pt>
                <c:pt idx="52">
                  <c:v>69.95</c:v>
                </c:pt>
                <c:pt idx="53">
                  <c:v>74.38</c:v>
                </c:pt>
                <c:pt idx="54">
                  <c:v>82.49</c:v>
                </c:pt>
                <c:pt idx="55">
                  <c:v>82.1</c:v>
                </c:pt>
                <c:pt idx="56">
                  <c:v>81.94</c:v>
                </c:pt>
                <c:pt idx="57">
                  <c:v>69.459999999999994</c:v>
                </c:pt>
                <c:pt idx="58">
                  <c:v>60.13</c:v>
                </c:pt>
                <c:pt idx="59">
                  <c:v>61.49</c:v>
                </c:pt>
                <c:pt idx="60">
                  <c:v>78.430000000000007</c:v>
                </c:pt>
                <c:pt idx="61">
                  <c:v>84.69</c:v>
                </c:pt>
                <c:pt idx="62">
                  <c:v>84.04</c:v>
                </c:pt>
                <c:pt idx="63">
                  <c:v>88.96</c:v>
                </c:pt>
                <c:pt idx="64">
                  <c:v>83.21</c:v>
                </c:pt>
                <c:pt idx="65">
                  <c:v>80.44</c:v>
                </c:pt>
                <c:pt idx="66">
                  <c:v>71.22</c:v>
                </c:pt>
                <c:pt idx="67">
                  <c:v>79.08</c:v>
                </c:pt>
                <c:pt idx="68">
                  <c:v>76.05</c:v>
                </c:pt>
                <c:pt idx="69">
                  <c:v>77.55</c:v>
                </c:pt>
                <c:pt idx="70">
                  <c:v>72.650000000000006</c:v>
                </c:pt>
                <c:pt idx="71">
                  <c:v>74.83</c:v>
                </c:pt>
                <c:pt idx="72">
                  <c:v>73.45</c:v>
                </c:pt>
                <c:pt idx="73">
                  <c:v>65.7</c:v>
                </c:pt>
                <c:pt idx="74">
                  <c:v>64.14</c:v>
                </c:pt>
                <c:pt idx="75">
                  <c:v>71.62</c:v>
                </c:pt>
                <c:pt idx="76">
                  <c:v>64.55</c:v>
                </c:pt>
                <c:pt idx="77">
                  <c:v>47.3</c:v>
                </c:pt>
                <c:pt idx="78">
                  <c:v>48.67</c:v>
                </c:pt>
                <c:pt idx="79">
                  <c:v>57.29</c:v>
                </c:pt>
                <c:pt idx="80">
                  <c:v>79.709999999999994</c:v>
                </c:pt>
                <c:pt idx="81">
                  <c:v>80.78</c:v>
                </c:pt>
                <c:pt idx="82">
                  <c:v>80.53</c:v>
                </c:pt>
                <c:pt idx="83">
                  <c:v>73.67</c:v>
                </c:pt>
                <c:pt idx="84">
                  <c:v>78.319999999999993</c:v>
                </c:pt>
                <c:pt idx="85">
                  <c:v>84.3</c:v>
                </c:pt>
                <c:pt idx="86">
                  <c:v>77.37</c:v>
                </c:pt>
                <c:pt idx="87">
                  <c:v>73.13</c:v>
                </c:pt>
                <c:pt idx="88">
                  <c:v>72.14</c:v>
                </c:pt>
                <c:pt idx="89">
                  <c:v>58.73</c:v>
                </c:pt>
                <c:pt idx="90">
                  <c:v>78.959999999999994</c:v>
                </c:pt>
                <c:pt idx="91">
                  <c:v>78.94</c:v>
                </c:pt>
                <c:pt idx="92">
                  <c:v>84.47</c:v>
                </c:pt>
                <c:pt idx="93">
                  <c:v>88.7</c:v>
                </c:pt>
                <c:pt idx="94">
                  <c:v>85.18</c:v>
                </c:pt>
                <c:pt idx="95">
                  <c:v>87.74</c:v>
                </c:pt>
                <c:pt idx="96">
                  <c:v>80.77</c:v>
                </c:pt>
                <c:pt idx="97">
                  <c:v>82.36</c:v>
                </c:pt>
                <c:pt idx="98">
                  <c:v>74.53</c:v>
                </c:pt>
                <c:pt idx="99">
                  <c:v>67.260000000000005</c:v>
                </c:pt>
                <c:pt idx="100">
                  <c:v>72.27</c:v>
                </c:pt>
                <c:pt idx="101">
                  <c:v>73.59</c:v>
                </c:pt>
                <c:pt idx="102">
                  <c:v>54.19</c:v>
                </c:pt>
                <c:pt idx="103">
                  <c:v>73.069999999999993</c:v>
                </c:pt>
                <c:pt idx="104">
                  <c:v>78.709999999999994</c:v>
                </c:pt>
                <c:pt idx="105">
                  <c:v>77.81</c:v>
                </c:pt>
                <c:pt idx="106">
                  <c:v>79.849999999999994</c:v>
                </c:pt>
                <c:pt idx="107">
                  <c:v>80.36</c:v>
                </c:pt>
                <c:pt idx="108">
                  <c:v>78.75</c:v>
                </c:pt>
                <c:pt idx="109">
                  <c:v>84.06</c:v>
                </c:pt>
                <c:pt idx="110">
                  <c:v>85.34</c:v>
                </c:pt>
                <c:pt idx="111">
                  <c:v>87.79</c:v>
                </c:pt>
                <c:pt idx="112">
                  <c:v>88.55</c:v>
                </c:pt>
                <c:pt idx="113">
                  <c:v>87.03</c:v>
                </c:pt>
                <c:pt idx="114">
                  <c:v>63.27</c:v>
                </c:pt>
                <c:pt idx="115">
                  <c:v>82.56</c:v>
                </c:pt>
                <c:pt idx="116">
                  <c:v>89.45</c:v>
                </c:pt>
                <c:pt idx="117">
                  <c:v>90.06</c:v>
                </c:pt>
                <c:pt idx="118">
                  <c:v>84.02</c:v>
                </c:pt>
                <c:pt idx="119">
                  <c:v>74.78</c:v>
                </c:pt>
                <c:pt idx="120">
                  <c:v>71.77</c:v>
                </c:pt>
                <c:pt idx="121">
                  <c:v>70.75</c:v>
                </c:pt>
                <c:pt idx="122">
                  <c:v>73.739999999999995</c:v>
                </c:pt>
                <c:pt idx="123">
                  <c:v>65.94</c:v>
                </c:pt>
                <c:pt idx="124">
                  <c:v>71.22</c:v>
                </c:pt>
                <c:pt idx="125">
                  <c:v>86.06</c:v>
                </c:pt>
                <c:pt idx="126">
                  <c:v>76.180000000000007</c:v>
                </c:pt>
                <c:pt idx="127">
                  <c:v>80.58</c:v>
                </c:pt>
                <c:pt idx="128">
                  <c:v>83.64</c:v>
                </c:pt>
                <c:pt idx="129">
                  <c:v>88.79</c:v>
                </c:pt>
                <c:pt idx="130">
                  <c:v>82.56</c:v>
                </c:pt>
                <c:pt idx="131">
                  <c:v>92.28</c:v>
                </c:pt>
                <c:pt idx="132">
                  <c:v>95.1</c:v>
                </c:pt>
                <c:pt idx="133">
                  <c:v>89.44</c:v>
                </c:pt>
                <c:pt idx="134">
                  <c:v>83.81</c:v>
                </c:pt>
                <c:pt idx="135">
                  <c:v>89.11</c:v>
                </c:pt>
                <c:pt idx="136">
                  <c:v>90.71</c:v>
                </c:pt>
                <c:pt idx="137">
                  <c:v>89.72</c:v>
                </c:pt>
                <c:pt idx="138">
                  <c:v>91.25</c:v>
                </c:pt>
                <c:pt idx="139">
                  <c:v>85.95</c:v>
                </c:pt>
                <c:pt idx="140">
                  <c:v>84.46</c:v>
                </c:pt>
                <c:pt idx="141">
                  <c:v>82.79</c:v>
                </c:pt>
                <c:pt idx="142">
                  <c:v>79.099999999999994</c:v>
                </c:pt>
                <c:pt idx="143">
                  <c:v>49.49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7.35</c:v>
                </c:pt>
                <c:pt idx="158">
                  <c:v>48.61</c:v>
                </c:pt>
                <c:pt idx="159">
                  <c:v>52.38</c:v>
                </c:pt>
                <c:pt idx="160">
                  <c:v>37.950000000000003</c:v>
                </c:pt>
                <c:pt idx="161">
                  <c:v>80.81</c:v>
                </c:pt>
                <c:pt idx="162">
                  <c:v>84.78</c:v>
                </c:pt>
                <c:pt idx="163">
                  <c:v>80.209999999999994</c:v>
                </c:pt>
                <c:pt idx="164">
                  <c:v>78.12</c:v>
                </c:pt>
                <c:pt idx="165">
                  <c:v>82.19</c:v>
                </c:pt>
                <c:pt idx="166">
                  <c:v>84.75</c:v>
                </c:pt>
                <c:pt idx="167">
                  <c:v>90.07</c:v>
                </c:pt>
                <c:pt idx="168">
                  <c:v>88.68</c:v>
                </c:pt>
                <c:pt idx="169">
                  <c:v>77.81</c:v>
                </c:pt>
                <c:pt idx="170">
                  <c:v>69.760000000000005</c:v>
                </c:pt>
                <c:pt idx="171">
                  <c:v>62.21</c:v>
                </c:pt>
                <c:pt idx="172">
                  <c:v>69.02</c:v>
                </c:pt>
                <c:pt idx="173">
                  <c:v>76.16</c:v>
                </c:pt>
                <c:pt idx="174">
                  <c:v>75.12</c:v>
                </c:pt>
                <c:pt idx="175">
                  <c:v>75.930000000000007</c:v>
                </c:pt>
                <c:pt idx="176">
                  <c:v>76.599999999999994</c:v>
                </c:pt>
                <c:pt idx="177">
                  <c:v>81.8</c:v>
                </c:pt>
                <c:pt idx="178">
                  <c:v>82.31</c:v>
                </c:pt>
                <c:pt idx="179">
                  <c:v>79.510000000000005</c:v>
                </c:pt>
                <c:pt idx="180">
                  <c:v>74.3</c:v>
                </c:pt>
                <c:pt idx="181">
                  <c:v>73.099999999999994</c:v>
                </c:pt>
                <c:pt idx="182">
                  <c:v>74.22</c:v>
                </c:pt>
                <c:pt idx="183">
                  <c:v>74.400000000000006</c:v>
                </c:pt>
                <c:pt idx="184">
                  <c:v>69.22</c:v>
                </c:pt>
                <c:pt idx="185">
                  <c:v>69.88</c:v>
                </c:pt>
                <c:pt idx="186">
                  <c:v>73.36</c:v>
                </c:pt>
                <c:pt idx="187">
                  <c:v>80.69</c:v>
                </c:pt>
                <c:pt idx="188">
                  <c:v>84.05</c:v>
                </c:pt>
                <c:pt idx="189">
                  <c:v>68.67</c:v>
                </c:pt>
                <c:pt idx="190">
                  <c:v>52.56</c:v>
                </c:pt>
                <c:pt idx="191">
                  <c:v>77.069999999999993</c:v>
                </c:pt>
                <c:pt idx="192">
                  <c:v>74.39</c:v>
                </c:pt>
                <c:pt idx="193">
                  <c:v>76.3</c:v>
                </c:pt>
                <c:pt idx="194">
                  <c:v>77.52</c:v>
                </c:pt>
                <c:pt idx="195">
                  <c:v>71.16</c:v>
                </c:pt>
                <c:pt idx="196">
                  <c:v>67.31</c:v>
                </c:pt>
                <c:pt idx="197">
                  <c:v>59.57</c:v>
                </c:pt>
                <c:pt idx="198">
                  <c:v>71.349999999999994</c:v>
                </c:pt>
                <c:pt idx="199">
                  <c:v>71.66</c:v>
                </c:pt>
                <c:pt idx="200">
                  <c:v>74.92</c:v>
                </c:pt>
                <c:pt idx="201">
                  <c:v>76.66</c:v>
                </c:pt>
                <c:pt idx="202">
                  <c:v>80.17</c:v>
                </c:pt>
                <c:pt idx="203">
                  <c:v>77.41</c:v>
                </c:pt>
                <c:pt idx="204">
                  <c:v>75.989999999999995</c:v>
                </c:pt>
                <c:pt idx="205">
                  <c:v>74.72</c:v>
                </c:pt>
                <c:pt idx="206">
                  <c:v>72.64</c:v>
                </c:pt>
                <c:pt idx="207">
                  <c:v>78.66</c:v>
                </c:pt>
                <c:pt idx="208">
                  <c:v>86.54</c:v>
                </c:pt>
                <c:pt idx="209">
                  <c:v>86.2</c:v>
                </c:pt>
                <c:pt idx="210">
                  <c:v>82.49</c:v>
                </c:pt>
                <c:pt idx="211">
                  <c:v>83.85</c:v>
                </c:pt>
                <c:pt idx="212">
                  <c:v>71.010000000000005</c:v>
                </c:pt>
                <c:pt idx="213">
                  <c:v>67.56</c:v>
                </c:pt>
                <c:pt idx="214">
                  <c:v>72.010000000000005</c:v>
                </c:pt>
                <c:pt idx="215">
                  <c:v>73.650000000000006</c:v>
                </c:pt>
                <c:pt idx="216">
                  <c:v>72.03</c:v>
                </c:pt>
                <c:pt idx="217">
                  <c:v>69.75</c:v>
                </c:pt>
                <c:pt idx="218">
                  <c:v>69.28</c:v>
                </c:pt>
                <c:pt idx="219">
                  <c:v>79.599999999999994</c:v>
                </c:pt>
                <c:pt idx="220">
                  <c:v>57.29</c:v>
                </c:pt>
                <c:pt idx="221">
                  <c:v>40.049999999999997</c:v>
                </c:pt>
                <c:pt idx="222">
                  <c:v>68.67</c:v>
                </c:pt>
                <c:pt idx="223">
                  <c:v>83.36</c:v>
                </c:pt>
                <c:pt idx="224">
                  <c:v>76.33</c:v>
                </c:pt>
                <c:pt idx="225">
                  <c:v>74.22</c:v>
                </c:pt>
                <c:pt idx="226">
                  <c:v>71.849999999999994</c:v>
                </c:pt>
                <c:pt idx="227">
                  <c:v>75.31</c:v>
                </c:pt>
                <c:pt idx="228">
                  <c:v>71.28</c:v>
                </c:pt>
                <c:pt idx="229">
                  <c:v>67.930000000000007</c:v>
                </c:pt>
                <c:pt idx="230">
                  <c:v>62.33</c:v>
                </c:pt>
                <c:pt idx="231">
                  <c:v>62.28</c:v>
                </c:pt>
                <c:pt idx="232">
                  <c:v>63.7</c:v>
                </c:pt>
                <c:pt idx="233">
                  <c:v>72.7</c:v>
                </c:pt>
                <c:pt idx="234">
                  <c:v>71.709999999999994</c:v>
                </c:pt>
                <c:pt idx="235">
                  <c:v>68.66</c:v>
                </c:pt>
                <c:pt idx="236">
                  <c:v>65.92</c:v>
                </c:pt>
                <c:pt idx="237">
                  <c:v>0</c:v>
                </c:pt>
                <c:pt idx="238">
                  <c:v>25.59</c:v>
                </c:pt>
                <c:pt idx="239">
                  <c:v>57.45</c:v>
                </c:pt>
                <c:pt idx="240">
                  <c:v>77.94</c:v>
                </c:pt>
                <c:pt idx="241">
                  <c:v>82.8</c:v>
                </c:pt>
                <c:pt idx="242">
                  <c:v>78.44</c:v>
                </c:pt>
                <c:pt idx="243">
                  <c:v>73.849999999999994</c:v>
                </c:pt>
                <c:pt idx="244">
                  <c:v>77.38</c:v>
                </c:pt>
                <c:pt idx="245">
                  <c:v>60.24</c:v>
                </c:pt>
                <c:pt idx="246">
                  <c:v>65.98</c:v>
                </c:pt>
                <c:pt idx="247">
                  <c:v>67.38</c:v>
                </c:pt>
                <c:pt idx="248">
                  <c:v>60.67</c:v>
                </c:pt>
                <c:pt idx="249">
                  <c:v>61.73</c:v>
                </c:pt>
                <c:pt idx="250">
                  <c:v>70.56</c:v>
                </c:pt>
                <c:pt idx="251">
                  <c:v>77.400000000000006</c:v>
                </c:pt>
                <c:pt idx="252">
                  <c:v>72.92</c:v>
                </c:pt>
                <c:pt idx="253">
                  <c:v>55.28</c:v>
                </c:pt>
                <c:pt idx="254">
                  <c:v>63.77</c:v>
                </c:pt>
                <c:pt idx="255">
                  <c:v>64.55</c:v>
                </c:pt>
                <c:pt idx="256">
                  <c:v>69.45</c:v>
                </c:pt>
                <c:pt idx="257">
                  <c:v>68.31</c:v>
                </c:pt>
                <c:pt idx="258">
                  <c:v>62.63</c:v>
                </c:pt>
                <c:pt idx="259">
                  <c:v>59.89</c:v>
                </c:pt>
                <c:pt idx="260">
                  <c:v>60.25</c:v>
                </c:pt>
                <c:pt idx="261">
                  <c:v>59.14</c:v>
                </c:pt>
                <c:pt idx="262">
                  <c:v>61.35</c:v>
                </c:pt>
                <c:pt idx="263">
                  <c:v>52.3</c:v>
                </c:pt>
                <c:pt idx="264">
                  <c:v>49.82</c:v>
                </c:pt>
                <c:pt idx="265">
                  <c:v>65.41</c:v>
                </c:pt>
                <c:pt idx="266">
                  <c:v>64.849999999999994</c:v>
                </c:pt>
                <c:pt idx="267">
                  <c:v>65.73</c:v>
                </c:pt>
                <c:pt idx="268">
                  <c:v>63.72</c:v>
                </c:pt>
                <c:pt idx="269">
                  <c:v>60.31</c:v>
                </c:pt>
                <c:pt idx="270">
                  <c:v>64.540000000000006</c:v>
                </c:pt>
                <c:pt idx="271">
                  <c:v>61.12</c:v>
                </c:pt>
                <c:pt idx="272">
                  <c:v>59.83</c:v>
                </c:pt>
                <c:pt idx="273">
                  <c:v>56.79</c:v>
                </c:pt>
                <c:pt idx="274">
                  <c:v>55.25</c:v>
                </c:pt>
                <c:pt idx="275">
                  <c:v>49.11</c:v>
                </c:pt>
                <c:pt idx="276">
                  <c:v>54.94</c:v>
                </c:pt>
                <c:pt idx="277">
                  <c:v>65.72</c:v>
                </c:pt>
                <c:pt idx="278">
                  <c:v>63</c:v>
                </c:pt>
                <c:pt idx="279">
                  <c:v>60.4</c:v>
                </c:pt>
                <c:pt idx="280">
                  <c:v>55.76</c:v>
                </c:pt>
                <c:pt idx="281">
                  <c:v>60.05</c:v>
                </c:pt>
                <c:pt idx="282">
                  <c:v>64.239999999999995</c:v>
                </c:pt>
                <c:pt idx="283">
                  <c:v>68.28</c:v>
                </c:pt>
                <c:pt idx="284">
                  <c:v>71.03</c:v>
                </c:pt>
                <c:pt idx="285">
                  <c:v>72.16</c:v>
                </c:pt>
                <c:pt idx="286">
                  <c:v>72.45</c:v>
                </c:pt>
                <c:pt idx="287">
                  <c:v>70.64</c:v>
                </c:pt>
                <c:pt idx="288">
                  <c:v>71.5</c:v>
                </c:pt>
                <c:pt idx="289">
                  <c:v>59.23</c:v>
                </c:pt>
                <c:pt idx="290">
                  <c:v>72.27</c:v>
                </c:pt>
                <c:pt idx="291">
                  <c:v>70.819999999999993</c:v>
                </c:pt>
                <c:pt idx="292">
                  <c:v>79.900000000000006</c:v>
                </c:pt>
                <c:pt idx="293">
                  <c:v>78.08</c:v>
                </c:pt>
                <c:pt idx="294">
                  <c:v>75.290000000000006</c:v>
                </c:pt>
                <c:pt idx="295">
                  <c:v>70.59</c:v>
                </c:pt>
                <c:pt idx="296">
                  <c:v>60.42</c:v>
                </c:pt>
                <c:pt idx="297">
                  <c:v>74.12</c:v>
                </c:pt>
                <c:pt idx="298">
                  <c:v>86.7</c:v>
                </c:pt>
                <c:pt idx="299">
                  <c:v>76.849999999999994</c:v>
                </c:pt>
                <c:pt idx="300">
                  <c:v>71.14</c:v>
                </c:pt>
                <c:pt idx="301">
                  <c:v>78.790000000000006</c:v>
                </c:pt>
                <c:pt idx="302">
                  <c:v>79.47</c:v>
                </c:pt>
                <c:pt idx="303">
                  <c:v>85.3</c:v>
                </c:pt>
                <c:pt idx="304">
                  <c:v>85.38</c:v>
                </c:pt>
                <c:pt idx="305">
                  <c:v>83.89</c:v>
                </c:pt>
                <c:pt idx="306">
                  <c:v>84.22</c:v>
                </c:pt>
                <c:pt idx="307">
                  <c:v>75.510000000000005</c:v>
                </c:pt>
                <c:pt idx="308">
                  <c:v>68.41</c:v>
                </c:pt>
                <c:pt idx="309">
                  <c:v>61.87</c:v>
                </c:pt>
                <c:pt idx="310">
                  <c:v>74.13</c:v>
                </c:pt>
                <c:pt idx="311">
                  <c:v>77.13</c:v>
                </c:pt>
                <c:pt idx="312">
                  <c:v>86.38</c:v>
                </c:pt>
                <c:pt idx="313">
                  <c:v>86.16</c:v>
                </c:pt>
                <c:pt idx="314">
                  <c:v>84.34</c:v>
                </c:pt>
                <c:pt idx="315">
                  <c:v>85.96</c:v>
                </c:pt>
                <c:pt idx="316">
                  <c:v>81.790000000000006</c:v>
                </c:pt>
                <c:pt idx="317">
                  <c:v>84.05</c:v>
                </c:pt>
                <c:pt idx="318">
                  <c:v>80.89</c:v>
                </c:pt>
                <c:pt idx="319">
                  <c:v>53.53</c:v>
                </c:pt>
                <c:pt idx="320">
                  <c:v>88.46</c:v>
                </c:pt>
                <c:pt idx="321">
                  <c:v>82.7</c:v>
                </c:pt>
                <c:pt idx="322">
                  <c:v>81.22</c:v>
                </c:pt>
                <c:pt idx="323">
                  <c:v>78.09</c:v>
                </c:pt>
                <c:pt idx="324">
                  <c:v>78.84</c:v>
                </c:pt>
                <c:pt idx="325">
                  <c:v>78.849999999999994</c:v>
                </c:pt>
                <c:pt idx="326">
                  <c:v>82.93</c:v>
                </c:pt>
                <c:pt idx="327">
                  <c:v>89.89</c:v>
                </c:pt>
                <c:pt idx="328">
                  <c:v>88.15</c:v>
                </c:pt>
                <c:pt idx="329">
                  <c:v>86.7</c:v>
                </c:pt>
                <c:pt idx="330">
                  <c:v>78.66</c:v>
                </c:pt>
                <c:pt idx="331">
                  <c:v>73.510000000000005</c:v>
                </c:pt>
                <c:pt idx="332">
                  <c:v>71.790000000000006</c:v>
                </c:pt>
                <c:pt idx="333">
                  <c:v>71.86</c:v>
                </c:pt>
                <c:pt idx="334">
                  <c:v>72.930000000000007</c:v>
                </c:pt>
                <c:pt idx="335">
                  <c:v>79.569999999999993</c:v>
                </c:pt>
                <c:pt idx="336">
                  <c:v>80.989999999999995</c:v>
                </c:pt>
                <c:pt idx="337">
                  <c:v>77</c:v>
                </c:pt>
                <c:pt idx="338">
                  <c:v>77.540000000000006</c:v>
                </c:pt>
                <c:pt idx="339">
                  <c:v>86.09</c:v>
                </c:pt>
                <c:pt idx="340">
                  <c:v>87.66</c:v>
                </c:pt>
                <c:pt idx="341">
                  <c:v>85.84</c:v>
                </c:pt>
                <c:pt idx="342">
                  <c:v>74.61</c:v>
                </c:pt>
                <c:pt idx="343">
                  <c:v>73.77</c:v>
                </c:pt>
                <c:pt idx="344">
                  <c:v>72</c:v>
                </c:pt>
                <c:pt idx="345">
                  <c:v>72.48</c:v>
                </c:pt>
                <c:pt idx="346">
                  <c:v>72.959999999999994</c:v>
                </c:pt>
                <c:pt idx="347">
                  <c:v>75.83</c:v>
                </c:pt>
                <c:pt idx="348">
                  <c:v>80.94</c:v>
                </c:pt>
                <c:pt idx="349">
                  <c:v>82.19</c:v>
                </c:pt>
                <c:pt idx="350">
                  <c:v>78.010000000000005</c:v>
                </c:pt>
                <c:pt idx="351">
                  <c:v>72.989999999999995</c:v>
                </c:pt>
                <c:pt idx="352">
                  <c:v>86.67</c:v>
                </c:pt>
                <c:pt idx="353">
                  <c:v>75.09</c:v>
                </c:pt>
                <c:pt idx="354">
                  <c:v>55.05</c:v>
                </c:pt>
                <c:pt idx="355">
                  <c:v>77.17</c:v>
                </c:pt>
                <c:pt idx="356">
                  <c:v>77.52</c:v>
                </c:pt>
                <c:pt idx="357">
                  <c:v>74.819999999999993</c:v>
                </c:pt>
                <c:pt idx="358">
                  <c:v>74</c:v>
                </c:pt>
                <c:pt idx="359">
                  <c:v>72.19</c:v>
                </c:pt>
                <c:pt idx="360">
                  <c:v>69.16</c:v>
                </c:pt>
                <c:pt idx="361">
                  <c:v>73.48</c:v>
                </c:pt>
                <c:pt idx="362">
                  <c:v>80.58</c:v>
                </c:pt>
                <c:pt idx="363">
                  <c:v>72.010000000000005</c:v>
                </c:pt>
                <c:pt idx="364">
                  <c:v>75.95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7-4F18-8E3A-1B32378314D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Sheet1!$I$2:$I$366</c:f>
              <c:numCache>
                <c:formatCode>General</c:formatCode>
                <c:ptCount val="365"/>
                <c:pt idx="0">
                  <c:v>80.905307799999989</c:v>
                </c:pt>
                <c:pt idx="1">
                  <c:v>76.937546600000019</c:v>
                </c:pt>
                <c:pt idx="2">
                  <c:v>74.609982500000001</c:v>
                </c:pt>
                <c:pt idx="3">
                  <c:v>77.045857200000015</c:v>
                </c:pt>
                <c:pt idx="4">
                  <c:v>68.715018200000003</c:v>
                </c:pt>
                <c:pt idx="5">
                  <c:v>67.446017799999993</c:v>
                </c:pt>
                <c:pt idx="6">
                  <c:v>69.694693000000001</c:v>
                </c:pt>
                <c:pt idx="7">
                  <c:v>67.998300299999997</c:v>
                </c:pt>
                <c:pt idx="8">
                  <c:v>74.246403600000008</c:v>
                </c:pt>
                <c:pt idx="9">
                  <c:v>84.490498500000001</c:v>
                </c:pt>
                <c:pt idx="10">
                  <c:v>77.275018500000002</c:v>
                </c:pt>
                <c:pt idx="11">
                  <c:v>51.239021700000002</c:v>
                </c:pt>
                <c:pt idx="12">
                  <c:v>81.217325100000011</c:v>
                </c:pt>
                <c:pt idx="13">
                  <c:v>81.1815675</c:v>
                </c:pt>
                <c:pt idx="14">
                  <c:v>78.056475599999999</c:v>
                </c:pt>
                <c:pt idx="15">
                  <c:v>76.626265500000002</c:v>
                </c:pt>
                <c:pt idx="16">
                  <c:v>82.882975000000002</c:v>
                </c:pt>
                <c:pt idx="17">
                  <c:v>82.5290222</c:v>
                </c:pt>
                <c:pt idx="18">
                  <c:v>82.795161800000002</c:v>
                </c:pt>
                <c:pt idx="19">
                  <c:v>74.211071099999998</c:v>
                </c:pt>
                <c:pt idx="20">
                  <c:v>83.128709600000008</c:v>
                </c:pt>
                <c:pt idx="21">
                  <c:v>83.659557400000011</c:v>
                </c:pt>
                <c:pt idx="22">
                  <c:v>77.924433800000003</c:v>
                </c:pt>
                <c:pt idx="23">
                  <c:v>81.256347900000009</c:v>
                </c:pt>
                <c:pt idx="24">
                  <c:v>73.751807600000006</c:v>
                </c:pt>
                <c:pt idx="25">
                  <c:v>79.636758700000001</c:v>
                </c:pt>
                <c:pt idx="26">
                  <c:v>84.936768600000008</c:v>
                </c:pt>
                <c:pt idx="27">
                  <c:v>85.410198399999999</c:v>
                </c:pt>
                <c:pt idx="28">
                  <c:v>85.899883300000013</c:v>
                </c:pt>
                <c:pt idx="29">
                  <c:v>78.0979581</c:v>
                </c:pt>
                <c:pt idx="30">
                  <c:v>79.955247299999996</c:v>
                </c:pt>
                <c:pt idx="31">
                  <c:v>87.617150600000002</c:v>
                </c:pt>
                <c:pt idx="32">
                  <c:v>83.818033900000003</c:v>
                </c:pt>
                <c:pt idx="33">
                  <c:v>87.955601000000001</c:v>
                </c:pt>
                <c:pt idx="34">
                  <c:v>85.625079799999995</c:v>
                </c:pt>
                <c:pt idx="35">
                  <c:v>78.518459000000007</c:v>
                </c:pt>
                <c:pt idx="36">
                  <c:v>75.17292710000001</c:v>
                </c:pt>
                <c:pt idx="37">
                  <c:v>79.6143091</c:v>
                </c:pt>
                <c:pt idx="38">
                  <c:v>80.583089400000006</c:v>
                </c:pt>
                <c:pt idx="39">
                  <c:v>82.711630299999996</c:v>
                </c:pt>
                <c:pt idx="40">
                  <c:v>80.113208299999997</c:v>
                </c:pt>
                <c:pt idx="41">
                  <c:v>72.839051699999999</c:v>
                </c:pt>
                <c:pt idx="42">
                  <c:v>71.963270799999989</c:v>
                </c:pt>
                <c:pt idx="43">
                  <c:v>73.963560400000006</c:v>
                </c:pt>
                <c:pt idx="44">
                  <c:v>82.927264500000007</c:v>
                </c:pt>
                <c:pt idx="45">
                  <c:v>69.669309300000009</c:v>
                </c:pt>
                <c:pt idx="46">
                  <c:v>64.714698800000008</c:v>
                </c:pt>
                <c:pt idx="47">
                  <c:v>66.969527100000008</c:v>
                </c:pt>
                <c:pt idx="48">
                  <c:v>81.949100700000002</c:v>
                </c:pt>
                <c:pt idx="49">
                  <c:v>79.387910500000004</c:v>
                </c:pt>
                <c:pt idx="50">
                  <c:v>82.13978130000001</c:v>
                </c:pt>
                <c:pt idx="51">
                  <c:v>81.577907300000007</c:v>
                </c:pt>
                <c:pt idx="52">
                  <c:v>69.771338200000002</c:v>
                </c:pt>
                <c:pt idx="53">
                  <c:v>79.770621000000006</c:v>
                </c:pt>
                <c:pt idx="54">
                  <c:v>88.939944699999998</c:v>
                </c:pt>
                <c:pt idx="55">
                  <c:v>85.6617897</c:v>
                </c:pt>
                <c:pt idx="56">
                  <c:v>87.15882289999999</c:v>
                </c:pt>
                <c:pt idx="57">
                  <c:v>71.089232699999997</c:v>
                </c:pt>
                <c:pt idx="58">
                  <c:v>52.3802406</c:v>
                </c:pt>
                <c:pt idx="59">
                  <c:v>53.594439000000001</c:v>
                </c:pt>
                <c:pt idx="60">
                  <c:v>81.326439800000003</c:v>
                </c:pt>
                <c:pt idx="61">
                  <c:v>87.633672799999999</c:v>
                </c:pt>
                <c:pt idx="62">
                  <c:v>95.152903199999997</c:v>
                </c:pt>
                <c:pt idx="63">
                  <c:v>89.364481799999993</c:v>
                </c:pt>
                <c:pt idx="64">
                  <c:v>89.140928299999999</c:v>
                </c:pt>
                <c:pt idx="65">
                  <c:v>86.93932860000001</c:v>
                </c:pt>
                <c:pt idx="66">
                  <c:v>69.413222099999999</c:v>
                </c:pt>
                <c:pt idx="67">
                  <c:v>85.207017000000008</c:v>
                </c:pt>
                <c:pt idx="68">
                  <c:v>84.227584399999998</c:v>
                </c:pt>
                <c:pt idx="69">
                  <c:v>76.961195500000002</c:v>
                </c:pt>
                <c:pt idx="70">
                  <c:v>77.233121000000011</c:v>
                </c:pt>
                <c:pt idx="71">
                  <c:v>83.893160200000011</c:v>
                </c:pt>
                <c:pt idx="72">
                  <c:v>77.937590200000017</c:v>
                </c:pt>
                <c:pt idx="73">
                  <c:v>65.374436799999998</c:v>
                </c:pt>
                <c:pt idx="74">
                  <c:v>64.390402999999992</c:v>
                </c:pt>
                <c:pt idx="75">
                  <c:v>66.058154999999999</c:v>
                </c:pt>
                <c:pt idx="76">
                  <c:v>62.4036501</c:v>
                </c:pt>
                <c:pt idx="77">
                  <c:v>46.1337732</c:v>
                </c:pt>
                <c:pt idx="78">
                  <c:v>52.127578499999998</c:v>
                </c:pt>
                <c:pt idx="79">
                  <c:v>55.4895402</c:v>
                </c:pt>
                <c:pt idx="80">
                  <c:v>81.381075199999998</c:v>
                </c:pt>
                <c:pt idx="81">
                  <c:v>79.33439030000001</c:v>
                </c:pt>
                <c:pt idx="82">
                  <c:v>78.804590300000001</c:v>
                </c:pt>
                <c:pt idx="83">
                  <c:v>77.509048100000015</c:v>
                </c:pt>
                <c:pt idx="84">
                  <c:v>84.334412400000019</c:v>
                </c:pt>
                <c:pt idx="85">
                  <c:v>83.535164600000002</c:v>
                </c:pt>
                <c:pt idx="86">
                  <c:v>81.680832500000008</c:v>
                </c:pt>
                <c:pt idx="87">
                  <c:v>79.738263799999999</c:v>
                </c:pt>
                <c:pt idx="88">
                  <c:v>74.42486199999999</c:v>
                </c:pt>
                <c:pt idx="89">
                  <c:v>55.421377700000008</c:v>
                </c:pt>
                <c:pt idx="90">
                  <c:v>78.736472199999994</c:v>
                </c:pt>
                <c:pt idx="91">
                  <c:v>84.813530700000001</c:v>
                </c:pt>
                <c:pt idx="92">
                  <c:v>83.23024430000001</c:v>
                </c:pt>
                <c:pt idx="93">
                  <c:v>84.052269499999994</c:v>
                </c:pt>
                <c:pt idx="94">
                  <c:v>75.536494500000003</c:v>
                </c:pt>
                <c:pt idx="95">
                  <c:v>75.750198000000012</c:v>
                </c:pt>
                <c:pt idx="96">
                  <c:v>75.592744499999995</c:v>
                </c:pt>
                <c:pt idx="97">
                  <c:v>74.479800600000004</c:v>
                </c:pt>
                <c:pt idx="98">
                  <c:v>76.831677600000006</c:v>
                </c:pt>
                <c:pt idx="99">
                  <c:v>65.764313700000002</c:v>
                </c:pt>
                <c:pt idx="100">
                  <c:v>70.540340700000002</c:v>
                </c:pt>
                <c:pt idx="101">
                  <c:v>79.017570600000013</c:v>
                </c:pt>
                <c:pt idx="102">
                  <c:v>51.141007700000003</c:v>
                </c:pt>
                <c:pt idx="103">
                  <c:v>76.756426000000005</c:v>
                </c:pt>
                <c:pt idx="104">
                  <c:v>79.889371400000002</c:v>
                </c:pt>
                <c:pt idx="105">
                  <c:v>76.042910800000016</c:v>
                </c:pt>
                <c:pt idx="106">
                  <c:v>86.792478000000003</c:v>
                </c:pt>
                <c:pt idx="107">
                  <c:v>78.458388600000006</c:v>
                </c:pt>
                <c:pt idx="108">
                  <c:v>84.312270700000013</c:v>
                </c:pt>
                <c:pt idx="109">
                  <c:v>88.837917399999995</c:v>
                </c:pt>
                <c:pt idx="110">
                  <c:v>83.61839950000001</c:v>
                </c:pt>
                <c:pt idx="111">
                  <c:v>86.491880500000008</c:v>
                </c:pt>
                <c:pt idx="112">
                  <c:v>84.144873400000009</c:v>
                </c:pt>
                <c:pt idx="113">
                  <c:v>83.601730700000019</c:v>
                </c:pt>
                <c:pt idx="114">
                  <c:v>68.046606300000008</c:v>
                </c:pt>
                <c:pt idx="115">
                  <c:v>72.979945100000009</c:v>
                </c:pt>
                <c:pt idx="116">
                  <c:v>89.488442899999995</c:v>
                </c:pt>
                <c:pt idx="117">
                  <c:v>84.540638000000001</c:v>
                </c:pt>
                <c:pt idx="118">
                  <c:v>89.11088070000001</c:v>
                </c:pt>
                <c:pt idx="119">
                  <c:v>83.513492499999998</c:v>
                </c:pt>
                <c:pt idx="120">
                  <c:v>72.032856600000002</c:v>
                </c:pt>
                <c:pt idx="121">
                  <c:v>79.926830600000002</c:v>
                </c:pt>
                <c:pt idx="122">
                  <c:v>76.810628200000011</c:v>
                </c:pt>
                <c:pt idx="123">
                  <c:v>72.689757799999995</c:v>
                </c:pt>
                <c:pt idx="124">
                  <c:v>72.317984600000003</c:v>
                </c:pt>
                <c:pt idx="125">
                  <c:v>78.763351699999987</c:v>
                </c:pt>
                <c:pt idx="126">
                  <c:v>76.5791538</c:v>
                </c:pt>
                <c:pt idx="127">
                  <c:v>81.373243400000007</c:v>
                </c:pt>
                <c:pt idx="128">
                  <c:v>82.896828299999996</c:v>
                </c:pt>
                <c:pt idx="129">
                  <c:v>87.283067299999999</c:v>
                </c:pt>
                <c:pt idx="130">
                  <c:v>74.273235200000002</c:v>
                </c:pt>
                <c:pt idx="131">
                  <c:v>88.361243800000011</c:v>
                </c:pt>
                <c:pt idx="132">
                  <c:v>89.807223099999987</c:v>
                </c:pt>
                <c:pt idx="133">
                  <c:v>80.327903399999997</c:v>
                </c:pt>
                <c:pt idx="134">
                  <c:v>77.659180399999997</c:v>
                </c:pt>
                <c:pt idx="135">
                  <c:v>86.710959599999995</c:v>
                </c:pt>
                <c:pt idx="136">
                  <c:v>88.201513500000004</c:v>
                </c:pt>
                <c:pt idx="137">
                  <c:v>80.026121500000002</c:v>
                </c:pt>
                <c:pt idx="138">
                  <c:v>90.434333800000005</c:v>
                </c:pt>
                <c:pt idx="139">
                  <c:v>91.723195599999997</c:v>
                </c:pt>
                <c:pt idx="140">
                  <c:v>90.128670500000013</c:v>
                </c:pt>
                <c:pt idx="141">
                  <c:v>81.451031900000004</c:v>
                </c:pt>
                <c:pt idx="142">
                  <c:v>80.805320200000011</c:v>
                </c:pt>
                <c:pt idx="143">
                  <c:v>58.717089700000002</c:v>
                </c:pt>
                <c:pt idx="144">
                  <c:v>3.8328600000000002</c:v>
                </c:pt>
                <c:pt idx="145">
                  <c:v>3.8328600000000002</c:v>
                </c:pt>
                <c:pt idx="146">
                  <c:v>3.8328600000000002</c:v>
                </c:pt>
                <c:pt idx="147">
                  <c:v>3.8328600000000002</c:v>
                </c:pt>
                <c:pt idx="148">
                  <c:v>3.8328600000000002</c:v>
                </c:pt>
                <c:pt idx="149">
                  <c:v>3.8328600000000002</c:v>
                </c:pt>
                <c:pt idx="150">
                  <c:v>3.8328600000000002</c:v>
                </c:pt>
                <c:pt idx="151">
                  <c:v>3.8328600000000002</c:v>
                </c:pt>
                <c:pt idx="152">
                  <c:v>3.8328600000000002</c:v>
                </c:pt>
                <c:pt idx="153">
                  <c:v>3.8328600000000002</c:v>
                </c:pt>
                <c:pt idx="154">
                  <c:v>3.8328600000000002</c:v>
                </c:pt>
                <c:pt idx="155">
                  <c:v>3.8328600000000002</c:v>
                </c:pt>
                <c:pt idx="156">
                  <c:v>3.8328600000000002</c:v>
                </c:pt>
                <c:pt idx="157">
                  <c:v>5.3114091000000005</c:v>
                </c:pt>
                <c:pt idx="158">
                  <c:v>42.668211099999994</c:v>
                </c:pt>
                <c:pt idx="159">
                  <c:v>62.262242999999998</c:v>
                </c:pt>
                <c:pt idx="160">
                  <c:v>53.252504400000007</c:v>
                </c:pt>
                <c:pt idx="161">
                  <c:v>74.471955299999991</c:v>
                </c:pt>
                <c:pt idx="162">
                  <c:v>76.418916100000004</c:v>
                </c:pt>
                <c:pt idx="163">
                  <c:v>81.916599900000008</c:v>
                </c:pt>
                <c:pt idx="164">
                  <c:v>75.546575000000004</c:v>
                </c:pt>
                <c:pt idx="165">
                  <c:v>91.618011799999991</c:v>
                </c:pt>
                <c:pt idx="166">
                  <c:v>75.230488400000013</c:v>
                </c:pt>
                <c:pt idx="167">
                  <c:v>85.912603099999998</c:v>
                </c:pt>
                <c:pt idx="168">
                  <c:v>81.343686599999998</c:v>
                </c:pt>
                <c:pt idx="169">
                  <c:v>77.936871900000014</c:v>
                </c:pt>
                <c:pt idx="170">
                  <c:v>66.937744699999996</c:v>
                </c:pt>
                <c:pt idx="171">
                  <c:v>64.216208199999997</c:v>
                </c:pt>
                <c:pt idx="172">
                  <c:v>70.619297200000005</c:v>
                </c:pt>
                <c:pt idx="173">
                  <c:v>78.455779000000007</c:v>
                </c:pt>
                <c:pt idx="174">
                  <c:v>78.803020199999992</c:v>
                </c:pt>
                <c:pt idx="175">
                  <c:v>78.356077900000003</c:v>
                </c:pt>
                <c:pt idx="176">
                  <c:v>76.183852000000002</c:v>
                </c:pt>
                <c:pt idx="177">
                  <c:v>82.200711499999997</c:v>
                </c:pt>
                <c:pt idx="178">
                  <c:v>75.020501699999997</c:v>
                </c:pt>
                <c:pt idx="179">
                  <c:v>75.225018900000009</c:v>
                </c:pt>
                <c:pt idx="180">
                  <c:v>73.681735599999996</c:v>
                </c:pt>
                <c:pt idx="181">
                  <c:v>75.967873400000002</c:v>
                </c:pt>
                <c:pt idx="182">
                  <c:v>76.241688400000001</c:v>
                </c:pt>
                <c:pt idx="183">
                  <c:v>81.620847599999991</c:v>
                </c:pt>
                <c:pt idx="184">
                  <c:v>68.774238400000002</c:v>
                </c:pt>
                <c:pt idx="185">
                  <c:v>71.476124499999997</c:v>
                </c:pt>
                <c:pt idx="186">
                  <c:v>74.529571099999998</c:v>
                </c:pt>
                <c:pt idx="187">
                  <c:v>83.00228220000001</c:v>
                </c:pt>
                <c:pt idx="188">
                  <c:v>85.852921599999988</c:v>
                </c:pt>
                <c:pt idx="189">
                  <c:v>74.915092099999995</c:v>
                </c:pt>
                <c:pt idx="190">
                  <c:v>57.7014742</c:v>
                </c:pt>
                <c:pt idx="191">
                  <c:v>82.616652400000007</c:v>
                </c:pt>
                <c:pt idx="192">
                  <c:v>77.897527999999994</c:v>
                </c:pt>
                <c:pt idx="193">
                  <c:v>81.053394099999991</c:v>
                </c:pt>
                <c:pt idx="194">
                  <c:v>83.337261699999999</c:v>
                </c:pt>
                <c:pt idx="195">
                  <c:v>76.439005100000003</c:v>
                </c:pt>
                <c:pt idx="196">
                  <c:v>67.378145099999998</c:v>
                </c:pt>
                <c:pt idx="197">
                  <c:v>69.512422400000005</c:v>
                </c:pt>
                <c:pt idx="198">
                  <c:v>78.363941300000008</c:v>
                </c:pt>
                <c:pt idx="199">
                  <c:v>76.966923699999995</c:v>
                </c:pt>
                <c:pt idx="200">
                  <c:v>82.821705399999985</c:v>
                </c:pt>
                <c:pt idx="201">
                  <c:v>84.319957799999997</c:v>
                </c:pt>
                <c:pt idx="202">
                  <c:v>90.724227900000002</c:v>
                </c:pt>
                <c:pt idx="203">
                  <c:v>84.267335500000002</c:v>
                </c:pt>
                <c:pt idx="204">
                  <c:v>82.214596200000003</c:v>
                </c:pt>
                <c:pt idx="205">
                  <c:v>67.919429300000004</c:v>
                </c:pt>
                <c:pt idx="206">
                  <c:v>75.0961468</c:v>
                </c:pt>
                <c:pt idx="207">
                  <c:v>84.775932800000007</c:v>
                </c:pt>
                <c:pt idx="208">
                  <c:v>90.970191400000004</c:v>
                </c:pt>
                <c:pt idx="209">
                  <c:v>86.623573100000002</c:v>
                </c:pt>
                <c:pt idx="210">
                  <c:v>81.773036000000005</c:v>
                </c:pt>
                <c:pt idx="211">
                  <c:v>79.543210799999997</c:v>
                </c:pt>
                <c:pt idx="212">
                  <c:v>65.8224977</c:v>
                </c:pt>
                <c:pt idx="213">
                  <c:v>67.9040423</c:v>
                </c:pt>
                <c:pt idx="214">
                  <c:v>66.864208200000007</c:v>
                </c:pt>
                <c:pt idx="215">
                  <c:v>77.314548599999995</c:v>
                </c:pt>
                <c:pt idx="216">
                  <c:v>70.968292899999994</c:v>
                </c:pt>
                <c:pt idx="217">
                  <c:v>65.340771500000002</c:v>
                </c:pt>
                <c:pt idx="218">
                  <c:v>65.925272799999988</c:v>
                </c:pt>
                <c:pt idx="219">
                  <c:v>69.668239999999997</c:v>
                </c:pt>
                <c:pt idx="220">
                  <c:v>47.686324800000001</c:v>
                </c:pt>
                <c:pt idx="221">
                  <c:v>53.753694700000011</c:v>
                </c:pt>
                <c:pt idx="222">
                  <c:v>72.824877000000001</c:v>
                </c:pt>
                <c:pt idx="223">
                  <c:v>80.10255260000001</c:v>
                </c:pt>
                <c:pt idx="224">
                  <c:v>75.582476000000014</c:v>
                </c:pt>
                <c:pt idx="225">
                  <c:v>77.521532300000004</c:v>
                </c:pt>
                <c:pt idx="226">
                  <c:v>80.718785200000013</c:v>
                </c:pt>
                <c:pt idx="227">
                  <c:v>80.988819399999997</c:v>
                </c:pt>
                <c:pt idx="228">
                  <c:v>73.004991100000012</c:v>
                </c:pt>
                <c:pt idx="229">
                  <c:v>74.506106700000004</c:v>
                </c:pt>
                <c:pt idx="230">
                  <c:v>74.219953900000007</c:v>
                </c:pt>
                <c:pt idx="231">
                  <c:v>71.206126299999994</c:v>
                </c:pt>
                <c:pt idx="232">
                  <c:v>65.278462300000001</c:v>
                </c:pt>
                <c:pt idx="233">
                  <c:v>76.056309400000004</c:v>
                </c:pt>
                <c:pt idx="234">
                  <c:v>76.153957800000001</c:v>
                </c:pt>
                <c:pt idx="235">
                  <c:v>76.249716500000005</c:v>
                </c:pt>
                <c:pt idx="236">
                  <c:v>53.475029599999999</c:v>
                </c:pt>
                <c:pt idx="237">
                  <c:v>3.8328600000000002</c:v>
                </c:pt>
                <c:pt idx="238">
                  <c:v>25.073120099999997</c:v>
                </c:pt>
                <c:pt idx="239">
                  <c:v>67.778451700000005</c:v>
                </c:pt>
                <c:pt idx="240">
                  <c:v>80.649416700000003</c:v>
                </c:pt>
                <c:pt idx="241">
                  <c:v>90.493585400000001</c:v>
                </c:pt>
                <c:pt idx="242">
                  <c:v>84.701574300000004</c:v>
                </c:pt>
                <c:pt idx="243">
                  <c:v>78.655782500000001</c:v>
                </c:pt>
                <c:pt idx="244">
                  <c:v>81.452519500000008</c:v>
                </c:pt>
                <c:pt idx="245">
                  <c:v>61.905240300000003</c:v>
                </c:pt>
                <c:pt idx="246">
                  <c:v>69.756221299999993</c:v>
                </c:pt>
                <c:pt idx="247">
                  <c:v>72.485981800000005</c:v>
                </c:pt>
                <c:pt idx="248">
                  <c:v>69.680610700000003</c:v>
                </c:pt>
                <c:pt idx="249">
                  <c:v>60.690097900000005</c:v>
                </c:pt>
                <c:pt idx="250">
                  <c:v>75.9451964</c:v>
                </c:pt>
                <c:pt idx="251">
                  <c:v>70.318231800000007</c:v>
                </c:pt>
                <c:pt idx="252">
                  <c:v>80.267997800000003</c:v>
                </c:pt>
                <c:pt idx="253">
                  <c:v>64.231297000000012</c:v>
                </c:pt>
                <c:pt idx="254">
                  <c:v>63.730707700000004</c:v>
                </c:pt>
                <c:pt idx="255">
                  <c:v>68.915820600000004</c:v>
                </c:pt>
                <c:pt idx="256">
                  <c:v>79.501981999999998</c:v>
                </c:pt>
                <c:pt idx="257">
                  <c:v>74.511067100000005</c:v>
                </c:pt>
                <c:pt idx="258">
                  <c:v>74.056477400000006</c:v>
                </c:pt>
                <c:pt idx="259">
                  <c:v>74.196500999999998</c:v>
                </c:pt>
                <c:pt idx="260">
                  <c:v>64.421858999999998</c:v>
                </c:pt>
                <c:pt idx="261">
                  <c:v>62.815022600000006</c:v>
                </c:pt>
                <c:pt idx="262">
                  <c:v>71.237641800000006</c:v>
                </c:pt>
                <c:pt idx="263">
                  <c:v>56.581546899999999</c:v>
                </c:pt>
                <c:pt idx="264">
                  <c:v>60.159299300000001</c:v>
                </c:pt>
                <c:pt idx="265">
                  <c:v>70.947751000000011</c:v>
                </c:pt>
                <c:pt idx="266">
                  <c:v>69.333481400000011</c:v>
                </c:pt>
                <c:pt idx="267">
                  <c:v>70.176415800000001</c:v>
                </c:pt>
                <c:pt idx="268">
                  <c:v>74.041258400000004</c:v>
                </c:pt>
                <c:pt idx="269">
                  <c:v>68.513107000000005</c:v>
                </c:pt>
                <c:pt idx="270">
                  <c:v>67.771086199999999</c:v>
                </c:pt>
                <c:pt idx="271">
                  <c:v>61.962356799999995</c:v>
                </c:pt>
                <c:pt idx="272">
                  <c:v>65.921289400000006</c:v>
                </c:pt>
                <c:pt idx="273">
                  <c:v>62.0167304</c:v>
                </c:pt>
                <c:pt idx="274">
                  <c:v>63.769231300000001</c:v>
                </c:pt>
                <c:pt idx="275">
                  <c:v>54.460149200000004</c:v>
                </c:pt>
                <c:pt idx="276">
                  <c:v>59.484026</c:v>
                </c:pt>
                <c:pt idx="277">
                  <c:v>63.794423899999998</c:v>
                </c:pt>
                <c:pt idx="278">
                  <c:v>63.344516200000001</c:v>
                </c:pt>
                <c:pt idx="279">
                  <c:v>62.410991100000004</c:v>
                </c:pt>
                <c:pt idx="280">
                  <c:v>56.874290999999999</c:v>
                </c:pt>
                <c:pt idx="281">
                  <c:v>57.014380600000003</c:v>
                </c:pt>
                <c:pt idx="282">
                  <c:v>67.513266000000002</c:v>
                </c:pt>
                <c:pt idx="283">
                  <c:v>68.976040900000001</c:v>
                </c:pt>
                <c:pt idx="284">
                  <c:v>79.008356500000005</c:v>
                </c:pt>
                <c:pt idx="285">
                  <c:v>66.980904300000006</c:v>
                </c:pt>
                <c:pt idx="286">
                  <c:v>71.350214399999999</c:v>
                </c:pt>
                <c:pt idx="287">
                  <c:v>75.860058800000019</c:v>
                </c:pt>
                <c:pt idx="288">
                  <c:v>77.656213400000013</c:v>
                </c:pt>
                <c:pt idx="289">
                  <c:v>62.2365542</c:v>
                </c:pt>
                <c:pt idx="290">
                  <c:v>68.54074270000001</c:v>
                </c:pt>
                <c:pt idx="291">
                  <c:v>70.806832900000003</c:v>
                </c:pt>
                <c:pt idx="292">
                  <c:v>79.889032</c:v>
                </c:pt>
                <c:pt idx="293">
                  <c:v>76.981399600000003</c:v>
                </c:pt>
                <c:pt idx="294">
                  <c:v>75.665511600000002</c:v>
                </c:pt>
                <c:pt idx="295">
                  <c:v>63.405079299999997</c:v>
                </c:pt>
                <c:pt idx="296">
                  <c:v>49.691473200000004</c:v>
                </c:pt>
                <c:pt idx="297">
                  <c:v>64.209572399999999</c:v>
                </c:pt>
                <c:pt idx="298">
                  <c:v>73.560356000000013</c:v>
                </c:pt>
                <c:pt idx="299">
                  <c:v>68.691451700000002</c:v>
                </c:pt>
                <c:pt idx="300">
                  <c:v>60.632821499999999</c:v>
                </c:pt>
                <c:pt idx="301">
                  <c:v>73.294718799999998</c:v>
                </c:pt>
                <c:pt idx="302">
                  <c:v>77.355380300000007</c:v>
                </c:pt>
                <c:pt idx="303">
                  <c:v>82.136896699999994</c:v>
                </c:pt>
                <c:pt idx="304">
                  <c:v>87.55102260000001</c:v>
                </c:pt>
                <c:pt idx="305">
                  <c:v>82.961578999999986</c:v>
                </c:pt>
                <c:pt idx="306">
                  <c:v>77.720321599999991</c:v>
                </c:pt>
                <c:pt idx="307">
                  <c:v>69.403363900000002</c:v>
                </c:pt>
                <c:pt idx="308">
                  <c:v>66.705955799999998</c:v>
                </c:pt>
                <c:pt idx="309">
                  <c:v>58.323800800000001</c:v>
                </c:pt>
                <c:pt idx="310">
                  <c:v>74.717294600000002</c:v>
                </c:pt>
                <c:pt idx="311">
                  <c:v>83.642229700000001</c:v>
                </c:pt>
                <c:pt idx="312">
                  <c:v>87.542455900000007</c:v>
                </c:pt>
                <c:pt idx="313">
                  <c:v>78.699179299999997</c:v>
                </c:pt>
                <c:pt idx="314">
                  <c:v>88.106329799999997</c:v>
                </c:pt>
                <c:pt idx="315">
                  <c:v>80.3287519</c:v>
                </c:pt>
                <c:pt idx="316">
                  <c:v>81.887475100000003</c:v>
                </c:pt>
                <c:pt idx="317">
                  <c:v>82.251085199999991</c:v>
                </c:pt>
                <c:pt idx="318">
                  <c:v>70.827997499999995</c:v>
                </c:pt>
                <c:pt idx="319">
                  <c:v>48.906680000000001</c:v>
                </c:pt>
                <c:pt idx="320">
                  <c:v>83.188595500000005</c:v>
                </c:pt>
                <c:pt idx="321">
                  <c:v>72.006763000000007</c:v>
                </c:pt>
                <c:pt idx="322">
                  <c:v>71.420052400000003</c:v>
                </c:pt>
                <c:pt idx="323">
                  <c:v>71.223729300000002</c:v>
                </c:pt>
                <c:pt idx="324">
                  <c:v>79.086902900000013</c:v>
                </c:pt>
                <c:pt idx="325">
                  <c:v>82.038223599999995</c:v>
                </c:pt>
                <c:pt idx="326">
                  <c:v>85.257649300000011</c:v>
                </c:pt>
                <c:pt idx="327">
                  <c:v>84.899004500000004</c:v>
                </c:pt>
                <c:pt idx="328">
                  <c:v>81.797813500000004</c:v>
                </c:pt>
                <c:pt idx="329">
                  <c:v>82.486747399999999</c:v>
                </c:pt>
                <c:pt idx="330">
                  <c:v>80.899703200000005</c:v>
                </c:pt>
                <c:pt idx="331">
                  <c:v>70.052205900000004</c:v>
                </c:pt>
                <c:pt idx="332">
                  <c:v>69.067976000000002</c:v>
                </c:pt>
                <c:pt idx="333">
                  <c:v>72.351999300000003</c:v>
                </c:pt>
                <c:pt idx="334">
                  <c:v>60.746431800000003</c:v>
                </c:pt>
                <c:pt idx="335">
                  <c:v>75.825530200000003</c:v>
                </c:pt>
                <c:pt idx="336">
                  <c:v>71.899053800000004</c:v>
                </c:pt>
                <c:pt idx="337">
                  <c:v>70.800832900000003</c:v>
                </c:pt>
                <c:pt idx="338">
                  <c:v>59.215089000000006</c:v>
                </c:pt>
                <c:pt idx="339">
                  <c:v>64.034779499999999</c:v>
                </c:pt>
                <c:pt idx="340">
                  <c:v>84.268358500000005</c:v>
                </c:pt>
                <c:pt idx="341">
                  <c:v>82.16558830000001</c:v>
                </c:pt>
                <c:pt idx="342">
                  <c:v>76.730164299999998</c:v>
                </c:pt>
                <c:pt idx="343">
                  <c:v>74.349780100000004</c:v>
                </c:pt>
                <c:pt idx="344">
                  <c:v>74.4040581</c:v>
                </c:pt>
                <c:pt idx="345">
                  <c:v>69.991504500000005</c:v>
                </c:pt>
                <c:pt idx="346">
                  <c:v>73.4911374</c:v>
                </c:pt>
                <c:pt idx="347">
                  <c:v>74.800241400000004</c:v>
                </c:pt>
                <c:pt idx="348">
                  <c:v>73.607464399999998</c:v>
                </c:pt>
                <c:pt idx="349">
                  <c:v>74.022736399999999</c:v>
                </c:pt>
                <c:pt idx="350">
                  <c:v>72.489074000000002</c:v>
                </c:pt>
                <c:pt idx="351">
                  <c:v>74.2851249</c:v>
                </c:pt>
                <c:pt idx="352">
                  <c:v>78.400814100000005</c:v>
                </c:pt>
                <c:pt idx="353">
                  <c:v>73.081349700000004</c:v>
                </c:pt>
                <c:pt idx="354">
                  <c:v>46.811674199999999</c:v>
                </c:pt>
                <c:pt idx="355">
                  <c:v>73.63246749999999</c:v>
                </c:pt>
                <c:pt idx="356">
                  <c:v>71.71464490000001</c:v>
                </c:pt>
                <c:pt idx="357">
                  <c:v>70.924395500000003</c:v>
                </c:pt>
                <c:pt idx="358">
                  <c:v>66.586177399999997</c:v>
                </c:pt>
                <c:pt idx="359">
                  <c:v>68.988371999999998</c:v>
                </c:pt>
                <c:pt idx="360">
                  <c:v>60.605418</c:v>
                </c:pt>
                <c:pt idx="361">
                  <c:v>67.364275300000003</c:v>
                </c:pt>
                <c:pt idx="362">
                  <c:v>79.643730700000006</c:v>
                </c:pt>
                <c:pt idx="363">
                  <c:v>72.579075000000003</c:v>
                </c:pt>
                <c:pt idx="364">
                  <c:v>67.484837900000002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7-4F18-8E3A-1B323783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753440"/>
        <c:axId val="1219744800"/>
      </c:scatterChart>
      <c:valAx>
        <c:axId val="12197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44800"/>
        <c:crosses val="autoZero"/>
        <c:crossBetween val="midCat"/>
      </c:valAx>
      <c:valAx>
        <c:axId val="12197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288637</xdr:colOff>
      <xdr:row>2</xdr:row>
      <xdr:rowOff>92363</xdr:rowOff>
    </xdr:from>
    <xdr:to>
      <xdr:col>34</xdr:col>
      <xdr:colOff>566615</xdr:colOff>
      <xdr:row>32</xdr:row>
      <xdr:rowOff>102577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57322-183B-45C3-B9B0-FC06C6938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1D0A-6BE6-4EA9-AA34-57C5D4A68BF1}">
  <dimension ref="A1:O366"/>
  <sheetViews>
    <sheetView tabSelected="1" zoomScale="130" zoomScaleNormal="130" workbookViewId="0">
      <selection activeCell="G10" sqref="G10"/>
    </sheetView>
  </sheetViews>
  <sheetFormatPr defaultRowHeight="14.5" x14ac:dyDescent="0.35"/>
  <cols>
    <col min="1" max="1" width="7.36328125" customWidth="1"/>
    <col min="2" max="2" width="6" bestFit="1" customWidth="1"/>
    <col min="3" max="3" width="3.6328125" bestFit="1" customWidth="1"/>
    <col min="4" max="4" width="9.26953125" bestFit="1" customWidth="1"/>
    <col min="5" max="5" width="17.7265625" bestFit="1" customWidth="1"/>
    <col min="6" max="6" width="20.90625" bestFit="1" customWidth="1"/>
    <col min="7" max="7" width="16.1796875" bestFit="1" customWidth="1"/>
    <col min="8" max="8" width="24.7265625" customWidth="1"/>
    <col min="9" max="10" width="37.81640625" customWidth="1"/>
    <col min="11" max="11" width="16.6328125" bestFit="1" customWidth="1"/>
    <col min="12" max="12" width="19.90625" bestFit="1" customWidth="1"/>
    <col min="13" max="13" width="16.36328125" bestFit="1" customWidth="1"/>
    <col min="14" max="14" width="20.54296875" bestFit="1" customWidth="1"/>
    <col min="15" max="15" width="23.81640625" bestFit="1" customWidth="1"/>
  </cols>
  <sheetData>
    <row r="1" spans="1:15" x14ac:dyDescent="0.35">
      <c r="A1" t="s">
        <v>4</v>
      </c>
      <c r="B1" t="s">
        <v>0</v>
      </c>
      <c r="C1" t="s">
        <v>1</v>
      </c>
      <c r="D1" t="s">
        <v>5</v>
      </c>
      <c r="E1" t="s">
        <v>12</v>
      </c>
      <c r="F1" t="s">
        <v>11</v>
      </c>
      <c r="G1" t="s">
        <v>10</v>
      </c>
      <c r="H1" t="s">
        <v>9</v>
      </c>
      <c r="I1" s="3" t="s">
        <v>13</v>
      </c>
      <c r="J1" s="3"/>
      <c r="K1" t="s">
        <v>6</v>
      </c>
      <c r="L1" t="s">
        <v>7</v>
      </c>
      <c r="M1" t="s">
        <v>8</v>
      </c>
      <c r="N1" t="s">
        <v>2</v>
      </c>
      <c r="O1" t="s">
        <v>3</v>
      </c>
    </row>
    <row r="2" spans="1:15" x14ac:dyDescent="0.35">
      <c r="A2">
        <v>2023</v>
      </c>
      <c r="B2">
        <v>1</v>
      </c>
      <c r="C2">
        <v>1</v>
      </c>
      <c r="D2">
        <v>173.83</v>
      </c>
      <c r="E2">
        <v>61.89</v>
      </c>
      <c r="F2">
        <v>142.88</v>
      </c>
      <c r="G2">
        <v>0</v>
      </c>
      <c r="H2">
        <v>82.42</v>
      </c>
      <c r="I2" s="3">
        <f>3.83286 + (0.11878 *E2) + (0.48797 * F2) + (-325.97844 * G2)</f>
        <v>80.905307799999989</v>
      </c>
      <c r="J2" s="4">
        <f>H2/I2</f>
        <v>1.0187217902160928</v>
      </c>
      <c r="K2">
        <v>2.27</v>
      </c>
      <c r="L2" s="2">
        <v>0.995</v>
      </c>
      <c r="M2">
        <v>174.73</v>
      </c>
      <c r="N2" s="1">
        <v>0.17799999999999999</v>
      </c>
      <c r="O2" s="1">
        <v>0.82199999999999995</v>
      </c>
    </row>
    <row r="3" spans="1:15" x14ac:dyDescent="0.35">
      <c r="A3">
        <v>2023</v>
      </c>
      <c r="B3">
        <v>1</v>
      </c>
      <c r="C3">
        <v>2</v>
      </c>
      <c r="D3">
        <v>167.99</v>
      </c>
      <c r="E3">
        <v>70.8</v>
      </c>
      <c r="F3">
        <v>132.58000000000001</v>
      </c>
      <c r="G3">
        <v>0</v>
      </c>
      <c r="H3">
        <v>79.989999999999995</v>
      </c>
      <c r="I3" s="3">
        <f t="shared" ref="I3:I66" si="0">3.83286 + (0.11878 *E3) + (0.48797 * F3) + (-325.97844 * G3)</f>
        <v>76.937546600000019</v>
      </c>
      <c r="J3" s="4">
        <f t="shared" ref="J3:J66" si="1">H3/I3</f>
        <v>1.0396744312093775</v>
      </c>
      <c r="K3">
        <v>2.3199999999999998</v>
      </c>
      <c r="L3" s="2">
        <v>0.998</v>
      </c>
      <c r="M3">
        <v>172.97</v>
      </c>
      <c r="N3" s="1">
        <v>0.21099999999999999</v>
      </c>
      <c r="O3" s="1">
        <v>0.78900000000000003</v>
      </c>
    </row>
    <row r="4" spans="1:15" x14ac:dyDescent="0.35">
      <c r="A4">
        <v>2023</v>
      </c>
      <c r="B4">
        <v>1</v>
      </c>
      <c r="C4">
        <v>3</v>
      </c>
      <c r="D4">
        <v>156</v>
      </c>
      <c r="E4">
        <v>46.48</v>
      </c>
      <c r="F4">
        <v>133.72999999999999</v>
      </c>
      <c r="G4">
        <v>0</v>
      </c>
      <c r="H4">
        <v>75.48</v>
      </c>
      <c r="I4" s="3">
        <f t="shared" si="0"/>
        <v>74.609982500000001</v>
      </c>
      <c r="J4" s="4">
        <f t="shared" si="1"/>
        <v>1.0116608725916805</v>
      </c>
      <c r="K4">
        <v>2.58</v>
      </c>
      <c r="L4" s="2">
        <v>1.0009999999999999</v>
      </c>
      <c r="M4">
        <v>169.21</v>
      </c>
      <c r="N4" s="1">
        <v>0.14099999999999999</v>
      </c>
      <c r="O4" s="1">
        <v>0.85899999999999999</v>
      </c>
    </row>
    <row r="5" spans="1:15" x14ac:dyDescent="0.35">
      <c r="A5">
        <v>2023</v>
      </c>
      <c r="B5">
        <v>1</v>
      </c>
      <c r="C5">
        <v>4</v>
      </c>
      <c r="D5">
        <v>151.65</v>
      </c>
      <c r="E5">
        <v>58.73</v>
      </c>
      <c r="F5">
        <v>135.74</v>
      </c>
      <c r="G5">
        <v>0</v>
      </c>
      <c r="H5">
        <v>73.540000000000006</v>
      </c>
      <c r="I5" s="3">
        <f t="shared" si="0"/>
        <v>77.045857200000015</v>
      </c>
      <c r="J5" s="4">
        <f t="shared" si="1"/>
        <v>0.95449648654178376</v>
      </c>
      <c r="K5">
        <v>2.48</v>
      </c>
      <c r="L5" s="2">
        <v>0.998</v>
      </c>
      <c r="M5">
        <v>170.59</v>
      </c>
      <c r="N5" s="1">
        <v>0.104</v>
      </c>
      <c r="O5" s="1">
        <v>0.89600000000000002</v>
      </c>
    </row>
    <row r="6" spans="1:15" x14ac:dyDescent="0.35">
      <c r="A6">
        <v>2023</v>
      </c>
      <c r="B6">
        <v>1</v>
      </c>
      <c r="C6">
        <v>5</v>
      </c>
      <c r="D6">
        <v>144.66</v>
      </c>
      <c r="E6">
        <v>60.24</v>
      </c>
      <c r="F6">
        <v>118.3</v>
      </c>
      <c r="G6">
        <v>0</v>
      </c>
      <c r="H6">
        <v>70.98</v>
      </c>
      <c r="I6" s="3">
        <f t="shared" si="0"/>
        <v>68.715018200000003</v>
      </c>
      <c r="J6" s="4">
        <f t="shared" si="1"/>
        <v>1.0329619617273127</v>
      </c>
      <c r="K6">
        <v>3.12</v>
      </c>
      <c r="L6" s="2">
        <v>0.98299999999999998</v>
      </c>
      <c r="M6">
        <v>169.6</v>
      </c>
      <c r="N6" s="1">
        <v>0.182</v>
      </c>
      <c r="O6" s="1">
        <v>0.81799999999999995</v>
      </c>
    </row>
    <row r="7" spans="1:15" x14ac:dyDescent="0.35">
      <c r="A7">
        <v>2023</v>
      </c>
      <c r="B7">
        <v>1</v>
      </c>
      <c r="C7">
        <v>6</v>
      </c>
      <c r="D7">
        <v>156.12</v>
      </c>
      <c r="E7">
        <v>55.39</v>
      </c>
      <c r="F7">
        <v>116.88</v>
      </c>
      <c r="G7">
        <v>0</v>
      </c>
      <c r="H7">
        <v>76.319999999999993</v>
      </c>
      <c r="I7" s="3">
        <f t="shared" si="0"/>
        <v>67.446017799999993</v>
      </c>
      <c r="J7" s="4">
        <f t="shared" si="1"/>
        <v>1.1315716255674919</v>
      </c>
      <c r="K7">
        <v>2.36</v>
      </c>
      <c r="L7" s="2">
        <v>0.998</v>
      </c>
      <c r="M7">
        <v>172.37</v>
      </c>
      <c r="N7" s="1">
        <v>0.249</v>
      </c>
      <c r="O7" s="1">
        <v>0.751</v>
      </c>
    </row>
    <row r="8" spans="1:15" x14ac:dyDescent="0.35">
      <c r="A8">
        <v>2023</v>
      </c>
      <c r="B8">
        <v>1</v>
      </c>
      <c r="C8">
        <v>7</v>
      </c>
      <c r="D8">
        <v>147.88</v>
      </c>
      <c r="E8">
        <v>40.47</v>
      </c>
      <c r="F8">
        <v>125.12</v>
      </c>
      <c r="G8">
        <v>0</v>
      </c>
      <c r="H8">
        <v>72.33</v>
      </c>
      <c r="I8" s="3">
        <f t="shared" si="0"/>
        <v>69.694693000000001</v>
      </c>
      <c r="J8" s="4">
        <f t="shared" si="1"/>
        <v>1.0378121616806606</v>
      </c>
      <c r="K8">
        <v>2.63</v>
      </c>
      <c r="L8" s="2">
        <v>0.998</v>
      </c>
      <c r="M8">
        <v>169.28</v>
      </c>
      <c r="N8" s="1">
        <v>0.154</v>
      </c>
      <c r="O8" s="1">
        <v>0.84599999999999997</v>
      </c>
    </row>
    <row r="9" spans="1:15" x14ac:dyDescent="0.35">
      <c r="A9">
        <v>2023</v>
      </c>
      <c r="B9">
        <v>1</v>
      </c>
      <c r="C9">
        <v>8</v>
      </c>
      <c r="D9">
        <v>148.36000000000001</v>
      </c>
      <c r="E9">
        <v>65.75</v>
      </c>
      <c r="F9">
        <v>115.49</v>
      </c>
      <c r="G9">
        <v>0</v>
      </c>
      <c r="H9">
        <v>72.86</v>
      </c>
      <c r="I9" s="3">
        <f t="shared" si="0"/>
        <v>67.998300299999997</v>
      </c>
      <c r="J9" s="4">
        <f t="shared" si="1"/>
        <v>1.0714973709423734</v>
      </c>
      <c r="K9">
        <v>2.41</v>
      </c>
      <c r="L9" s="2">
        <v>0.99299999999999999</v>
      </c>
      <c r="M9">
        <v>170.15</v>
      </c>
      <c r="N9" s="1">
        <v>0.22</v>
      </c>
      <c r="O9" s="1">
        <v>0.78</v>
      </c>
    </row>
    <row r="10" spans="1:15" x14ac:dyDescent="0.35">
      <c r="A10">
        <v>2023</v>
      </c>
      <c r="B10">
        <v>1</v>
      </c>
      <c r="C10">
        <v>9</v>
      </c>
      <c r="D10">
        <v>170.65</v>
      </c>
      <c r="E10">
        <v>65.48</v>
      </c>
      <c r="F10">
        <v>128.36000000000001</v>
      </c>
      <c r="G10">
        <v>0</v>
      </c>
      <c r="H10">
        <v>82.44</v>
      </c>
      <c r="I10" s="3">
        <f t="shared" si="0"/>
        <v>74.246403600000008</v>
      </c>
      <c r="J10" s="4">
        <f t="shared" si="1"/>
        <v>1.1103568119493399</v>
      </c>
      <c r="K10">
        <v>2.27</v>
      </c>
      <c r="L10" s="2">
        <v>0.98399999999999999</v>
      </c>
      <c r="M10">
        <v>180.3</v>
      </c>
      <c r="N10" s="1">
        <v>0.252</v>
      </c>
      <c r="O10" s="1">
        <v>0.748</v>
      </c>
    </row>
    <row r="11" spans="1:15" x14ac:dyDescent="0.35">
      <c r="A11">
        <v>2023</v>
      </c>
      <c r="B11">
        <v>1</v>
      </c>
      <c r="C11">
        <v>10</v>
      </c>
      <c r="D11">
        <v>183.86</v>
      </c>
      <c r="E11">
        <v>65.739999999999995</v>
      </c>
      <c r="F11">
        <v>149.29</v>
      </c>
      <c r="G11">
        <v>0</v>
      </c>
      <c r="H11">
        <v>88.08</v>
      </c>
      <c r="I11" s="3">
        <f t="shared" si="0"/>
        <v>84.490498500000001</v>
      </c>
      <c r="J11" s="4">
        <f t="shared" si="1"/>
        <v>1.0424840847636849</v>
      </c>
      <c r="K11">
        <v>2.2400000000000002</v>
      </c>
      <c r="L11" s="2">
        <v>0.99299999999999999</v>
      </c>
      <c r="M11">
        <v>180.29</v>
      </c>
      <c r="N11" s="1">
        <v>0.21</v>
      </c>
      <c r="O11" s="1">
        <v>0.79</v>
      </c>
    </row>
    <row r="12" spans="1:15" x14ac:dyDescent="0.35">
      <c r="A12">
        <v>2023</v>
      </c>
      <c r="B12">
        <v>1</v>
      </c>
      <c r="C12">
        <v>11</v>
      </c>
      <c r="D12">
        <v>179.26</v>
      </c>
      <c r="E12">
        <v>84.61</v>
      </c>
      <c r="F12">
        <v>129.91</v>
      </c>
      <c r="G12">
        <v>0</v>
      </c>
      <c r="H12">
        <v>85.65</v>
      </c>
      <c r="I12" s="3">
        <f t="shared" si="0"/>
        <v>77.275018500000002</v>
      </c>
      <c r="J12" s="4">
        <f t="shared" si="1"/>
        <v>1.1083788999675233</v>
      </c>
      <c r="K12">
        <v>2.57</v>
      </c>
      <c r="L12" s="2">
        <v>0.997</v>
      </c>
      <c r="M12">
        <v>177.44</v>
      </c>
      <c r="N12" s="1">
        <v>0.27800000000000002</v>
      </c>
      <c r="O12" s="1">
        <v>0.72199999999999998</v>
      </c>
    </row>
    <row r="13" spans="1:15" x14ac:dyDescent="0.35">
      <c r="A13">
        <v>2023</v>
      </c>
      <c r="B13">
        <v>1</v>
      </c>
      <c r="C13">
        <v>12</v>
      </c>
      <c r="D13">
        <v>104.52</v>
      </c>
      <c r="E13">
        <v>71.81</v>
      </c>
      <c r="F13">
        <v>79.67</v>
      </c>
      <c r="G13">
        <v>0</v>
      </c>
      <c r="H13">
        <v>53.19</v>
      </c>
      <c r="I13" s="3">
        <f t="shared" si="0"/>
        <v>51.239021700000002</v>
      </c>
      <c r="J13" s="4">
        <f t="shared" si="1"/>
        <v>1.0380760255615886</v>
      </c>
      <c r="K13">
        <v>6.38</v>
      </c>
      <c r="L13" s="2">
        <v>0.99299999999999999</v>
      </c>
      <c r="M13">
        <v>165.46</v>
      </c>
      <c r="N13" s="1">
        <v>0.36099999999999999</v>
      </c>
      <c r="O13" s="1">
        <v>0.63900000000000001</v>
      </c>
    </row>
    <row r="14" spans="1:15" x14ac:dyDescent="0.35">
      <c r="A14">
        <v>2023</v>
      </c>
      <c r="B14">
        <v>1</v>
      </c>
      <c r="C14">
        <v>13</v>
      </c>
      <c r="D14">
        <v>183.05</v>
      </c>
      <c r="E14">
        <v>103.75</v>
      </c>
      <c r="F14">
        <v>133.33000000000001</v>
      </c>
      <c r="G14">
        <v>0</v>
      </c>
      <c r="H14">
        <v>88.52</v>
      </c>
      <c r="I14" s="3">
        <f t="shared" si="0"/>
        <v>81.217325100000011</v>
      </c>
      <c r="J14" s="4">
        <f t="shared" si="1"/>
        <v>1.0899152353393622</v>
      </c>
      <c r="K14">
        <v>2.92</v>
      </c>
      <c r="L14" s="2">
        <v>0.98899999999999999</v>
      </c>
      <c r="M14">
        <v>178.34</v>
      </c>
      <c r="N14" s="1">
        <v>0.26700000000000002</v>
      </c>
      <c r="O14" s="1">
        <v>0.73299999999999998</v>
      </c>
    </row>
    <row r="15" spans="1:15" x14ac:dyDescent="0.35">
      <c r="A15">
        <v>2023</v>
      </c>
      <c r="B15">
        <v>1</v>
      </c>
      <c r="C15">
        <v>14</v>
      </c>
      <c r="D15">
        <v>181.03</v>
      </c>
      <c r="E15">
        <v>116.02</v>
      </c>
      <c r="F15">
        <v>130.27000000000001</v>
      </c>
      <c r="G15">
        <v>0</v>
      </c>
      <c r="H15">
        <v>86.15</v>
      </c>
      <c r="I15" s="3">
        <f t="shared" si="0"/>
        <v>81.1815675</v>
      </c>
      <c r="J15" s="4">
        <f t="shared" si="1"/>
        <v>1.0612014851770386</v>
      </c>
      <c r="K15">
        <v>2.56</v>
      </c>
      <c r="L15" s="2">
        <v>0.99399999999999999</v>
      </c>
      <c r="M15">
        <v>177.94</v>
      </c>
      <c r="N15" s="1">
        <v>0.28399999999999997</v>
      </c>
      <c r="O15" s="1">
        <v>0.71599999999999997</v>
      </c>
    </row>
    <row r="16" spans="1:15" x14ac:dyDescent="0.35">
      <c r="A16">
        <v>2023</v>
      </c>
      <c r="B16">
        <v>1</v>
      </c>
      <c r="C16">
        <v>15</v>
      </c>
      <c r="D16">
        <v>177.5</v>
      </c>
      <c r="E16">
        <v>85.15</v>
      </c>
      <c r="F16">
        <v>131.38</v>
      </c>
      <c r="G16">
        <v>0</v>
      </c>
      <c r="H16">
        <v>85.03</v>
      </c>
      <c r="I16" s="3">
        <f t="shared" si="0"/>
        <v>78.056475599999999</v>
      </c>
      <c r="J16" s="4">
        <f t="shared" si="1"/>
        <v>1.0893394730724941</v>
      </c>
      <c r="K16">
        <v>2.68</v>
      </c>
      <c r="L16" s="2">
        <v>0.98299999999999998</v>
      </c>
      <c r="M16">
        <v>178.48</v>
      </c>
      <c r="N16" s="1">
        <v>0.252</v>
      </c>
      <c r="O16" s="1">
        <v>0.748</v>
      </c>
    </row>
    <row r="17" spans="1:15" x14ac:dyDescent="0.35">
      <c r="A17">
        <v>2023</v>
      </c>
      <c r="B17">
        <v>1</v>
      </c>
      <c r="C17">
        <v>16</v>
      </c>
      <c r="D17">
        <v>168.32</v>
      </c>
      <c r="E17">
        <v>89.09</v>
      </c>
      <c r="F17">
        <v>127.49</v>
      </c>
      <c r="G17">
        <v>0</v>
      </c>
      <c r="H17">
        <v>80.489999999999995</v>
      </c>
      <c r="I17" s="3">
        <f t="shared" si="0"/>
        <v>76.626265500000002</v>
      </c>
      <c r="J17" s="4">
        <f t="shared" si="1"/>
        <v>1.0504231085097053</v>
      </c>
      <c r="K17">
        <v>2.93</v>
      </c>
      <c r="L17" s="2">
        <v>0.98</v>
      </c>
      <c r="M17">
        <v>176.07</v>
      </c>
      <c r="N17" s="1">
        <v>0.24199999999999999</v>
      </c>
      <c r="O17" s="1">
        <v>0.75800000000000001</v>
      </c>
    </row>
    <row r="18" spans="1:15" x14ac:dyDescent="0.35">
      <c r="A18">
        <v>2023</v>
      </c>
      <c r="B18">
        <v>1</v>
      </c>
      <c r="C18">
        <v>17</v>
      </c>
      <c r="D18">
        <v>169.88</v>
      </c>
      <c r="E18">
        <v>87.66</v>
      </c>
      <c r="F18">
        <v>140.66</v>
      </c>
      <c r="G18">
        <v>0</v>
      </c>
      <c r="H18">
        <v>81.86</v>
      </c>
      <c r="I18" s="3">
        <f t="shared" si="0"/>
        <v>82.882975000000002</v>
      </c>
      <c r="J18" s="4">
        <f t="shared" si="1"/>
        <v>0.98765759795663699</v>
      </c>
      <c r="K18">
        <v>2.54</v>
      </c>
      <c r="L18" s="2">
        <v>0.97099999999999997</v>
      </c>
      <c r="M18">
        <v>177.07</v>
      </c>
      <c r="N18" s="1">
        <v>0.17899999999999999</v>
      </c>
      <c r="O18" s="1">
        <v>0.82099999999999995</v>
      </c>
    </row>
    <row r="19" spans="1:15" x14ac:dyDescent="0.35">
      <c r="A19">
        <v>2023</v>
      </c>
      <c r="B19">
        <v>1</v>
      </c>
      <c r="C19">
        <v>18</v>
      </c>
      <c r="D19">
        <v>172.46</v>
      </c>
      <c r="E19">
        <v>64.55</v>
      </c>
      <c r="F19">
        <v>145.56</v>
      </c>
      <c r="G19">
        <v>0</v>
      </c>
      <c r="H19">
        <v>83.37</v>
      </c>
      <c r="I19" s="3">
        <f t="shared" si="0"/>
        <v>82.5290222</v>
      </c>
      <c r="J19" s="4">
        <f t="shared" si="1"/>
        <v>1.0101900855914903</v>
      </c>
      <c r="K19">
        <v>2.5</v>
      </c>
      <c r="L19" s="2">
        <v>0.97299999999999998</v>
      </c>
      <c r="M19">
        <v>176.86</v>
      </c>
      <c r="N19" s="1">
        <v>0.16</v>
      </c>
      <c r="O19" s="1">
        <v>0.84</v>
      </c>
    </row>
    <row r="20" spans="1:15" x14ac:dyDescent="0.35">
      <c r="A20">
        <v>2023</v>
      </c>
      <c r="B20">
        <v>1</v>
      </c>
      <c r="C20">
        <v>19</v>
      </c>
      <c r="D20">
        <v>160.5</v>
      </c>
      <c r="E20">
        <v>92.59</v>
      </c>
      <c r="F20">
        <v>139.28</v>
      </c>
      <c r="G20">
        <v>0</v>
      </c>
      <c r="H20">
        <v>77.599999999999994</v>
      </c>
      <c r="I20" s="3">
        <f t="shared" si="0"/>
        <v>82.795161800000002</v>
      </c>
      <c r="J20" s="4">
        <f t="shared" si="1"/>
        <v>0.93725283353453137</v>
      </c>
      <c r="K20">
        <v>2.66</v>
      </c>
      <c r="L20" s="2">
        <v>0.98499999999999999</v>
      </c>
      <c r="M20">
        <v>171.79</v>
      </c>
      <c r="N20" s="1">
        <v>0.13600000000000001</v>
      </c>
      <c r="O20" s="1">
        <v>0.86399999999999999</v>
      </c>
    </row>
    <row r="21" spans="1:15" x14ac:dyDescent="0.35">
      <c r="A21">
        <v>2023</v>
      </c>
      <c r="B21">
        <v>1</v>
      </c>
      <c r="C21">
        <v>20</v>
      </c>
      <c r="D21">
        <v>156.99</v>
      </c>
      <c r="E21">
        <v>59.39</v>
      </c>
      <c r="F21">
        <v>129.77000000000001</v>
      </c>
      <c r="G21">
        <v>0</v>
      </c>
      <c r="H21">
        <v>76.98</v>
      </c>
      <c r="I21" s="3">
        <f t="shared" si="0"/>
        <v>74.211071099999998</v>
      </c>
      <c r="J21" s="4">
        <f t="shared" si="1"/>
        <v>1.037311533965988</v>
      </c>
      <c r="K21">
        <v>2.86</v>
      </c>
      <c r="L21" s="2">
        <v>0.99299999999999999</v>
      </c>
      <c r="M21">
        <v>172.96</v>
      </c>
      <c r="N21" s="1">
        <v>0.17599999999999999</v>
      </c>
      <c r="O21" s="1">
        <v>0.82399999999999995</v>
      </c>
    </row>
    <row r="22" spans="1:15" x14ac:dyDescent="0.35">
      <c r="A22">
        <v>2023</v>
      </c>
      <c r="B22">
        <v>1</v>
      </c>
      <c r="C22">
        <v>21</v>
      </c>
      <c r="D22">
        <v>163.03</v>
      </c>
      <c r="E22">
        <v>80.28</v>
      </c>
      <c r="F22">
        <v>142.96</v>
      </c>
      <c r="G22">
        <v>0</v>
      </c>
      <c r="H22">
        <v>80.209999999999994</v>
      </c>
      <c r="I22" s="3">
        <f t="shared" si="0"/>
        <v>83.128709600000008</v>
      </c>
      <c r="J22" s="4">
        <f t="shared" si="1"/>
        <v>0.96488927093847232</v>
      </c>
      <c r="K22">
        <v>2.68</v>
      </c>
      <c r="L22" s="2">
        <v>0.998</v>
      </c>
      <c r="M22">
        <v>178.36</v>
      </c>
      <c r="N22" s="1">
        <v>0.115</v>
      </c>
      <c r="O22" s="1">
        <v>0.88500000000000001</v>
      </c>
    </row>
    <row r="23" spans="1:15" x14ac:dyDescent="0.35">
      <c r="A23">
        <v>2023</v>
      </c>
      <c r="B23">
        <v>1</v>
      </c>
      <c r="C23">
        <v>22</v>
      </c>
      <c r="D23">
        <v>172.94</v>
      </c>
      <c r="E23">
        <v>71.11</v>
      </c>
      <c r="F23">
        <v>146.28</v>
      </c>
      <c r="G23">
        <v>0</v>
      </c>
      <c r="H23">
        <v>84.84</v>
      </c>
      <c r="I23" s="3">
        <f t="shared" si="0"/>
        <v>83.659557400000011</v>
      </c>
      <c r="J23" s="4">
        <f t="shared" si="1"/>
        <v>1.014110074648805</v>
      </c>
      <c r="K23">
        <v>2.58</v>
      </c>
      <c r="L23" s="2">
        <v>1.01</v>
      </c>
      <c r="M23">
        <v>181.53</v>
      </c>
      <c r="N23" s="1">
        <v>0.153</v>
      </c>
      <c r="O23" s="1">
        <v>0.84699999999999998</v>
      </c>
    </row>
    <row r="24" spans="1:15" x14ac:dyDescent="0.35">
      <c r="A24">
        <v>2023</v>
      </c>
      <c r="B24">
        <v>1</v>
      </c>
      <c r="C24">
        <v>23</v>
      </c>
      <c r="D24">
        <v>183.29</v>
      </c>
      <c r="E24">
        <v>70.81</v>
      </c>
      <c r="F24">
        <v>134.6</v>
      </c>
      <c r="G24">
        <v>0</v>
      </c>
      <c r="H24">
        <v>86.87</v>
      </c>
      <c r="I24" s="3">
        <f t="shared" si="0"/>
        <v>77.924433800000003</v>
      </c>
      <c r="J24" s="4">
        <f t="shared" si="1"/>
        <v>1.1147979621251993</v>
      </c>
      <c r="K24">
        <v>2.77</v>
      </c>
      <c r="L24" s="2">
        <v>1.0149999999999999</v>
      </c>
      <c r="M24">
        <v>180.42</v>
      </c>
      <c r="N24" s="1">
        <v>0.26500000000000001</v>
      </c>
      <c r="O24" s="1">
        <v>0.73499999999999999</v>
      </c>
    </row>
    <row r="25" spans="1:15" x14ac:dyDescent="0.35">
      <c r="A25">
        <v>2023</v>
      </c>
      <c r="B25">
        <v>1</v>
      </c>
      <c r="C25">
        <v>24</v>
      </c>
      <c r="D25">
        <v>179.25</v>
      </c>
      <c r="E25">
        <v>95.78</v>
      </c>
      <c r="F25">
        <v>135.35</v>
      </c>
      <c r="G25">
        <v>0</v>
      </c>
      <c r="H25">
        <v>84.31</v>
      </c>
      <c r="I25" s="3">
        <f t="shared" si="0"/>
        <v>81.256347900000009</v>
      </c>
      <c r="J25" s="4">
        <f t="shared" si="1"/>
        <v>1.0375804743742365</v>
      </c>
      <c r="K25">
        <v>2.82</v>
      </c>
      <c r="L25" s="2">
        <v>1.0169999999999999</v>
      </c>
      <c r="M25">
        <v>180.38</v>
      </c>
      <c r="N25" s="1">
        <v>0.24399999999999999</v>
      </c>
      <c r="O25" s="1">
        <v>0.75600000000000001</v>
      </c>
    </row>
    <row r="26" spans="1:15" x14ac:dyDescent="0.35">
      <c r="A26">
        <v>2023</v>
      </c>
      <c r="B26">
        <v>1</v>
      </c>
      <c r="C26">
        <v>25</v>
      </c>
      <c r="D26">
        <v>172</v>
      </c>
      <c r="E26">
        <v>71.34</v>
      </c>
      <c r="F26">
        <v>125.92</v>
      </c>
      <c r="G26">
        <v>0</v>
      </c>
      <c r="H26">
        <v>81.67</v>
      </c>
      <c r="I26" s="3">
        <f t="shared" si="0"/>
        <v>73.751807600000006</v>
      </c>
      <c r="J26" s="4">
        <f t="shared" si="1"/>
        <v>1.1073626892366499</v>
      </c>
      <c r="K26">
        <v>2.86</v>
      </c>
      <c r="L26" s="2">
        <v>1.01</v>
      </c>
      <c r="M26">
        <v>173.62</v>
      </c>
      <c r="N26" s="1">
        <v>0.26700000000000002</v>
      </c>
      <c r="O26" s="1">
        <v>0.73299999999999998</v>
      </c>
    </row>
    <row r="27" spans="1:15" x14ac:dyDescent="0.35">
      <c r="A27">
        <v>2023</v>
      </c>
      <c r="B27">
        <v>1</v>
      </c>
      <c r="C27">
        <v>26</v>
      </c>
      <c r="D27">
        <v>175.56</v>
      </c>
      <c r="E27">
        <v>85.76</v>
      </c>
      <c r="F27">
        <v>134.47</v>
      </c>
      <c r="G27">
        <v>0</v>
      </c>
      <c r="H27">
        <v>84.15</v>
      </c>
      <c r="I27" s="3">
        <f t="shared" si="0"/>
        <v>79.636758700000001</v>
      </c>
      <c r="J27" s="4">
        <f t="shared" si="1"/>
        <v>1.0566728402018704</v>
      </c>
      <c r="K27">
        <v>2.58</v>
      </c>
      <c r="L27" s="2">
        <v>1.0009999999999999</v>
      </c>
      <c r="M27">
        <v>175.03</v>
      </c>
      <c r="N27" s="1">
        <v>0.23400000000000001</v>
      </c>
      <c r="O27" s="1">
        <v>0.76600000000000001</v>
      </c>
    </row>
    <row r="28" spans="1:15" x14ac:dyDescent="0.35">
      <c r="A28">
        <v>2023</v>
      </c>
      <c r="B28">
        <v>1</v>
      </c>
      <c r="C28">
        <v>27</v>
      </c>
      <c r="D28">
        <v>175.01</v>
      </c>
      <c r="E28">
        <v>79.48</v>
      </c>
      <c r="F28">
        <v>146.86000000000001</v>
      </c>
      <c r="G28">
        <v>0</v>
      </c>
      <c r="H28">
        <v>83.91</v>
      </c>
      <c r="I28" s="3">
        <f t="shared" si="0"/>
        <v>84.936768600000008</v>
      </c>
      <c r="J28" s="4">
        <f t="shared" si="1"/>
        <v>0.987911376699113</v>
      </c>
      <c r="K28">
        <v>2.54</v>
      </c>
      <c r="L28" s="2">
        <v>1.0009999999999999</v>
      </c>
      <c r="M28">
        <v>175.87</v>
      </c>
      <c r="N28" s="1">
        <v>0.158</v>
      </c>
      <c r="O28" s="1">
        <v>0.84199999999999997</v>
      </c>
    </row>
    <row r="29" spans="1:15" x14ac:dyDescent="0.35">
      <c r="A29">
        <v>2023</v>
      </c>
      <c r="B29">
        <v>1</v>
      </c>
      <c r="C29">
        <v>28</v>
      </c>
      <c r="D29">
        <v>168.92</v>
      </c>
      <c r="E29">
        <v>63.5</v>
      </c>
      <c r="F29">
        <v>151.72</v>
      </c>
      <c r="G29">
        <v>0</v>
      </c>
      <c r="H29">
        <v>82.02</v>
      </c>
      <c r="I29" s="3">
        <f t="shared" si="0"/>
        <v>85.410198399999999</v>
      </c>
      <c r="J29" s="4">
        <f t="shared" si="1"/>
        <v>0.96030686658608677</v>
      </c>
      <c r="K29">
        <v>2.52</v>
      </c>
      <c r="L29" s="2">
        <v>1.0029999999999999</v>
      </c>
      <c r="M29">
        <v>175.79</v>
      </c>
      <c r="N29" s="1">
        <v>0.1</v>
      </c>
      <c r="O29" s="1">
        <v>0.9</v>
      </c>
    </row>
    <row r="30" spans="1:15" x14ac:dyDescent="0.35">
      <c r="A30">
        <v>2023</v>
      </c>
      <c r="B30">
        <v>1</v>
      </c>
      <c r="C30">
        <v>29</v>
      </c>
      <c r="D30">
        <v>163.33000000000001</v>
      </c>
      <c r="E30">
        <v>86.89</v>
      </c>
      <c r="F30">
        <v>147.03</v>
      </c>
      <c r="G30">
        <v>0</v>
      </c>
      <c r="H30">
        <v>80.27</v>
      </c>
      <c r="I30" s="3">
        <f t="shared" si="0"/>
        <v>85.899883300000013</v>
      </c>
      <c r="J30" s="4">
        <f t="shared" si="1"/>
        <v>0.93445994239202868</v>
      </c>
      <c r="K30">
        <v>2.5099999999999998</v>
      </c>
      <c r="L30" s="2">
        <v>0.997</v>
      </c>
      <c r="M30">
        <v>174.58</v>
      </c>
      <c r="N30" s="1">
        <v>0.1</v>
      </c>
      <c r="O30" s="1">
        <v>0.9</v>
      </c>
    </row>
    <row r="31" spans="1:15" x14ac:dyDescent="0.35">
      <c r="A31">
        <v>2023</v>
      </c>
      <c r="B31">
        <v>1</v>
      </c>
      <c r="C31">
        <v>30</v>
      </c>
      <c r="D31">
        <v>159.19999999999999</v>
      </c>
      <c r="E31">
        <v>53.25</v>
      </c>
      <c r="F31">
        <v>139.22999999999999</v>
      </c>
      <c r="G31">
        <v>0</v>
      </c>
      <c r="H31">
        <v>77.73</v>
      </c>
      <c r="I31" s="3">
        <f t="shared" si="0"/>
        <v>78.0979581</v>
      </c>
      <c r="J31" s="4">
        <f t="shared" si="1"/>
        <v>0.9952885055006323</v>
      </c>
      <c r="K31">
        <v>2.64</v>
      </c>
      <c r="L31" s="2">
        <v>0.98</v>
      </c>
      <c r="M31">
        <v>172.66</v>
      </c>
      <c r="N31" s="1">
        <v>0.126</v>
      </c>
      <c r="O31" s="1">
        <v>0.874</v>
      </c>
    </row>
    <row r="32" spans="1:15" x14ac:dyDescent="0.35">
      <c r="A32">
        <v>2023</v>
      </c>
      <c r="B32">
        <v>1</v>
      </c>
      <c r="C32">
        <v>31</v>
      </c>
      <c r="D32">
        <v>161.16</v>
      </c>
      <c r="E32">
        <v>74.72</v>
      </c>
      <c r="F32">
        <v>137.81</v>
      </c>
      <c r="G32">
        <v>0</v>
      </c>
      <c r="H32">
        <v>79.03</v>
      </c>
      <c r="I32" s="3">
        <f t="shared" si="0"/>
        <v>79.955247299999996</v>
      </c>
      <c r="J32" s="4">
        <f t="shared" si="1"/>
        <v>0.98842793523571537</v>
      </c>
      <c r="K32">
        <v>2.59</v>
      </c>
      <c r="L32" s="2">
        <v>0.98399999999999999</v>
      </c>
      <c r="M32">
        <v>175.2</v>
      </c>
      <c r="N32" s="1">
        <v>0.14499999999999999</v>
      </c>
      <c r="O32" s="1">
        <v>0.85499999999999998</v>
      </c>
    </row>
    <row r="33" spans="1:15" x14ac:dyDescent="0.35">
      <c r="A33">
        <v>2023</v>
      </c>
      <c r="B33">
        <v>2</v>
      </c>
      <c r="C33">
        <v>1</v>
      </c>
      <c r="D33">
        <v>169.14</v>
      </c>
      <c r="E33">
        <v>72.959999999999994</v>
      </c>
      <c r="F33">
        <v>153.94</v>
      </c>
      <c r="G33">
        <v>0</v>
      </c>
      <c r="H33">
        <v>85.1</v>
      </c>
      <c r="I33" s="3">
        <f t="shared" si="0"/>
        <v>87.617150600000002</v>
      </c>
      <c r="J33" s="4">
        <f t="shared" si="1"/>
        <v>0.97127102875678306</v>
      </c>
      <c r="K33">
        <v>2.77</v>
      </c>
      <c r="L33" s="2">
        <v>0.98</v>
      </c>
      <c r="M33">
        <v>160.07</v>
      </c>
      <c r="N33" s="1">
        <v>0.09</v>
      </c>
      <c r="O33" s="1">
        <v>0.91</v>
      </c>
    </row>
    <row r="34" spans="1:15" x14ac:dyDescent="0.35">
      <c r="A34">
        <v>2023</v>
      </c>
      <c r="B34">
        <v>2</v>
      </c>
      <c r="C34">
        <v>2</v>
      </c>
      <c r="D34">
        <v>178.23</v>
      </c>
      <c r="E34">
        <v>93.93</v>
      </c>
      <c r="F34">
        <v>141.05000000000001</v>
      </c>
      <c r="G34">
        <v>0</v>
      </c>
      <c r="H34">
        <v>86.09</v>
      </c>
      <c r="I34" s="3">
        <f t="shared" si="0"/>
        <v>83.818033900000003</v>
      </c>
      <c r="J34" s="4">
        <f t="shared" si="1"/>
        <v>1.0271059340608084</v>
      </c>
      <c r="K34">
        <v>3.2</v>
      </c>
      <c r="L34" s="2">
        <v>0.98499999999999999</v>
      </c>
      <c r="M34">
        <v>181.87</v>
      </c>
      <c r="N34" s="1">
        <v>0.20699999999999999</v>
      </c>
      <c r="O34" s="1">
        <v>0.79300000000000004</v>
      </c>
    </row>
    <row r="35" spans="1:15" x14ac:dyDescent="0.35">
      <c r="A35">
        <v>2023</v>
      </c>
      <c r="B35">
        <v>2</v>
      </c>
      <c r="C35">
        <v>3</v>
      </c>
      <c r="D35">
        <v>184.49</v>
      </c>
      <c r="E35">
        <v>109.25</v>
      </c>
      <c r="F35">
        <v>145.80000000000001</v>
      </c>
      <c r="G35">
        <v>0</v>
      </c>
      <c r="H35">
        <v>89.85</v>
      </c>
      <c r="I35" s="3">
        <f t="shared" si="0"/>
        <v>87.955601000000001</v>
      </c>
      <c r="J35" s="4">
        <f t="shared" si="1"/>
        <v>1.0215381280835087</v>
      </c>
      <c r="K35">
        <v>3.34</v>
      </c>
      <c r="L35" s="2">
        <v>0.99199999999999999</v>
      </c>
      <c r="M35">
        <v>178.37</v>
      </c>
      <c r="N35" s="1">
        <v>0.21199999999999999</v>
      </c>
      <c r="O35" s="1">
        <v>0.78800000000000003</v>
      </c>
    </row>
    <row r="36" spans="1:15" x14ac:dyDescent="0.35">
      <c r="A36">
        <v>2023</v>
      </c>
      <c r="B36">
        <v>2</v>
      </c>
      <c r="C36">
        <v>4</v>
      </c>
      <c r="D36">
        <v>189.03</v>
      </c>
      <c r="E36">
        <v>71.8</v>
      </c>
      <c r="F36">
        <v>150.13999999999999</v>
      </c>
      <c r="G36">
        <v>0</v>
      </c>
      <c r="H36">
        <v>90.65</v>
      </c>
      <c r="I36" s="3">
        <f t="shared" si="0"/>
        <v>85.625079799999995</v>
      </c>
      <c r="J36" s="4">
        <f t="shared" si="1"/>
        <v>1.0586851447232171</v>
      </c>
      <c r="K36">
        <v>3.38</v>
      </c>
      <c r="L36" s="2">
        <v>1.002</v>
      </c>
      <c r="M36">
        <v>174.87</v>
      </c>
      <c r="N36" s="1">
        <v>0.20599999999999999</v>
      </c>
      <c r="O36" s="1">
        <v>0.79400000000000004</v>
      </c>
    </row>
    <row r="37" spans="1:15" x14ac:dyDescent="0.35">
      <c r="A37">
        <v>2023</v>
      </c>
      <c r="B37">
        <v>2</v>
      </c>
      <c r="C37">
        <v>5</v>
      </c>
      <c r="D37">
        <v>168.05</v>
      </c>
      <c r="E37">
        <v>77.290000000000006</v>
      </c>
      <c r="F37">
        <v>134.24</v>
      </c>
      <c r="G37">
        <v>0</v>
      </c>
      <c r="H37">
        <v>81.33</v>
      </c>
      <c r="I37" s="3">
        <f t="shared" si="0"/>
        <v>78.518459000000007</v>
      </c>
      <c r="J37" s="4">
        <f t="shared" si="1"/>
        <v>1.0358073889351291</v>
      </c>
      <c r="K37">
        <v>3.54</v>
      </c>
      <c r="L37" s="2">
        <v>1.0129999999999999</v>
      </c>
      <c r="M37">
        <v>172.48</v>
      </c>
      <c r="N37" s="1">
        <v>0.20599999999999999</v>
      </c>
      <c r="O37" s="1">
        <v>0.79400000000000004</v>
      </c>
    </row>
    <row r="38" spans="1:15" x14ac:dyDescent="0.35">
      <c r="A38">
        <v>2023</v>
      </c>
      <c r="B38">
        <v>2</v>
      </c>
      <c r="C38">
        <v>6</v>
      </c>
      <c r="D38">
        <v>133.37</v>
      </c>
      <c r="E38">
        <v>84.66</v>
      </c>
      <c r="F38">
        <v>125.59</v>
      </c>
      <c r="G38">
        <v>0</v>
      </c>
      <c r="H38">
        <v>66.7</v>
      </c>
      <c r="I38" s="3">
        <f t="shared" si="0"/>
        <v>75.17292710000001</v>
      </c>
      <c r="J38" s="4">
        <f t="shared" si="1"/>
        <v>0.88728751923243909</v>
      </c>
      <c r="K38">
        <v>4.46</v>
      </c>
      <c r="L38" s="2">
        <v>1.016</v>
      </c>
      <c r="M38">
        <v>180.06</v>
      </c>
      <c r="N38" s="1">
        <v>7.9000000000000001E-2</v>
      </c>
      <c r="O38" s="1">
        <v>0.92100000000000004</v>
      </c>
    </row>
    <row r="39" spans="1:15" x14ac:dyDescent="0.35">
      <c r="A39">
        <v>2023</v>
      </c>
      <c r="B39">
        <v>2</v>
      </c>
      <c r="C39">
        <v>7</v>
      </c>
      <c r="D39">
        <v>142.76</v>
      </c>
      <c r="E39">
        <v>90.09</v>
      </c>
      <c r="F39">
        <v>133.37</v>
      </c>
      <c r="G39">
        <v>0</v>
      </c>
      <c r="H39">
        <v>70.349999999999994</v>
      </c>
      <c r="I39" s="3">
        <f t="shared" si="0"/>
        <v>79.6143091</v>
      </c>
      <c r="J39" s="4">
        <f t="shared" si="1"/>
        <v>0.88363512533452349</v>
      </c>
      <c r="K39">
        <v>3.54</v>
      </c>
      <c r="L39" s="2">
        <v>1.0169999999999999</v>
      </c>
      <c r="M39">
        <v>175.52</v>
      </c>
      <c r="N39" s="1">
        <v>6.9000000000000006E-2</v>
      </c>
      <c r="O39" s="1">
        <v>0.93100000000000005</v>
      </c>
    </row>
    <row r="40" spans="1:15" x14ac:dyDescent="0.35">
      <c r="A40">
        <v>2023</v>
      </c>
      <c r="B40">
        <v>2</v>
      </c>
      <c r="C40">
        <v>8</v>
      </c>
      <c r="D40">
        <v>167.23</v>
      </c>
      <c r="E40">
        <v>75.61</v>
      </c>
      <c r="F40">
        <v>138.88</v>
      </c>
      <c r="G40">
        <v>0</v>
      </c>
      <c r="H40">
        <v>81.010000000000005</v>
      </c>
      <c r="I40" s="3">
        <f t="shared" si="0"/>
        <v>80.583089400000006</v>
      </c>
      <c r="J40" s="4">
        <f t="shared" si="1"/>
        <v>1.0052977690875178</v>
      </c>
      <c r="K40">
        <v>3.33</v>
      </c>
      <c r="L40" s="2">
        <v>1.0229999999999999</v>
      </c>
      <c r="M40">
        <v>175.82</v>
      </c>
      <c r="N40" s="1">
        <v>0.16500000000000001</v>
      </c>
      <c r="O40" s="1">
        <v>0.83499999999999996</v>
      </c>
    </row>
    <row r="41" spans="1:15" x14ac:dyDescent="0.35">
      <c r="A41">
        <v>2023</v>
      </c>
      <c r="B41">
        <v>2</v>
      </c>
      <c r="C41">
        <v>9</v>
      </c>
      <c r="D41">
        <v>173.75</v>
      </c>
      <c r="E41">
        <v>92.01</v>
      </c>
      <c r="F41">
        <v>139.25</v>
      </c>
      <c r="G41">
        <v>0</v>
      </c>
      <c r="H41">
        <v>83.69</v>
      </c>
      <c r="I41" s="3">
        <f t="shared" si="0"/>
        <v>82.711630299999996</v>
      </c>
      <c r="J41" s="4">
        <f t="shared" si="1"/>
        <v>1.0118286835412553</v>
      </c>
      <c r="K41">
        <v>3.22</v>
      </c>
      <c r="L41" s="2">
        <v>1.014</v>
      </c>
      <c r="M41">
        <v>174.12</v>
      </c>
      <c r="N41" s="1">
        <v>0.19900000000000001</v>
      </c>
      <c r="O41" s="1">
        <v>0.80100000000000005</v>
      </c>
    </row>
    <row r="42" spans="1:15" x14ac:dyDescent="0.35">
      <c r="A42">
        <v>2023</v>
      </c>
      <c r="B42">
        <v>2</v>
      </c>
      <c r="C42">
        <v>10</v>
      </c>
      <c r="D42">
        <v>158.93</v>
      </c>
      <c r="E42">
        <v>54.03</v>
      </c>
      <c r="F42">
        <v>143.16999999999999</v>
      </c>
      <c r="G42">
        <v>0</v>
      </c>
      <c r="H42">
        <v>77.61</v>
      </c>
      <c r="I42" s="3">
        <f t="shared" si="0"/>
        <v>80.113208299999997</v>
      </c>
      <c r="J42" s="4">
        <f t="shared" si="1"/>
        <v>0.96875411242268272</v>
      </c>
      <c r="K42">
        <v>3.41</v>
      </c>
      <c r="L42" s="2">
        <v>1.006</v>
      </c>
      <c r="M42">
        <v>178.22</v>
      </c>
      <c r="N42" s="1">
        <v>9.9000000000000005E-2</v>
      </c>
      <c r="O42" s="1">
        <v>0.90100000000000002</v>
      </c>
    </row>
    <row r="43" spans="1:15" x14ac:dyDescent="0.35">
      <c r="A43">
        <v>2023</v>
      </c>
      <c r="B43">
        <v>2</v>
      </c>
      <c r="C43">
        <v>11</v>
      </c>
      <c r="D43">
        <v>148.57</v>
      </c>
      <c r="E43">
        <v>54.33</v>
      </c>
      <c r="F43">
        <v>128.19</v>
      </c>
      <c r="G43">
        <v>0</v>
      </c>
      <c r="H43">
        <v>72.099999999999994</v>
      </c>
      <c r="I43" s="3">
        <f t="shared" si="0"/>
        <v>72.839051699999999</v>
      </c>
      <c r="J43" s="4">
        <f t="shared" si="1"/>
        <v>0.98985363369303714</v>
      </c>
      <c r="K43">
        <v>3.5</v>
      </c>
      <c r="L43" s="2">
        <v>0.999</v>
      </c>
      <c r="M43">
        <v>173.3</v>
      </c>
      <c r="N43" s="1">
        <v>0.13900000000000001</v>
      </c>
      <c r="O43" s="1">
        <v>0.86099999999999999</v>
      </c>
    </row>
    <row r="44" spans="1:15" x14ac:dyDescent="0.35">
      <c r="A44">
        <v>2023</v>
      </c>
      <c r="B44">
        <v>2</v>
      </c>
      <c r="C44">
        <v>12</v>
      </c>
      <c r="D44">
        <v>153.55000000000001</v>
      </c>
      <c r="E44">
        <v>41</v>
      </c>
      <c r="F44">
        <v>129.63999999999999</v>
      </c>
      <c r="G44">
        <v>0</v>
      </c>
      <c r="H44">
        <v>74.31</v>
      </c>
      <c r="I44" s="3">
        <f t="shared" si="0"/>
        <v>71.963270799999989</v>
      </c>
      <c r="J44" s="4">
        <f t="shared" si="1"/>
        <v>1.0326100964271347</v>
      </c>
      <c r="K44">
        <v>3.35</v>
      </c>
      <c r="L44" s="2">
        <v>1.0109999999999999</v>
      </c>
      <c r="M44">
        <v>171.04</v>
      </c>
      <c r="N44" s="1">
        <v>0.156</v>
      </c>
      <c r="O44" s="1">
        <v>0.84399999999999997</v>
      </c>
    </row>
    <row r="45" spans="1:15" x14ac:dyDescent="0.35">
      <c r="A45">
        <v>2023</v>
      </c>
      <c r="B45">
        <v>2</v>
      </c>
      <c r="C45">
        <v>13</v>
      </c>
      <c r="D45">
        <v>134.80000000000001</v>
      </c>
      <c r="E45">
        <v>115.93</v>
      </c>
      <c r="F45">
        <v>115.5</v>
      </c>
      <c r="G45">
        <v>0</v>
      </c>
      <c r="H45">
        <v>65.709999999999994</v>
      </c>
      <c r="I45" s="3">
        <f t="shared" si="0"/>
        <v>73.963560400000006</v>
      </c>
      <c r="J45" s="4">
        <f t="shared" si="1"/>
        <v>0.88841045028978871</v>
      </c>
      <c r="K45">
        <v>6.14</v>
      </c>
      <c r="L45" s="2">
        <v>1.0089999999999999</v>
      </c>
      <c r="M45">
        <v>171.78</v>
      </c>
      <c r="N45" s="1">
        <v>0.38700000000000001</v>
      </c>
      <c r="O45" s="1">
        <v>0.61299999999999999</v>
      </c>
    </row>
    <row r="46" spans="1:15" x14ac:dyDescent="0.35">
      <c r="A46">
        <v>2023</v>
      </c>
      <c r="B46">
        <v>2</v>
      </c>
      <c r="C46">
        <v>14</v>
      </c>
      <c r="D46">
        <v>153.62</v>
      </c>
      <c r="E46">
        <v>123.24</v>
      </c>
      <c r="F46">
        <v>132.09</v>
      </c>
      <c r="G46">
        <v>0</v>
      </c>
      <c r="H46">
        <v>73.61</v>
      </c>
      <c r="I46" s="3">
        <f t="shared" si="0"/>
        <v>82.927264500000007</v>
      </c>
      <c r="J46" s="4">
        <f t="shared" si="1"/>
        <v>0.887645341297855</v>
      </c>
      <c r="K46">
        <v>4.53</v>
      </c>
      <c r="L46" s="2">
        <v>1.01</v>
      </c>
      <c r="M46">
        <v>176.21</v>
      </c>
      <c r="N46" s="1">
        <v>0.375</v>
      </c>
      <c r="O46" s="1">
        <v>0.625</v>
      </c>
    </row>
    <row r="47" spans="1:15" x14ac:dyDescent="0.35">
      <c r="A47">
        <v>2023</v>
      </c>
      <c r="B47">
        <v>2</v>
      </c>
      <c r="C47">
        <v>15</v>
      </c>
      <c r="D47">
        <v>155.04</v>
      </c>
      <c r="E47">
        <v>50.65</v>
      </c>
      <c r="F47">
        <v>122.59</v>
      </c>
      <c r="G47">
        <v>0</v>
      </c>
      <c r="H47">
        <v>74.14</v>
      </c>
      <c r="I47" s="3">
        <f t="shared" si="0"/>
        <v>69.669309300000009</v>
      </c>
      <c r="J47" s="4">
        <f t="shared" si="1"/>
        <v>1.0641701596430209</v>
      </c>
      <c r="K47">
        <v>3.41</v>
      </c>
      <c r="L47" s="2">
        <v>1.0089999999999999</v>
      </c>
      <c r="M47">
        <v>171.97</v>
      </c>
      <c r="N47" s="1">
        <v>0.21299999999999999</v>
      </c>
      <c r="O47" s="1">
        <v>0.78700000000000003</v>
      </c>
    </row>
    <row r="48" spans="1:15" x14ac:dyDescent="0.35">
      <c r="A48">
        <v>2023</v>
      </c>
      <c r="B48">
        <v>2</v>
      </c>
      <c r="C48">
        <v>16</v>
      </c>
      <c r="D48">
        <v>153.57</v>
      </c>
      <c r="E48">
        <v>56.88</v>
      </c>
      <c r="F48">
        <v>110.92</v>
      </c>
      <c r="G48">
        <v>0</v>
      </c>
      <c r="H48">
        <v>73.400000000000006</v>
      </c>
      <c r="I48" s="3">
        <f t="shared" si="0"/>
        <v>64.714698800000008</v>
      </c>
      <c r="J48" s="4">
        <f t="shared" si="1"/>
        <v>1.1342090956313002</v>
      </c>
      <c r="K48">
        <v>3.39</v>
      </c>
      <c r="L48" s="2">
        <v>1</v>
      </c>
      <c r="M48">
        <v>173.13</v>
      </c>
      <c r="N48" s="1">
        <v>0.28100000000000003</v>
      </c>
      <c r="O48" s="1">
        <v>0.71899999999999997</v>
      </c>
    </row>
    <row r="49" spans="1:15" x14ac:dyDescent="0.35">
      <c r="A49">
        <v>2023</v>
      </c>
      <c r="B49">
        <v>2</v>
      </c>
      <c r="C49">
        <v>17</v>
      </c>
      <c r="D49">
        <v>149.99</v>
      </c>
      <c r="E49">
        <v>61.69</v>
      </c>
      <c r="F49">
        <v>114.37</v>
      </c>
      <c r="G49">
        <v>0</v>
      </c>
      <c r="H49">
        <v>72.31</v>
      </c>
      <c r="I49" s="3">
        <f t="shared" si="0"/>
        <v>66.969527100000008</v>
      </c>
      <c r="J49" s="4">
        <f t="shared" si="1"/>
        <v>1.0797448202378004</v>
      </c>
      <c r="K49">
        <v>4.2300000000000004</v>
      </c>
      <c r="L49" s="2">
        <v>0.99099999999999999</v>
      </c>
      <c r="M49">
        <v>172.75</v>
      </c>
      <c r="N49" s="1">
        <v>0.24099999999999999</v>
      </c>
      <c r="O49" s="1">
        <v>0.75900000000000001</v>
      </c>
    </row>
    <row r="50" spans="1:15" x14ac:dyDescent="0.35">
      <c r="A50">
        <v>2023</v>
      </c>
      <c r="B50">
        <v>2</v>
      </c>
      <c r="C50">
        <v>18</v>
      </c>
      <c r="D50">
        <v>173.76</v>
      </c>
      <c r="E50">
        <v>53.3</v>
      </c>
      <c r="F50">
        <v>147.11000000000001</v>
      </c>
      <c r="G50">
        <v>0</v>
      </c>
      <c r="H50">
        <v>84.1</v>
      </c>
      <c r="I50" s="3">
        <f t="shared" si="0"/>
        <v>81.949100700000002</v>
      </c>
      <c r="J50" s="4">
        <f t="shared" si="1"/>
        <v>1.0262467712473626</v>
      </c>
      <c r="K50">
        <v>3.37</v>
      </c>
      <c r="L50" s="2">
        <v>0.98299999999999998</v>
      </c>
      <c r="M50">
        <v>176.59</v>
      </c>
      <c r="N50" s="1">
        <v>0.156</v>
      </c>
      <c r="O50" s="1">
        <v>0.84399999999999997</v>
      </c>
    </row>
    <row r="51" spans="1:15" x14ac:dyDescent="0.35">
      <c r="A51">
        <v>2023</v>
      </c>
      <c r="B51">
        <v>2</v>
      </c>
      <c r="C51">
        <v>19</v>
      </c>
      <c r="D51">
        <v>178.14</v>
      </c>
      <c r="E51">
        <v>78.16</v>
      </c>
      <c r="F51">
        <v>135.81</v>
      </c>
      <c r="G51">
        <v>0</v>
      </c>
      <c r="H51">
        <v>86.52</v>
      </c>
      <c r="I51" s="3">
        <f t="shared" si="0"/>
        <v>79.387910500000004</v>
      </c>
      <c r="J51" s="4">
        <f t="shared" si="1"/>
        <v>1.0898384836567778</v>
      </c>
      <c r="K51">
        <v>3.26</v>
      </c>
      <c r="L51" s="2">
        <v>0.98899999999999999</v>
      </c>
      <c r="M51">
        <v>178.65</v>
      </c>
      <c r="N51" s="1">
        <v>0.23799999999999999</v>
      </c>
      <c r="O51" s="1">
        <v>0.76200000000000001</v>
      </c>
    </row>
    <row r="52" spans="1:15" x14ac:dyDescent="0.35">
      <c r="A52">
        <v>2023</v>
      </c>
      <c r="B52">
        <v>2</v>
      </c>
      <c r="C52">
        <v>20</v>
      </c>
      <c r="D52">
        <v>167.04</v>
      </c>
      <c r="E52">
        <v>59.26</v>
      </c>
      <c r="F52">
        <v>146.05000000000001</v>
      </c>
      <c r="G52">
        <v>0</v>
      </c>
      <c r="H52">
        <v>81.650000000000006</v>
      </c>
      <c r="I52" s="3">
        <f t="shared" si="0"/>
        <v>82.13978130000001</v>
      </c>
      <c r="J52" s="4">
        <f t="shared" si="1"/>
        <v>0.99403722176698806</v>
      </c>
      <c r="K52">
        <v>3.22</v>
      </c>
      <c r="L52" s="2">
        <v>0.98499999999999999</v>
      </c>
      <c r="M52">
        <v>174.85</v>
      </c>
      <c r="N52" s="1">
        <v>0.126</v>
      </c>
      <c r="O52" s="1">
        <v>0.874</v>
      </c>
    </row>
    <row r="53" spans="1:15" x14ac:dyDescent="0.35">
      <c r="A53">
        <v>2023</v>
      </c>
      <c r="B53">
        <v>2</v>
      </c>
      <c r="C53">
        <v>21</v>
      </c>
      <c r="D53">
        <v>150.55000000000001</v>
      </c>
      <c r="E53">
        <v>89.86</v>
      </c>
      <c r="F53">
        <v>137.44999999999999</v>
      </c>
      <c r="G53">
        <v>0</v>
      </c>
      <c r="H53">
        <v>73.45</v>
      </c>
      <c r="I53" s="3">
        <f t="shared" si="0"/>
        <v>81.577907300000007</v>
      </c>
      <c r="J53" s="4">
        <f t="shared" si="1"/>
        <v>0.90036631768316999</v>
      </c>
      <c r="K53">
        <v>3.31</v>
      </c>
      <c r="L53" s="2">
        <v>0.98299999999999998</v>
      </c>
      <c r="M53">
        <v>171.98</v>
      </c>
      <c r="N53" s="1">
        <v>8.6999999999999994E-2</v>
      </c>
      <c r="O53" s="1">
        <v>0.91300000000000003</v>
      </c>
    </row>
    <row r="54" spans="1:15" x14ac:dyDescent="0.35">
      <c r="A54">
        <v>2023</v>
      </c>
      <c r="B54">
        <v>2</v>
      </c>
      <c r="C54">
        <v>22</v>
      </c>
      <c r="D54">
        <v>142.52000000000001</v>
      </c>
      <c r="E54">
        <v>48.51</v>
      </c>
      <c r="F54">
        <v>123.32</v>
      </c>
      <c r="G54">
        <v>0</v>
      </c>
      <c r="H54">
        <v>69.95</v>
      </c>
      <c r="I54" s="3">
        <f t="shared" si="0"/>
        <v>69.771338200000002</v>
      </c>
      <c r="J54" s="4">
        <f t="shared" si="1"/>
        <v>1.0025606761258881</v>
      </c>
      <c r="K54">
        <v>3.47</v>
      </c>
      <c r="L54" s="2">
        <v>0.997</v>
      </c>
      <c r="M54">
        <v>168.72</v>
      </c>
      <c r="N54" s="1">
        <v>0.13600000000000001</v>
      </c>
      <c r="O54" s="1">
        <v>0.86399999999999999</v>
      </c>
    </row>
    <row r="55" spans="1:15" x14ac:dyDescent="0.35">
      <c r="A55">
        <v>2023</v>
      </c>
      <c r="B55">
        <v>2</v>
      </c>
      <c r="C55">
        <v>23</v>
      </c>
      <c r="D55">
        <v>152.99</v>
      </c>
      <c r="E55">
        <v>74.849999999999994</v>
      </c>
      <c r="F55">
        <v>137.4</v>
      </c>
      <c r="G55">
        <v>0</v>
      </c>
      <c r="H55">
        <v>74.38</v>
      </c>
      <c r="I55" s="3">
        <f t="shared" si="0"/>
        <v>79.770621000000006</v>
      </c>
      <c r="J55" s="4">
        <f t="shared" si="1"/>
        <v>0.93242347956649341</v>
      </c>
      <c r="K55">
        <v>3.3</v>
      </c>
      <c r="L55" s="2">
        <v>0.996</v>
      </c>
      <c r="M55">
        <v>173.12</v>
      </c>
      <c r="N55" s="1">
        <v>0.10199999999999999</v>
      </c>
      <c r="O55" s="1">
        <v>0.89800000000000002</v>
      </c>
    </row>
    <row r="56" spans="1:15" x14ac:dyDescent="0.35">
      <c r="A56">
        <v>2023</v>
      </c>
      <c r="B56">
        <v>2</v>
      </c>
      <c r="C56">
        <v>24</v>
      </c>
      <c r="D56">
        <v>166.32</v>
      </c>
      <c r="E56">
        <v>68.28</v>
      </c>
      <c r="F56">
        <v>157.79</v>
      </c>
      <c r="G56">
        <v>0</v>
      </c>
      <c r="H56">
        <v>82.49</v>
      </c>
      <c r="I56" s="3">
        <f t="shared" si="0"/>
        <v>88.939944699999998</v>
      </c>
      <c r="J56" s="4">
        <f t="shared" si="1"/>
        <v>0.92747977613707688</v>
      </c>
      <c r="K56">
        <v>3.16</v>
      </c>
      <c r="L56" s="2">
        <v>0.98099999999999998</v>
      </c>
      <c r="M56">
        <v>180.84</v>
      </c>
      <c r="N56" s="1">
        <v>5.0999999999999997E-2</v>
      </c>
      <c r="O56" s="1">
        <v>0.94899999999999995</v>
      </c>
    </row>
    <row r="57" spans="1:15" x14ac:dyDescent="0.35">
      <c r="A57">
        <v>2023</v>
      </c>
      <c r="B57">
        <v>2</v>
      </c>
      <c r="C57">
        <v>25</v>
      </c>
      <c r="D57">
        <v>165.01</v>
      </c>
      <c r="E57">
        <v>34.93</v>
      </c>
      <c r="F57">
        <v>159.19</v>
      </c>
      <c r="G57">
        <v>0</v>
      </c>
      <c r="H57">
        <v>82.1</v>
      </c>
      <c r="I57" s="3">
        <f t="shared" si="0"/>
        <v>85.6617897</v>
      </c>
      <c r="J57" s="4">
        <f t="shared" si="1"/>
        <v>0.9584203212135316</v>
      </c>
      <c r="K57">
        <v>3.01</v>
      </c>
      <c r="L57" s="2">
        <v>0.97199999999999998</v>
      </c>
      <c r="M57">
        <v>183.04</v>
      </c>
      <c r="N57" s="1">
        <v>3.5000000000000003E-2</v>
      </c>
      <c r="O57" s="1">
        <v>0.96499999999999997</v>
      </c>
    </row>
    <row r="58" spans="1:15" x14ac:dyDescent="0.35">
      <c r="A58">
        <v>2023</v>
      </c>
      <c r="B58">
        <v>2</v>
      </c>
      <c r="C58">
        <v>26</v>
      </c>
      <c r="D58">
        <v>164.14</v>
      </c>
      <c r="E58">
        <v>67.91</v>
      </c>
      <c r="F58">
        <v>154.22999999999999</v>
      </c>
      <c r="G58">
        <v>0</v>
      </c>
      <c r="H58">
        <v>81.94</v>
      </c>
      <c r="I58" s="3">
        <f t="shared" si="0"/>
        <v>87.15882289999999</v>
      </c>
      <c r="J58" s="4">
        <f t="shared" si="1"/>
        <v>0.94012283867133328</v>
      </c>
      <c r="K58">
        <v>2.99</v>
      </c>
      <c r="L58" s="2">
        <v>0.99</v>
      </c>
      <c r="M58">
        <v>181.42</v>
      </c>
      <c r="N58" s="1">
        <v>0.06</v>
      </c>
      <c r="O58" s="1">
        <v>0.94</v>
      </c>
    </row>
    <row r="59" spans="1:15" x14ac:dyDescent="0.35">
      <c r="A59">
        <v>2023</v>
      </c>
      <c r="B59">
        <v>2</v>
      </c>
      <c r="C59">
        <v>27</v>
      </c>
      <c r="D59">
        <v>142.51</v>
      </c>
      <c r="E59">
        <v>82.57</v>
      </c>
      <c r="F59">
        <v>117.73</v>
      </c>
      <c r="G59">
        <v>0</v>
      </c>
      <c r="H59">
        <v>69.459999999999994</v>
      </c>
      <c r="I59" s="3">
        <f t="shared" si="0"/>
        <v>71.089232699999997</v>
      </c>
      <c r="J59" s="4">
        <f t="shared" si="1"/>
        <v>0.97708186404437025</v>
      </c>
      <c r="K59">
        <v>4.1399999999999997</v>
      </c>
      <c r="L59" s="2">
        <v>1.004</v>
      </c>
      <c r="M59">
        <v>172.65</v>
      </c>
      <c r="N59" s="1">
        <v>0.19</v>
      </c>
      <c r="O59" s="1">
        <v>0.81</v>
      </c>
    </row>
    <row r="60" spans="1:15" x14ac:dyDescent="0.35">
      <c r="A60">
        <v>2023</v>
      </c>
      <c r="B60">
        <v>2</v>
      </c>
      <c r="C60">
        <v>28</v>
      </c>
      <c r="D60">
        <v>124.69</v>
      </c>
      <c r="E60">
        <v>51.88</v>
      </c>
      <c r="F60">
        <v>86.86</v>
      </c>
      <c r="G60">
        <v>0</v>
      </c>
      <c r="H60">
        <v>60.13</v>
      </c>
      <c r="I60" s="3">
        <f t="shared" si="0"/>
        <v>52.3802406</v>
      </c>
      <c r="J60" s="4">
        <f t="shared" si="1"/>
        <v>1.1479519626337875</v>
      </c>
      <c r="K60">
        <v>5.77</v>
      </c>
      <c r="L60" s="2">
        <v>1.008</v>
      </c>
      <c r="M60">
        <v>163.57</v>
      </c>
      <c r="N60" s="1">
        <v>0.30399999999999999</v>
      </c>
      <c r="O60" s="1">
        <v>0.69599999999999995</v>
      </c>
    </row>
    <row r="61" spans="1:15" x14ac:dyDescent="0.35">
      <c r="A61">
        <v>2023</v>
      </c>
      <c r="B61">
        <v>3</v>
      </c>
      <c r="C61">
        <v>1</v>
      </c>
      <c r="D61">
        <v>129.72</v>
      </c>
      <c r="E61">
        <v>87.08</v>
      </c>
      <c r="F61">
        <v>80.78</v>
      </c>
      <c r="G61">
        <v>0</v>
      </c>
      <c r="H61">
        <v>61.49</v>
      </c>
      <c r="I61" s="3">
        <f t="shared" si="0"/>
        <v>53.594439000000001</v>
      </c>
      <c r="J61" s="4">
        <f t="shared" si="1"/>
        <v>1.1473205270419939</v>
      </c>
      <c r="K61">
        <v>5.25</v>
      </c>
      <c r="L61" s="2">
        <v>1.0049999999999999</v>
      </c>
      <c r="M61">
        <v>173.97</v>
      </c>
      <c r="N61" s="1">
        <v>0.371</v>
      </c>
      <c r="O61" s="1">
        <v>0.629</v>
      </c>
    </row>
    <row r="62" spans="1:15" x14ac:dyDescent="0.35">
      <c r="A62">
        <v>2023</v>
      </c>
      <c r="B62">
        <v>3</v>
      </c>
      <c r="C62">
        <v>2</v>
      </c>
      <c r="D62">
        <v>163</v>
      </c>
      <c r="E62">
        <v>46.62</v>
      </c>
      <c r="F62">
        <v>147.46</v>
      </c>
      <c r="G62">
        <v>0</v>
      </c>
      <c r="H62">
        <v>78.430000000000007</v>
      </c>
      <c r="I62" s="3">
        <f t="shared" si="0"/>
        <v>81.326439800000003</v>
      </c>
      <c r="J62" s="4">
        <f t="shared" si="1"/>
        <v>0.9643850166425213</v>
      </c>
      <c r="K62">
        <v>3.02</v>
      </c>
      <c r="L62" s="2">
        <v>1.002</v>
      </c>
      <c r="M62">
        <v>176.43</v>
      </c>
      <c r="N62" s="1">
        <v>9.4E-2</v>
      </c>
      <c r="O62" s="1">
        <v>0.90600000000000003</v>
      </c>
    </row>
    <row r="63" spans="1:15" x14ac:dyDescent="0.35">
      <c r="A63">
        <v>2023</v>
      </c>
      <c r="B63">
        <v>3</v>
      </c>
      <c r="C63">
        <v>3</v>
      </c>
      <c r="D63">
        <v>175.08</v>
      </c>
      <c r="E63">
        <v>48.45</v>
      </c>
      <c r="F63">
        <v>159.94</v>
      </c>
      <c r="G63">
        <v>0</v>
      </c>
      <c r="H63">
        <v>84.69</v>
      </c>
      <c r="I63" s="3">
        <f t="shared" si="0"/>
        <v>87.633672799999999</v>
      </c>
      <c r="J63" s="4">
        <f t="shared" si="1"/>
        <v>0.96640934122756517</v>
      </c>
      <c r="K63">
        <v>3.01</v>
      </c>
      <c r="L63" s="2">
        <v>0.99399999999999999</v>
      </c>
      <c r="M63">
        <v>180.81</v>
      </c>
      <c r="N63" s="1">
        <v>8.5999999999999993E-2</v>
      </c>
      <c r="O63" s="1">
        <v>0.91400000000000003</v>
      </c>
    </row>
    <row r="64" spans="1:15" x14ac:dyDescent="0.35">
      <c r="A64">
        <v>2023</v>
      </c>
      <c r="B64">
        <v>3</v>
      </c>
      <c r="C64">
        <v>4</v>
      </c>
      <c r="D64">
        <v>173.91</v>
      </c>
      <c r="E64">
        <v>93.76</v>
      </c>
      <c r="F64">
        <v>164.32</v>
      </c>
      <c r="G64">
        <v>0</v>
      </c>
      <c r="H64">
        <v>84.04</v>
      </c>
      <c r="I64" s="3">
        <f t="shared" si="0"/>
        <v>95.152903199999997</v>
      </c>
      <c r="J64" s="4">
        <f t="shared" si="1"/>
        <v>0.8832100458706762</v>
      </c>
      <c r="K64">
        <v>2.99</v>
      </c>
      <c r="L64" s="2">
        <v>0.98499999999999999</v>
      </c>
      <c r="M64">
        <v>182.08</v>
      </c>
      <c r="N64" s="1">
        <v>5.8000000000000003E-2</v>
      </c>
      <c r="O64" s="1">
        <v>0.94199999999999995</v>
      </c>
    </row>
    <row r="65" spans="1:15" x14ac:dyDescent="0.35">
      <c r="A65">
        <v>2023</v>
      </c>
      <c r="B65">
        <v>3</v>
      </c>
      <c r="C65">
        <v>5</v>
      </c>
      <c r="D65">
        <v>187.93</v>
      </c>
      <c r="E65">
        <v>96.38</v>
      </c>
      <c r="F65">
        <v>151.82</v>
      </c>
      <c r="G65">
        <v>0</v>
      </c>
      <c r="H65">
        <v>88.96</v>
      </c>
      <c r="I65" s="3">
        <f t="shared" si="0"/>
        <v>89.364481799999993</v>
      </c>
      <c r="J65" s="4">
        <f t="shared" si="1"/>
        <v>0.99547379683904802</v>
      </c>
      <c r="K65">
        <v>2.6</v>
      </c>
      <c r="L65" s="2">
        <v>0.98399999999999999</v>
      </c>
      <c r="M65">
        <v>186.76</v>
      </c>
      <c r="N65" s="1">
        <v>0.193</v>
      </c>
      <c r="O65" s="1">
        <v>0.80700000000000005</v>
      </c>
    </row>
    <row r="66" spans="1:15" x14ac:dyDescent="0.35">
      <c r="A66">
        <v>2023</v>
      </c>
      <c r="B66">
        <v>3</v>
      </c>
      <c r="C66">
        <v>6</v>
      </c>
      <c r="D66">
        <v>182.92</v>
      </c>
      <c r="E66">
        <v>90.02</v>
      </c>
      <c r="F66">
        <v>152.91</v>
      </c>
      <c r="G66">
        <v>0</v>
      </c>
      <c r="H66">
        <v>83.21</v>
      </c>
      <c r="I66" s="3">
        <f t="shared" si="0"/>
        <v>89.140928299999999</v>
      </c>
      <c r="J66" s="4">
        <f t="shared" si="1"/>
        <v>0.93346571083442476</v>
      </c>
      <c r="K66">
        <v>3.59</v>
      </c>
      <c r="L66" s="2">
        <v>0.97899999999999998</v>
      </c>
      <c r="M66">
        <v>184.32</v>
      </c>
      <c r="N66" s="1">
        <v>0.16200000000000001</v>
      </c>
      <c r="O66" s="1">
        <v>0.83799999999999997</v>
      </c>
    </row>
    <row r="67" spans="1:15" x14ac:dyDescent="0.35">
      <c r="A67">
        <v>2023</v>
      </c>
      <c r="B67">
        <v>3</v>
      </c>
      <c r="C67">
        <v>7</v>
      </c>
      <c r="D67">
        <v>165.58</v>
      </c>
      <c r="E67">
        <v>84.59</v>
      </c>
      <c r="F67">
        <v>149.72</v>
      </c>
      <c r="G67">
        <v>0</v>
      </c>
      <c r="H67">
        <v>80.44</v>
      </c>
      <c r="I67" s="3">
        <f t="shared" ref="I67:I130" si="2">3.83286 + (0.11878 *E67) + (0.48797 * F67) + (-325.97844 * G67)</f>
        <v>86.93932860000001</v>
      </c>
      <c r="J67" s="4">
        <f t="shared" ref="J67:J130" si="3">H67/I67</f>
        <v>0.92524294005187413</v>
      </c>
      <c r="K67">
        <v>2.94</v>
      </c>
      <c r="L67" s="2">
        <v>0.97699999999999998</v>
      </c>
      <c r="M67">
        <v>179.49</v>
      </c>
      <c r="N67" s="1">
        <v>0.1</v>
      </c>
      <c r="O67" s="1">
        <v>0.9</v>
      </c>
    </row>
    <row r="68" spans="1:15" x14ac:dyDescent="0.35">
      <c r="A68">
        <v>2023</v>
      </c>
      <c r="B68">
        <v>3</v>
      </c>
      <c r="C68">
        <v>8</v>
      </c>
      <c r="D68">
        <v>148.83000000000001</v>
      </c>
      <c r="E68">
        <v>94.67</v>
      </c>
      <c r="F68">
        <v>111.35</v>
      </c>
      <c r="G68">
        <v>0</v>
      </c>
      <c r="H68">
        <v>71.22</v>
      </c>
      <c r="I68" s="3">
        <f t="shared" si="2"/>
        <v>69.413222099999999</v>
      </c>
      <c r="J68" s="4">
        <f t="shared" si="3"/>
        <v>1.0260293045811513</v>
      </c>
      <c r="K68">
        <v>3.85</v>
      </c>
      <c r="L68" s="2">
        <v>0.97599999999999998</v>
      </c>
      <c r="M68">
        <v>170.21</v>
      </c>
      <c r="N68" s="1">
        <v>0.253</v>
      </c>
      <c r="O68" s="1">
        <v>0.747</v>
      </c>
    </row>
    <row r="69" spans="1:15" x14ac:dyDescent="0.35">
      <c r="A69">
        <v>2023</v>
      </c>
      <c r="B69">
        <v>3</v>
      </c>
      <c r="C69">
        <v>9</v>
      </c>
      <c r="D69">
        <v>162.38999999999999</v>
      </c>
      <c r="E69">
        <v>78.14</v>
      </c>
      <c r="F69">
        <v>147.74</v>
      </c>
      <c r="G69">
        <v>0</v>
      </c>
      <c r="H69">
        <v>79.08</v>
      </c>
      <c r="I69" s="3">
        <f t="shared" si="2"/>
        <v>85.207017000000008</v>
      </c>
      <c r="J69" s="4">
        <f t="shared" si="3"/>
        <v>0.92809257716415527</v>
      </c>
      <c r="K69">
        <v>2.68</v>
      </c>
      <c r="L69" s="2">
        <v>0.97899999999999998</v>
      </c>
      <c r="M69">
        <v>177.16</v>
      </c>
      <c r="N69" s="1">
        <v>0.09</v>
      </c>
      <c r="O69" s="1">
        <v>0.91</v>
      </c>
    </row>
    <row r="70" spans="1:15" x14ac:dyDescent="0.35">
      <c r="A70">
        <v>2023</v>
      </c>
      <c r="B70">
        <v>3</v>
      </c>
      <c r="C70">
        <v>10</v>
      </c>
      <c r="D70">
        <v>155.97999999999999</v>
      </c>
      <c r="E70">
        <v>89.86</v>
      </c>
      <c r="F70">
        <v>142.88</v>
      </c>
      <c r="G70">
        <v>0</v>
      </c>
      <c r="H70">
        <v>76.05</v>
      </c>
      <c r="I70" s="3">
        <f t="shared" si="2"/>
        <v>84.227584399999998</v>
      </c>
      <c r="J70" s="4">
        <f t="shared" si="3"/>
        <v>0.90291085208897426</v>
      </c>
      <c r="K70">
        <v>3.27</v>
      </c>
      <c r="L70" s="2">
        <v>0.97399999999999998</v>
      </c>
      <c r="M70">
        <v>178.87</v>
      </c>
      <c r="N70" s="1">
        <v>8.4000000000000005E-2</v>
      </c>
      <c r="O70" s="1">
        <v>0.91600000000000004</v>
      </c>
    </row>
    <row r="71" spans="1:15" x14ac:dyDescent="0.35">
      <c r="A71">
        <v>2023</v>
      </c>
      <c r="B71">
        <v>3</v>
      </c>
      <c r="C71">
        <v>11</v>
      </c>
      <c r="D71">
        <v>156.69</v>
      </c>
      <c r="E71">
        <v>75.97</v>
      </c>
      <c r="F71">
        <v>131.37</v>
      </c>
      <c r="G71">
        <v>0</v>
      </c>
      <c r="H71">
        <v>77.55</v>
      </c>
      <c r="I71" s="3">
        <f t="shared" si="2"/>
        <v>76.961195500000002</v>
      </c>
      <c r="J71" s="4">
        <f t="shared" si="3"/>
        <v>1.0076506672768615</v>
      </c>
      <c r="K71">
        <v>3.84</v>
      </c>
      <c r="L71" s="2">
        <v>0.94699999999999995</v>
      </c>
      <c r="M71">
        <v>170.89</v>
      </c>
      <c r="N71" s="1">
        <v>0.16</v>
      </c>
      <c r="O71" s="1">
        <v>0.84</v>
      </c>
    </row>
    <row r="72" spans="1:15" x14ac:dyDescent="0.35">
      <c r="A72">
        <v>2023</v>
      </c>
      <c r="B72">
        <v>3</v>
      </c>
      <c r="C72">
        <v>12</v>
      </c>
      <c r="D72">
        <v>147.74</v>
      </c>
      <c r="E72">
        <v>71.069999999999993</v>
      </c>
      <c r="F72">
        <v>133.12</v>
      </c>
      <c r="G72">
        <v>0</v>
      </c>
      <c r="H72">
        <v>72.650000000000006</v>
      </c>
      <c r="I72" s="3">
        <f t="shared" si="2"/>
        <v>77.233121000000011</v>
      </c>
      <c r="J72" s="4">
        <f t="shared" si="3"/>
        <v>0.94065860681714508</v>
      </c>
      <c r="K72">
        <v>4.5</v>
      </c>
      <c r="L72" s="2">
        <v>0.98499999999999999</v>
      </c>
      <c r="M72">
        <v>169.94</v>
      </c>
      <c r="N72" s="1">
        <v>9.8000000000000004E-2</v>
      </c>
      <c r="O72" s="1">
        <v>0.90200000000000002</v>
      </c>
    </row>
    <row r="73" spans="1:15" x14ac:dyDescent="0.35">
      <c r="A73">
        <v>2023</v>
      </c>
      <c r="B73">
        <v>3</v>
      </c>
      <c r="C73">
        <v>13</v>
      </c>
      <c r="D73">
        <v>153.19999999999999</v>
      </c>
      <c r="E73">
        <v>91.81</v>
      </c>
      <c r="F73">
        <v>141.72</v>
      </c>
      <c r="G73">
        <v>0</v>
      </c>
      <c r="H73">
        <v>74.83</v>
      </c>
      <c r="I73" s="3">
        <f t="shared" si="2"/>
        <v>83.893160200000011</v>
      </c>
      <c r="J73" s="4">
        <f t="shared" si="3"/>
        <v>0.8919678293392026</v>
      </c>
      <c r="K73">
        <v>3.56</v>
      </c>
      <c r="L73" s="2">
        <v>0.98399999999999999</v>
      </c>
      <c r="M73">
        <v>172.01</v>
      </c>
      <c r="N73" s="1">
        <v>7.5999999999999998E-2</v>
      </c>
      <c r="O73" s="1">
        <v>0.92400000000000004</v>
      </c>
    </row>
    <row r="74" spans="1:15" x14ac:dyDescent="0.35">
      <c r="A74">
        <v>2023</v>
      </c>
      <c r="B74">
        <v>3</v>
      </c>
      <c r="C74">
        <v>14</v>
      </c>
      <c r="D74">
        <v>148.97</v>
      </c>
      <c r="E74">
        <v>73.55</v>
      </c>
      <c r="F74">
        <v>133.96</v>
      </c>
      <c r="G74">
        <v>0</v>
      </c>
      <c r="H74">
        <v>73.45</v>
      </c>
      <c r="I74" s="3">
        <f t="shared" si="2"/>
        <v>77.937590200000017</v>
      </c>
      <c r="J74" s="4">
        <f t="shared" si="3"/>
        <v>0.94242072165069313</v>
      </c>
      <c r="K74">
        <v>3.98</v>
      </c>
      <c r="L74" s="2">
        <v>0.97699999999999998</v>
      </c>
      <c r="M74">
        <v>176.39</v>
      </c>
      <c r="N74" s="1">
        <v>0.123</v>
      </c>
      <c r="O74" s="1">
        <v>0.877</v>
      </c>
    </row>
    <row r="75" spans="1:15" x14ac:dyDescent="0.35">
      <c r="A75">
        <v>2023</v>
      </c>
      <c r="B75">
        <v>3</v>
      </c>
      <c r="C75">
        <v>15</v>
      </c>
      <c r="D75">
        <v>133.25</v>
      </c>
      <c r="E75">
        <v>79.36</v>
      </c>
      <c r="F75">
        <v>106.8</v>
      </c>
      <c r="G75">
        <v>0</v>
      </c>
      <c r="H75">
        <v>65.7</v>
      </c>
      <c r="I75" s="3">
        <f t="shared" si="2"/>
        <v>65.374436799999998</v>
      </c>
      <c r="J75" s="4">
        <f t="shared" si="3"/>
        <v>1.0049799771276959</v>
      </c>
      <c r="K75">
        <v>4.4400000000000004</v>
      </c>
      <c r="L75" s="2">
        <v>0.98799999999999999</v>
      </c>
      <c r="M75">
        <v>173.74</v>
      </c>
      <c r="N75" s="1">
        <v>0.19700000000000001</v>
      </c>
      <c r="O75" s="1">
        <v>0.80300000000000005</v>
      </c>
    </row>
    <row r="76" spans="1:15" x14ac:dyDescent="0.35">
      <c r="A76">
        <v>2023</v>
      </c>
      <c r="B76">
        <v>3</v>
      </c>
      <c r="C76">
        <v>16</v>
      </c>
      <c r="D76">
        <v>128.68</v>
      </c>
      <c r="E76">
        <v>66.31</v>
      </c>
      <c r="F76">
        <v>107.96</v>
      </c>
      <c r="G76">
        <v>0</v>
      </c>
      <c r="H76">
        <v>64.14</v>
      </c>
      <c r="I76" s="3">
        <f t="shared" si="2"/>
        <v>64.390402999999992</v>
      </c>
      <c r="J76" s="4">
        <f t="shared" si="3"/>
        <v>0.99611117513894121</v>
      </c>
      <c r="K76">
        <v>4.6900000000000004</v>
      </c>
      <c r="L76" s="2">
        <v>1</v>
      </c>
      <c r="M76">
        <v>173.67</v>
      </c>
      <c r="N76" s="1">
        <v>0.159</v>
      </c>
      <c r="O76" s="1">
        <v>0.84099999999999997</v>
      </c>
    </row>
    <row r="77" spans="1:15" x14ac:dyDescent="0.35">
      <c r="A77">
        <v>2023</v>
      </c>
      <c r="B77">
        <v>3</v>
      </c>
      <c r="C77">
        <v>17</v>
      </c>
      <c r="D77">
        <v>145.91999999999999</v>
      </c>
      <c r="E77">
        <v>57.92</v>
      </c>
      <c r="F77">
        <v>113.42</v>
      </c>
      <c r="G77">
        <v>0</v>
      </c>
      <c r="H77">
        <v>71.62</v>
      </c>
      <c r="I77" s="3">
        <f t="shared" si="2"/>
        <v>66.058154999999999</v>
      </c>
      <c r="J77" s="4">
        <f t="shared" si="3"/>
        <v>1.0841961904627824</v>
      </c>
      <c r="K77">
        <v>4.05</v>
      </c>
      <c r="L77" s="2">
        <v>1.002</v>
      </c>
      <c r="M77">
        <v>167.45</v>
      </c>
      <c r="N77" s="1">
        <v>0.223</v>
      </c>
      <c r="O77" s="1">
        <v>0.77700000000000002</v>
      </c>
    </row>
    <row r="78" spans="1:15" x14ac:dyDescent="0.35">
      <c r="A78">
        <v>2023</v>
      </c>
      <c r="B78">
        <v>3</v>
      </c>
      <c r="C78">
        <v>18</v>
      </c>
      <c r="D78">
        <v>130.74</v>
      </c>
      <c r="E78">
        <v>70.33</v>
      </c>
      <c r="F78">
        <v>102.91</v>
      </c>
      <c r="G78">
        <v>0</v>
      </c>
      <c r="H78">
        <v>64.55</v>
      </c>
      <c r="I78" s="3">
        <f t="shared" si="2"/>
        <v>62.4036501</v>
      </c>
      <c r="J78" s="4">
        <f t="shared" si="3"/>
        <v>1.0343946210928452</v>
      </c>
      <c r="K78">
        <v>5.0199999999999996</v>
      </c>
      <c r="L78" s="2">
        <v>1</v>
      </c>
      <c r="M78">
        <v>172.87</v>
      </c>
      <c r="N78" s="1">
        <v>0.21299999999999999</v>
      </c>
      <c r="O78" s="1">
        <v>0.78700000000000003</v>
      </c>
    </row>
    <row r="79" spans="1:15" x14ac:dyDescent="0.35">
      <c r="A79">
        <v>2023</v>
      </c>
      <c r="B79">
        <v>3</v>
      </c>
      <c r="C79">
        <v>19</v>
      </c>
      <c r="D79">
        <v>94.55</v>
      </c>
      <c r="E79">
        <v>52.78</v>
      </c>
      <c r="F79">
        <v>73.84</v>
      </c>
      <c r="G79">
        <v>0</v>
      </c>
      <c r="H79">
        <v>47.3</v>
      </c>
      <c r="I79" s="3">
        <f t="shared" si="2"/>
        <v>46.1337732</v>
      </c>
      <c r="J79" s="4">
        <f t="shared" si="3"/>
        <v>1.0252792416294272</v>
      </c>
      <c r="K79">
        <v>6.73</v>
      </c>
      <c r="L79" s="2">
        <v>0.998</v>
      </c>
      <c r="M79">
        <v>170.8</v>
      </c>
      <c r="N79" s="1">
        <v>0.318</v>
      </c>
      <c r="O79" s="1">
        <v>0.68200000000000005</v>
      </c>
    </row>
    <row r="80" spans="1:15" x14ac:dyDescent="0.35">
      <c r="A80">
        <v>2023</v>
      </c>
      <c r="B80">
        <v>3</v>
      </c>
      <c r="C80">
        <v>20</v>
      </c>
      <c r="D80">
        <v>96.15</v>
      </c>
      <c r="E80">
        <v>70.91</v>
      </c>
      <c r="F80">
        <v>81.709999999999994</v>
      </c>
      <c r="G80">
        <v>0</v>
      </c>
      <c r="H80">
        <v>48.67</v>
      </c>
      <c r="I80" s="3">
        <f t="shared" si="2"/>
        <v>52.127578499999998</v>
      </c>
      <c r="J80" s="4">
        <f t="shared" si="3"/>
        <v>0.93367083989907573</v>
      </c>
      <c r="K80">
        <v>4.75</v>
      </c>
      <c r="L80" s="2">
        <v>0.995</v>
      </c>
      <c r="M80">
        <v>175.57</v>
      </c>
      <c r="N80" s="1">
        <v>0.24</v>
      </c>
      <c r="O80" s="1">
        <v>0.76</v>
      </c>
    </row>
    <row r="81" spans="1:15" x14ac:dyDescent="0.35">
      <c r="A81">
        <v>2023</v>
      </c>
      <c r="B81">
        <v>3</v>
      </c>
      <c r="C81">
        <v>21</v>
      </c>
      <c r="D81">
        <v>114.36</v>
      </c>
      <c r="E81">
        <v>81.59</v>
      </c>
      <c r="F81">
        <v>86</v>
      </c>
      <c r="G81">
        <v>0</v>
      </c>
      <c r="H81">
        <v>57.29</v>
      </c>
      <c r="I81" s="3">
        <f t="shared" si="2"/>
        <v>55.4895402</v>
      </c>
      <c r="J81" s="4">
        <f t="shared" si="3"/>
        <v>1.0324468322049638</v>
      </c>
      <c r="K81">
        <v>4.51</v>
      </c>
      <c r="L81" s="2">
        <v>0.995</v>
      </c>
      <c r="M81">
        <v>163.94</v>
      </c>
      <c r="N81" s="1">
        <v>0.26700000000000002</v>
      </c>
      <c r="O81" s="1">
        <v>0.73299999999999998</v>
      </c>
    </row>
    <row r="82" spans="1:15" x14ac:dyDescent="0.35">
      <c r="A82">
        <v>2023</v>
      </c>
      <c r="B82">
        <v>3</v>
      </c>
      <c r="C82">
        <v>22</v>
      </c>
      <c r="D82">
        <v>164.32</v>
      </c>
      <c r="E82">
        <v>78.22</v>
      </c>
      <c r="F82">
        <v>139.88</v>
      </c>
      <c r="G82">
        <v>0</v>
      </c>
      <c r="H82">
        <v>79.709999999999994</v>
      </c>
      <c r="I82" s="3">
        <f t="shared" si="2"/>
        <v>81.381075199999998</v>
      </c>
      <c r="J82" s="4">
        <f t="shared" si="3"/>
        <v>0.97946604667125359</v>
      </c>
      <c r="K82">
        <v>2.79</v>
      </c>
      <c r="L82" s="2">
        <v>0.99299999999999999</v>
      </c>
      <c r="M82">
        <v>180.34</v>
      </c>
      <c r="N82" s="1">
        <v>0.14899999999999999</v>
      </c>
      <c r="O82" s="1">
        <v>0.85099999999999998</v>
      </c>
    </row>
    <row r="83" spans="1:15" x14ac:dyDescent="0.35">
      <c r="A83">
        <v>2023</v>
      </c>
      <c r="B83">
        <v>3</v>
      </c>
      <c r="C83">
        <v>23</v>
      </c>
      <c r="D83">
        <v>168.58</v>
      </c>
      <c r="E83">
        <v>80.010000000000005</v>
      </c>
      <c r="F83">
        <v>135.25</v>
      </c>
      <c r="G83">
        <v>0</v>
      </c>
      <c r="H83">
        <v>80.78</v>
      </c>
      <c r="I83" s="3">
        <f t="shared" si="2"/>
        <v>79.33439030000001</v>
      </c>
      <c r="J83" s="4">
        <f t="shared" si="3"/>
        <v>1.0182217282383272</v>
      </c>
      <c r="K83">
        <v>3.15</v>
      </c>
      <c r="L83" s="2">
        <v>0.98799999999999999</v>
      </c>
      <c r="M83">
        <v>176.42</v>
      </c>
      <c r="N83" s="1">
        <v>0.19800000000000001</v>
      </c>
      <c r="O83" s="1">
        <v>0.80200000000000005</v>
      </c>
    </row>
    <row r="84" spans="1:15" x14ac:dyDescent="0.35">
      <c r="A84">
        <v>2023</v>
      </c>
      <c r="B84">
        <v>3</v>
      </c>
      <c r="C84">
        <v>24</v>
      </c>
      <c r="D84">
        <v>169.12</v>
      </c>
      <c r="E84">
        <v>79.739999999999995</v>
      </c>
      <c r="F84">
        <v>134.22999999999999</v>
      </c>
      <c r="G84">
        <v>0</v>
      </c>
      <c r="H84">
        <v>80.53</v>
      </c>
      <c r="I84" s="3">
        <f t="shared" si="2"/>
        <v>78.804590300000001</v>
      </c>
      <c r="J84" s="4">
        <f t="shared" si="3"/>
        <v>1.0218947867558421</v>
      </c>
      <c r="K84">
        <v>3.73</v>
      </c>
      <c r="L84" s="2">
        <v>0.98599999999999999</v>
      </c>
      <c r="M84">
        <v>181.04</v>
      </c>
      <c r="N84" s="1">
        <v>0.20599999999999999</v>
      </c>
      <c r="O84" s="1">
        <v>0.79400000000000004</v>
      </c>
    </row>
    <row r="85" spans="1:15" x14ac:dyDescent="0.35">
      <c r="A85">
        <v>2023</v>
      </c>
      <c r="B85">
        <v>3</v>
      </c>
      <c r="C85">
        <v>25</v>
      </c>
      <c r="D85">
        <v>152.94</v>
      </c>
      <c r="E85">
        <v>71.38</v>
      </c>
      <c r="F85">
        <v>133.61000000000001</v>
      </c>
      <c r="G85">
        <v>0</v>
      </c>
      <c r="H85">
        <v>73.67</v>
      </c>
      <c r="I85" s="3">
        <f t="shared" si="2"/>
        <v>77.509048100000015</v>
      </c>
      <c r="J85" s="4">
        <f t="shared" si="3"/>
        <v>0.95046967813297123</v>
      </c>
      <c r="K85">
        <v>3.4</v>
      </c>
      <c r="L85" s="2">
        <v>0.98399999999999999</v>
      </c>
      <c r="M85">
        <v>174.98</v>
      </c>
      <c r="N85" s="1">
        <v>0.126</v>
      </c>
      <c r="O85" s="1">
        <v>0.874</v>
      </c>
    </row>
    <row r="86" spans="1:15" x14ac:dyDescent="0.35">
      <c r="A86">
        <v>2023</v>
      </c>
      <c r="B86">
        <v>3</v>
      </c>
      <c r="C86">
        <v>26</v>
      </c>
      <c r="D86">
        <v>161.43</v>
      </c>
      <c r="E86">
        <v>50.91</v>
      </c>
      <c r="F86">
        <v>152.58000000000001</v>
      </c>
      <c r="G86">
        <v>0</v>
      </c>
      <c r="H86">
        <v>78.319999999999993</v>
      </c>
      <c r="I86" s="3">
        <f t="shared" si="2"/>
        <v>84.334412400000019</v>
      </c>
      <c r="J86" s="4">
        <f t="shared" si="3"/>
        <v>0.92868376942648834</v>
      </c>
      <c r="K86">
        <v>3.4</v>
      </c>
      <c r="L86" s="2">
        <v>0.98099999999999998</v>
      </c>
      <c r="M86">
        <v>182.14</v>
      </c>
      <c r="N86" s="1">
        <v>5.5E-2</v>
      </c>
      <c r="O86" s="1">
        <v>0.94499999999999995</v>
      </c>
    </row>
    <row r="87" spans="1:15" x14ac:dyDescent="0.35">
      <c r="A87">
        <v>2023</v>
      </c>
      <c r="B87">
        <v>3</v>
      </c>
      <c r="C87">
        <v>27</v>
      </c>
      <c r="D87">
        <v>176.47</v>
      </c>
      <c r="E87">
        <v>67.680000000000007</v>
      </c>
      <c r="F87">
        <v>146.86000000000001</v>
      </c>
      <c r="G87">
        <v>0</v>
      </c>
      <c r="H87">
        <v>84.3</v>
      </c>
      <c r="I87" s="3">
        <f t="shared" si="2"/>
        <v>83.535164600000002</v>
      </c>
      <c r="J87" s="4">
        <f t="shared" si="3"/>
        <v>1.0091558495594322</v>
      </c>
      <c r="K87">
        <v>3.4</v>
      </c>
      <c r="L87" s="2">
        <v>0.98399999999999999</v>
      </c>
      <c r="M87">
        <v>181.52</v>
      </c>
      <c r="N87" s="1">
        <v>0.16800000000000001</v>
      </c>
      <c r="O87" s="1">
        <v>0.83199999999999996</v>
      </c>
    </row>
    <row r="88" spans="1:15" x14ac:dyDescent="0.35">
      <c r="A88">
        <v>2023</v>
      </c>
      <c r="B88">
        <v>3</v>
      </c>
      <c r="C88">
        <v>28</v>
      </c>
      <c r="D88">
        <v>162.4</v>
      </c>
      <c r="E88">
        <v>59.34</v>
      </c>
      <c r="F88">
        <v>145.09</v>
      </c>
      <c r="G88">
        <v>0</v>
      </c>
      <c r="H88">
        <v>77.37</v>
      </c>
      <c r="I88" s="3">
        <f t="shared" si="2"/>
        <v>81.680832500000008</v>
      </c>
      <c r="J88" s="4">
        <f t="shared" si="3"/>
        <v>0.94722345049556145</v>
      </c>
      <c r="K88">
        <v>3.84</v>
      </c>
      <c r="L88" s="2">
        <v>0.99199999999999999</v>
      </c>
      <c r="M88">
        <v>170.43</v>
      </c>
      <c r="N88" s="1">
        <v>0.107</v>
      </c>
      <c r="O88" s="1">
        <v>0.89300000000000002</v>
      </c>
    </row>
    <row r="89" spans="1:15" x14ac:dyDescent="0.35">
      <c r="A89">
        <v>2023</v>
      </c>
      <c r="B89">
        <v>3</v>
      </c>
      <c r="C89">
        <v>29</v>
      </c>
      <c r="D89">
        <v>153.49</v>
      </c>
      <c r="E89">
        <v>58.72</v>
      </c>
      <c r="F89">
        <v>141.26</v>
      </c>
      <c r="G89">
        <v>0</v>
      </c>
      <c r="H89">
        <v>73.13</v>
      </c>
      <c r="I89" s="3">
        <f t="shared" si="2"/>
        <v>79.738263799999999</v>
      </c>
      <c r="J89" s="4">
        <f t="shared" si="3"/>
        <v>0.91712556199398965</v>
      </c>
      <c r="K89">
        <v>3.55</v>
      </c>
      <c r="L89" s="2">
        <v>0.998</v>
      </c>
      <c r="M89">
        <v>169.96</v>
      </c>
      <c r="N89" s="1">
        <v>0.08</v>
      </c>
      <c r="O89" s="1">
        <v>0.92</v>
      </c>
    </row>
    <row r="90" spans="1:15" x14ac:dyDescent="0.35">
      <c r="A90">
        <v>2023</v>
      </c>
      <c r="B90">
        <v>3</v>
      </c>
      <c r="C90">
        <v>30</v>
      </c>
      <c r="D90">
        <v>149.62</v>
      </c>
      <c r="E90">
        <v>37.65</v>
      </c>
      <c r="F90">
        <v>135.5</v>
      </c>
      <c r="G90">
        <v>0</v>
      </c>
      <c r="H90">
        <v>72.14</v>
      </c>
      <c r="I90" s="3">
        <f t="shared" si="2"/>
        <v>74.42486199999999</v>
      </c>
      <c r="J90" s="4">
        <f t="shared" si="3"/>
        <v>0.96929974824810572</v>
      </c>
      <c r="K90">
        <v>3.65</v>
      </c>
      <c r="L90" s="2">
        <v>0.99099999999999999</v>
      </c>
      <c r="M90">
        <v>169.9</v>
      </c>
      <c r="N90" s="1">
        <v>9.4E-2</v>
      </c>
      <c r="O90" s="1">
        <v>0.90600000000000003</v>
      </c>
    </row>
    <row r="91" spans="1:15" x14ac:dyDescent="0.35">
      <c r="A91">
        <v>2023</v>
      </c>
      <c r="B91">
        <v>3</v>
      </c>
      <c r="C91">
        <v>31</v>
      </c>
      <c r="D91">
        <v>112.26</v>
      </c>
      <c r="E91">
        <v>55.34</v>
      </c>
      <c r="F91">
        <v>92.25</v>
      </c>
      <c r="G91">
        <v>0</v>
      </c>
      <c r="H91">
        <v>58.73</v>
      </c>
      <c r="I91" s="3">
        <f t="shared" si="2"/>
        <v>55.421377700000008</v>
      </c>
      <c r="J91" s="4">
        <f t="shared" si="3"/>
        <v>1.0596993874441341</v>
      </c>
      <c r="K91">
        <v>6.59</v>
      </c>
      <c r="L91" s="2">
        <v>0.94</v>
      </c>
      <c r="M91">
        <v>157.75</v>
      </c>
      <c r="N91" s="1">
        <v>0.17799999999999999</v>
      </c>
      <c r="O91" s="1">
        <v>0.82199999999999995</v>
      </c>
    </row>
    <row r="92" spans="1:15" x14ac:dyDescent="0.35">
      <c r="A92">
        <v>2023</v>
      </c>
      <c r="B92">
        <v>4</v>
      </c>
      <c r="C92">
        <v>1</v>
      </c>
      <c r="D92">
        <v>166.91</v>
      </c>
      <c r="E92">
        <v>77.400000000000006</v>
      </c>
      <c r="F92">
        <v>134.66</v>
      </c>
      <c r="G92">
        <v>0</v>
      </c>
      <c r="H92">
        <v>78.959999999999994</v>
      </c>
      <c r="I92" s="3">
        <f t="shared" si="2"/>
        <v>78.736472199999994</v>
      </c>
      <c r="J92" s="4">
        <f t="shared" si="3"/>
        <v>1.0028389359308887</v>
      </c>
      <c r="K92">
        <v>3.48</v>
      </c>
      <c r="L92" s="2">
        <v>0.98</v>
      </c>
      <c r="M92">
        <v>174.81</v>
      </c>
      <c r="N92" s="1">
        <v>0.193</v>
      </c>
      <c r="O92" s="1">
        <v>0.80700000000000005</v>
      </c>
    </row>
    <row r="93" spans="1:15" x14ac:dyDescent="0.35">
      <c r="A93">
        <v>2023</v>
      </c>
      <c r="B93">
        <v>4</v>
      </c>
      <c r="C93">
        <v>2</v>
      </c>
      <c r="D93">
        <v>163.79</v>
      </c>
      <c r="E93">
        <v>61.64</v>
      </c>
      <c r="F93">
        <v>150.94999999999999</v>
      </c>
      <c r="G93">
        <v>0</v>
      </c>
      <c r="H93">
        <v>78.94</v>
      </c>
      <c r="I93" s="3">
        <f t="shared" si="2"/>
        <v>84.813530700000001</v>
      </c>
      <c r="J93" s="4">
        <f t="shared" si="3"/>
        <v>0.9307477161777914</v>
      </c>
      <c r="K93">
        <v>3.35</v>
      </c>
      <c r="L93" s="2">
        <v>0.99299999999999999</v>
      </c>
      <c r="M93">
        <v>178.66</v>
      </c>
      <c r="N93" s="1">
        <v>7.8E-2</v>
      </c>
      <c r="O93" s="1">
        <v>0.92200000000000004</v>
      </c>
    </row>
    <row r="94" spans="1:15" x14ac:dyDescent="0.35">
      <c r="A94">
        <v>2023</v>
      </c>
      <c r="B94">
        <v>4</v>
      </c>
      <c r="C94">
        <v>3</v>
      </c>
      <c r="D94">
        <v>174.69</v>
      </c>
      <c r="E94">
        <v>69.180000000000007</v>
      </c>
      <c r="F94">
        <v>145.87</v>
      </c>
      <c r="G94">
        <v>0</v>
      </c>
      <c r="H94">
        <v>84.47</v>
      </c>
      <c r="I94" s="3">
        <f t="shared" si="2"/>
        <v>83.23024430000001</v>
      </c>
      <c r="J94" s="4">
        <f t="shared" si="3"/>
        <v>1.0148954951463478</v>
      </c>
      <c r="K94">
        <v>3.41</v>
      </c>
      <c r="L94" s="2">
        <v>1.0029999999999999</v>
      </c>
      <c r="M94">
        <v>182</v>
      </c>
      <c r="N94" s="1">
        <v>0.16500000000000001</v>
      </c>
      <c r="O94" s="1">
        <v>0.83499999999999996</v>
      </c>
    </row>
    <row r="95" spans="1:15" x14ac:dyDescent="0.35">
      <c r="A95">
        <v>2023</v>
      </c>
      <c r="B95">
        <v>4</v>
      </c>
      <c r="C95">
        <v>4</v>
      </c>
      <c r="D95">
        <v>184.71</v>
      </c>
      <c r="E95">
        <v>59.75</v>
      </c>
      <c r="F95">
        <v>149.85</v>
      </c>
      <c r="G95">
        <v>0</v>
      </c>
      <c r="H95">
        <v>88.7</v>
      </c>
      <c r="I95" s="3">
        <f t="shared" si="2"/>
        <v>84.052269499999994</v>
      </c>
      <c r="J95" s="4">
        <f t="shared" si="3"/>
        <v>1.0552957169110111</v>
      </c>
      <c r="K95">
        <v>3.51</v>
      </c>
      <c r="L95" s="2">
        <v>1.0009999999999999</v>
      </c>
      <c r="M95">
        <v>183.8</v>
      </c>
      <c r="N95" s="1">
        <v>0.189</v>
      </c>
      <c r="O95" s="1">
        <v>0.81100000000000005</v>
      </c>
    </row>
    <row r="96" spans="1:15" x14ac:dyDescent="0.35">
      <c r="A96">
        <v>2023</v>
      </c>
      <c r="B96">
        <v>4</v>
      </c>
      <c r="C96">
        <v>5</v>
      </c>
      <c r="D96">
        <v>177.74</v>
      </c>
      <c r="E96">
        <v>56.17</v>
      </c>
      <c r="F96">
        <v>133.27000000000001</v>
      </c>
      <c r="G96">
        <v>0</v>
      </c>
      <c r="H96">
        <v>85.18</v>
      </c>
      <c r="I96" s="3">
        <f t="shared" si="2"/>
        <v>75.536494500000003</v>
      </c>
      <c r="J96" s="4">
        <f t="shared" si="3"/>
        <v>1.1276668392388796</v>
      </c>
      <c r="K96">
        <v>4.0999999999999996</v>
      </c>
      <c r="L96" s="2">
        <v>1.0009999999999999</v>
      </c>
      <c r="M96">
        <v>176.98</v>
      </c>
      <c r="N96" s="1">
        <v>0.25</v>
      </c>
      <c r="O96" s="1">
        <v>0.75</v>
      </c>
    </row>
    <row r="97" spans="1:15" x14ac:dyDescent="0.35">
      <c r="A97">
        <v>2023</v>
      </c>
      <c r="B97">
        <v>4</v>
      </c>
      <c r="C97">
        <v>6</v>
      </c>
      <c r="D97">
        <v>181.47</v>
      </c>
      <c r="E97">
        <v>59.9</v>
      </c>
      <c r="F97">
        <v>132.80000000000001</v>
      </c>
      <c r="G97">
        <v>0</v>
      </c>
      <c r="H97">
        <v>87.74</v>
      </c>
      <c r="I97" s="3">
        <f t="shared" si="2"/>
        <v>75.750198000000012</v>
      </c>
      <c r="J97" s="4">
        <f t="shared" si="3"/>
        <v>1.1582808007973786</v>
      </c>
      <c r="K97">
        <v>5.03</v>
      </c>
      <c r="L97" s="2">
        <v>0.999</v>
      </c>
      <c r="M97">
        <v>179.49</v>
      </c>
      <c r="N97" s="1">
        <v>0.26800000000000002</v>
      </c>
      <c r="O97" s="1">
        <v>0.73199999999999998</v>
      </c>
    </row>
    <row r="98" spans="1:15" x14ac:dyDescent="0.35">
      <c r="A98">
        <v>2023</v>
      </c>
      <c r="B98">
        <v>4</v>
      </c>
      <c r="C98">
        <v>7</v>
      </c>
      <c r="D98">
        <v>163.11000000000001</v>
      </c>
      <c r="E98">
        <v>53.85</v>
      </c>
      <c r="F98">
        <v>133.94999999999999</v>
      </c>
      <c r="G98">
        <v>0</v>
      </c>
      <c r="H98">
        <v>80.77</v>
      </c>
      <c r="I98" s="3">
        <f t="shared" si="2"/>
        <v>75.592744499999995</v>
      </c>
      <c r="J98" s="4">
        <f t="shared" si="3"/>
        <v>1.0684887886297076</v>
      </c>
      <c r="K98">
        <v>4.79</v>
      </c>
      <c r="L98" s="2">
        <v>0.998</v>
      </c>
      <c r="M98">
        <v>169.82</v>
      </c>
      <c r="N98" s="1">
        <v>0.17899999999999999</v>
      </c>
      <c r="O98" s="1">
        <v>0.82099999999999995</v>
      </c>
    </row>
    <row r="99" spans="1:15" x14ac:dyDescent="0.35">
      <c r="A99">
        <v>2023</v>
      </c>
      <c r="B99">
        <v>4</v>
      </c>
      <c r="C99">
        <v>8</v>
      </c>
      <c r="D99">
        <v>157.07</v>
      </c>
      <c r="E99">
        <v>47.89</v>
      </c>
      <c r="F99">
        <v>133.12</v>
      </c>
      <c r="G99">
        <v>0</v>
      </c>
      <c r="H99">
        <v>82.36</v>
      </c>
      <c r="I99" s="3">
        <f t="shared" si="2"/>
        <v>74.479800600000004</v>
      </c>
      <c r="J99" s="4">
        <f t="shared" si="3"/>
        <v>1.1058031753108639</v>
      </c>
      <c r="K99">
        <v>5.07</v>
      </c>
      <c r="L99" s="2">
        <v>1.0049999999999999</v>
      </c>
      <c r="M99">
        <v>109.93</v>
      </c>
      <c r="N99" s="1">
        <v>0.152</v>
      </c>
      <c r="O99" s="1">
        <v>0.84799999999999998</v>
      </c>
    </row>
    <row r="100" spans="1:15" x14ac:dyDescent="0.35">
      <c r="A100">
        <v>2023</v>
      </c>
      <c r="B100">
        <v>4</v>
      </c>
      <c r="C100">
        <v>9</v>
      </c>
      <c r="D100">
        <v>153.22999999999999</v>
      </c>
      <c r="E100">
        <v>52.49</v>
      </c>
      <c r="F100">
        <v>136.82</v>
      </c>
      <c r="G100">
        <v>0</v>
      </c>
      <c r="H100">
        <v>74.53</v>
      </c>
      <c r="I100" s="3">
        <f t="shared" si="2"/>
        <v>76.831677600000006</v>
      </c>
      <c r="J100" s="4">
        <f t="shared" si="3"/>
        <v>0.97004259607628296</v>
      </c>
      <c r="K100">
        <v>5.28</v>
      </c>
      <c r="L100" s="2">
        <v>1.0049999999999999</v>
      </c>
      <c r="M100">
        <v>171.99</v>
      </c>
      <c r="N100" s="1">
        <v>0.107</v>
      </c>
      <c r="O100" s="1">
        <v>0.89300000000000002</v>
      </c>
    </row>
    <row r="101" spans="1:15" x14ac:dyDescent="0.35">
      <c r="A101">
        <v>2023</v>
      </c>
      <c r="B101">
        <v>4</v>
      </c>
      <c r="C101">
        <v>10</v>
      </c>
      <c r="D101">
        <v>136.94</v>
      </c>
      <c r="E101">
        <v>57.87</v>
      </c>
      <c r="F101">
        <v>112.83</v>
      </c>
      <c r="G101">
        <v>0</v>
      </c>
      <c r="H101">
        <v>67.260000000000005</v>
      </c>
      <c r="I101" s="3">
        <f t="shared" si="2"/>
        <v>65.764313700000002</v>
      </c>
      <c r="J101" s="4">
        <f t="shared" si="3"/>
        <v>1.0227431294550253</v>
      </c>
      <c r="K101">
        <v>6.06</v>
      </c>
      <c r="L101" s="2">
        <v>1.0049999999999999</v>
      </c>
      <c r="M101">
        <v>169.33</v>
      </c>
      <c r="N101" s="1">
        <v>0.17599999999999999</v>
      </c>
      <c r="O101" s="1">
        <v>0.82399999999999995</v>
      </c>
    </row>
    <row r="102" spans="1:15" x14ac:dyDescent="0.35">
      <c r="A102">
        <v>2023</v>
      </c>
      <c r="B102">
        <v>4</v>
      </c>
      <c r="C102">
        <v>11</v>
      </c>
      <c r="D102">
        <v>148.1</v>
      </c>
      <c r="E102">
        <v>48.37</v>
      </c>
      <c r="F102">
        <v>124.93</v>
      </c>
      <c r="G102">
        <v>0</v>
      </c>
      <c r="H102">
        <v>72.27</v>
      </c>
      <c r="I102" s="3">
        <f t="shared" si="2"/>
        <v>70.540340700000002</v>
      </c>
      <c r="J102" s="4">
        <f t="shared" si="3"/>
        <v>1.0245201438331017</v>
      </c>
      <c r="K102">
        <v>5.35</v>
      </c>
      <c r="L102" s="2">
        <v>0.995</v>
      </c>
      <c r="M102">
        <v>174.91</v>
      </c>
      <c r="N102" s="1">
        <v>0.156</v>
      </c>
      <c r="O102" s="1">
        <v>0.84399999999999997</v>
      </c>
    </row>
    <row r="103" spans="1:15" x14ac:dyDescent="0.35">
      <c r="A103">
        <v>2023</v>
      </c>
      <c r="B103">
        <v>4</v>
      </c>
      <c r="C103">
        <v>12</v>
      </c>
      <c r="D103">
        <v>149.80000000000001</v>
      </c>
      <c r="E103">
        <v>76.48</v>
      </c>
      <c r="F103">
        <v>135.46</v>
      </c>
      <c r="G103">
        <v>0</v>
      </c>
      <c r="H103">
        <v>73.59</v>
      </c>
      <c r="I103" s="3">
        <f t="shared" si="2"/>
        <v>79.017570600000013</v>
      </c>
      <c r="J103" s="4">
        <f t="shared" si="3"/>
        <v>0.93131185179717468</v>
      </c>
      <c r="K103">
        <v>4.84</v>
      </c>
      <c r="L103" s="2">
        <v>0.98899999999999999</v>
      </c>
      <c r="M103">
        <v>177.75</v>
      </c>
      <c r="N103" s="1">
        <v>9.6000000000000002E-2</v>
      </c>
      <c r="O103" s="1">
        <v>0.90400000000000003</v>
      </c>
    </row>
    <row r="104" spans="1:15" x14ac:dyDescent="0.35">
      <c r="A104">
        <v>2023</v>
      </c>
      <c r="B104">
        <v>4</v>
      </c>
      <c r="C104">
        <v>13</v>
      </c>
      <c r="D104">
        <v>105.2</v>
      </c>
      <c r="E104">
        <v>43.46</v>
      </c>
      <c r="F104">
        <v>86.37</v>
      </c>
      <c r="G104">
        <v>0</v>
      </c>
      <c r="H104">
        <v>54.19</v>
      </c>
      <c r="I104" s="3">
        <f t="shared" si="2"/>
        <v>51.141007700000003</v>
      </c>
      <c r="J104" s="4">
        <f t="shared" si="3"/>
        <v>1.0596193238484035</v>
      </c>
      <c r="K104">
        <v>6.67</v>
      </c>
      <c r="L104" s="2">
        <v>0.94899999999999995</v>
      </c>
      <c r="M104">
        <v>160.05000000000001</v>
      </c>
      <c r="N104" s="1">
        <v>0.17899999999999999</v>
      </c>
      <c r="O104" s="1">
        <v>0.82099999999999995</v>
      </c>
    </row>
    <row r="105" spans="1:15" x14ac:dyDescent="0.35">
      <c r="A105">
        <v>2023</v>
      </c>
      <c r="B105">
        <v>4</v>
      </c>
      <c r="C105">
        <v>14</v>
      </c>
      <c r="D105">
        <v>149.99</v>
      </c>
      <c r="E105">
        <v>82.75</v>
      </c>
      <c r="F105">
        <v>129.30000000000001</v>
      </c>
      <c r="G105">
        <v>0</v>
      </c>
      <c r="H105">
        <v>73.069999999999993</v>
      </c>
      <c r="I105" s="3">
        <f t="shared" si="2"/>
        <v>76.756426000000005</v>
      </c>
      <c r="J105" s="4">
        <f t="shared" si="3"/>
        <v>0.95197241205576699</v>
      </c>
      <c r="K105">
        <v>3.99</v>
      </c>
      <c r="L105" s="2">
        <v>0.99099999999999999</v>
      </c>
      <c r="M105">
        <v>170.22</v>
      </c>
      <c r="N105" s="1">
        <v>0.13800000000000001</v>
      </c>
      <c r="O105" s="1">
        <v>0.86199999999999999</v>
      </c>
    </row>
    <row r="106" spans="1:15" x14ac:dyDescent="0.35">
      <c r="A106">
        <v>2023</v>
      </c>
      <c r="B106">
        <v>4</v>
      </c>
      <c r="C106">
        <v>15</v>
      </c>
      <c r="D106">
        <v>160</v>
      </c>
      <c r="E106">
        <v>59.91</v>
      </c>
      <c r="F106">
        <v>141.28</v>
      </c>
      <c r="G106">
        <v>0</v>
      </c>
      <c r="H106">
        <v>78.709999999999994</v>
      </c>
      <c r="I106" s="3">
        <f t="shared" si="2"/>
        <v>79.889371400000002</v>
      </c>
      <c r="J106" s="4">
        <f t="shared" si="3"/>
        <v>0.98523744298731575</v>
      </c>
      <c r="K106">
        <v>4.5</v>
      </c>
      <c r="L106" s="2">
        <v>0.99299999999999999</v>
      </c>
      <c r="M106">
        <v>174.73</v>
      </c>
      <c r="N106" s="1">
        <v>0.11700000000000001</v>
      </c>
      <c r="O106" s="1">
        <v>0.88300000000000001</v>
      </c>
    </row>
    <row r="107" spans="1:15" x14ac:dyDescent="0.35">
      <c r="A107">
        <v>2023</v>
      </c>
      <c r="B107">
        <v>4</v>
      </c>
      <c r="C107">
        <v>16</v>
      </c>
      <c r="D107">
        <v>157.46</v>
      </c>
      <c r="E107">
        <v>62.2</v>
      </c>
      <c r="F107">
        <v>132.84</v>
      </c>
      <c r="G107">
        <v>0</v>
      </c>
      <c r="H107">
        <v>77.81</v>
      </c>
      <c r="I107" s="3">
        <f t="shared" si="2"/>
        <v>76.042910800000016</v>
      </c>
      <c r="J107" s="4">
        <f t="shared" si="3"/>
        <v>1.0232380531125065</v>
      </c>
      <c r="K107">
        <v>4.2699999999999996</v>
      </c>
      <c r="L107" s="2">
        <v>0.999</v>
      </c>
      <c r="M107">
        <v>176.59</v>
      </c>
      <c r="N107" s="1">
        <v>0.156</v>
      </c>
      <c r="O107" s="1">
        <v>0.84399999999999997</v>
      </c>
    </row>
    <row r="108" spans="1:15" x14ac:dyDescent="0.35">
      <c r="A108">
        <v>2023</v>
      </c>
      <c r="B108">
        <v>4</v>
      </c>
      <c r="C108">
        <v>17</v>
      </c>
      <c r="D108">
        <v>164.29</v>
      </c>
      <c r="E108">
        <v>74.48</v>
      </c>
      <c r="F108">
        <v>151.88</v>
      </c>
      <c r="G108">
        <v>0</v>
      </c>
      <c r="H108">
        <v>79.849999999999994</v>
      </c>
      <c r="I108" s="3">
        <f t="shared" si="2"/>
        <v>86.792478000000003</v>
      </c>
      <c r="J108" s="4">
        <f t="shared" si="3"/>
        <v>0.92001060276214253</v>
      </c>
      <c r="K108">
        <v>4.4400000000000004</v>
      </c>
      <c r="L108" s="2">
        <v>1.004</v>
      </c>
      <c r="M108">
        <v>177.98</v>
      </c>
      <c r="N108" s="1">
        <v>7.5999999999999998E-2</v>
      </c>
      <c r="O108" s="1">
        <v>0.92400000000000004</v>
      </c>
    </row>
    <row r="109" spans="1:15" x14ac:dyDescent="0.35">
      <c r="A109">
        <v>2023</v>
      </c>
      <c r="B109">
        <v>4</v>
      </c>
      <c r="C109">
        <v>18</v>
      </c>
      <c r="D109">
        <v>161.75</v>
      </c>
      <c r="E109">
        <v>79.66</v>
      </c>
      <c r="F109">
        <v>133.54</v>
      </c>
      <c r="G109">
        <v>0</v>
      </c>
      <c r="H109">
        <v>80.36</v>
      </c>
      <c r="I109" s="3">
        <f t="shared" si="2"/>
        <v>78.458388600000006</v>
      </c>
      <c r="J109" s="4">
        <f t="shared" si="3"/>
        <v>1.0242371967348816</v>
      </c>
      <c r="K109">
        <v>4.72</v>
      </c>
      <c r="L109" s="2">
        <v>1.006</v>
      </c>
      <c r="M109">
        <v>181.37</v>
      </c>
      <c r="N109" s="1">
        <v>0.17399999999999999</v>
      </c>
      <c r="O109" s="1">
        <v>0.82599999999999996</v>
      </c>
    </row>
    <row r="110" spans="1:15" x14ac:dyDescent="0.35">
      <c r="A110">
        <v>2023</v>
      </c>
      <c r="B110">
        <v>4</v>
      </c>
      <c r="C110">
        <v>19</v>
      </c>
      <c r="D110">
        <v>161.22</v>
      </c>
      <c r="E110">
        <v>105.65</v>
      </c>
      <c r="F110">
        <v>139.21</v>
      </c>
      <c r="G110">
        <v>0</v>
      </c>
      <c r="H110">
        <v>78.75</v>
      </c>
      <c r="I110" s="3">
        <f t="shared" si="2"/>
        <v>84.312270700000013</v>
      </c>
      <c r="J110" s="4">
        <f t="shared" si="3"/>
        <v>0.93402774407782596</v>
      </c>
      <c r="K110">
        <v>4.7699999999999996</v>
      </c>
      <c r="L110" s="2">
        <v>1</v>
      </c>
      <c r="M110">
        <v>178.92</v>
      </c>
      <c r="N110" s="1">
        <v>0.13700000000000001</v>
      </c>
      <c r="O110" s="1">
        <v>0.86299999999999999</v>
      </c>
    </row>
    <row r="111" spans="1:15" x14ac:dyDescent="0.35">
      <c r="A111">
        <v>2023</v>
      </c>
      <c r="B111">
        <v>4</v>
      </c>
      <c r="C111">
        <v>20</v>
      </c>
      <c r="D111">
        <v>173</v>
      </c>
      <c r="E111">
        <v>84.47</v>
      </c>
      <c r="F111">
        <v>153.63999999999999</v>
      </c>
      <c r="G111">
        <v>0</v>
      </c>
      <c r="H111">
        <v>84.06</v>
      </c>
      <c r="I111" s="3">
        <f t="shared" si="2"/>
        <v>88.837917399999995</v>
      </c>
      <c r="J111" s="4">
        <f t="shared" si="3"/>
        <v>0.94621758884230678</v>
      </c>
      <c r="K111">
        <v>4.1399999999999997</v>
      </c>
      <c r="L111" s="2">
        <v>1.0029999999999999</v>
      </c>
      <c r="M111">
        <v>182.39</v>
      </c>
      <c r="N111" s="1">
        <v>0.112</v>
      </c>
      <c r="O111" s="1">
        <v>0.88800000000000001</v>
      </c>
    </row>
    <row r="112" spans="1:15" x14ac:dyDescent="0.35">
      <c r="A112">
        <v>2023</v>
      </c>
      <c r="B112">
        <v>4</v>
      </c>
      <c r="C112">
        <v>21</v>
      </c>
      <c r="D112">
        <v>177.56</v>
      </c>
      <c r="E112">
        <v>86.58</v>
      </c>
      <c r="F112">
        <v>142.43</v>
      </c>
      <c r="G112">
        <v>0</v>
      </c>
      <c r="H112">
        <v>85.34</v>
      </c>
      <c r="I112" s="3">
        <f t="shared" si="2"/>
        <v>83.61839950000001</v>
      </c>
      <c r="J112" s="4">
        <f t="shared" si="3"/>
        <v>1.0205887760384602</v>
      </c>
      <c r="K112">
        <v>4.09</v>
      </c>
      <c r="L112" s="2">
        <v>1.0009999999999999</v>
      </c>
      <c r="M112">
        <v>182.87</v>
      </c>
      <c r="N112" s="1">
        <v>0.21</v>
      </c>
      <c r="O112" s="1">
        <v>0.79</v>
      </c>
    </row>
    <row r="113" spans="1:15" x14ac:dyDescent="0.35">
      <c r="A113">
        <v>2023</v>
      </c>
      <c r="B113">
        <v>4</v>
      </c>
      <c r="C113">
        <v>22</v>
      </c>
      <c r="D113">
        <v>184.01</v>
      </c>
      <c r="E113">
        <v>95.9</v>
      </c>
      <c r="F113">
        <v>146.05000000000001</v>
      </c>
      <c r="G113">
        <v>0</v>
      </c>
      <c r="H113">
        <v>87.79</v>
      </c>
      <c r="I113" s="3">
        <f t="shared" si="2"/>
        <v>86.491880500000008</v>
      </c>
      <c r="J113" s="4">
        <f t="shared" si="3"/>
        <v>1.0150085706599938</v>
      </c>
      <c r="K113">
        <v>3.98</v>
      </c>
      <c r="L113" s="2">
        <v>0.997</v>
      </c>
      <c r="M113">
        <v>185.5</v>
      </c>
      <c r="N113" s="1">
        <v>0.20599999999999999</v>
      </c>
      <c r="O113" s="1">
        <v>0.79400000000000004</v>
      </c>
    </row>
    <row r="114" spans="1:15" x14ac:dyDescent="0.35">
      <c r="A114">
        <v>2023</v>
      </c>
      <c r="B114">
        <v>4</v>
      </c>
      <c r="C114">
        <v>23</v>
      </c>
      <c r="D114">
        <v>188.49</v>
      </c>
      <c r="E114">
        <v>66.239999999999995</v>
      </c>
      <c r="F114">
        <v>148.46</v>
      </c>
      <c r="G114">
        <v>0</v>
      </c>
      <c r="H114">
        <v>88.55</v>
      </c>
      <c r="I114" s="3">
        <f t="shared" si="2"/>
        <v>84.144873400000009</v>
      </c>
      <c r="J114" s="4">
        <f t="shared" si="3"/>
        <v>1.0523516932405295</v>
      </c>
      <c r="K114">
        <v>4.0199999999999996</v>
      </c>
      <c r="L114" s="2">
        <v>0.99399999999999999</v>
      </c>
      <c r="M114">
        <v>185.76</v>
      </c>
      <c r="N114" s="1">
        <v>0.21199999999999999</v>
      </c>
      <c r="O114" s="1">
        <v>0.78800000000000003</v>
      </c>
    </row>
    <row r="115" spans="1:15" x14ac:dyDescent="0.35">
      <c r="A115">
        <v>2023</v>
      </c>
      <c r="B115">
        <v>4</v>
      </c>
      <c r="C115">
        <v>24</v>
      </c>
      <c r="D115">
        <v>183.79</v>
      </c>
      <c r="E115">
        <v>104.68</v>
      </c>
      <c r="F115">
        <v>137.99</v>
      </c>
      <c r="G115">
        <v>0</v>
      </c>
      <c r="H115">
        <v>87.03</v>
      </c>
      <c r="I115" s="3">
        <f t="shared" si="2"/>
        <v>83.601730700000019</v>
      </c>
      <c r="J115" s="4">
        <f t="shared" si="3"/>
        <v>1.0410071570444173</v>
      </c>
      <c r="K115">
        <v>4.5199999999999996</v>
      </c>
      <c r="L115" s="2">
        <v>0.98799999999999999</v>
      </c>
      <c r="M115">
        <v>186.01</v>
      </c>
      <c r="N115" s="1">
        <v>0.249</v>
      </c>
      <c r="O115" s="1">
        <v>0.751</v>
      </c>
    </row>
    <row r="116" spans="1:15" x14ac:dyDescent="0.35">
      <c r="A116">
        <v>2023</v>
      </c>
      <c r="B116">
        <v>4</v>
      </c>
      <c r="C116">
        <v>25</v>
      </c>
      <c r="D116">
        <v>129.11000000000001</v>
      </c>
      <c r="E116">
        <v>84.89</v>
      </c>
      <c r="F116">
        <v>110.93</v>
      </c>
      <c r="G116">
        <v>0</v>
      </c>
      <c r="H116">
        <v>63.27</v>
      </c>
      <c r="I116" s="3">
        <f t="shared" si="2"/>
        <v>68.046606300000008</v>
      </c>
      <c r="J116" s="4">
        <f t="shared" si="3"/>
        <v>0.92980390118294554</v>
      </c>
      <c r="K116">
        <v>5.37</v>
      </c>
      <c r="L116" s="2">
        <v>0.98499999999999999</v>
      </c>
      <c r="M116">
        <v>162.83000000000001</v>
      </c>
      <c r="N116" s="1">
        <v>0.248</v>
      </c>
      <c r="O116" s="1">
        <v>0.752</v>
      </c>
    </row>
    <row r="117" spans="1:15" x14ac:dyDescent="0.35">
      <c r="A117">
        <v>2023</v>
      </c>
      <c r="B117">
        <v>4</v>
      </c>
      <c r="C117">
        <v>26</v>
      </c>
      <c r="D117">
        <v>173.28</v>
      </c>
      <c r="E117">
        <v>87.56</v>
      </c>
      <c r="F117">
        <v>120.39</v>
      </c>
      <c r="G117">
        <v>0</v>
      </c>
      <c r="H117">
        <v>82.56</v>
      </c>
      <c r="I117" s="3">
        <f t="shared" si="2"/>
        <v>72.979945100000009</v>
      </c>
      <c r="J117" s="4">
        <f t="shared" si="3"/>
        <v>1.1312696917882443</v>
      </c>
      <c r="K117">
        <v>4.78</v>
      </c>
      <c r="L117" s="2">
        <v>0.99099999999999999</v>
      </c>
      <c r="M117">
        <v>176.45</v>
      </c>
      <c r="N117" s="1">
        <v>0.30499999999999999</v>
      </c>
      <c r="O117" s="1">
        <v>0.69499999999999995</v>
      </c>
    </row>
    <row r="118" spans="1:15" x14ac:dyDescent="0.35">
      <c r="A118">
        <v>2023</v>
      </c>
      <c r="B118">
        <v>4</v>
      </c>
      <c r="C118">
        <v>27</v>
      </c>
      <c r="D118">
        <v>188.96</v>
      </c>
      <c r="E118">
        <v>121.21</v>
      </c>
      <c r="F118">
        <v>146.03</v>
      </c>
      <c r="G118">
        <v>0</v>
      </c>
      <c r="H118">
        <v>89.45</v>
      </c>
      <c r="I118" s="3">
        <f t="shared" si="2"/>
        <v>89.488442899999995</v>
      </c>
      <c r="J118" s="4">
        <f t="shared" si="3"/>
        <v>0.99957041491890797</v>
      </c>
      <c r="K118">
        <v>4.63</v>
      </c>
      <c r="L118" s="2">
        <v>0.998</v>
      </c>
      <c r="M118">
        <v>179.81</v>
      </c>
      <c r="N118" s="1">
        <v>0.22700000000000001</v>
      </c>
      <c r="O118" s="1">
        <v>0.77300000000000002</v>
      </c>
    </row>
    <row r="119" spans="1:15" x14ac:dyDescent="0.35">
      <c r="A119">
        <v>2023</v>
      </c>
      <c r="B119">
        <v>4</v>
      </c>
      <c r="C119">
        <v>28</v>
      </c>
      <c r="D119">
        <v>189.64</v>
      </c>
      <c r="E119">
        <v>112.79</v>
      </c>
      <c r="F119">
        <v>137.94</v>
      </c>
      <c r="G119">
        <v>0</v>
      </c>
      <c r="H119">
        <v>90.06</v>
      </c>
      <c r="I119" s="3">
        <f t="shared" si="2"/>
        <v>84.540638000000001</v>
      </c>
      <c r="J119" s="4">
        <f t="shared" si="3"/>
        <v>1.0652864957087265</v>
      </c>
      <c r="K119">
        <v>4.55</v>
      </c>
      <c r="L119" s="2">
        <v>1.0009999999999999</v>
      </c>
      <c r="M119">
        <v>184.39</v>
      </c>
      <c r="N119" s="1">
        <v>0.27300000000000002</v>
      </c>
      <c r="O119" s="1">
        <v>0.72699999999999998</v>
      </c>
    </row>
    <row r="120" spans="1:15" x14ac:dyDescent="0.35">
      <c r="A120">
        <v>2023</v>
      </c>
      <c r="B120">
        <v>4</v>
      </c>
      <c r="C120">
        <v>29</v>
      </c>
      <c r="D120">
        <v>175.04</v>
      </c>
      <c r="E120">
        <v>104.31</v>
      </c>
      <c r="F120">
        <v>149.37</v>
      </c>
      <c r="G120">
        <v>0</v>
      </c>
      <c r="H120">
        <v>84.02</v>
      </c>
      <c r="I120" s="3">
        <f t="shared" si="2"/>
        <v>89.11088070000001</v>
      </c>
      <c r="J120" s="4">
        <f t="shared" si="3"/>
        <v>0.94287026836667753</v>
      </c>
      <c r="K120">
        <v>4.58</v>
      </c>
      <c r="L120" s="2">
        <v>0.997</v>
      </c>
      <c r="M120">
        <v>178.18</v>
      </c>
      <c r="N120" s="1">
        <v>0.185</v>
      </c>
      <c r="O120" s="1">
        <v>0.81499999999999995</v>
      </c>
    </row>
    <row r="121" spans="1:15" x14ac:dyDescent="0.35">
      <c r="A121">
        <v>2023</v>
      </c>
      <c r="B121">
        <v>4</v>
      </c>
      <c r="C121">
        <v>30</v>
      </c>
      <c r="D121">
        <v>154.12</v>
      </c>
      <c r="E121">
        <v>98.35</v>
      </c>
      <c r="F121">
        <v>139.35</v>
      </c>
      <c r="G121">
        <v>0</v>
      </c>
      <c r="H121">
        <v>74.78</v>
      </c>
      <c r="I121" s="3">
        <f t="shared" si="2"/>
        <v>83.513492499999998</v>
      </c>
      <c r="J121" s="4">
        <f t="shared" si="3"/>
        <v>0.89542417352501458</v>
      </c>
      <c r="K121">
        <v>4.6399999999999997</v>
      </c>
      <c r="L121" s="2">
        <v>0.998</v>
      </c>
      <c r="M121">
        <v>176.13</v>
      </c>
      <c r="N121" s="1">
        <v>0.183</v>
      </c>
      <c r="O121" s="1">
        <v>0.81699999999999995</v>
      </c>
    </row>
    <row r="122" spans="1:15" x14ac:dyDescent="0.35">
      <c r="A122">
        <v>2023</v>
      </c>
      <c r="B122">
        <v>5</v>
      </c>
      <c r="C122">
        <v>1</v>
      </c>
      <c r="D122">
        <v>146.1</v>
      </c>
      <c r="E122">
        <v>91.87</v>
      </c>
      <c r="F122">
        <v>117.4</v>
      </c>
      <c r="G122">
        <v>0</v>
      </c>
      <c r="H122">
        <v>71.77</v>
      </c>
      <c r="I122" s="3">
        <f t="shared" si="2"/>
        <v>72.032856600000002</v>
      </c>
      <c r="J122" s="4">
        <f t="shared" si="3"/>
        <v>0.99635087913478626</v>
      </c>
      <c r="K122">
        <v>4.91</v>
      </c>
      <c r="L122" s="2">
        <v>1.002</v>
      </c>
      <c r="M122">
        <v>171.38</v>
      </c>
      <c r="N122" s="1">
        <v>0.23400000000000001</v>
      </c>
      <c r="O122" s="1">
        <v>0.76600000000000001</v>
      </c>
    </row>
    <row r="123" spans="1:15" x14ac:dyDescent="0.35">
      <c r="A123">
        <v>2023</v>
      </c>
      <c r="B123">
        <v>5</v>
      </c>
      <c r="C123">
        <v>2</v>
      </c>
      <c r="D123">
        <v>147.29</v>
      </c>
      <c r="E123">
        <v>106.73</v>
      </c>
      <c r="F123">
        <v>129.96</v>
      </c>
      <c r="G123">
        <v>0</v>
      </c>
      <c r="H123">
        <v>70.75</v>
      </c>
      <c r="I123" s="3">
        <f t="shared" si="2"/>
        <v>79.926830600000002</v>
      </c>
      <c r="J123" s="4">
        <f t="shared" si="3"/>
        <v>0.88518460533076604</v>
      </c>
      <c r="K123">
        <v>4.95</v>
      </c>
      <c r="L123" s="2">
        <v>0.998</v>
      </c>
      <c r="M123">
        <v>170.32</v>
      </c>
      <c r="N123" s="1">
        <v>0.23799999999999999</v>
      </c>
      <c r="O123" s="1">
        <v>0.76200000000000001</v>
      </c>
    </row>
    <row r="124" spans="1:15" x14ac:dyDescent="0.35">
      <c r="A124">
        <v>2023</v>
      </c>
      <c r="B124">
        <v>5</v>
      </c>
      <c r="C124">
        <v>3</v>
      </c>
      <c r="D124">
        <v>154.03</v>
      </c>
      <c r="E124">
        <v>92.08</v>
      </c>
      <c r="F124">
        <v>127.14</v>
      </c>
      <c r="G124">
        <v>0</v>
      </c>
      <c r="H124">
        <v>73.739999999999995</v>
      </c>
      <c r="I124" s="3">
        <f t="shared" si="2"/>
        <v>76.810628200000011</v>
      </c>
      <c r="J124" s="4">
        <f t="shared" si="3"/>
        <v>0.96002339426251415</v>
      </c>
      <c r="K124">
        <v>4.82</v>
      </c>
      <c r="L124" s="2">
        <v>1.006</v>
      </c>
      <c r="M124">
        <v>173.07</v>
      </c>
      <c r="N124" s="1">
        <v>0.21099999999999999</v>
      </c>
      <c r="O124" s="1">
        <v>0.78900000000000003</v>
      </c>
    </row>
    <row r="125" spans="1:15" x14ac:dyDescent="0.35">
      <c r="A125">
        <v>2023</v>
      </c>
      <c r="B125">
        <v>5</v>
      </c>
      <c r="C125">
        <v>4</v>
      </c>
      <c r="D125">
        <v>137.30000000000001</v>
      </c>
      <c r="E125">
        <v>90.17</v>
      </c>
      <c r="F125">
        <v>119.16</v>
      </c>
      <c r="G125">
        <v>0</v>
      </c>
      <c r="H125">
        <v>65.94</v>
      </c>
      <c r="I125" s="3">
        <f t="shared" si="2"/>
        <v>72.689757799999995</v>
      </c>
      <c r="J125" s="4">
        <f t="shared" si="3"/>
        <v>0.90714293176527827</v>
      </c>
      <c r="K125">
        <v>5.48</v>
      </c>
      <c r="L125" s="2">
        <v>1.0069999999999999</v>
      </c>
      <c r="M125">
        <v>171.52</v>
      </c>
      <c r="N125" s="1">
        <v>0.16200000000000001</v>
      </c>
      <c r="O125" s="1">
        <v>0.83799999999999997</v>
      </c>
    </row>
    <row r="126" spans="1:15" x14ac:dyDescent="0.35">
      <c r="A126">
        <v>2023</v>
      </c>
      <c r="B126">
        <v>5</v>
      </c>
      <c r="C126">
        <v>5</v>
      </c>
      <c r="D126">
        <v>148.57</v>
      </c>
      <c r="E126">
        <v>98.05</v>
      </c>
      <c r="F126">
        <v>116.48</v>
      </c>
      <c r="G126">
        <v>0</v>
      </c>
      <c r="H126">
        <v>71.22</v>
      </c>
      <c r="I126" s="3">
        <f t="shared" si="2"/>
        <v>72.317984600000003</v>
      </c>
      <c r="J126" s="4">
        <f t="shared" si="3"/>
        <v>0.98481726770908928</v>
      </c>
      <c r="K126">
        <v>5.15</v>
      </c>
      <c r="L126" s="2">
        <v>1.006</v>
      </c>
      <c r="M126">
        <v>175.3</v>
      </c>
      <c r="N126" s="1">
        <v>0.219</v>
      </c>
      <c r="O126" s="1">
        <v>0.78100000000000003</v>
      </c>
    </row>
    <row r="127" spans="1:15" x14ac:dyDescent="0.35">
      <c r="A127">
        <v>2023</v>
      </c>
      <c r="B127">
        <v>5</v>
      </c>
      <c r="C127">
        <v>6</v>
      </c>
      <c r="D127">
        <v>179.8</v>
      </c>
      <c r="E127">
        <v>88.02</v>
      </c>
      <c r="F127">
        <v>132.13</v>
      </c>
      <c r="G127">
        <v>0</v>
      </c>
      <c r="H127">
        <v>86.06</v>
      </c>
      <c r="I127" s="3">
        <f t="shared" si="2"/>
        <v>78.763351699999987</v>
      </c>
      <c r="J127" s="4">
        <f t="shared" si="3"/>
        <v>1.0926401447184735</v>
      </c>
      <c r="K127">
        <v>4.76</v>
      </c>
      <c r="L127" s="2">
        <v>1.004</v>
      </c>
      <c r="M127">
        <v>182.36</v>
      </c>
      <c r="N127" s="1">
        <v>0.26500000000000001</v>
      </c>
      <c r="O127" s="1">
        <v>0.73499999999999999</v>
      </c>
    </row>
    <row r="128" spans="1:15" x14ac:dyDescent="0.35">
      <c r="A128">
        <v>2023</v>
      </c>
      <c r="B128">
        <v>5</v>
      </c>
      <c r="C128">
        <v>7</v>
      </c>
      <c r="D128">
        <v>151.33000000000001</v>
      </c>
      <c r="E128">
        <v>96.54</v>
      </c>
      <c r="F128">
        <v>125.58</v>
      </c>
      <c r="G128">
        <v>0</v>
      </c>
      <c r="H128">
        <v>76.180000000000007</v>
      </c>
      <c r="I128" s="3">
        <f t="shared" si="2"/>
        <v>76.5791538</v>
      </c>
      <c r="J128" s="4">
        <f t="shared" si="3"/>
        <v>0.99478769638742082</v>
      </c>
      <c r="K128">
        <v>4.93</v>
      </c>
      <c r="L128" s="2">
        <v>0.94899999999999995</v>
      </c>
      <c r="M128">
        <v>165.18</v>
      </c>
      <c r="N128" s="1">
        <v>0.17</v>
      </c>
      <c r="O128" s="1">
        <v>0.83</v>
      </c>
    </row>
    <row r="129" spans="1:15" x14ac:dyDescent="0.35">
      <c r="A129">
        <v>2023</v>
      </c>
      <c r="B129">
        <v>5</v>
      </c>
      <c r="C129">
        <v>8</v>
      </c>
      <c r="D129">
        <v>163.22</v>
      </c>
      <c r="E129">
        <v>48</v>
      </c>
      <c r="F129">
        <v>147.22</v>
      </c>
      <c r="G129">
        <v>0</v>
      </c>
      <c r="H129">
        <v>80.58</v>
      </c>
      <c r="I129" s="3">
        <f t="shared" si="2"/>
        <v>81.373243400000007</v>
      </c>
      <c r="J129" s="4">
        <f t="shared" si="3"/>
        <v>0.99025179079933279</v>
      </c>
      <c r="K129">
        <v>4.42</v>
      </c>
      <c r="L129" s="2">
        <v>1.012</v>
      </c>
      <c r="M129">
        <v>179.78</v>
      </c>
      <c r="N129" s="1">
        <v>9.8000000000000004E-2</v>
      </c>
      <c r="O129" s="1">
        <v>0.90200000000000002</v>
      </c>
    </row>
    <row r="130" spans="1:15" x14ac:dyDescent="0.35">
      <c r="A130">
        <v>2023</v>
      </c>
      <c r="B130">
        <v>5</v>
      </c>
      <c r="C130">
        <v>9</v>
      </c>
      <c r="D130">
        <v>169.21</v>
      </c>
      <c r="E130">
        <v>79.930000000000007</v>
      </c>
      <c r="F130">
        <v>142.57</v>
      </c>
      <c r="G130">
        <v>0</v>
      </c>
      <c r="H130">
        <v>83.64</v>
      </c>
      <c r="I130" s="3">
        <f t="shared" si="2"/>
        <v>82.896828299999996</v>
      </c>
      <c r="J130" s="4">
        <f t="shared" si="3"/>
        <v>1.0089650197147531</v>
      </c>
      <c r="K130">
        <v>4.7300000000000004</v>
      </c>
      <c r="L130" s="2">
        <v>1.0089999999999999</v>
      </c>
      <c r="M130">
        <v>177.82</v>
      </c>
      <c r="N130" s="1">
        <v>0.157</v>
      </c>
      <c r="O130" s="1">
        <v>0.84299999999999997</v>
      </c>
    </row>
    <row r="131" spans="1:15" x14ac:dyDescent="0.35">
      <c r="A131">
        <v>2023</v>
      </c>
      <c r="B131">
        <v>5</v>
      </c>
      <c r="C131">
        <v>10</v>
      </c>
      <c r="D131">
        <v>183.21</v>
      </c>
      <c r="E131">
        <v>110.12</v>
      </c>
      <c r="F131">
        <v>144.21</v>
      </c>
      <c r="G131">
        <v>0</v>
      </c>
      <c r="H131">
        <v>88.79</v>
      </c>
      <c r="I131" s="3">
        <f t="shared" ref="I131:I194" si="4">3.83286 + (0.11878 *E131) + (0.48797 * F131) + (-325.97844 * G131)</f>
        <v>87.283067299999999</v>
      </c>
      <c r="J131" s="4">
        <f t="shared" ref="J131:J194" si="5">H131/I131</f>
        <v>1.0172648916521292</v>
      </c>
      <c r="K131">
        <v>4.42</v>
      </c>
      <c r="L131" s="2">
        <v>1.004</v>
      </c>
      <c r="M131">
        <v>181.6</v>
      </c>
      <c r="N131" s="1">
        <v>0.21299999999999999</v>
      </c>
      <c r="O131" s="1">
        <v>0.78700000000000003</v>
      </c>
    </row>
    <row r="132" spans="1:15" x14ac:dyDescent="0.35">
      <c r="A132">
        <v>2023</v>
      </c>
      <c r="B132">
        <v>5</v>
      </c>
      <c r="C132">
        <v>11</v>
      </c>
      <c r="D132">
        <v>161.21</v>
      </c>
      <c r="E132">
        <v>112.95</v>
      </c>
      <c r="F132">
        <v>116.86</v>
      </c>
      <c r="G132">
        <v>0</v>
      </c>
      <c r="H132">
        <v>82.56</v>
      </c>
      <c r="I132" s="3">
        <f t="shared" si="4"/>
        <v>74.273235200000002</v>
      </c>
      <c r="J132" s="4">
        <f t="shared" si="5"/>
        <v>1.1115713456898131</v>
      </c>
      <c r="K132">
        <v>6.02</v>
      </c>
      <c r="L132" s="2">
        <v>0.98299999999999998</v>
      </c>
      <c r="M132">
        <v>164.13</v>
      </c>
      <c r="N132" s="1">
        <v>0.27700000000000002</v>
      </c>
      <c r="O132" s="1">
        <v>0.72299999999999998</v>
      </c>
    </row>
    <row r="133" spans="1:15" x14ac:dyDescent="0.35">
      <c r="A133">
        <v>2023</v>
      </c>
      <c r="B133">
        <v>5</v>
      </c>
      <c r="C133">
        <v>12</v>
      </c>
      <c r="D133">
        <v>182.31</v>
      </c>
      <c r="E133">
        <v>101.08</v>
      </c>
      <c r="F133">
        <v>148.62</v>
      </c>
      <c r="G133">
        <v>0</v>
      </c>
      <c r="H133">
        <v>92.28</v>
      </c>
      <c r="I133" s="3">
        <f t="shared" si="4"/>
        <v>88.361243800000011</v>
      </c>
      <c r="J133" s="4">
        <f t="shared" si="5"/>
        <v>1.0443492648074288</v>
      </c>
      <c r="K133">
        <v>4.6399999999999997</v>
      </c>
      <c r="L133" s="2">
        <v>1.0069999999999999</v>
      </c>
      <c r="M133">
        <v>161.63999999999999</v>
      </c>
      <c r="N133" s="1">
        <v>0.185</v>
      </c>
      <c r="O133" s="1">
        <v>0.81499999999999995</v>
      </c>
    </row>
    <row r="134" spans="1:15" x14ac:dyDescent="0.35">
      <c r="A134">
        <v>2023</v>
      </c>
      <c r="B134">
        <v>5</v>
      </c>
      <c r="C134">
        <v>13</v>
      </c>
      <c r="D134">
        <v>188.25</v>
      </c>
      <c r="E134">
        <v>108.94</v>
      </c>
      <c r="F134">
        <v>149.66999999999999</v>
      </c>
      <c r="G134">
        <v>0</v>
      </c>
      <c r="H134">
        <v>95.1</v>
      </c>
      <c r="I134" s="3">
        <f t="shared" si="4"/>
        <v>89.807223099999987</v>
      </c>
      <c r="J134" s="4">
        <f t="shared" si="5"/>
        <v>1.0589348686809581</v>
      </c>
      <c r="K134">
        <v>4.45</v>
      </c>
      <c r="L134" s="2">
        <v>1.0069999999999999</v>
      </c>
      <c r="M134">
        <v>161.5</v>
      </c>
      <c r="N134" s="1">
        <v>0.20499999999999999</v>
      </c>
      <c r="O134" s="1">
        <v>0.79500000000000004</v>
      </c>
    </row>
    <row r="135" spans="1:15" x14ac:dyDescent="0.35">
      <c r="A135">
        <v>2023</v>
      </c>
      <c r="B135">
        <v>5</v>
      </c>
      <c r="C135">
        <v>14</v>
      </c>
      <c r="D135">
        <v>179.07</v>
      </c>
      <c r="E135">
        <v>103.78</v>
      </c>
      <c r="F135">
        <v>131.5</v>
      </c>
      <c r="G135">
        <v>0</v>
      </c>
      <c r="H135">
        <v>89.44</v>
      </c>
      <c r="I135" s="3">
        <f t="shared" si="4"/>
        <v>80.327903399999997</v>
      </c>
      <c r="J135" s="4">
        <f t="shared" si="5"/>
        <v>1.1134362558253947</v>
      </c>
      <c r="K135">
        <v>4.6399999999999997</v>
      </c>
      <c r="L135" s="2">
        <v>1.004</v>
      </c>
      <c r="M135">
        <v>161.72999999999999</v>
      </c>
      <c r="N135" s="1">
        <v>0.26600000000000001</v>
      </c>
      <c r="O135" s="1">
        <v>0.73399999999999999</v>
      </c>
    </row>
    <row r="136" spans="1:15" x14ac:dyDescent="0.35">
      <c r="A136">
        <v>2023</v>
      </c>
      <c r="B136">
        <v>5</v>
      </c>
      <c r="C136">
        <v>15</v>
      </c>
      <c r="D136">
        <v>169.63</v>
      </c>
      <c r="E136">
        <v>78.19</v>
      </c>
      <c r="F136">
        <v>132.26</v>
      </c>
      <c r="G136">
        <v>0</v>
      </c>
      <c r="H136">
        <v>83.81</v>
      </c>
      <c r="I136" s="3">
        <f t="shared" si="4"/>
        <v>77.659180399999997</v>
      </c>
      <c r="J136" s="4">
        <f t="shared" si="5"/>
        <v>1.0792027364738968</v>
      </c>
      <c r="K136">
        <v>4.1500000000000004</v>
      </c>
      <c r="L136" s="2">
        <v>0.99299999999999999</v>
      </c>
      <c r="M136">
        <v>161.83000000000001</v>
      </c>
      <c r="N136" s="1">
        <v>0.221</v>
      </c>
      <c r="O136" s="1">
        <v>0.77900000000000003</v>
      </c>
    </row>
    <row r="137" spans="1:15" x14ac:dyDescent="0.35">
      <c r="A137">
        <v>2023</v>
      </c>
      <c r="B137">
        <v>5</v>
      </c>
      <c r="C137">
        <v>16</v>
      </c>
      <c r="D137">
        <v>178.2</v>
      </c>
      <c r="E137">
        <v>93.02</v>
      </c>
      <c r="F137">
        <v>147.19999999999999</v>
      </c>
      <c r="G137">
        <v>0</v>
      </c>
      <c r="H137">
        <v>89.11</v>
      </c>
      <c r="I137" s="3">
        <f t="shared" si="4"/>
        <v>86.710959599999995</v>
      </c>
      <c r="J137" s="4">
        <f t="shared" si="5"/>
        <v>1.0276670954982721</v>
      </c>
      <c r="K137">
        <v>4.0199999999999996</v>
      </c>
      <c r="L137" s="2">
        <v>0.99299999999999999</v>
      </c>
      <c r="M137">
        <v>161.55000000000001</v>
      </c>
      <c r="N137" s="1">
        <v>0.17399999999999999</v>
      </c>
      <c r="O137" s="1">
        <v>0.82599999999999996</v>
      </c>
    </row>
    <row r="138" spans="1:15" x14ac:dyDescent="0.35">
      <c r="A138">
        <v>2023</v>
      </c>
      <c r="B138">
        <v>5</v>
      </c>
      <c r="C138">
        <v>17</v>
      </c>
      <c r="D138">
        <v>180.23</v>
      </c>
      <c r="E138">
        <v>108.65</v>
      </c>
      <c r="F138">
        <v>146.44999999999999</v>
      </c>
      <c r="G138">
        <v>0</v>
      </c>
      <c r="H138">
        <v>90.71</v>
      </c>
      <c r="I138" s="3">
        <f t="shared" si="4"/>
        <v>88.201513500000004</v>
      </c>
      <c r="J138" s="4">
        <f t="shared" si="5"/>
        <v>1.028440401989247</v>
      </c>
      <c r="K138">
        <v>4.51</v>
      </c>
      <c r="L138" s="2">
        <v>0.999</v>
      </c>
      <c r="M138">
        <v>161.62</v>
      </c>
      <c r="N138" s="1">
        <v>0.188</v>
      </c>
      <c r="O138" s="1">
        <v>0.81200000000000006</v>
      </c>
    </row>
    <row r="139" spans="1:15" x14ac:dyDescent="0.35">
      <c r="A139">
        <v>2023</v>
      </c>
      <c r="B139">
        <v>5</v>
      </c>
      <c r="C139">
        <v>18</v>
      </c>
      <c r="D139">
        <v>184.19</v>
      </c>
      <c r="E139">
        <v>94.05</v>
      </c>
      <c r="F139">
        <v>133.25</v>
      </c>
      <c r="G139">
        <v>0</v>
      </c>
      <c r="H139">
        <v>89.72</v>
      </c>
      <c r="I139" s="3">
        <f t="shared" si="4"/>
        <v>80.026121500000002</v>
      </c>
      <c r="J139" s="4">
        <f t="shared" si="5"/>
        <v>1.1211339287510016</v>
      </c>
      <c r="K139">
        <v>5.38</v>
      </c>
      <c r="L139" s="2">
        <v>1.0069999999999999</v>
      </c>
      <c r="M139">
        <v>161.69</v>
      </c>
      <c r="N139" s="1">
        <v>0.27700000000000002</v>
      </c>
      <c r="O139" s="1">
        <v>0.72299999999999998</v>
      </c>
    </row>
    <row r="140" spans="1:15" x14ac:dyDescent="0.35">
      <c r="A140">
        <v>2023</v>
      </c>
      <c r="B140">
        <v>5</v>
      </c>
      <c r="C140">
        <v>19</v>
      </c>
      <c r="D140">
        <v>179.99</v>
      </c>
      <c r="E140">
        <v>91.83</v>
      </c>
      <c r="F140">
        <v>155.12</v>
      </c>
      <c r="G140">
        <v>0</v>
      </c>
      <c r="H140">
        <v>91.25</v>
      </c>
      <c r="I140" s="3">
        <f t="shared" si="4"/>
        <v>90.434333800000005</v>
      </c>
      <c r="J140" s="4">
        <f t="shared" si="5"/>
        <v>1.0090194306269109</v>
      </c>
      <c r="K140">
        <v>3.62</v>
      </c>
      <c r="L140" s="2">
        <v>1.0089999999999999</v>
      </c>
      <c r="M140">
        <v>161.47999999999999</v>
      </c>
      <c r="N140" s="1">
        <v>0.13800000000000001</v>
      </c>
      <c r="O140" s="1">
        <v>0.86199999999999999</v>
      </c>
    </row>
    <row r="141" spans="1:15" x14ac:dyDescent="0.35">
      <c r="A141">
        <v>2023</v>
      </c>
      <c r="B141">
        <v>5</v>
      </c>
      <c r="C141">
        <v>20</v>
      </c>
      <c r="D141">
        <v>170.99</v>
      </c>
      <c r="E141">
        <v>116.32</v>
      </c>
      <c r="F141">
        <v>151.80000000000001</v>
      </c>
      <c r="G141">
        <v>0</v>
      </c>
      <c r="H141">
        <v>85.95</v>
      </c>
      <c r="I141" s="3">
        <f t="shared" si="4"/>
        <v>91.723195599999997</v>
      </c>
      <c r="J141" s="4">
        <f t="shared" si="5"/>
        <v>0.93705849908264649</v>
      </c>
      <c r="K141">
        <v>3.74</v>
      </c>
      <c r="L141" s="2">
        <v>1.01</v>
      </c>
      <c r="M141">
        <v>161.5</v>
      </c>
      <c r="N141" s="1">
        <v>0.113</v>
      </c>
      <c r="O141" s="1">
        <v>0.88700000000000001</v>
      </c>
    </row>
    <row r="142" spans="1:15" x14ac:dyDescent="0.35">
      <c r="A142">
        <v>2023</v>
      </c>
      <c r="B142">
        <v>5</v>
      </c>
      <c r="C142">
        <v>21</v>
      </c>
      <c r="D142">
        <v>167.53</v>
      </c>
      <c r="E142">
        <v>95.46</v>
      </c>
      <c r="F142">
        <v>153.61000000000001</v>
      </c>
      <c r="G142">
        <v>0</v>
      </c>
      <c r="H142">
        <v>84.46</v>
      </c>
      <c r="I142" s="3">
        <f t="shared" si="4"/>
        <v>90.128670500000013</v>
      </c>
      <c r="J142" s="4">
        <f t="shared" si="5"/>
        <v>0.93710469189712486</v>
      </c>
      <c r="K142">
        <v>3.6</v>
      </c>
      <c r="L142" s="2">
        <v>1.0069999999999999</v>
      </c>
      <c r="M142">
        <v>161.43</v>
      </c>
      <c r="N142" s="1">
        <v>8.3000000000000004E-2</v>
      </c>
      <c r="O142" s="1">
        <v>0.91700000000000004</v>
      </c>
    </row>
    <row r="143" spans="1:15" x14ac:dyDescent="0.35">
      <c r="A143">
        <v>2023</v>
      </c>
      <c r="B143">
        <v>5</v>
      </c>
      <c r="C143">
        <v>22</v>
      </c>
      <c r="D143">
        <v>164.56</v>
      </c>
      <c r="E143">
        <v>61.76</v>
      </c>
      <c r="F143">
        <v>144.03</v>
      </c>
      <c r="G143">
        <v>0</v>
      </c>
      <c r="H143">
        <v>82.79</v>
      </c>
      <c r="I143" s="3">
        <f t="shared" si="4"/>
        <v>81.451031900000004</v>
      </c>
      <c r="J143" s="4">
        <f t="shared" si="5"/>
        <v>1.0164389335379311</v>
      </c>
      <c r="K143">
        <v>3.84</v>
      </c>
      <c r="L143" s="2">
        <v>1.0029999999999999</v>
      </c>
      <c r="M143">
        <v>161.72999999999999</v>
      </c>
      <c r="N143" s="1">
        <v>0.125</v>
      </c>
      <c r="O143" s="1">
        <v>0.875</v>
      </c>
    </row>
    <row r="144" spans="1:15" x14ac:dyDescent="0.35">
      <c r="A144">
        <v>2023</v>
      </c>
      <c r="B144">
        <v>5</v>
      </c>
      <c r="C144">
        <v>23</v>
      </c>
      <c r="D144">
        <v>160.13999999999999</v>
      </c>
      <c r="E144">
        <v>25.8</v>
      </c>
      <c r="F144">
        <v>151.46</v>
      </c>
      <c r="G144">
        <v>0</v>
      </c>
      <c r="H144">
        <v>79.099999999999994</v>
      </c>
      <c r="I144" s="3">
        <f t="shared" si="4"/>
        <v>80.805320200000011</v>
      </c>
      <c r="J144" s="4">
        <f t="shared" si="5"/>
        <v>0.9788959415570756</v>
      </c>
      <c r="K144">
        <v>3.66</v>
      </c>
      <c r="L144" s="2">
        <v>0.998</v>
      </c>
      <c r="M144">
        <v>162.12</v>
      </c>
      <c r="N144" s="1">
        <v>7.6999999999999999E-2</v>
      </c>
      <c r="O144" s="1">
        <v>0.92300000000000004</v>
      </c>
    </row>
    <row r="145" spans="1:15" x14ac:dyDescent="0.35">
      <c r="A145">
        <v>2023</v>
      </c>
      <c r="B145">
        <v>5</v>
      </c>
      <c r="C145">
        <v>24</v>
      </c>
      <c r="D145">
        <v>113.67</v>
      </c>
      <c r="E145">
        <v>1.58</v>
      </c>
      <c r="F145">
        <v>112.09</v>
      </c>
      <c r="G145">
        <v>0</v>
      </c>
      <c r="H145">
        <v>49.49</v>
      </c>
      <c r="I145" s="3">
        <f t="shared" si="4"/>
        <v>58.717089700000002</v>
      </c>
      <c r="J145" s="4">
        <f t="shared" si="5"/>
        <v>0.84285512536225038</v>
      </c>
      <c r="K145">
        <v>10.11</v>
      </c>
      <c r="L145" s="2">
        <v>0.96299999999999997</v>
      </c>
      <c r="M145">
        <v>152.94999999999999</v>
      </c>
      <c r="N145" s="1">
        <v>1.4E-2</v>
      </c>
      <c r="O145" s="1">
        <v>0.98599999999999999</v>
      </c>
    </row>
    <row r="146" spans="1:15" x14ac:dyDescent="0.35">
      <c r="A146">
        <v>2023</v>
      </c>
      <c r="B146">
        <v>5</v>
      </c>
      <c r="C146">
        <v>25</v>
      </c>
      <c r="D146">
        <v>0</v>
      </c>
      <c r="E146">
        <v>0</v>
      </c>
      <c r="F146">
        <v>0</v>
      </c>
      <c r="G146">
        <v>0</v>
      </c>
      <c r="H146">
        <v>0</v>
      </c>
      <c r="I146" s="3">
        <f t="shared" si="4"/>
        <v>3.8328600000000002</v>
      </c>
      <c r="J146" s="4">
        <f t="shared" si="5"/>
        <v>0</v>
      </c>
      <c r="K146">
        <v>0</v>
      </c>
      <c r="L146" s="2">
        <v>0</v>
      </c>
      <c r="M146">
        <v>0</v>
      </c>
      <c r="N146" s="1">
        <v>0</v>
      </c>
      <c r="O146" s="1">
        <v>0</v>
      </c>
    </row>
    <row r="147" spans="1:15" x14ac:dyDescent="0.35">
      <c r="A147">
        <v>2023</v>
      </c>
      <c r="B147">
        <v>5</v>
      </c>
      <c r="C147">
        <v>26</v>
      </c>
      <c r="D147">
        <v>0</v>
      </c>
      <c r="E147">
        <v>0</v>
      </c>
      <c r="F147">
        <v>0</v>
      </c>
      <c r="G147">
        <v>0</v>
      </c>
      <c r="H147">
        <v>0</v>
      </c>
      <c r="I147" s="3">
        <f t="shared" si="4"/>
        <v>3.8328600000000002</v>
      </c>
      <c r="J147" s="4">
        <f t="shared" si="5"/>
        <v>0</v>
      </c>
      <c r="K147">
        <v>0</v>
      </c>
      <c r="L147" s="2">
        <v>0</v>
      </c>
      <c r="M147">
        <v>0</v>
      </c>
      <c r="N147" s="1">
        <v>0</v>
      </c>
      <c r="O147" s="1">
        <v>0</v>
      </c>
    </row>
    <row r="148" spans="1:15" x14ac:dyDescent="0.35">
      <c r="A148">
        <v>2023</v>
      </c>
      <c r="B148">
        <v>5</v>
      </c>
      <c r="C148">
        <v>27</v>
      </c>
      <c r="D148">
        <v>0</v>
      </c>
      <c r="E148">
        <v>0</v>
      </c>
      <c r="F148">
        <v>0</v>
      </c>
      <c r="G148">
        <v>0</v>
      </c>
      <c r="H148">
        <v>0</v>
      </c>
      <c r="I148" s="3">
        <f t="shared" si="4"/>
        <v>3.8328600000000002</v>
      </c>
      <c r="J148" s="4">
        <f t="shared" si="5"/>
        <v>0</v>
      </c>
      <c r="K148">
        <v>0</v>
      </c>
      <c r="L148" s="2">
        <v>0</v>
      </c>
      <c r="M148">
        <v>0</v>
      </c>
      <c r="N148" s="1">
        <v>0</v>
      </c>
      <c r="O148" s="1">
        <v>0</v>
      </c>
    </row>
    <row r="149" spans="1:15" x14ac:dyDescent="0.35">
      <c r="A149">
        <v>2023</v>
      </c>
      <c r="B149">
        <v>5</v>
      </c>
      <c r="C149">
        <v>28</v>
      </c>
      <c r="D149">
        <v>0</v>
      </c>
      <c r="E149">
        <v>0</v>
      </c>
      <c r="F149">
        <v>0</v>
      </c>
      <c r="G149">
        <v>0</v>
      </c>
      <c r="H149">
        <v>0</v>
      </c>
      <c r="I149" s="3">
        <f t="shared" si="4"/>
        <v>3.8328600000000002</v>
      </c>
      <c r="J149" s="4">
        <f t="shared" si="5"/>
        <v>0</v>
      </c>
      <c r="K149">
        <v>0</v>
      </c>
      <c r="L149" s="2">
        <v>0</v>
      </c>
      <c r="M149">
        <v>0</v>
      </c>
      <c r="N149" s="1">
        <v>0</v>
      </c>
      <c r="O149" s="1">
        <v>0</v>
      </c>
    </row>
    <row r="150" spans="1:15" x14ac:dyDescent="0.35">
      <c r="A150">
        <v>2023</v>
      </c>
      <c r="B150">
        <v>5</v>
      </c>
      <c r="C150">
        <v>29</v>
      </c>
      <c r="D150">
        <v>0</v>
      </c>
      <c r="E150">
        <v>0</v>
      </c>
      <c r="F150">
        <v>0</v>
      </c>
      <c r="G150">
        <v>0</v>
      </c>
      <c r="H150">
        <v>0</v>
      </c>
      <c r="I150" s="3">
        <f t="shared" si="4"/>
        <v>3.8328600000000002</v>
      </c>
      <c r="J150" s="4">
        <f t="shared" si="5"/>
        <v>0</v>
      </c>
      <c r="K150">
        <v>0</v>
      </c>
      <c r="L150" s="2">
        <v>0</v>
      </c>
      <c r="M150">
        <v>0</v>
      </c>
      <c r="N150" s="1">
        <v>0</v>
      </c>
      <c r="O150" s="1">
        <v>0</v>
      </c>
    </row>
    <row r="151" spans="1:15" x14ac:dyDescent="0.35">
      <c r="A151">
        <v>2023</v>
      </c>
      <c r="B151">
        <v>5</v>
      </c>
      <c r="C151">
        <v>30</v>
      </c>
      <c r="D151">
        <v>0</v>
      </c>
      <c r="E151">
        <v>0</v>
      </c>
      <c r="F151">
        <v>0</v>
      </c>
      <c r="G151">
        <v>0</v>
      </c>
      <c r="H151">
        <v>0.01</v>
      </c>
      <c r="I151" s="3">
        <f t="shared" si="4"/>
        <v>3.8328600000000002</v>
      </c>
      <c r="J151" s="4">
        <f t="shared" si="5"/>
        <v>2.6090178091555654E-3</v>
      </c>
      <c r="K151">
        <v>0</v>
      </c>
      <c r="L151" s="2">
        <v>0</v>
      </c>
      <c r="M151">
        <v>2.57</v>
      </c>
      <c r="N151" s="1">
        <v>0</v>
      </c>
      <c r="O151" s="1">
        <v>0</v>
      </c>
    </row>
    <row r="152" spans="1:15" x14ac:dyDescent="0.35">
      <c r="A152">
        <v>2023</v>
      </c>
      <c r="B152">
        <v>5</v>
      </c>
      <c r="C152">
        <v>31</v>
      </c>
      <c r="D152">
        <v>0</v>
      </c>
      <c r="E152">
        <v>0</v>
      </c>
      <c r="F152">
        <v>0</v>
      </c>
      <c r="G152">
        <v>0</v>
      </c>
      <c r="H152">
        <v>0</v>
      </c>
      <c r="I152" s="3">
        <f t="shared" si="4"/>
        <v>3.8328600000000002</v>
      </c>
      <c r="J152" s="4">
        <f t="shared" si="5"/>
        <v>0</v>
      </c>
      <c r="K152">
        <v>0</v>
      </c>
      <c r="L152" s="2">
        <v>0</v>
      </c>
      <c r="M152">
        <v>0</v>
      </c>
      <c r="N152" s="1">
        <v>0</v>
      </c>
      <c r="O152" s="1">
        <v>0</v>
      </c>
    </row>
    <row r="153" spans="1:15" x14ac:dyDescent="0.35">
      <c r="A153">
        <v>2023</v>
      </c>
      <c r="B153">
        <v>6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0.01</v>
      </c>
      <c r="I153" s="3">
        <f t="shared" si="4"/>
        <v>3.8328600000000002</v>
      </c>
      <c r="J153" s="4">
        <f t="shared" si="5"/>
        <v>2.6090178091555654E-3</v>
      </c>
      <c r="K153">
        <v>0</v>
      </c>
      <c r="L153" s="2">
        <v>0</v>
      </c>
      <c r="M153">
        <v>2.59</v>
      </c>
      <c r="N153" s="1">
        <v>0</v>
      </c>
      <c r="O153" s="1">
        <v>0</v>
      </c>
    </row>
    <row r="154" spans="1:15" x14ac:dyDescent="0.35">
      <c r="A154">
        <v>2023</v>
      </c>
      <c r="B154">
        <v>6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0.01</v>
      </c>
      <c r="I154" s="3">
        <f t="shared" si="4"/>
        <v>3.8328600000000002</v>
      </c>
      <c r="J154" s="4">
        <f t="shared" si="5"/>
        <v>2.6090178091555654E-3</v>
      </c>
      <c r="K154">
        <v>0</v>
      </c>
      <c r="L154" s="2">
        <v>0</v>
      </c>
      <c r="M154">
        <v>2.1</v>
      </c>
      <c r="N154" s="1">
        <v>0</v>
      </c>
      <c r="O154" s="1">
        <v>0</v>
      </c>
    </row>
    <row r="155" spans="1:15" x14ac:dyDescent="0.35">
      <c r="A155">
        <v>2023</v>
      </c>
      <c r="B155">
        <v>6</v>
      </c>
      <c r="C155">
        <v>3</v>
      </c>
      <c r="D155">
        <v>0</v>
      </c>
      <c r="E155">
        <v>0</v>
      </c>
      <c r="F155">
        <v>0</v>
      </c>
      <c r="G155">
        <v>0</v>
      </c>
      <c r="H155">
        <v>0</v>
      </c>
      <c r="I155" s="3">
        <f t="shared" si="4"/>
        <v>3.8328600000000002</v>
      </c>
      <c r="J155" s="4">
        <f t="shared" si="5"/>
        <v>0</v>
      </c>
      <c r="K155">
        <v>0</v>
      </c>
      <c r="L155" s="2">
        <v>0</v>
      </c>
      <c r="M155">
        <v>0</v>
      </c>
      <c r="N155" s="1">
        <v>0</v>
      </c>
      <c r="O155" s="1">
        <v>0</v>
      </c>
    </row>
    <row r="156" spans="1:15" x14ac:dyDescent="0.35">
      <c r="A156">
        <v>2023</v>
      </c>
      <c r="B156">
        <v>6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 s="3">
        <f t="shared" si="4"/>
        <v>3.8328600000000002</v>
      </c>
      <c r="J156" s="4">
        <f t="shared" si="5"/>
        <v>0</v>
      </c>
      <c r="K156">
        <v>0</v>
      </c>
      <c r="L156" s="2">
        <v>0</v>
      </c>
      <c r="M156">
        <v>0</v>
      </c>
      <c r="N156" s="1">
        <v>0</v>
      </c>
      <c r="O156" s="1">
        <v>0</v>
      </c>
    </row>
    <row r="157" spans="1:15" x14ac:dyDescent="0.35">
      <c r="A157">
        <v>2023</v>
      </c>
      <c r="B157">
        <v>6</v>
      </c>
      <c r="C157">
        <v>5</v>
      </c>
      <c r="D157">
        <v>0</v>
      </c>
      <c r="E157">
        <v>0</v>
      </c>
      <c r="F157">
        <v>0</v>
      </c>
      <c r="G157">
        <v>0</v>
      </c>
      <c r="H157">
        <v>0</v>
      </c>
      <c r="I157" s="3">
        <f t="shared" si="4"/>
        <v>3.8328600000000002</v>
      </c>
      <c r="J157" s="4">
        <f t="shared" si="5"/>
        <v>0</v>
      </c>
      <c r="K157">
        <v>0</v>
      </c>
      <c r="L157" s="2">
        <v>0</v>
      </c>
      <c r="M157">
        <v>0</v>
      </c>
      <c r="N157" s="1">
        <v>0</v>
      </c>
      <c r="O157" s="1">
        <v>0</v>
      </c>
    </row>
    <row r="158" spans="1:15" x14ac:dyDescent="0.35">
      <c r="A158">
        <v>2023</v>
      </c>
      <c r="B158">
        <v>6</v>
      </c>
      <c r="C158">
        <v>6</v>
      </c>
      <c r="D158">
        <v>0</v>
      </c>
      <c r="E158">
        <v>0</v>
      </c>
      <c r="F158">
        <v>0</v>
      </c>
      <c r="G158">
        <v>0</v>
      </c>
      <c r="H158">
        <v>0</v>
      </c>
      <c r="I158" s="3">
        <f t="shared" si="4"/>
        <v>3.8328600000000002</v>
      </c>
      <c r="J158" s="4">
        <f t="shared" si="5"/>
        <v>0</v>
      </c>
      <c r="K158">
        <v>0</v>
      </c>
      <c r="L158" s="2">
        <v>0</v>
      </c>
      <c r="M158">
        <v>0</v>
      </c>
      <c r="N158" s="1">
        <v>0</v>
      </c>
      <c r="O158" s="1">
        <v>0</v>
      </c>
    </row>
    <row r="159" spans="1:15" x14ac:dyDescent="0.35">
      <c r="A159">
        <v>2023</v>
      </c>
      <c r="B159">
        <v>6</v>
      </c>
      <c r="C159">
        <v>7</v>
      </c>
      <c r="D159">
        <v>3.03</v>
      </c>
      <c r="E159">
        <v>0</v>
      </c>
      <c r="F159">
        <v>3.03</v>
      </c>
      <c r="G159">
        <v>0</v>
      </c>
      <c r="H159">
        <v>7.35</v>
      </c>
      <c r="I159" s="3">
        <f t="shared" si="4"/>
        <v>5.3114091000000005</v>
      </c>
      <c r="J159" s="4">
        <f t="shared" si="5"/>
        <v>1.3838135721836977</v>
      </c>
      <c r="K159">
        <v>18.55</v>
      </c>
      <c r="L159" s="2">
        <v>0.96099999999999997</v>
      </c>
      <c r="M159">
        <v>81</v>
      </c>
      <c r="N159" s="1">
        <v>0</v>
      </c>
      <c r="O159" s="1">
        <v>1</v>
      </c>
    </row>
    <row r="160" spans="1:15" x14ac:dyDescent="0.35">
      <c r="A160">
        <v>2023</v>
      </c>
      <c r="B160">
        <v>6</v>
      </c>
      <c r="C160">
        <v>8</v>
      </c>
      <c r="D160">
        <v>90</v>
      </c>
      <c r="E160">
        <v>50.76</v>
      </c>
      <c r="F160">
        <v>73.91</v>
      </c>
      <c r="G160">
        <v>0.01</v>
      </c>
      <c r="H160">
        <v>48.61</v>
      </c>
      <c r="I160" s="3">
        <f t="shared" si="4"/>
        <v>42.668211099999994</v>
      </c>
      <c r="J160" s="4">
        <f t="shared" si="5"/>
        <v>1.1392556366160851</v>
      </c>
      <c r="K160">
        <v>8.44</v>
      </c>
      <c r="L160" s="2">
        <v>0.98</v>
      </c>
      <c r="M160">
        <v>142.88</v>
      </c>
      <c r="N160" s="1">
        <v>0.17899999999999999</v>
      </c>
      <c r="O160" s="1">
        <v>0.82099999999999995</v>
      </c>
    </row>
    <row r="161" spans="1:15" x14ac:dyDescent="0.35">
      <c r="A161">
        <v>2023</v>
      </c>
      <c r="B161">
        <v>6</v>
      </c>
      <c r="C161">
        <v>9</v>
      </c>
      <c r="D161">
        <v>126.42</v>
      </c>
      <c r="E161">
        <v>0</v>
      </c>
      <c r="F161">
        <v>126.42</v>
      </c>
      <c r="G161">
        <v>0.01</v>
      </c>
      <c r="H161">
        <v>52.38</v>
      </c>
      <c r="I161" s="3">
        <f t="shared" si="4"/>
        <v>62.262242999999998</v>
      </c>
      <c r="J161" s="4">
        <f t="shared" si="5"/>
        <v>0.84128032457809143</v>
      </c>
      <c r="K161">
        <v>3.84</v>
      </c>
      <c r="L161" s="2">
        <v>0.71899999999999997</v>
      </c>
      <c r="M161">
        <v>142.02000000000001</v>
      </c>
      <c r="N161" s="1">
        <v>0</v>
      </c>
      <c r="O161" s="1">
        <v>1</v>
      </c>
    </row>
    <row r="162" spans="1:15" x14ac:dyDescent="0.35">
      <c r="A162">
        <v>2023</v>
      </c>
      <c r="B162">
        <v>6</v>
      </c>
      <c r="C162">
        <v>10</v>
      </c>
      <c r="D162">
        <v>134.47</v>
      </c>
      <c r="E162">
        <v>65.88</v>
      </c>
      <c r="F162">
        <v>91.92</v>
      </c>
      <c r="G162">
        <v>0.01</v>
      </c>
      <c r="H162">
        <v>37.950000000000003</v>
      </c>
      <c r="I162" s="3">
        <f t="shared" si="4"/>
        <v>53.252504400000007</v>
      </c>
      <c r="J162" s="4">
        <f t="shared" si="5"/>
        <v>0.71264254005676397</v>
      </c>
      <c r="K162">
        <v>3.56</v>
      </c>
      <c r="L162" s="2">
        <v>0.45200000000000001</v>
      </c>
      <c r="M162">
        <v>164.67</v>
      </c>
      <c r="N162" s="1">
        <v>0.316</v>
      </c>
      <c r="O162" s="1">
        <v>0.68400000000000005</v>
      </c>
    </row>
    <row r="163" spans="1:15" x14ac:dyDescent="0.35">
      <c r="A163">
        <v>2023</v>
      </c>
      <c r="B163">
        <v>6</v>
      </c>
      <c r="C163">
        <v>11</v>
      </c>
      <c r="D163">
        <v>172.68</v>
      </c>
      <c r="E163">
        <v>112.61</v>
      </c>
      <c r="F163">
        <v>117.35</v>
      </c>
      <c r="G163">
        <v>0</v>
      </c>
      <c r="H163">
        <v>80.81</v>
      </c>
      <c r="I163" s="3">
        <f t="shared" si="4"/>
        <v>74.471955299999991</v>
      </c>
      <c r="J163" s="4">
        <f t="shared" si="5"/>
        <v>1.0851064628888563</v>
      </c>
      <c r="K163">
        <v>3.52</v>
      </c>
      <c r="L163" s="2">
        <v>1.0069999999999999</v>
      </c>
      <c r="M163">
        <v>160.93</v>
      </c>
      <c r="N163" s="1">
        <v>0.374</v>
      </c>
      <c r="O163" s="1">
        <v>0.626</v>
      </c>
    </row>
    <row r="164" spans="1:15" x14ac:dyDescent="0.35">
      <c r="A164">
        <v>2023</v>
      </c>
      <c r="B164">
        <v>6</v>
      </c>
      <c r="C164">
        <v>12</v>
      </c>
      <c r="D164">
        <v>181.05</v>
      </c>
      <c r="E164">
        <v>101.23</v>
      </c>
      <c r="F164">
        <v>124.11</v>
      </c>
      <c r="G164">
        <v>0</v>
      </c>
      <c r="H164">
        <v>84.78</v>
      </c>
      <c r="I164" s="3">
        <f t="shared" si="4"/>
        <v>76.418916100000004</v>
      </c>
      <c r="J164" s="4">
        <f t="shared" si="5"/>
        <v>1.1094111815071923</v>
      </c>
      <c r="K164">
        <v>3.25</v>
      </c>
      <c r="L164" s="2">
        <v>1.006</v>
      </c>
      <c r="M164">
        <v>160.72</v>
      </c>
      <c r="N164" s="1">
        <v>0.315</v>
      </c>
      <c r="O164" s="1">
        <v>0.68500000000000005</v>
      </c>
    </row>
    <row r="165" spans="1:15" x14ac:dyDescent="0.35">
      <c r="A165">
        <v>2023</v>
      </c>
      <c r="B165">
        <v>6</v>
      </c>
      <c r="C165">
        <v>13</v>
      </c>
      <c r="D165">
        <v>167.41</v>
      </c>
      <c r="E165">
        <v>118.1</v>
      </c>
      <c r="F165">
        <v>131.27000000000001</v>
      </c>
      <c r="G165">
        <v>0</v>
      </c>
      <c r="H165">
        <v>80.209999999999994</v>
      </c>
      <c r="I165" s="3">
        <f t="shared" si="4"/>
        <v>81.916599900000008</v>
      </c>
      <c r="J165" s="4">
        <f t="shared" si="5"/>
        <v>0.97916661699724661</v>
      </c>
      <c r="K165">
        <v>3.39</v>
      </c>
      <c r="L165" s="2">
        <v>1.002</v>
      </c>
      <c r="M165">
        <v>160.80000000000001</v>
      </c>
      <c r="N165" s="1">
        <v>0.28999999999999998</v>
      </c>
      <c r="O165" s="1">
        <v>0.71</v>
      </c>
    </row>
    <row r="166" spans="1:15" x14ac:dyDescent="0.35">
      <c r="A166">
        <v>2023</v>
      </c>
      <c r="B166">
        <v>6</v>
      </c>
      <c r="C166">
        <v>14</v>
      </c>
      <c r="D166">
        <v>162.24</v>
      </c>
      <c r="E166">
        <v>100.5</v>
      </c>
      <c r="F166">
        <v>122.5</v>
      </c>
      <c r="G166">
        <v>0</v>
      </c>
      <c r="H166">
        <v>78.12</v>
      </c>
      <c r="I166" s="3">
        <f t="shared" si="4"/>
        <v>75.546575000000004</v>
      </c>
      <c r="J166" s="4">
        <f t="shared" si="5"/>
        <v>1.034064085631943</v>
      </c>
      <c r="K166">
        <v>3.23</v>
      </c>
      <c r="L166" s="2">
        <v>1</v>
      </c>
      <c r="M166">
        <v>160.76</v>
      </c>
      <c r="N166" s="1">
        <v>0.245</v>
      </c>
      <c r="O166" s="1">
        <v>0.755</v>
      </c>
    </row>
    <row r="167" spans="1:15" x14ac:dyDescent="0.35">
      <c r="A167">
        <v>2023</v>
      </c>
      <c r="B167">
        <v>6</v>
      </c>
      <c r="C167">
        <v>15</v>
      </c>
      <c r="D167">
        <v>170.78</v>
      </c>
      <c r="E167">
        <v>137.29</v>
      </c>
      <c r="F167">
        <v>146.47999999999999</v>
      </c>
      <c r="G167">
        <v>0</v>
      </c>
      <c r="H167">
        <v>82.19</v>
      </c>
      <c r="I167" s="3">
        <f t="shared" si="4"/>
        <v>91.618011799999991</v>
      </c>
      <c r="J167" s="4">
        <f t="shared" si="5"/>
        <v>0.89709434187918069</v>
      </c>
      <c r="K167">
        <v>3.13</v>
      </c>
      <c r="L167" s="2">
        <v>0.999</v>
      </c>
      <c r="M167">
        <v>162.12</v>
      </c>
      <c r="N167" s="1">
        <v>0.21299999999999999</v>
      </c>
      <c r="O167" s="1">
        <v>0.78700000000000003</v>
      </c>
    </row>
    <row r="168" spans="1:15" x14ac:dyDescent="0.35">
      <c r="A168">
        <v>2023</v>
      </c>
      <c r="B168">
        <v>6</v>
      </c>
      <c r="C168">
        <v>16</v>
      </c>
      <c r="D168">
        <v>175.97</v>
      </c>
      <c r="E168">
        <v>99.4</v>
      </c>
      <c r="F168">
        <v>122.12</v>
      </c>
      <c r="G168">
        <v>0</v>
      </c>
      <c r="H168">
        <v>84.75</v>
      </c>
      <c r="I168" s="3">
        <f t="shared" si="4"/>
        <v>75.230488400000013</v>
      </c>
      <c r="J168" s="4">
        <f t="shared" si="5"/>
        <v>1.1265379476122075</v>
      </c>
      <c r="K168">
        <v>3.26</v>
      </c>
      <c r="L168" s="2">
        <v>0.998</v>
      </c>
      <c r="M168">
        <v>161.63999999999999</v>
      </c>
      <c r="N168" s="1">
        <v>0.30599999999999999</v>
      </c>
      <c r="O168" s="1">
        <v>0.69399999999999995</v>
      </c>
    </row>
    <row r="169" spans="1:15" x14ac:dyDescent="0.35">
      <c r="A169">
        <v>2023</v>
      </c>
      <c r="B169">
        <v>6</v>
      </c>
      <c r="C169">
        <v>17</v>
      </c>
      <c r="D169">
        <v>187.32</v>
      </c>
      <c r="E169">
        <v>98.5</v>
      </c>
      <c r="F169">
        <v>144.22999999999999</v>
      </c>
      <c r="G169">
        <v>0</v>
      </c>
      <c r="H169">
        <v>90.07</v>
      </c>
      <c r="I169" s="3">
        <f t="shared" si="4"/>
        <v>85.912603099999998</v>
      </c>
      <c r="J169" s="4">
        <f t="shared" si="5"/>
        <v>1.0483910014362026</v>
      </c>
      <c r="K169">
        <v>3.21</v>
      </c>
      <c r="L169" s="2">
        <v>0.995</v>
      </c>
      <c r="M169">
        <v>161.47</v>
      </c>
      <c r="N169" s="1">
        <v>0.23</v>
      </c>
      <c r="O169" s="1">
        <v>0.77</v>
      </c>
    </row>
    <row r="170" spans="1:15" x14ac:dyDescent="0.35">
      <c r="A170">
        <v>2023</v>
      </c>
      <c r="B170">
        <v>6</v>
      </c>
      <c r="C170">
        <v>18</v>
      </c>
      <c r="D170">
        <v>185.11</v>
      </c>
      <c r="E170">
        <v>102.39</v>
      </c>
      <c r="F170">
        <v>133.91999999999999</v>
      </c>
      <c r="G170">
        <v>0</v>
      </c>
      <c r="H170">
        <v>88.68</v>
      </c>
      <c r="I170" s="3">
        <f t="shared" si="4"/>
        <v>81.343686599999998</v>
      </c>
      <c r="J170" s="4">
        <f t="shared" si="5"/>
        <v>1.0901890940359718</v>
      </c>
      <c r="K170">
        <v>3.29</v>
      </c>
      <c r="L170" s="2">
        <v>0.997</v>
      </c>
      <c r="M170">
        <v>161.27000000000001</v>
      </c>
      <c r="N170" s="1">
        <v>0.27700000000000002</v>
      </c>
      <c r="O170" s="1">
        <v>0.72299999999999998</v>
      </c>
    </row>
    <row r="171" spans="1:15" x14ac:dyDescent="0.35">
      <c r="A171">
        <v>2023</v>
      </c>
      <c r="B171">
        <v>6</v>
      </c>
      <c r="C171">
        <v>19</v>
      </c>
      <c r="D171">
        <v>162.27000000000001</v>
      </c>
      <c r="E171">
        <v>79.09</v>
      </c>
      <c r="F171">
        <v>132.61000000000001</v>
      </c>
      <c r="G171">
        <v>0</v>
      </c>
      <c r="H171">
        <v>77.81</v>
      </c>
      <c r="I171" s="3">
        <f t="shared" si="4"/>
        <v>77.936871900000014</v>
      </c>
      <c r="J171" s="4">
        <f t="shared" si="5"/>
        <v>0.99837211967959405</v>
      </c>
      <c r="K171">
        <v>3.53</v>
      </c>
      <c r="L171" s="2">
        <v>0.999</v>
      </c>
      <c r="M171">
        <v>159.63</v>
      </c>
      <c r="N171" s="1">
        <v>0.183</v>
      </c>
      <c r="O171" s="1">
        <v>0.81699999999999995</v>
      </c>
    </row>
    <row r="172" spans="1:15" x14ac:dyDescent="0.35">
      <c r="A172">
        <v>2023</v>
      </c>
      <c r="B172">
        <v>6</v>
      </c>
      <c r="C172">
        <v>20</v>
      </c>
      <c r="D172">
        <v>145.15</v>
      </c>
      <c r="E172">
        <v>91.33</v>
      </c>
      <c r="F172">
        <v>107.09</v>
      </c>
      <c r="G172">
        <v>0</v>
      </c>
      <c r="H172">
        <v>69.760000000000005</v>
      </c>
      <c r="I172" s="3">
        <f t="shared" si="4"/>
        <v>66.937744699999996</v>
      </c>
      <c r="J172" s="4">
        <f t="shared" si="5"/>
        <v>1.0421623900334367</v>
      </c>
      <c r="K172">
        <v>3.61</v>
      </c>
      <c r="L172" s="2">
        <v>1.0009999999999999</v>
      </c>
      <c r="M172">
        <v>155.15</v>
      </c>
      <c r="N172" s="1">
        <v>0.26200000000000001</v>
      </c>
      <c r="O172" s="1">
        <v>0.73799999999999999</v>
      </c>
    </row>
    <row r="173" spans="1:15" x14ac:dyDescent="0.35">
      <c r="A173">
        <v>2023</v>
      </c>
      <c r="B173">
        <v>6</v>
      </c>
      <c r="C173">
        <v>21</v>
      </c>
      <c r="D173">
        <v>125.41</v>
      </c>
      <c r="E173">
        <v>82.18</v>
      </c>
      <c r="F173">
        <v>103.74</v>
      </c>
      <c r="G173">
        <v>0</v>
      </c>
      <c r="H173">
        <v>62.21</v>
      </c>
      <c r="I173" s="3">
        <f t="shared" si="4"/>
        <v>64.216208199999997</v>
      </c>
      <c r="J173" s="4">
        <f t="shared" si="5"/>
        <v>0.96875853844014426</v>
      </c>
      <c r="K173">
        <v>4.8099999999999996</v>
      </c>
      <c r="L173" s="2">
        <v>1</v>
      </c>
      <c r="M173">
        <v>156.01</v>
      </c>
      <c r="N173" s="1">
        <v>0.17699999999999999</v>
      </c>
      <c r="O173" s="1">
        <v>0.82299999999999995</v>
      </c>
    </row>
    <row r="174" spans="1:15" x14ac:dyDescent="0.35">
      <c r="A174">
        <v>2023</v>
      </c>
      <c r="B174">
        <v>6</v>
      </c>
      <c r="C174">
        <v>22</v>
      </c>
      <c r="D174">
        <v>139.46</v>
      </c>
      <c r="E174">
        <v>71.260000000000005</v>
      </c>
      <c r="F174">
        <v>119.52</v>
      </c>
      <c r="G174">
        <v>0</v>
      </c>
      <c r="H174">
        <v>69.02</v>
      </c>
      <c r="I174" s="3">
        <f t="shared" si="4"/>
        <v>70.619297200000005</v>
      </c>
      <c r="J174" s="4">
        <f t="shared" si="5"/>
        <v>0.9773532552232761</v>
      </c>
      <c r="K174">
        <v>3.55</v>
      </c>
      <c r="L174" s="2">
        <v>1.0009999999999999</v>
      </c>
      <c r="M174">
        <v>158.25</v>
      </c>
      <c r="N174" s="1">
        <v>0.14799999999999999</v>
      </c>
      <c r="O174" s="1">
        <v>0.85199999999999998</v>
      </c>
    </row>
    <row r="175" spans="1:15" x14ac:dyDescent="0.35">
      <c r="A175">
        <v>2023</v>
      </c>
      <c r="B175">
        <v>6</v>
      </c>
      <c r="C175">
        <v>23</v>
      </c>
      <c r="D175">
        <v>155.63</v>
      </c>
      <c r="E175">
        <v>98.7</v>
      </c>
      <c r="F175">
        <v>128.9</v>
      </c>
      <c r="G175">
        <v>0</v>
      </c>
      <c r="H175">
        <v>76.16</v>
      </c>
      <c r="I175" s="3">
        <f t="shared" si="4"/>
        <v>78.455779000000007</v>
      </c>
      <c r="J175" s="4">
        <f t="shared" si="5"/>
        <v>0.9707379235887772</v>
      </c>
      <c r="K175">
        <v>3.29</v>
      </c>
      <c r="L175" s="2">
        <v>0.999</v>
      </c>
      <c r="M175">
        <v>160.24</v>
      </c>
      <c r="N175" s="1">
        <v>0.17199999999999999</v>
      </c>
      <c r="O175" s="1">
        <v>0.82799999999999996</v>
      </c>
    </row>
    <row r="176" spans="1:15" x14ac:dyDescent="0.35">
      <c r="A176">
        <v>2023</v>
      </c>
      <c r="B176">
        <v>6</v>
      </c>
      <c r="C176">
        <v>24</v>
      </c>
      <c r="D176">
        <v>155.53</v>
      </c>
      <c r="E176">
        <v>107.95</v>
      </c>
      <c r="F176">
        <v>127.36</v>
      </c>
      <c r="G176">
        <v>0</v>
      </c>
      <c r="H176">
        <v>75.12</v>
      </c>
      <c r="I176" s="3">
        <f t="shared" si="4"/>
        <v>78.803020199999992</v>
      </c>
      <c r="J176" s="4">
        <f t="shared" si="5"/>
        <v>0.95326295628451063</v>
      </c>
      <c r="K176">
        <v>3.78</v>
      </c>
      <c r="L176" s="2">
        <v>1.002</v>
      </c>
      <c r="M176">
        <v>159.08000000000001</v>
      </c>
      <c r="N176" s="1">
        <v>0.20200000000000001</v>
      </c>
      <c r="O176" s="1">
        <v>0.79800000000000004</v>
      </c>
    </row>
    <row r="177" spans="1:15" x14ac:dyDescent="0.35">
      <c r="A177">
        <v>2023</v>
      </c>
      <c r="B177">
        <v>6</v>
      </c>
      <c r="C177">
        <v>25</v>
      </c>
      <c r="D177">
        <v>155.66</v>
      </c>
      <c r="E177">
        <v>108.09</v>
      </c>
      <c r="F177">
        <v>126.41</v>
      </c>
      <c r="G177">
        <v>0</v>
      </c>
      <c r="H177">
        <v>75.930000000000007</v>
      </c>
      <c r="I177" s="3">
        <f t="shared" si="4"/>
        <v>78.356077900000003</v>
      </c>
      <c r="J177" s="4">
        <f t="shared" si="5"/>
        <v>0.96903778283675435</v>
      </c>
      <c r="K177">
        <v>3.57</v>
      </c>
      <c r="L177" s="2">
        <v>1.0009999999999999</v>
      </c>
      <c r="M177">
        <v>161.22999999999999</v>
      </c>
      <c r="N177" s="1">
        <v>0.188</v>
      </c>
      <c r="O177" s="1">
        <v>0.81200000000000006</v>
      </c>
    </row>
    <row r="178" spans="1:15" x14ac:dyDescent="0.35">
      <c r="A178">
        <v>2023</v>
      </c>
      <c r="B178">
        <v>6</v>
      </c>
      <c r="C178">
        <v>26</v>
      </c>
      <c r="D178">
        <v>156.19999999999999</v>
      </c>
      <c r="E178">
        <v>88.2</v>
      </c>
      <c r="F178">
        <v>126.8</v>
      </c>
      <c r="G178">
        <v>0</v>
      </c>
      <c r="H178">
        <v>76.599999999999994</v>
      </c>
      <c r="I178" s="3">
        <f t="shared" si="4"/>
        <v>76.183852000000002</v>
      </c>
      <c r="J178" s="4">
        <f t="shared" si="5"/>
        <v>1.0054624174162261</v>
      </c>
      <c r="K178">
        <v>3.45</v>
      </c>
      <c r="L178" s="2">
        <v>0.997</v>
      </c>
      <c r="M178">
        <v>160.63999999999999</v>
      </c>
      <c r="N178" s="1">
        <v>0.188</v>
      </c>
      <c r="O178" s="1">
        <v>0.81200000000000006</v>
      </c>
    </row>
    <row r="179" spans="1:15" x14ac:dyDescent="0.35">
      <c r="A179">
        <v>2023</v>
      </c>
      <c r="B179">
        <v>6</v>
      </c>
      <c r="C179">
        <v>27</v>
      </c>
      <c r="D179">
        <v>169.99</v>
      </c>
      <c r="E179">
        <v>104.47</v>
      </c>
      <c r="F179">
        <v>135.16999999999999</v>
      </c>
      <c r="G179">
        <v>0</v>
      </c>
      <c r="H179">
        <v>81.8</v>
      </c>
      <c r="I179" s="3">
        <f t="shared" si="4"/>
        <v>82.200711499999997</v>
      </c>
      <c r="J179" s="4">
        <f t="shared" si="5"/>
        <v>0.99512520642841396</v>
      </c>
      <c r="K179">
        <v>3.29</v>
      </c>
      <c r="L179" s="2">
        <v>0.99099999999999999</v>
      </c>
      <c r="M179">
        <v>158.55000000000001</v>
      </c>
      <c r="N179" s="1">
        <v>0.20499999999999999</v>
      </c>
      <c r="O179" s="1">
        <v>0.79500000000000004</v>
      </c>
    </row>
    <row r="180" spans="1:15" x14ac:dyDescent="0.35">
      <c r="A180">
        <v>2023</v>
      </c>
      <c r="B180">
        <v>6</v>
      </c>
      <c r="C180">
        <v>28</v>
      </c>
      <c r="D180">
        <v>167.86</v>
      </c>
      <c r="E180">
        <v>91.43</v>
      </c>
      <c r="F180">
        <v>130.31</v>
      </c>
      <c r="G180">
        <v>0.01</v>
      </c>
      <c r="H180">
        <v>82.31</v>
      </c>
      <c r="I180" s="3">
        <f t="shared" si="4"/>
        <v>75.020501699999997</v>
      </c>
      <c r="J180" s="4">
        <f t="shared" si="5"/>
        <v>1.097166749552676</v>
      </c>
      <c r="K180">
        <v>3.78</v>
      </c>
      <c r="L180" s="2">
        <v>0.99199999999999999</v>
      </c>
      <c r="M180">
        <v>161.09</v>
      </c>
      <c r="N180" s="1">
        <v>0.22600000000000001</v>
      </c>
      <c r="O180" s="1">
        <v>0.77400000000000002</v>
      </c>
    </row>
    <row r="181" spans="1:15" x14ac:dyDescent="0.35">
      <c r="A181">
        <v>2023</v>
      </c>
      <c r="B181">
        <v>6</v>
      </c>
      <c r="C181">
        <v>29</v>
      </c>
      <c r="D181">
        <v>161.5</v>
      </c>
      <c r="E181">
        <v>104.9</v>
      </c>
      <c r="F181">
        <v>120.77</v>
      </c>
      <c r="G181">
        <v>0</v>
      </c>
      <c r="H181">
        <v>79.510000000000005</v>
      </c>
      <c r="I181" s="3">
        <f t="shared" si="4"/>
        <v>75.225018900000009</v>
      </c>
      <c r="J181" s="4">
        <f t="shared" si="5"/>
        <v>1.0569621804375511</v>
      </c>
      <c r="K181">
        <v>3.8</v>
      </c>
      <c r="L181" s="2">
        <v>0.99399999999999999</v>
      </c>
      <c r="M181">
        <v>160.46</v>
      </c>
      <c r="N181" s="1">
        <v>0.25600000000000001</v>
      </c>
      <c r="O181" s="1">
        <v>0.74399999999999999</v>
      </c>
    </row>
    <row r="182" spans="1:15" x14ac:dyDescent="0.35">
      <c r="A182">
        <v>2023</v>
      </c>
      <c r="B182">
        <v>6</v>
      </c>
      <c r="C182">
        <v>30</v>
      </c>
      <c r="D182">
        <v>153.68</v>
      </c>
      <c r="E182">
        <v>81.760000000000005</v>
      </c>
      <c r="F182">
        <v>123.24</v>
      </c>
      <c r="G182">
        <v>0</v>
      </c>
      <c r="H182">
        <v>74.3</v>
      </c>
      <c r="I182" s="3">
        <f t="shared" si="4"/>
        <v>73.681735599999996</v>
      </c>
      <c r="J182" s="4">
        <f t="shared" si="5"/>
        <v>1.0083910129825986</v>
      </c>
      <c r="K182">
        <v>3.54</v>
      </c>
      <c r="L182" s="2">
        <v>0.99299999999999999</v>
      </c>
      <c r="M182">
        <v>157.77000000000001</v>
      </c>
      <c r="N182" s="1">
        <v>0.19900000000000001</v>
      </c>
      <c r="O182" s="1">
        <v>0.80100000000000005</v>
      </c>
    </row>
    <row r="183" spans="1:15" x14ac:dyDescent="0.35">
      <c r="A183">
        <v>2023</v>
      </c>
      <c r="B183">
        <v>7</v>
      </c>
      <c r="C183">
        <v>1</v>
      </c>
      <c r="D183">
        <v>149.97999999999999</v>
      </c>
      <c r="E183">
        <v>82.52</v>
      </c>
      <c r="F183">
        <v>127.74</v>
      </c>
      <c r="G183">
        <v>0</v>
      </c>
      <c r="H183">
        <v>73.099999999999994</v>
      </c>
      <c r="I183" s="3">
        <f t="shared" si="4"/>
        <v>75.967873400000002</v>
      </c>
      <c r="J183" s="4">
        <f t="shared" si="5"/>
        <v>0.96224886558427725</v>
      </c>
      <c r="K183">
        <v>3.53</v>
      </c>
      <c r="L183" s="2">
        <v>0.98899999999999999</v>
      </c>
      <c r="M183">
        <v>158.74</v>
      </c>
      <c r="N183" s="1">
        <v>0.17100000000000001</v>
      </c>
      <c r="O183" s="1">
        <v>0.82899999999999996</v>
      </c>
    </row>
    <row r="184" spans="1:15" x14ac:dyDescent="0.35">
      <c r="A184">
        <v>2023</v>
      </c>
      <c r="B184">
        <v>7</v>
      </c>
      <c r="C184">
        <v>2</v>
      </c>
      <c r="D184">
        <v>152.69999999999999</v>
      </c>
      <c r="E184">
        <v>109.31</v>
      </c>
      <c r="F184">
        <v>121.78</v>
      </c>
      <c r="G184">
        <v>0</v>
      </c>
      <c r="H184">
        <v>74.22</v>
      </c>
      <c r="I184" s="3">
        <f t="shared" si="4"/>
        <v>76.241688400000001</v>
      </c>
      <c r="J184" s="4">
        <f t="shared" si="5"/>
        <v>0.97348316331357632</v>
      </c>
      <c r="K184">
        <v>3.61</v>
      </c>
      <c r="L184" s="2">
        <v>0.98699999999999999</v>
      </c>
      <c r="M184">
        <v>159.35</v>
      </c>
      <c r="N184" s="1">
        <v>0.223</v>
      </c>
      <c r="O184" s="1">
        <v>0.77700000000000002</v>
      </c>
    </row>
    <row r="185" spans="1:15" x14ac:dyDescent="0.35">
      <c r="A185">
        <v>2023</v>
      </c>
      <c r="B185">
        <v>7</v>
      </c>
      <c r="C185">
        <v>3</v>
      </c>
      <c r="D185">
        <v>153.19999999999999</v>
      </c>
      <c r="E185">
        <v>111.05</v>
      </c>
      <c r="F185">
        <v>132.38</v>
      </c>
      <c r="G185">
        <v>0</v>
      </c>
      <c r="H185">
        <v>74.400000000000006</v>
      </c>
      <c r="I185" s="3">
        <f t="shared" si="4"/>
        <v>81.620847599999991</v>
      </c>
      <c r="J185" s="4">
        <f t="shared" si="5"/>
        <v>0.91153182290648027</v>
      </c>
      <c r="K185">
        <v>3.67</v>
      </c>
      <c r="L185" s="2">
        <v>0.99199999999999999</v>
      </c>
      <c r="M185">
        <v>156.66999999999999</v>
      </c>
      <c r="N185" s="1">
        <v>0.13600000000000001</v>
      </c>
      <c r="O185" s="1">
        <v>0.86399999999999999</v>
      </c>
    </row>
    <row r="186" spans="1:15" x14ac:dyDescent="0.35">
      <c r="A186">
        <v>2023</v>
      </c>
      <c r="B186">
        <v>7</v>
      </c>
      <c r="C186">
        <v>4</v>
      </c>
      <c r="D186">
        <v>141.06</v>
      </c>
      <c r="E186">
        <v>94.59</v>
      </c>
      <c r="F186">
        <v>110.06</v>
      </c>
      <c r="G186">
        <v>0</v>
      </c>
      <c r="H186">
        <v>69.22</v>
      </c>
      <c r="I186" s="3">
        <f t="shared" si="4"/>
        <v>68.774238400000002</v>
      </c>
      <c r="J186" s="4">
        <f t="shared" si="5"/>
        <v>1.006481519975654</v>
      </c>
      <c r="K186">
        <v>3.93</v>
      </c>
      <c r="L186" s="2">
        <v>0.996</v>
      </c>
      <c r="M186">
        <v>155.63</v>
      </c>
      <c r="N186" s="1">
        <v>0.223</v>
      </c>
      <c r="O186" s="1">
        <v>0.77700000000000002</v>
      </c>
    </row>
    <row r="187" spans="1:15" x14ac:dyDescent="0.35">
      <c r="A187">
        <v>2023</v>
      </c>
      <c r="B187">
        <v>7</v>
      </c>
      <c r="C187">
        <v>5</v>
      </c>
      <c r="D187">
        <v>141.47999999999999</v>
      </c>
      <c r="E187">
        <v>46.06</v>
      </c>
      <c r="F187">
        <v>127.41</v>
      </c>
      <c r="G187">
        <v>0</v>
      </c>
      <c r="H187">
        <v>69.88</v>
      </c>
      <c r="I187" s="3">
        <f t="shared" si="4"/>
        <v>71.476124499999997</v>
      </c>
      <c r="J187" s="4">
        <f t="shared" si="5"/>
        <v>0.97766912362463076</v>
      </c>
      <c r="K187">
        <v>3.78</v>
      </c>
      <c r="L187" s="2">
        <v>0.999</v>
      </c>
      <c r="M187">
        <v>156.78</v>
      </c>
      <c r="N187" s="1">
        <v>0.122</v>
      </c>
      <c r="O187" s="1">
        <v>0.878</v>
      </c>
    </row>
    <row r="188" spans="1:15" x14ac:dyDescent="0.35">
      <c r="A188">
        <v>2023</v>
      </c>
      <c r="B188">
        <v>7</v>
      </c>
      <c r="C188">
        <v>6</v>
      </c>
      <c r="D188">
        <v>148.63999999999999</v>
      </c>
      <c r="E188">
        <v>87.46</v>
      </c>
      <c r="F188">
        <v>123.59</v>
      </c>
      <c r="G188">
        <v>0</v>
      </c>
      <c r="H188">
        <v>73.36</v>
      </c>
      <c r="I188" s="3">
        <f t="shared" si="4"/>
        <v>74.529571099999998</v>
      </c>
      <c r="J188" s="4">
        <f t="shared" si="5"/>
        <v>0.98430728792963629</v>
      </c>
      <c r="K188">
        <v>3.85</v>
      </c>
      <c r="L188" s="2">
        <v>0.999</v>
      </c>
      <c r="M188">
        <v>161.22999999999999</v>
      </c>
      <c r="N188" s="1">
        <v>0.17100000000000001</v>
      </c>
      <c r="O188" s="1">
        <v>0.82899999999999996</v>
      </c>
    </row>
    <row r="189" spans="1:15" x14ac:dyDescent="0.35">
      <c r="A189">
        <v>2023</v>
      </c>
      <c r="B189">
        <v>7</v>
      </c>
      <c r="C189">
        <v>7</v>
      </c>
      <c r="D189">
        <v>164.47</v>
      </c>
      <c r="E189">
        <v>82.42</v>
      </c>
      <c r="F189">
        <v>142.18</v>
      </c>
      <c r="G189">
        <v>0</v>
      </c>
      <c r="H189">
        <v>80.69</v>
      </c>
      <c r="I189" s="3">
        <f t="shared" si="4"/>
        <v>83.00228220000001</v>
      </c>
      <c r="J189" s="4">
        <f t="shared" si="5"/>
        <v>0.97214194430909262</v>
      </c>
      <c r="K189">
        <v>3.76</v>
      </c>
      <c r="L189" s="2">
        <v>1.0049999999999999</v>
      </c>
      <c r="M189">
        <v>158.96</v>
      </c>
      <c r="N189" s="1">
        <v>0.13600000000000001</v>
      </c>
      <c r="O189" s="1">
        <v>0.86399999999999999</v>
      </c>
    </row>
    <row r="190" spans="1:15" x14ac:dyDescent="0.35">
      <c r="A190">
        <v>2023</v>
      </c>
      <c r="B190">
        <v>7</v>
      </c>
      <c r="C190">
        <v>8</v>
      </c>
      <c r="D190">
        <v>172.89</v>
      </c>
      <c r="E190">
        <v>69.61</v>
      </c>
      <c r="F190">
        <v>151.13999999999999</v>
      </c>
      <c r="G190">
        <v>0</v>
      </c>
      <c r="H190">
        <v>84.05</v>
      </c>
      <c r="I190" s="3">
        <f t="shared" si="4"/>
        <v>85.852921599999988</v>
      </c>
      <c r="J190" s="4">
        <f t="shared" si="5"/>
        <v>0.97899988065170296</v>
      </c>
      <c r="K190">
        <v>3.7</v>
      </c>
      <c r="L190" s="2">
        <v>1.0049999999999999</v>
      </c>
      <c r="M190">
        <v>161.80000000000001</v>
      </c>
      <c r="N190" s="1">
        <v>0.126</v>
      </c>
      <c r="O190" s="1">
        <v>0.874</v>
      </c>
    </row>
    <row r="191" spans="1:15" x14ac:dyDescent="0.35">
      <c r="A191">
        <v>2023</v>
      </c>
      <c r="B191">
        <v>7</v>
      </c>
      <c r="C191">
        <v>9</v>
      </c>
      <c r="D191">
        <v>140.37</v>
      </c>
      <c r="E191">
        <v>90.87</v>
      </c>
      <c r="F191">
        <v>123.55</v>
      </c>
      <c r="G191">
        <v>0</v>
      </c>
      <c r="H191">
        <v>68.67</v>
      </c>
      <c r="I191" s="3">
        <f t="shared" si="4"/>
        <v>74.915092099999995</v>
      </c>
      <c r="J191" s="4">
        <f t="shared" si="5"/>
        <v>0.91663773046339225</v>
      </c>
      <c r="K191">
        <v>5.38</v>
      </c>
      <c r="L191" s="2">
        <v>1.004</v>
      </c>
      <c r="M191">
        <v>160.91</v>
      </c>
      <c r="N191" s="1">
        <v>0.221</v>
      </c>
      <c r="O191" s="1">
        <v>0.77900000000000003</v>
      </c>
    </row>
    <row r="192" spans="1:15" x14ac:dyDescent="0.35">
      <c r="A192">
        <v>2023</v>
      </c>
      <c r="B192">
        <v>7</v>
      </c>
      <c r="C192">
        <v>10</v>
      </c>
      <c r="D192">
        <v>102.89</v>
      </c>
      <c r="E192">
        <v>103.17</v>
      </c>
      <c r="F192">
        <v>85.28</v>
      </c>
      <c r="G192">
        <v>0</v>
      </c>
      <c r="H192">
        <v>52.56</v>
      </c>
      <c r="I192" s="3">
        <f t="shared" si="4"/>
        <v>57.7014742</v>
      </c>
      <c r="J192" s="4">
        <f t="shared" si="5"/>
        <v>0.91089527137246007</v>
      </c>
      <c r="K192">
        <v>6.85</v>
      </c>
      <c r="L192" s="2">
        <v>1.002</v>
      </c>
      <c r="M192">
        <v>154.94</v>
      </c>
      <c r="N192" s="1">
        <v>0.436</v>
      </c>
      <c r="O192" s="1">
        <v>0.56399999999999995</v>
      </c>
    </row>
    <row r="193" spans="1:15" x14ac:dyDescent="0.35">
      <c r="A193">
        <v>2023</v>
      </c>
      <c r="B193">
        <v>7</v>
      </c>
      <c r="C193">
        <v>11</v>
      </c>
      <c r="D193">
        <v>157.88</v>
      </c>
      <c r="E193">
        <v>99.55</v>
      </c>
      <c r="F193">
        <v>137.22</v>
      </c>
      <c r="G193">
        <v>0</v>
      </c>
      <c r="H193">
        <v>77.069999999999993</v>
      </c>
      <c r="I193" s="3">
        <f t="shared" si="4"/>
        <v>82.616652400000007</v>
      </c>
      <c r="J193" s="4">
        <f t="shared" si="5"/>
        <v>0.93286277961076025</v>
      </c>
      <c r="K193">
        <v>3.79</v>
      </c>
      <c r="L193" s="2">
        <v>0.999</v>
      </c>
      <c r="M193">
        <v>160.26</v>
      </c>
      <c r="N193" s="1">
        <v>0.13100000000000001</v>
      </c>
      <c r="O193" s="1">
        <v>0.86899999999999999</v>
      </c>
    </row>
    <row r="194" spans="1:15" x14ac:dyDescent="0.35">
      <c r="A194">
        <v>2023</v>
      </c>
      <c r="B194">
        <v>7</v>
      </c>
      <c r="C194">
        <v>12</v>
      </c>
      <c r="D194">
        <v>154.72999999999999</v>
      </c>
      <c r="E194">
        <v>42.73</v>
      </c>
      <c r="F194">
        <v>141.38</v>
      </c>
      <c r="G194">
        <v>0</v>
      </c>
      <c r="H194">
        <v>74.39</v>
      </c>
      <c r="I194" s="3">
        <f t="shared" si="4"/>
        <v>77.897527999999994</v>
      </c>
      <c r="J194" s="4">
        <f t="shared" si="5"/>
        <v>0.95497253776782243</v>
      </c>
      <c r="K194">
        <v>3.7</v>
      </c>
      <c r="L194" s="2">
        <v>0.995</v>
      </c>
      <c r="M194">
        <v>160.66999999999999</v>
      </c>
      <c r="N194" s="1">
        <v>8.5999999999999993E-2</v>
      </c>
      <c r="O194" s="1">
        <v>0.91400000000000003</v>
      </c>
    </row>
    <row r="195" spans="1:15" x14ac:dyDescent="0.35">
      <c r="A195">
        <v>2023</v>
      </c>
      <c r="B195">
        <v>7</v>
      </c>
      <c r="C195">
        <v>13</v>
      </c>
      <c r="D195">
        <v>158.47999999999999</v>
      </c>
      <c r="E195">
        <v>35.159999999999997</v>
      </c>
      <c r="F195">
        <v>149.69</v>
      </c>
      <c r="G195">
        <v>0</v>
      </c>
      <c r="H195">
        <v>76.3</v>
      </c>
      <c r="I195" s="3">
        <f t="shared" ref="I195:I258" si="6">3.83286 + (0.11878 *E195) + (0.48797 * F195) + (-325.97844 * G195)</f>
        <v>81.053394099999991</v>
      </c>
      <c r="J195" s="4">
        <f t="shared" ref="J195:J258" si="7">H195/I195</f>
        <v>0.94135478035459597</v>
      </c>
      <c r="K195">
        <v>3.7</v>
      </c>
      <c r="L195" s="2">
        <v>0.996</v>
      </c>
      <c r="M195">
        <v>160.19</v>
      </c>
      <c r="N195" s="1">
        <v>5.5E-2</v>
      </c>
      <c r="O195" s="1">
        <v>0.94499999999999995</v>
      </c>
    </row>
    <row r="196" spans="1:15" x14ac:dyDescent="0.35">
      <c r="A196">
        <v>2023</v>
      </c>
      <c r="B196">
        <v>7</v>
      </c>
      <c r="C196">
        <v>14</v>
      </c>
      <c r="D196">
        <v>162.27000000000001</v>
      </c>
      <c r="E196">
        <v>46.5</v>
      </c>
      <c r="F196">
        <v>151.61000000000001</v>
      </c>
      <c r="G196">
        <v>0</v>
      </c>
      <c r="H196">
        <v>77.52</v>
      </c>
      <c r="I196" s="3">
        <f t="shared" si="6"/>
        <v>83.337261699999999</v>
      </c>
      <c r="J196" s="4">
        <f t="shared" si="7"/>
        <v>0.930196150181402</v>
      </c>
      <c r="K196">
        <v>3.68</v>
      </c>
      <c r="L196" s="2">
        <v>0.999</v>
      </c>
      <c r="M196">
        <v>161.71</v>
      </c>
      <c r="N196" s="1">
        <v>6.6000000000000003E-2</v>
      </c>
      <c r="O196" s="1">
        <v>0.93400000000000005</v>
      </c>
    </row>
    <row r="197" spans="1:15" x14ac:dyDescent="0.35">
      <c r="A197">
        <v>2023</v>
      </c>
      <c r="B197">
        <v>7</v>
      </c>
      <c r="C197">
        <v>15</v>
      </c>
      <c r="D197">
        <v>149.1</v>
      </c>
      <c r="E197">
        <v>45.61</v>
      </c>
      <c r="F197">
        <v>137.69</v>
      </c>
      <c r="G197">
        <v>0</v>
      </c>
      <c r="H197">
        <v>71.16</v>
      </c>
      <c r="I197" s="3">
        <f t="shared" si="6"/>
        <v>76.439005100000003</v>
      </c>
      <c r="J197" s="4">
        <f t="shared" si="7"/>
        <v>0.93093833320967689</v>
      </c>
      <c r="K197">
        <v>3.77</v>
      </c>
      <c r="L197" s="2">
        <v>1</v>
      </c>
      <c r="M197">
        <v>160.6</v>
      </c>
      <c r="N197" s="1">
        <v>7.5999999999999998E-2</v>
      </c>
      <c r="O197" s="1">
        <v>0.92400000000000004</v>
      </c>
    </row>
    <row r="198" spans="1:15" x14ac:dyDescent="0.35">
      <c r="A198">
        <v>2023</v>
      </c>
      <c r="B198">
        <v>7</v>
      </c>
      <c r="C198">
        <v>16</v>
      </c>
      <c r="D198">
        <v>139.74</v>
      </c>
      <c r="E198">
        <v>73.099999999999994</v>
      </c>
      <c r="F198">
        <v>112.43</v>
      </c>
      <c r="G198">
        <v>0</v>
      </c>
      <c r="H198">
        <v>67.31</v>
      </c>
      <c r="I198" s="3">
        <f t="shared" si="6"/>
        <v>67.378145099999998</v>
      </c>
      <c r="J198" s="4">
        <f t="shared" si="7"/>
        <v>0.99898861715621801</v>
      </c>
      <c r="K198">
        <v>3.99</v>
      </c>
      <c r="L198" s="2">
        <v>0.998</v>
      </c>
      <c r="M198">
        <v>160.05000000000001</v>
      </c>
      <c r="N198" s="1">
        <v>0.19600000000000001</v>
      </c>
      <c r="O198" s="1">
        <v>0.80400000000000005</v>
      </c>
    </row>
    <row r="199" spans="1:15" x14ac:dyDescent="0.35">
      <c r="A199">
        <v>2023</v>
      </c>
      <c r="B199">
        <v>7</v>
      </c>
      <c r="C199">
        <v>17</v>
      </c>
      <c r="D199">
        <v>120.9</v>
      </c>
      <c r="E199">
        <v>79.36</v>
      </c>
      <c r="F199">
        <v>115.28</v>
      </c>
      <c r="G199">
        <v>0</v>
      </c>
      <c r="H199">
        <v>59.57</v>
      </c>
      <c r="I199" s="3">
        <f t="shared" si="6"/>
        <v>69.512422400000005</v>
      </c>
      <c r="J199" s="4">
        <f t="shared" si="7"/>
        <v>0.85696912786627322</v>
      </c>
      <c r="K199">
        <v>5.08</v>
      </c>
      <c r="L199" s="2">
        <v>0.999</v>
      </c>
      <c r="M199">
        <v>155.09</v>
      </c>
      <c r="N199" s="1">
        <v>0.187</v>
      </c>
      <c r="O199" s="1">
        <v>0.81299999999999994</v>
      </c>
    </row>
    <row r="200" spans="1:15" x14ac:dyDescent="0.35">
      <c r="A200">
        <v>2023</v>
      </c>
      <c r="B200">
        <v>7</v>
      </c>
      <c r="C200">
        <v>18</v>
      </c>
      <c r="D200">
        <v>147.76</v>
      </c>
      <c r="E200">
        <v>49.82</v>
      </c>
      <c r="F200">
        <v>140.61000000000001</v>
      </c>
      <c r="G200">
        <v>0</v>
      </c>
      <c r="H200">
        <v>71.349999999999994</v>
      </c>
      <c r="I200" s="3">
        <f t="shared" si="6"/>
        <v>78.363941300000008</v>
      </c>
      <c r="J200" s="4">
        <f t="shared" si="7"/>
        <v>0.91049529689747732</v>
      </c>
      <c r="K200">
        <v>3.76</v>
      </c>
      <c r="L200" s="2">
        <v>0.999</v>
      </c>
      <c r="M200">
        <v>158.9</v>
      </c>
      <c r="N200" s="1">
        <v>4.9000000000000002E-2</v>
      </c>
      <c r="O200" s="1">
        <v>0.95099999999999996</v>
      </c>
    </row>
    <row r="201" spans="1:15" x14ac:dyDescent="0.35">
      <c r="A201">
        <v>2023</v>
      </c>
      <c r="B201">
        <v>7</v>
      </c>
      <c r="C201">
        <v>19</v>
      </c>
      <c r="D201">
        <v>149.09</v>
      </c>
      <c r="E201">
        <v>54.82</v>
      </c>
      <c r="F201">
        <v>136.53</v>
      </c>
      <c r="G201">
        <v>0</v>
      </c>
      <c r="H201">
        <v>71.66</v>
      </c>
      <c r="I201" s="3">
        <f t="shared" si="6"/>
        <v>76.966923699999995</v>
      </c>
      <c r="J201" s="4">
        <f t="shared" si="7"/>
        <v>0.93104929436071515</v>
      </c>
      <c r="K201">
        <v>3.82</v>
      </c>
      <c r="L201" s="2">
        <v>0.995</v>
      </c>
      <c r="M201">
        <v>157.12</v>
      </c>
      <c r="N201" s="1">
        <v>8.4000000000000005E-2</v>
      </c>
      <c r="O201" s="1">
        <v>0.91600000000000004</v>
      </c>
    </row>
    <row r="202" spans="1:15" x14ac:dyDescent="0.35">
      <c r="A202">
        <v>2023</v>
      </c>
      <c r="B202">
        <v>7</v>
      </c>
      <c r="C202">
        <v>20</v>
      </c>
      <c r="D202">
        <v>156.9</v>
      </c>
      <c r="E202">
        <v>50.91</v>
      </c>
      <c r="F202">
        <v>149.47999999999999</v>
      </c>
      <c r="G202">
        <v>0</v>
      </c>
      <c r="H202">
        <v>74.92</v>
      </c>
      <c r="I202" s="3">
        <f t="shared" si="6"/>
        <v>82.821705399999985</v>
      </c>
      <c r="J202" s="4">
        <f t="shared" si="7"/>
        <v>0.90459378538708546</v>
      </c>
      <c r="K202">
        <v>3.79</v>
      </c>
      <c r="L202" s="2">
        <v>0.99199999999999999</v>
      </c>
      <c r="M202">
        <v>160.86000000000001</v>
      </c>
      <c r="N202" s="1">
        <v>4.7E-2</v>
      </c>
      <c r="O202" s="1">
        <v>0.95299999999999996</v>
      </c>
    </row>
    <row r="203" spans="1:15" x14ac:dyDescent="0.35">
      <c r="A203">
        <v>2023</v>
      </c>
      <c r="B203">
        <v>7</v>
      </c>
      <c r="C203">
        <v>21</v>
      </c>
      <c r="D203">
        <v>159.61000000000001</v>
      </c>
      <c r="E203">
        <v>54.65</v>
      </c>
      <c r="F203">
        <v>151.63999999999999</v>
      </c>
      <c r="G203">
        <v>0</v>
      </c>
      <c r="H203">
        <v>76.66</v>
      </c>
      <c r="I203" s="3">
        <f t="shared" si="6"/>
        <v>84.319957799999997</v>
      </c>
      <c r="J203" s="4">
        <f t="shared" si="7"/>
        <v>0.90915605273227496</v>
      </c>
      <c r="K203">
        <v>3.75</v>
      </c>
      <c r="L203" s="2">
        <v>0.995</v>
      </c>
      <c r="M203">
        <v>160.86000000000001</v>
      </c>
      <c r="N203" s="1">
        <v>0.05</v>
      </c>
      <c r="O203" s="1">
        <v>0.95</v>
      </c>
    </row>
    <row r="204" spans="1:15" x14ac:dyDescent="0.35">
      <c r="A204">
        <v>2023</v>
      </c>
      <c r="B204">
        <v>7</v>
      </c>
      <c r="C204">
        <v>22</v>
      </c>
      <c r="D204">
        <v>167.43</v>
      </c>
      <c r="E204">
        <v>76.400000000000006</v>
      </c>
      <c r="F204">
        <v>159.47</v>
      </c>
      <c r="G204">
        <v>0</v>
      </c>
      <c r="H204">
        <v>80.17</v>
      </c>
      <c r="I204" s="3">
        <f t="shared" si="6"/>
        <v>90.724227900000002</v>
      </c>
      <c r="J204" s="4">
        <f t="shared" si="7"/>
        <v>0.8836669306060857</v>
      </c>
      <c r="K204">
        <v>3.71</v>
      </c>
      <c r="L204" s="2">
        <v>0.99399999999999999</v>
      </c>
      <c r="M204">
        <v>162.26</v>
      </c>
      <c r="N204" s="1">
        <v>4.8000000000000001E-2</v>
      </c>
      <c r="O204" s="1">
        <v>0.95199999999999996</v>
      </c>
    </row>
    <row r="205" spans="1:15" x14ac:dyDescent="0.35">
      <c r="A205">
        <v>2023</v>
      </c>
      <c r="B205">
        <v>7</v>
      </c>
      <c r="C205">
        <v>23</v>
      </c>
      <c r="D205">
        <v>162.47</v>
      </c>
      <c r="E205">
        <v>42.17</v>
      </c>
      <c r="F205">
        <v>154.57</v>
      </c>
      <c r="G205">
        <v>0</v>
      </c>
      <c r="H205">
        <v>77.41</v>
      </c>
      <c r="I205" s="3">
        <f t="shared" si="6"/>
        <v>84.267335500000002</v>
      </c>
      <c r="J205" s="4">
        <f t="shared" si="7"/>
        <v>0.91862403789900293</v>
      </c>
      <c r="K205">
        <v>3.69</v>
      </c>
      <c r="L205" s="2">
        <v>0.995</v>
      </c>
      <c r="M205">
        <v>161.54</v>
      </c>
      <c r="N205" s="1">
        <v>4.9000000000000002E-2</v>
      </c>
      <c r="O205" s="1">
        <v>0.95099999999999996</v>
      </c>
    </row>
    <row r="206" spans="1:15" x14ac:dyDescent="0.35">
      <c r="A206">
        <v>2023</v>
      </c>
      <c r="B206">
        <v>7</v>
      </c>
      <c r="C206">
        <v>24</v>
      </c>
      <c r="D206">
        <v>156.85</v>
      </c>
      <c r="E206">
        <v>67.489999999999995</v>
      </c>
      <c r="F206">
        <v>144.19999999999999</v>
      </c>
      <c r="G206">
        <v>0</v>
      </c>
      <c r="H206">
        <v>75.989999999999995</v>
      </c>
      <c r="I206" s="3">
        <f t="shared" si="6"/>
        <v>82.214596200000003</v>
      </c>
      <c r="J206" s="4">
        <f t="shared" si="7"/>
        <v>0.92428842945530387</v>
      </c>
      <c r="K206">
        <v>3.7</v>
      </c>
      <c r="L206" s="2">
        <v>0.98899999999999999</v>
      </c>
      <c r="M206">
        <v>161.69</v>
      </c>
      <c r="N206" s="1">
        <v>8.1000000000000003E-2</v>
      </c>
      <c r="O206" s="1">
        <v>0.91900000000000004</v>
      </c>
    </row>
    <row r="207" spans="1:15" x14ac:dyDescent="0.35">
      <c r="A207">
        <v>2023</v>
      </c>
      <c r="B207">
        <v>7</v>
      </c>
      <c r="C207">
        <v>25</v>
      </c>
      <c r="D207">
        <v>154.79</v>
      </c>
      <c r="E207">
        <v>92.2</v>
      </c>
      <c r="F207">
        <v>108.89</v>
      </c>
      <c r="G207">
        <v>0</v>
      </c>
      <c r="H207">
        <v>74.72</v>
      </c>
      <c r="I207" s="3">
        <f t="shared" si="6"/>
        <v>67.919429300000004</v>
      </c>
      <c r="J207" s="4">
        <f t="shared" si="7"/>
        <v>1.1001270294831524</v>
      </c>
      <c r="K207">
        <v>3.92</v>
      </c>
      <c r="L207" s="2">
        <v>0.98399999999999999</v>
      </c>
      <c r="M207">
        <v>159.65</v>
      </c>
      <c r="N207" s="1">
        <v>0.29699999999999999</v>
      </c>
      <c r="O207" s="1">
        <v>0.70299999999999996</v>
      </c>
    </row>
    <row r="208" spans="1:15" x14ac:dyDescent="0.35">
      <c r="A208">
        <v>2023</v>
      </c>
      <c r="B208">
        <v>7</v>
      </c>
      <c r="C208">
        <v>26</v>
      </c>
      <c r="D208">
        <v>151.24</v>
      </c>
      <c r="E208">
        <v>79.7</v>
      </c>
      <c r="F208">
        <v>126.64</v>
      </c>
      <c r="G208">
        <v>0</v>
      </c>
      <c r="H208">
        <v>72.64</v>
      </c>
      <c r="I208" s="3">
        <f t="shared" si="6"/>
        <v>75.0961468</v>
      </c>
      <c r="J208" s="4">
        <f t="shared" si="7"/>
        <v>0.96729330458803253</v>
      </c>
      <c r="K208">
        <v>3.83</v>
      </c>
      <c r="L208" s="2">
        <v>0.98799999999999999</v>
      </c>
      <c r="M208">
        <v>158.21</v>
      </c>
      <c r="N208" s="1">
        <v>0.16400000000000001</v>
      </c>
      <c r="O208" s="1">
        <v>0.83599999999999997</v>
      </c>
    </row>
    <row r="209" spans="1:15" x14ac:dyDescent="0.35">
      <c r="A209">
        <v>2023</v>
      </c>
      <c r="B209">
        <v>7</v>
      </c>
      <c r="C209">
        <v>27</v>
      </c>
      <c r="D209">
        <v>162</v>
      </c>
      <c r="E209">
        <v>108.28</v>
      </c>
      <c r="F209">
        <v>139.52000000000001</v>
      </c>
      <c r="G209">
        <v>0</v>
      </c>
      <c r="H209">
        <v>78.66</v>
      </c>
      <c r="I209" s="3">
        <f t="shared" si="6"/>
        <v>84.775932800000007</v>
      </c>
      <c r="J209" s="4">
        <f t="shared" si="7"/>
        <v>0.92785767613517778</v>
      </c>
      <c r="K209">
        <v>3.68</v>
      </c>
      <c r="L209" s="2">
        <v>0.99199999999999999</v>
      </c>
      <c r="M209">
        <v>160.94</v>
      </c>
      <c r="N209" s="1">
        <v>0.13900000000000001</v>
      </c>
      <c r="O209" s="1">
        <v>0.86099999999999999</v>
      </c>
    </row>
    <row r="210" spans="1:15" x14ac:dyDescent="0.35">
      <c r="A210">
        <v>2023</v>
      </c>
      <c r="B210">
        <v>7</v>
      </c>
      <c r="C210">
        <v>28</v>
      </c>
      <c r="D210">
        <v>179.11</v>
      </c>
      <c r="E210">
        <v>96.67</v>
      </c>
      <c r="F210">
        <v>155.04</v>
      </c>
      <c r="G210">
        <v>0</v>
      </c>
      <c r="H210">
        <v>86.54</v>
      </c>
      <c r="I210" s="3">
        <f t="shared" si="6"/>
        <v>90.970191400000004</v>
      </c>
      <c r="J210" s="4">
        <f t="shared" si="7"/>
        <v>0.95130062571243534</v>
      </c>
      <c r="K210">
        <v>3.63</v>
      </c>
      <c r="L210" s="2">
        <v>0.98799999999999999</v>
      </c>
      <c r="M210">
        <v>161.51</v>
      </c>
      <c r="N210" s="1">
        <v>0.13500000000000001</v>
      </c>
      <c r="O210" s="1">
        <v>0.86499999999999999</v>
      </c>
    </row>
    <row r="211" spans="1:15" x14ac:dyDescent="0.35">
      <c r="A211">
        <v>2023</v>
      </c>
      <c r="B211">
        <v>7</v>
      </c>
      <c r="C211">
        <v>29</v>
      </c>
      <c r="D211">
        <v>178.08</v>
      </c>
      <c r="E211">
        <v>93.64</v>
      </c>
      <c r="F211">
        <v>146.87</v>
      </c>
      <c r="G211">
        <v>0</v>
      </c>
      <c r="H211">
        <v>86.2</v>
      </c>
      <c r="I211" s="3">
        <f t="shared" si="6"/>
        <v>86.623573100000002</v>
      </c>
      <c r="J211" s="4">
        <f t="shared" si="7"/>
        <v>0.99511018669812867</v>
      </c>
      <c r="K211">
        <v>3.59</v>
      </c>
      <c r="L211" s="2">
        <v>0.99199999999999999</v>
      </c>
      <c r="M211">
        <v>161.08000000000001</v>
      </c>
      <c r="N211" s="1">
        <v>0.17499999999999999</v>
      </c>
      <c r="O211" s="1">
        <v>0.82499999999999996</v>
      </c>
    </row>
    <row r="212" spans="1:15" x14ac:dyDescent="0.35">
      <c r="A212">
        <v>2023</v>
      </c>
      <c r="B212">
        <v>7</v>
      </c>
      <c r="C212">
        <v>30</v>
      </c>
      <c r="D212">
        <v>171.25</v>
      </c>
      <c r="E212">
        <v>87.6</v>
      </c>
      <c r="F212">
        <v>138.4</v>
      </c>
      <c r="G212">
        <v>0</v>
      </c>
      <c r="H212">
        <v>82.49</v>
      </c>
      <c r="I212" s="3">
        <f t="shared" si="6"/>
        <v>81.773036000000005</v>
      </c>
      <c r="J212" s="4">
        <f t="shared" si="7"/>
        <v>1.0087677312115451</v>
      </c>
      <c r="K212">
        <v>3.64</v>
      </c>
      <c r="L212" s="2">
        <v>0.99199999999999999</v>
      </c>
      <c r="M212">
        <v>161.51</v>
      </c>
      <c r="N212" s="1">
        <v>0.192</v>
      </c>
      <c r="O212" s="1">
        <v>0.80800000000000005</v>
      </c>
    </row>
    <row r="213" spans="1:15" x14ac:dyDescent="0.35">
      <c r="A213">
        <v>2023</v>
      </c>
      <c r="B213">
        <v>7</v>
      </c>
      <c r="C213">
        <v>31</v>
      </c>
      <c r="D213">
        <v>175.25</v>
      </c>
      <c r="E213">
        <v>85.26</v>
      </c>
      <c r="F213">
        <v>134.4</v>
      </c>
      <c r="G213">
        <v>0</v>
      </c>
      <c r="H213">
        <v>83.85</v>
      </c>
      <c r="I213" s="3">
        <f t="shared" si="6"/>
        <v>79.543210799999997</v>
      </c>
      <c r="J213" s="4">
        <f t="shared" si="7"/>
        <v>1.0541440200450143</v>
      </c>
      <c r="K213">
        <v>3.55</v>
      </c>
      <c r="L213" s="2">
        <v>0.99299999999999999</v>
      </c>
      <c r="M213">
        <v>161.75</v>
      </c>
      <c r="N213" s="1">
        <v>0.23300000000000001</v>
      </c>
      <c r="O213" s="1">
        <v>0.76700000000000002</v>
      </c>
    </row>
    <row r="214" spans="1:15" x14ac:dyDescent="0.35">
      <c r="A214">
        <v>2023</v>
      </c>
      <c r="B214">
        <v>8</v>
      </c>
      <c r="C214">
        <v>1</v>
      </c>
      <c r="D214">
        <v>146.25</v>
      </c>
      <c r="E214">
        <v>81.53</v>
      </c>
      <c r="F214">
        <v>107.19</v>
      </c>
      <c r="G214">
        <v>0</v>
      </c>
      <c r="H214">
        <v>71.010000000000005</v>
      </c>
      <c r="I214" s="3">
        <f t="shared" si="6"/>
        <v>65.8224977</v>
      </c>
      <c r="J214" s="4">
        <f t="shared" si="7"/>
        <v>1.0788104748568361</v>
      </c>
      <c r="K214">
        <v>3.94</v>
      </c>
      <c r="L214" s="2">
        <v>0.98599999999999999</v>
      </c>
      <c r="M214">
        <v>160.18</v>
      </c>
      <c r="N214" s="1">
        <v>0.26700000000000002</v>
      </c>
      <c r="O214" s="1">
        <v>0.73299999999999998</v>
      </c>
    </row>
    <row r="215" spans="1:15" x14ac:dyDescent="0.35">
      <c r="A215">
        <v>2023</v>
      </c>
      <c r="B215">
        <v>8</v>
      </c>
      <c r="C215">
        <v>2</v>
      </c>
      <c r="D215">
        <v>136.94999999999999</v>
      </c>
      <c r="E215">
        <v>81.8</v>
      </c>
      <c r="F215">
        <v>111.39</v>
      </c>
      <c r="G215">
        <v>0</v>
      </c>
      <c r="H215">
        <v>67.56</v>
      </c>
      <c r="I215" s="3">
        <f t="shared" si="6"/>
        <v>67.9040423</v>
      </c>
      <c r="J215" s="4">
        <f t="shared" si="7"/>
        <v>0.99493340472309411</v>
      </c>
      <c r="K215">
        <v>3.95</v>
      </c>
      <c r="L215" s="2">
        <v>0.98599999999999999</v>
      </c>
      <c r="M215">
        <v>160.76</v>
      </c>
      <c r="N215" s="1">
        <v>0.187</v>
      </c>
      <c r="O215" s="1">
        <v>0.81299999999999994</v>
      </c>
    </row>
    <row r="216" spans="1:15" x14ac:dyDescent="0.35">
      <c r="A216">
        <v>2023</v>
      </c>
      <c r="B216">
        <v>8</v>
      </c>
      <c r="C216">
        <v>3</v>
      </c>
      <c r="D216">
        <v>147.6</v>
      </c>
      <c r="E216">
        <v>85.74</v>
      </c>
      <c r="F216">
        <v>108.3</v>
      </c>
      <c r="G216">
        <v>0</v>
      </c>
      <c r="H216">
        <v>72.010000000000005</v>
      </c>
      <c r="I216" s="3">
        <f t="shared" si="6"/>
        <v>66.864208200000007</v>
      </c>
      <c r="J216" s="4">
        <f t="shared" si="7"/>
        <v>1.0769588384956004</v>
      </c>
      <c r="K216">
        <v>3.72</v>
      </c>
      <c r="L216" s="2">
        <v>0.98499999999999999</v>
      </c>
      <c r="M216">
        <v>161.94999999999999</v>
      </c>
      <c r="N216" s="1">
        <v>0.26600000000000001</v>
      </c>
      <c r="O216" s="1">
        <v>0.73399999999999999</v>
      </c>
    </row>
    <row r="217" spans="1:15" x14ac:dyDescent="0.35">
      <c r="A217">
        <v>2023</v>
      </c>
      <c r="B217">
        <v>8</v>
      </c>
      <c r="C217">
        <v>4</v>
      </c>
      <c r="D217">
        <v>152.36000000000001</v>
      </c>
      <c r="E217">
        <v>109.14</v>
      </c>
      <c r="F217">
        <v>124.02</v>
      </c>
      <c r="G217">
        <v>0</v>
      </c>
      <c r="H217">
        <v>73.650000000000006</v>
      </c>
      <c r="I217" s="3">
        <f t="shared" si="6"/>
        <v>77.314548599999995</v>
      </c>
      <c r="J217" s="4">
        <f t="shared" si="7"/>
        <v>0.95260208244946032</v>
      </c>
      <c r="K217">
        <v>3.93</v>
      </c>
      <c r="L217" s="2">
        <v>0.99399999999999999</v>
      </c>
      <c r="M217">
        <v>160.16</v>
      </c>
      <c r="N217" s="1">
        <v>0.25</v>
      </c>
      <c r="O217" s="1">
        <v>0.75</v>
      </c>
    </row>
    <row r="218" spans="1:15" x14ac:dyDescent="0.35">
      <c r="A218">
        <v>2023</v>
      </c>
      <c r="B218">
        <v>8</v>
      </c>
      <c r="C218">
        <v>5</v>
      </c>
      <c r="D218">
        <v>147.07</v>
      </c>
      <c r="E218">
        <v>85.66</v>
      </c>
      <c r="F218">
        <v>116.73</v>
      </c>
      <c r="G218">
        <v>0</v>
      </c>
      <c r="H218">
        <v>72.03</v>
      </c>
      <c r="I218" s="3">
        <f t="shared" si="6"/>
        <v>70.968292899999994</v>
      </c>
      <c r="J218" s="4">
        <f t="shared" si="7"/>
        <v>1.0149603020816076</v>
      </c>
      <c r="K218">
        <v>3.78</v>
      </c>
      <c r="L218" s="2">
        <v>0.995</v>
      </c>
      <c r="M218">
        <v>158.43</v>
      </c>
      <c r="N218" s="1">
        <v>0.20599999999999999</v>
      </c>
      <c r="O218" s="1">
        <v>0.79400000000000004</v>
      </c>
    </row>
    <row r="219" spans="1:15" x14ac:dyDescent="0.35">
      <c r="A219">
        <v>2023</v>
      </c>
      <c r="B219">
        <v>8</v>
      </c>
      <c r="C219">
        <v>6</v>
      </c>
      <c r="D219">
        <v>142.01</v>
      </c>
      <c r="E219">
        <v>74.27</v>
      </c>
      <c r="F219">
        <v>107.97</v>
      </c>
      <c r="G219">
        <v>0</v>
      </c>
      <c r="H219">
        <v>69.75</v>
      </c>
      <c r="I219" s="3">
        <f t="shared" si="6"/>
        <v>65.340771500000002</v>
      </c>
      <c r="J219" s="4">
        <f t="shared" si="7"/>
        <v>1.0674805087050434</v>
      </c>
      <c r="K219">
        <v>3.86</v>
      </c>
      <c r="L219" s="2">
        <v>0.98399999999999999</v>
      </c>
      <c r="M219">
        <v>158.36000000000001</v>
      </c>
      <c r="N219" s="1">
        <v>0.24</v>
      </c>
      <c r="O219" s="1">
        <v>0.76</v>
      </c>
    </row>
    <row r="220" spans="1:15" x14ac:dyDescent="0.35">
      <c r="A220">
        <v>2023</v>
      </c>
      <c r="B220">
        <v>8</v>
      </c>
      <c r="C220">
        <v>7</v>
      </c>
      <c r="D220">
        <v>141.68</v>
      </c>
      <c r="E220">
        <v>105.36</v>
      </c>
      <c r="F220">
        <v>101.6</v>
      </c>
      <c r="G220">
        <v>0</v>
      </c>
      <c r="H220">
        <v>69.28</v>
      </c>
      <c r="I220" s="3">
        <f t="shared" si="6"/>
        <v>65.925272799999988</v>
      </c>
      <c r="J220" s="4">
        <f t="shared" si="7"/>
        <v>1.0508868155946411</v>
      </c>
      <c r="K220">
        <v>4.13</v>
      </c>
      <c r="L220" s="2">
        <v>0.98299999999999998</v>
      </c>
      <c r="M220">
        <v>159.05000000000001</v>
      </c>
      <c r="N220" s="1">
        <v>0.30599999999999999</v>
      </c>
      <c r="O220" s="1">
        <v>0.69399999999999995</v>
      </c>
    </row>
    <row r="221" spans="1:15" x14ac:dyDescent="0.35">
      <c r="A221">
        <v>2023</v>
      </c>
      <c r="B221">
        <v>8</v>
      </c>
      <c r="C221">
        <v>8</v>
      </c>
      <c r="D221">
        <v>165.21</v>
      </c>
      <c r="E221">
        <v>84.78</v>
      </c>
      <c r="F221">
        <v>114.28</v>
      </c>
      <c r="G221">
        <v>0</v>
      </c>
      <c r="H221">
        <v>79.599999999999994</v>
      </c>
      <c r="I221" s="3">
        <f t="shared" si="6"/>
        <v>69.668239999999997</v>
      </c>
      <c r="J221" s="4">
        <f t="shared" si="7"/>
        <v>1.1425579288352914</v>
      </c>
      <c r="K221">
        <v>4.0199999999999996</v>
      </c>
      <c r="L221" s="2">
        <v>0.99099999999999999</v>
      </c>
      <c r="M221">
        <v>158.83000000000001</v>
      </c>
      <c r="N221" s="1">
        <v>0.309</v>
      </c>
      <c r="O221" s="1">
        <v>0.69099999999999995</v>
      </c>
    </row>
    <row r="222" spans="1:15" x14ac:dyDescent="0.35">
      <c r="A222">
        <v>2023</v>
      </c>
      <c r="B222">
        <v>8</v>
      </c>
      <c r="C222">
        <v>9</v>
      </c>
      <c r="D222">
        <v>126.16</v>
      </c>
      <c r="E222">
        <v>124.68</v>
      </c>
      <c r="F222">
        <v>59.52</v>
      </c>
      <c r="G222">
        <v>0</v>
      </c>
      <c r="H222">
        <v>57.29</v>
      </c>
      <c r="I222" s="3">
        <f t="shared" si="6"/>
        <v>47.686324800000001</v>
      </c>
      <c r="J222" s="4">
        <f t="shared" si="7"/>
        <v>1.2013926474786749</v>
      </c>
      <c r="K222">
        <v>7.88</v>
      </c>
      <c r="L222" s="2">
        <v>0.997</v>
      </c>
      <c r="M222">
        <v>156.37</v>
      </c>
      <c r="N222" s="1">
        <v>0.70499999999999996</v>
      </c>
      <c r="O222" s="1">
        <v>0.29499999999999998</v>
      </c>
    </row>
    <row r="223" spans="1:15" x14ac:dyDescent="0.35">
      <c r="A223">
        <v>2023</v>
      </c>
      <c r="B223">
        <v>8</v>
      </c>
      <c r="C223">
        <v>10</v>
      </c>
      <c r="D223">
        <v>87.49</v>
      </c>
      <c r="E223">
        <v>120.67</v>
      </c>
      <c r="F223">
        <v>72.930000000000007</v>
      </c>
      <c r="G223">
        <v>0</v>
      </c>
      <c r="H223">
        <v>40.049999999999997</v>
      </c>
      <c r="I223" s="3">
        <f t="shared" si="6"/>
        <v>53.753694700000011</v>
      </c>
      <c r="J223" s="4">
        <f t="shared" si="7"/>
        <v>0.74506506433687036</v>
      </c>
      <c r="K223">
        <v>11.01</v>
      </c>
      <c r="L223" s="2">
        <v>1.0029999999999999</v>
      </c>
      <c r="M223">
        <v>160.38</v>
      </c>
      <c r="N223" s="1">
        <v>0.51400000000000001</v>
      </c>
      <c r="O223" s="1">
        <v>0.48599999999999999</v>
      </c>
    </row>
    <row r="224" spans="1:15" x14ac:dyDescent="0.35">
      <c r="A224">
        <v>2023</v>
      </c>
      <c r="B224">
        <v>8</v>
      </c>
      <c r="C224">
        <v>11</v>
      </c>
      <c r="D224">
        <v>145.96</v>
      </c>
      <c r="E224">
        <v>106.59</v>
      </c>
      <c r="F224">
        <v>115.44</v>
      </c>
      <c r="G224">
        <v>0</v>
      </c>
      <c r="H224">
        <v>68.67</v>
      </c>
      <c r="I224" s="3">
        <f t="shared" si="6"/>
        <v>72.824877000000001</v>
      </c>
      <c r="J224" s="4">
        <f t="shared" si="7"/>
        <v>0.94294700971482592</v>
      </c>
      <c r="K224">
        <v>5.6</v>
      </c>
      <c r="L224" s="2">
        <v>1.0049999999999999</v>
      </c>
      <c r="M224">
        <v>161.19999999999999</v>
      </c>
      <c r="N224" s="1">
        <v>0.29099999999999998</v>
      </c>
      <c r="O224" s="1">
        <v>0.70899999999999996</v>
      </c>
    </row>
    <row r="225" spans="1:15" x14ac:dyDescent="0.35">
      <c r="A225">
        <v>2023</v>
      </c>
      <c r="B225">
        <v>8</v>
      </c>
      <c r="C225">
        <v>12</v>
      </c>
      <c r="D225">
        <v>177.44</v>
      </c>
      <c r="E225">
        <v>82.41</v>
      </c>
      <c r="F225">
        <v>136.24</v>
      </c>
      <c r="G225">
        <v>0</v>
      </c>
      <c r="H225">
        <v>83.36</v>
      </c>
      <c r="I225" s="3">
        <f t="shared" si="6"/>
        <v>80.10255260000001</v>
      </c>
      <c r="J225" s="4">
        <f t="shared" si="7"/>
        <v>1.0406659624976793</v>
      </c>
      <c r="K225">
        <v>4.3600000000000003</v>
      </c>
      <c r="L225" s="2">
        <v>1.0049999999999999</v>
      </c>
      <c r="M225">
        <v>160.81</v>
      </c>
      <c r="N225" s="1">
        <v>0.23200000000000001</v>
      </c>
      <c r="O225" s="1">
        <v>0.76800000000000002</v>
      </c>
    </row>
    <row r="226" spans="1:15" x14ac:dyDescent="0.35">
      <c r="A226">
        <v>2023</v>
      </c>
      <c r="B226">
        <v>8</v>
      </c>
      <c r="C226">
        <v>13</v>
      </c>
      <c r="D226">
        <v>162.72999999999999</v>
      </c>
      <c r="E226">
        <v>66.540000000000006</v>
      </c>
      <c r="F226">
        <v>130.84</v>
      </c>
      <c r="G226">
        <v>0</v>
      </c>
      <c r="H226">
        <v>76.33</v>
      </c>
      <c r="I226" s="3">
        <f t="shared" si="6"/>
        <v>75.582476000000014</v>
      </c>
      <c r="J226" s="4">
        <f t="shared" si="7"/>
        <v>1.0098901761302446</v>
      </c>
      <c r="K226">
        <v>6.12</v>
      </c>
      <c r="L226" s="2">
        <v>1.0009999999999999</v>
      </c>
      <c r="M226">
        <v>160.13</v>
      </c>
      <c r="N226" s="1">
        <v>0.19600000000000001</v>
      </c>
      <c r="O226" s="1">
        <v>0.80400000000000005</v>
      </c>
    </row>
    <row r="227" spans="1:15" x14ac:dyDescent="0.35">
      <c r="A227">
        <v>2023</v>
      </c>
      <c r="B227">
        <v>8</v>
      </c>
      <c r="C227">
        <v>14</v>
      </c>
      <c r="D227">
        <v>156.62</v>
      </c>
      <c r="E227">
        <v>88</v>
      </c>
      <c r="F227">
        <v>129.59</v>
      </c>
      <c r="G227">
        <v>0</v>
      </c>
      <c r="H227">
        <v>74.22</v>
      </c>
      <c r="I227" s="3">
        <f t="shared" si="6"/>
        <v>77.521532300000004</v>
      </c>
      <c r="J227" s="4">
        <f t="shared" si="7"/>
        <v>0.95741141587316114</v>
      </c>
      <c r="K227">
        <v>5.0599999999999996</v>
      </c>
      <c r="L227" s="2">
        <v>1.004</v>
      </c>
      <c r="M227">
        <v>161.87</v>
      </c>
      <c r="N227" s="1">
        <v>0.219</v>
      </c>
      <c r="O227" s="1">
        <v>0.78100000000000003</v>
      </c>
    </row>
    <row r="228" spans="1:15" x14ac:dyDescent="0.35">
      <c r="A228">
        <v>2023</v>
      </c>
      <c r="B228">
        <v>8</v>
      </c>
      <c r="C228">
        <v>15</v>
      </c>
      <c r="D228">
        <v>153.85</v>
      </c>
      <c r="E228">
        <v>92.61</v>
      </c>
      <c r="F228">
        <v>135.02000000000001</v>
      </c>
      <c r="G228">
        <v>0</v>
      </c>
      <c r="H228">
        <v>71.849999999999994</v>
      </c>
      <c r="I228" s="3">
        <f t="shared" si="6"/>
        <v>80.718785200000013</v>
      </c>
      <c r="J228" s="4">
        <f t="shared" si="7"/>
        <v>0.8901273702518504</v>
      </c>
      <c r="K228">
        <v>4.4400000000000004</v>
      </c>
      <c r="L228" s="2">
        <v>1.004</v>
      </c>
      <c r="M228">
        <v>159.62</v>
      </c>
      <c r="N228" s="1">
        <v>0.19600000000000001</v>
      </c>
      <c r="O228" s="1">
        <v>0.80400000000000005</v>
      </c>
    </row>
    <row r="229" spans="1:15" x14ac:dyDescent="0.35">
      <c r="A229">
        <v>2023</v>
      </c>
      <c r="B229">
        <v>8</v>
      </c>
      <c r="C229">
        <v>16</v>
      </c>
      <c r="D229">
        <v>162.97999999999999</v>
      </c>
      <c r="E229">
        <v>101.21</v>
      </c>
      <c r="F229">
        <v>133.47999999999999</v>
      </c>
      <c r="G229">
        <v>0</v>
      </c>
      <c r="H229">
        <v>75.31</v>
      </c>
      <c r="I229" s="3">
        <f t="shared" si="6"/>
        <v>80.988819399999997</v>
      </c>
      <c r="J229" s="4">
        <f t="shared" si="7"/>
        <v>0.92988143990650651</v>
      </c>
      <c r="K229">
        <v>4.79</v>
      </c>
      <c r="L229" s="2">
        <v>1.0049999999999999</v>
      </c>
      <c r="M229">
        <v>161.38999999999999</v>
      </c>
      <c r="N229" s="1">
        <v>0.252</v>
      </c>
      <c r="O229" s="1">
        <v>0.748</v>
      </c>
    </row>
    <row r="230" spans="1:15" x14ac:dyDescent="0.35">
      <c r="A230">
        <v>2023</v>
      </c>
      <c r="B230">
        <v>8</v>
      </c>
      <c r="C230">
        <v>17</v>
      </c>
      <c r="D230">
        <v>152.44</v>
      </c>
      <c r="E230">
        <v>70.27</v>
      </c>
      <c r="F230">
        <v>124.65</v>
      </c>
      <c r="G230">
        <v>0</v>
      </c>
      <c r="H230">
        <v>71.28</v>
      </c>
      <c r="I230" s="3">
        <f t="shared" si="6"/>
        <v>73.004991100000012</v>
      </c>
      <c r="J230" s="4">
        <f t="shared" si="7"/>
        <v>0.97637160043431592</v>
      </c>
      <c r="K230">
        <v>4.4800000000000004</v>
      </c>
      <c r="L230" s="2">
        <v>1.0049999999999999</v>
      </c>
      <c r="M230">
        <v>160.31</v>
      </c>
      <c r="N230" s="1">
        <v>0.182</v>
      </c>
      <c r="O230" s="1">
        <v>0.81799999999999995</v>
      </c>
    </row>
    <row r="231" spans="1:15" x14ac:dyDescent="0.35">
      <c r="A231">
        <v>2023</v>
      </c>
      <c r="B231">
        <v>8</v>
      </c>
      <c r="C231">
        <v>18</v>
      </c>
      <c r="D231">
        <v>143.79</v>
      </c>
      <c r="E231">
        <v>86.03</v>
      </c>
      <c r="F231">
        <v>123.89</v>
      </c>
      <c r="G231">
        <v>0</v>
      </c>
      <c r="H231">
        <v>67.930000000000007</v>
      </c>
      <c r="I231" s="3">
        <f t="shared" si="6"/>
        <v>74.506106700000004</v>
      </c>
      <c r="J231" s="4">
        <f t="shared" si="7"/>
        <v>0.91173734622211855</v>
      </c>
      <c r="K231">
        <v>4.55</v>
      </c>
      <c r="L231" s="2">
        <v>1.0049999999999999</v>
      </c>
      <c r="M231">
        <v>159.81</v>
      </c>
      <c r="N231" s="1">
        <v>0.161</v>
      </c>
      <c r="O231" s="1">
        <v>0.83899999999999997</v>
      </c>
    </row>
    <row r="232" spans="1:15" x14ac:dyDescent="0.35">
      <c r="A232">
        <v>2023</v>
      </c>
      <c r="B232">
        <v>8</v>
      </c>
      <c r="C232">
        <v>19</v>
      </c>
      <c r="D232">
        <v>132.75</v>
      </c>
      <c r="E232">
        <v>108.27</v>
      </c>
      <c r="F232">
        <v>117.89</v>
      </c>
      <c r="G232">
        <v>0</v>
      </c>
      <c r="H232">
        <v>62.33</v>
      </c>
      <c r="I232" s="3">
        <f t="shared" si="6"/>
        <v>74.219953900000007</v>
      </c>
      <c r="J232" s="4">
        <f t="shared" si="7"/>
        <v>0.83980111445474759</v>
      </c>
      <c r="K232">
        <v>4.6500000000000004</v>
      </c>
      <c r="L232" s="2">
        <v>1.004</v>
      </c>
      <c r="M232">
        <v>161.52000000000001</v>
      </c>
      <c r="N232" s="1">
        <v>0.2</v>
      </c>
      <c r="O232" s="1">
        <v>0.8</v>
      </c>
    </row>
    <row r="233" spans="1:15" x14ac:dyDescent="0.35">
      <c r="A233">
        <v>2023</v>
      </c>
      <c r="B233">
        <v>8</v>
      </c>
      <c r="C233">
        <v>20</v>
      </c>
      <c r="D233">
        <v>129.38999999999999</v>
      </c>
      <c r="E233">
        <v>109.6</v>
      </c>
      <c r="F233">
        <v>111.39</v>
      </c>
      <c r="G233">
        <v>0</v>
      </c>
      <c r="H233">
        <v>62.28</v>
      </c>
      <c r="I233" s="3">
        <f t="shared" si="6"/>
        <v>71.206126299999994</v>
      </c>
      <c r="J233" s="4">
        <f t="shared" si="7"/>
        <v>0.8746438436716365</v>
      </c>
      <c r="K233">
        <v>5.01</v>
      </c>
      <c r="L233" s="2">
        <v>1.004</v>
      </c>
      <c r="M233">
        <v>160.13999999999999</v>
      </c>
      <c r="N233" s="1">
        <v>0.22500000000000001</v>
      </c>
      <c r="O233" s="1">
        <v>0.77500000000000002</v>
      </c>
    </row>
    <row r="234" spans="1:15" x14ac:dyDescent="0.35">
      <c r="A234">
        <v>2023</v>
      </c>
      <c r="B234">
        <v>8</v>
      </c>
      <c r="C234">
        <v>21</v>
      </c>
      <c r="D234">
        <v>134.76</v>
      </c>
      <c r="E234">
        <v>57.97</v>
      </c>
      <c r="F234">
        <v>111.81</v>
      </c>
      <c r="G234">
        <v>0</v>
      </c>
      <c r="H234">
        <v>63.7</v>
      </c>
      <c r="I234" s="3">
        <f t="shared" si="6"/>
        <v>65.278462300000001</v>
      </c>
      <c r="J234" s="4">
        <f t="shared" si="7"/>
        <v>0.9758195544995244</v>
      </c>
      <c r="K234">
        <v>5.07</v>
      </c>
      <c r="L234" s="2">
        <v>1.004</v>
      </c>
      <c r="M234">
        <v>159.03</v>
      </c>
      <c r="N234" s="1">
        <v>0.17</v>
      </c>
      <c r="O234" s="1">
        <v>0.83</v>
      </c>
    </row>
    <row r="235" spans="1:15" x14ac:dyDescent="0.35">
      <c r="A235">
        <v>2023</v>
      </c>
      <c r="B235">
        <v>8</v>
      </c>
      <c r="C235">
        <v>22</v>
      </c>
      <c r="D235">
        <v>155.49</v>
      </c>
      <c r="E235">
        <v>56.89</v>
      </c>
      <c r="F235">
        <v>134.16</v>
      </c>
      <c r="G235">
        <v>0</v>
      </c>
      <c r="H235">
        <v>72.7</v>
      </c>
      <c r="I235" s="3">
        <f t="shared" si="6"/>
        <v>76.056309400000004</v>
      </c>
      <c r="J235" s="4">
        <f t="shared" si="7"/>
        <v>0.95587073016719371</v>
      </c>
      <c r="K235">
        <v>4.47</v>
      </c>
      <c r="L235" s="2">
        <v>1.0029999999999999</v>
      </c>
      <c r="M235">
        <v>160.18</v>
      </c>
      <c r="N235" s="1">
        <v>0.13700000000000001</v>
      </c>
      <c r="O235" s="1">
        <v>0.86299999999999999</v>
      </c>
    </row>
    <row r="236" spans="1:15" x14ac:dyDescent="0.35">
      <c r="A236">
        <v>2023</v>
      </c>
      <c r="B236">
        <v>8</v>
      </c>
      <c r="C236">
        <v>23</v>
      </c>
      <c r="D236">
        <v>152.41</v>
      </c>
      <c r="E236">
        <v>46.62</v>
      </c>
      <c r="F236">
        <v>136.86000000000001</v>
      </c>
      <c r="G236">
        <v>0</v>
      </c>
      <c r="H236">
        <v>71.709999999999994</v>
      </c>
      <c r="I236" s="3">
        <f t="shared" si="6"/>
        <v>76.153957800000001</v>
      </c>
      <c r="J236" s="4">
        <f t="shared" si="7"/>
        <v>0.94164508413770176</v>
      </c>
      <c r="K236">
        <v>4.5599999999999996</v>
      </c>
      <c r="L236" s="2">
        <v>1.0009999999999999</v>
      </c>
      <c r="M236">
        <v>158.63999999999999</v>
      </c>
      <c r="N236" s="1">
        <v>0.10199999999999999</v>
      </c>
      <c r="O236" s="1">
        <v>0.89800000000000002</v>
      </c>
    </row>
    <row r="237" spans="1:15" x14ac:dyDescent="0.35">
      <c r="A237">
        <v>2023</v>
      </c>
      <c r="B237">
        <v>8</v>
      </c>
      <c r="C237">
        <v>24</v>
      </c>
      <c r="D237">
        <v>146.16999999999999</v>
      </c>
      <c r="E237">
        <v>63.9</v>
      </c>
      <c r="F237">
        <v>132.85</v>
      </c>
      <c r="G237">
        <v>0</v>
      </c>
      <c r="H237">
        <v>68.66</v>
      </c>
      <c r="I237" s="3">
        <f t="shared" si="6"/>
        <v>76.249716500000005</v>
      </c>
      <c r="J237" s="4">
        <f t="shared" si="7"/>
        <v>0.90046236434203653</v>
      </c>
      <c r="K237">
        <v>4.62</v>
      </c>
      <c r="L237" s="2">
        <v>1</v>
      </c>
      <c r="M237">
        <v>160.86000000000001</v>
      </c>
      <c r="N237" s="1">
        <v>9.0999999999999998E-2</v>
      </c>
      <c r="O237" s="1">
        <v>0.90900000000000003</v>
      </c>
    </row>
    <row r="238" spans="1:15" x14ac:dyDescent="0.35">
      <c r="A238">
        <v>2023</v>
      </c>
      <c r="B238">
        <v>8</v>
      </c>
      <c r="C238">
        <v>25</v>
      </c>
      <c r="D238">
        <v>142.96</v>
      </c>
      <c r="E238">
        <v>109.82</v>
      </c>
      <c r="F238">
        <v>75</v>
      </c>
      <c r="G238">
        <v>0</v>
      </c>
      <c r="H238">
        <v>65.92</v>
      </c>
      <c r="I238" s="3">
        <f t="shared" si="6"/>
        <v>53.475029599999999</v>
      </c>
      <c r="J238" s="4">
        <f t="shared" si="7"/>
        <v>1.2327248903476997</v>
      </c>
      <c r="K238">
        <v>5.57</v>
      </c>
      <c r="L238" s="2">
        <v>0.99099999999999999</v>
      </c>
      <c r="M238">
        <v>161.41</v>
      </c>
      <c r="N238" s="1">
        <v>0.47499999999999998</v>
      </c>
      <c r="O238" s="1">
        <v>0.52500000000000002</v>
      </c>
    </row>
    <row r="239" spans="1:15" x14ac:dyDescent="0.35">
      <c r="A239">
        <v>2023</v>
      </c>
      <c r="B239">
        <v>8</v>
      </c>
      <c r="C239">
        <v>26</v>
      </c>
      <c r="D239">
        <v>0</v>
      </c>
      <c r="E239">
        <v>0</v>
      </c>
      <c r="F239">
        <v>0</v>
      </c>
      <c r="G239">
        <v>0</v>
      </c>
      <c r="H239">
        <v>0</v>
      </c>
      <c r="I239" s="3">
        <f t="shared" si="6"/>
        <v>3.8328600000000002</v>
      </c>
      <c r="J239" s="4">
        <f t="shared" si="7"/>
        <v>0</v>
      </c>
      <c r="K239">
        <v>0.79</v>
      </c>
      <c r="L239" s="2">
        <v>3.3000000000000002E-2</v>
      </c>
      <c r="M239">
        <v>1.8</v>
      </c>
      <c r="N239" s="1">
        <v>0</v>
      </c>
      <c r="O239" s="1">
        <v>0</v>
      </c>
    </row>
    <row r="240" spans="1:15" x14ac:dyDescent="0.35">
      <c r="A240">
        <v>2023</v>
      </c>
      <c r="B240">
        <v>8</v>
      </c>
      <c r="C240">
        <v>27</v>
      </c>
      <c r="D240">
        <v>45.41</v>
      </c>
      <c r="E240">
        <v>65.56</v>
      </c>
      <c r="F240">
        <v>40.93</v>
      </c>
      <c r="G240">
        <v>0.02</v>
      </c>
      <c r="H240">
        <v>25.59</v>
      </c>
      <c r="I240" s="3">
        <f t="shared" si="6"/>
        <v>25.073120099999997</v>
      </c>
      <c r="J240" s="4">
        <f t="shared" si="7"/>
        <v>1.0206149014537684</v>
      </c>
      <c r="K240">
        <v>14.67</v>
      </c>
      <c r="L240" s="2">
        <v>0.95299999999999996</v>
      </c>
      <c r="M240">
        <v>123.12</v>
      </c>
      <c r="N240" s="1">
        <v>0.20599999999999999</v>
      </c>
      <c r="O240" s="1">
        <v>0.79400000000000004</v>
      </c>
    </row>
    <row r="241" spans="1:15" x14ac:dyDescent="0.35">
      <c r="A241">
        <v>2023</v>
      </c>
      <c r="B241">
        <v>8</v>
      </c>
      <c r="C241">
        <v>28</v>
      </c>
      <c r="D241">
        <v>121.5</v>
      </c>
      <c r="E241">
        <v>112.54</v>
      </c>
      <c r="F241">
        <v>103.65</v>
      </c>
      <c r="G241">
        <v>0</v>
      </c>
      <c r="H241">
        <v>57.45</v>
      </c>
      <c r="I241" s="3">
        <f t="shared" si="6"/>
        <v>67.778451700000005</v>
      </c>
      <c r="J241" s="4">
        <f t="shared" si="7"/>
        <v>0.84761452289120376</v>
      </c>
      <c r="K241">
        <v>6.97</v>
      </c>
      <c r="L241" s="2">
        <v>0.99299999999999999</v>
      </c>
      <c r="M241">
        <v>153.4</v>
      </c>
      <c r="N241" s="1">
        <v>0.29299999999999998</v>
      </c>
      <c r="O241" s="1">
        <v>0.70699999999999996</v>
      </c>
    </row>
    <row r="242" spans="1:15" x14ac:dyDescent="0.35">
      <c r="A242">
        <v>2023</v>
      </c>
      <c r="B242">
        <v>8</v>
      </c>
      <c r="C242">
        <v>29</v>
      </c>
      <c r="D242">
        <v>163.44999999999999</v>
      </c>
      <c r="E242">
        <v>89.52</v>
      </c>
      <c r="F242">
        <v>135.63</v>
      </c>
      <c r="G242">
        <v>0</v>
      </c>
      <c r="H242">
        <v>77.94</v>
      </c>
      <c r="I242" s="3">
        <f t="shared" si="6"/>
        <v>80.649416700000003</v>
      </c>
      <c r="J242" s="4">
        <f t="shared" si="7"/>
        <v>0.96640500562975551</v>
      </c>
      <c r="K242">
        <v>4.42</v>
      </c>
      <c r="L242" s="2">
        <v>0.99</v>
      </c>
      <c r="M242">
        <v>161.68</v>
      </c>
      <c r="N242" s="1">
        <v>0.17100000000000001</v>
      </c>
      <c r="O242" s="1">
        <v>0.82899999999999996</v>
      </c>
    </row>
    <row r="243" spans="1:15" x14ac:dyDescent="0.35">
      <c r="A243">
        <v>2023</v>
      </c>
      <c r="B243">
        <v>8</v>
      </c>
      <c r="C243">
        <v>30</v>
      </c>
      <c r="D243">
        <v>170.12</v>
      </c>
      <c r="E243">
        <v>96.93</v>
      </c>
      <c r="F243">
        <v>154</v>
      </c>
      <c r="G243">
        <v>0</v>
      </c>
      <c r="H243">
        <v>82.8</v>
      </c>
      <c r="I243" s="3">
        <f t="shared" si="6"/>
        <v>90.493585400000001</v>
      </c>
      <c r="J243" s="4">
        <f t="shared" si="7"/>
        <v>0.91498198059019542</v>
      </c>
      <c r="K243">
        <v>4.1399999999999997</v>
      </c>
      <c r="L243" s="2">
        <v>0.98799999999999999</v>
      </c>
      <c r="M243">
        <v>162.09</v>
      </c>
      <c r="N243" s="1">
        <v>9.6000000000000002E-2</v>
      </c>
      <c r="O243" s="1">
        <v>0.90400000000000003</v>
      </c>
    </row>
    <row r="244" spans="1:15" x14ac:dyDescent="0.35">
      <c r="A244">
        <v>2023</v>
      </c>
      <c r="B244">
        <v>8</v>
      </c>
      <c r="C244">
        <v>31</v>
      </c>
      <c r="D244">
        <v>165.74</v>
      </c>
      <c r="E244">
        <v>82.06</v>
      </c>
      <c r="F244">
        <v>145.75</v>
      </c>
      <c r="G244">
        <v>0</v>
      </c>
      <c r="H244">
        <v>78.44</v>
      </c>
      <c r="I244" s="3">
        <f t="shared" si="6"/>
        <v>84.701574300000004</v>
      </c>
      <c r="J244" s="4">
        <f t="shared" si="7"/>
        <v>0.9260748769813596</v>
      </c>
      <c r="K244">
        <v>4.26</v>
      </c>
      <c r="L244" s="2">
        <v>0.99099999999999999</v>
      </c>
      <c r="M244">
        <v>161.84</v>
      </c>
      <c r="N244" s="1">
        <v>0.123</v>
      </c>
      <c r="O244" s="1">
        <v>0.877</v>
      </c>
    </row>
    <row r="245" spans="1:15" x14ac:dyDescent="0.35">
      <c r="A245">
        <v>2023</v>
      </c>
      <c r="B245">
        <v>9</v>
      </c>
      <c r="C245">
        <v>1</v>
      </c>
      <c r="D245">
        <v>155.63999999999999</v>
      </c>
      <c r="E245">
        <v>83.91</v>
      </c>
      <c r="F245">
        <v>132.91</v>
      </c>
      <c r="G245">
        <v>0</v>
      </c>
      <c r="H245">
        <v>73.849999999999994</v>
      </c>
      <c r="I245" s="3">
        <f t="shared" si="6"/>
        <v>78.655782500000001</v>
      </c>
      <c r="J245" s="4">
        <f t="shared" si="7"/>
        <v>0.9389010909655624</v>
      </c>
      <c r="K245">
        <v>4.41</v>
      </c>
      <c r="L245" s="2">
        <v>0.997</v>
      </c>
      <c r="M245">
        <v>161.09</v>
      </c>
      <c r="N245" s="1">
        <v>0.14599999999999999</v>
      </c>
      <c r="O245" s="1">
        <v>0.85399999999999998</v>
      </c>
    </row>
    <row r="246" spans="1:15" x14ac:dyDescent="0.35">
      <c r="A246">
        <v>2023</v>
      </c>
      <c r="B246">
        <v>9</v>
      </c>
      <c r="C246">
        <v>2</v>
      </c>
      <c r="D246">
        <v>162.52000000000001</v>
      </c>
      <c r="E246">
        <v>71.55</v>
      </c>
      <c r="F246">
        <v>141.65</v>
      </c>
      <c r="G246">
        <v>0</v>
      </c>
      <c r="H246">
        <v>77.38</v>
      </c>
      <c r="I246" s="3">
        <f t="shared" si="6"/>
        <v>81.452519500000008</v>
      </c>
      <c r="J246" s="4">
        <f t="shared" si="7"/>
        <v>0.95000130720327181</v>
      </c>
      <c r="K246">
        <v>4.37</v>
      </c>
      <c r="L246" s="2">
        <v>1.002</v>
      </c>
      <c r="M246">
        <v>160.53</v>
      </c>
      <c r="N246" s="1">
        <v>0.128</v>
      </c>
      <c r="O246" s="1">
        <v>0.872</v>
      </c>
    </row>
    <row r="247" spans="1:15" x14ac:dyDescent="0.35">
      <c r="A247">
        <v>2023</v>
      </c>
      <c r="B247">
        <v>9</v>
      </c>
      <c r="C247">
        <v>3</v>
      </c>
      <c r="D247">
        <v>126.86</v>
      </c>
      <c r="E247">
        <v>73.2</v>
      </c>
      <c r="F247">
        <v>101.19</v>
      </c>
      <c r="G247">
        <v>0</v>
      </c>
      <c r="H247">
        <v>60.24</v>
      </c>
      <c r="I247" s="3">
        <f t="shared" si="6"/>
        <v>61.905240300000003</v>
      </c>
      <c r="J247" s="4">
        <f t="shared" si="7"/>
        <v>0.97310017226441492</v>
      </c>
      <c r="K247">
        <v>5.16</v>
      </c>
      <c r="L247" s="2">
        <v>1.0049999999999999</v>
      </c>
      <c r="M247">
        <v>155.55000000000001</v>
      </c>
      <c r="N247" s="1">
        <v>0.20399999999999999</v>
      </c>
      <c r="O247" s="1">
        <v>0.79600000000000004</v>
      </c>
    </row>
    <row r="248" spans="1:15" x14ac:dyDescent="0.35">
      <c r="A248">
        <v>2023</v>
      </c>
      <c r="B248">
        <v>9</v>
      </c>
      <c r="C248">
        <v>4</v>
      </c>
      <c r="D248">
        <v>139.11000000000001</v>
      </c>
      <c r="E248">
        <v>61.57</v>
      </c>
      <c r="F248">
        <v>120.11</v>
      </c>
      <c r="G248">
        <v>0</v>
      </c>
      <c r="H248">
        <v>65.98</v>
      </c>
      <c r="I248" s="3">
        <f t="shared" si="6"/>
        <v>69.756221299999993</v>
      </c>
      <c r="J248" s="4">
        <f t="shared" si="7"/>
        <v>0.94586545501426134</v>
      </c>
      <c r="K248">
        <v>4.88</v>
      </c>
      <c r="L248" s="2">
        <v>1.0089999999999999</v>
      </c>
      <c r="M248">
        <v>158.61000000000001</v>
      </c>
      <c r="N248" s="1">
        <v>0.13800000000000001</v>
      </c>
      <c r="O248" s="1">
        <v>0.86199999999999999</v>
      </c>
    </row>
    <row r="249" spans="1:15" x14ac:dyDescent="0.35">
      <c r="A249">
        <v>2023</v>
      </c>
      <c r="B249">
        <v>9</v>
      </c>
      <c r="C249">
        <v>5</v>
      </c>
      <c r="D249">
        <v>142.56</v>
      </c>
      <c r="E249">
        <v>68.16</v>
      </c>
      <c r="F249">
        <v>124.1</v>
      </c>
      <c r="G249">
        <v>0</v>
      </c>
      <c r="H249">
        <v>67.38</v>
      </c>
      <c r="I249" s="3">
        <f t="shared" si="6"/>
        <v>72.485981800000005</v>
      </c>
      <c r="J249" s="4">
        <f t="shared" si="7"/>
        <v>0.92955904475311935</v>
      </c>
      <c r="K249">
        <v>4.6500000000000004</v>
      </c>
      <c r="L249" s="2">
        <v>1.006</v>
      </c>
      <c r="M249">
        <v>159.27000000000001</v>
      </c>
      <c r="N249" s="1">
        <v>0.129</v>
      </c>
      <c r="O249" s="1">
        <v>0.871</v>
      </c>
    </row>
    <row r="250" spans="1:15" x14ac:dyDescent="0.35">
      <c r="A250">
        <v>2023</v>
      </c>
      <c r="B250">
        <v>9</v>
      </c>
      <c r="C250">
        <v>6</v>
      </c>
      <c r="D250">
        <v>129.37</v>
      </c>
      <c r="E250">
        <v>50.17</v>
      </c>
      <c r="F250">
        <v>122.73</v>
      </c>
      <c r="G250">
        <v>0</v>
      </c>
      <c r="H250">
        <v>60.67</v>
      </c>
      <c r="I250" s="3">
        <f t="shared" si="6"/>
        <v>69.680610700000003</v>
      </c>
      <c r="J250" s="4">
        <f t="shared" si="7"/>
        <v>0.87068697289703867</v>
      </c>
      <c r="K250">
        <v>4.97</v>
      </c>
      <c r="L250" s="2">
        <v>0.98199999999999998</v>
      </c>
      <c r="M250">
        <v>155.52000000000001</v>
      </c>
      <c r="N250" s="1">
        <v>0.122</v>
      </c>
      <c r="O250" s="1">
        <v>0.878</v>
      </c>
    </row>
    <row r="251" spans="1:15" x14ac:dyDescent="0.35">
      <c r="A251">
        <v>2023</v>
      </c>
      <c r="B251">
        <v>9</v>
      </c>
      <c r="C251">
        <v>7</v>
      </c>
      <c r="D251">
        <v>125.99</v>
      </c>
      <c r="E251">
        <v>95.59</v>
      </c>
      <c r="F251">
        <v>99.93</v>
      </c>
      <c r="G251">
        <v>0.01</v>
      </c>
      <c r="H251">
        <v>61.73</v>
      </c>
      <c r="I251" s="3">
        <f t="shared" si="6"/>
        <v>60.690097900000005</v>
      </c>
      <c r="J251" s="4">
        <f t="shared" si="7"/>
        <v>1.017134625515244</v>
      </c>
      <c r="K251">
        <v>5.74</v>
      </c>
      <c r="L251" s="2">
        <v>1.0009999999999999</v>
      </c>
      <c r="M251">
        <v>155.96</v>
      </c>
      <c r="N251" s="1">
        <v>0.22500000000000001</v>
      </c>
      <c r="O251" s="1">
        <v>0.77500000000000002</v>
      </c>
    </row>
    <row r="252" spans="1:15" x14ac:dyDescent="0.35">
      <c r="A252">
        <v>2023</v>
      </c>
      <c r="B252">
        <v>9</v>
      </c>
      <c r="C252">
        <v>8</v>
      </c>
      <c r="D252">
        <v>149.83000000000001</v>
      </c>
      <c r="E252">
        <v>102.87</v>
      </c>
      <c r="F252">
        <v>122.74</v>
      </c>
      <c r="G252">
        <v>0</v>
      </c>
      <c r="H252">
        <v>70.56</v>
      </c>
      <c r="I252" s="3">
        <f t="shared" si="6"/>
        <v>75.9451964</v>
      </c>
      <c r="J252" s="4">
        <f t="shared" si="7"/>
        <v>0.9290910201662208</v>
      </c>
      <c r="K252">
        <v>4.62</v>
      </c>
      <c r="L252" s="2">
        <v>1.008</v>
      </c>
      <c r="M252">
        <v>161.24</v>
      </c>
      <c r="N252" s="1">
        <v>0.2</v>
      </c>
      <c r="O252" s="1">
        <v>0.8</v>
      </c>
    </row>
    <row r="253" spans="1:15" x14ac:dyDescent="0.35">
      <c r="A253">
        <v>2023</v>
      </c>
      <c r="B253">
        <v>9</v>
      </c>
      <c r="C253">
        <v>9</v>
      </c>
      <c r="D253">
        <v>164.32</v>
      </c>
      <c r="E253">
        <v>101.18</v>
      </c>
      <c r="F253">
        <v>111.62</v>
      </c>
      <c r="G253">
        <v>0</v>
      </c>
      <c r="H253">
        <v>77.400000000000006</v>
      </c>
      <c r="I253" s="3">
        <f t="shared" si="6"/>
        <v>70.318231800000007</v>
      </c>
      <c r="J253" s="4">
        <f t="shared" si="7"/>
        <v>1.1007102712727768</v>
      </c>
      <c r="K253">
        <v>4.41</v>
      </c>
      <c r="L253" s="2">
        <v>1.0049999999999999</v>
      </c>
      <c r="M253">
        <v>160.9</v>
      </c>
      <c r="N253" s="1">
        <v>0.32100000000000001</v>
      </c>
      <c r="O253" s="1">
        <v>0.67900000000000005</v>
      </c>
    </row>
    <row r="254" spans="1:15" x14ac:dyDescent="0.35">
      <c r="A254">
        <v>2023</v>
      </c>
      <c r="B254">
        <v>9</v>
      </c>
      <c r="C254">
        <v>10</v>
      </c>
      <c r="D254">
        <v>155.19</v>
      </c>
      <c r="E254">
        <v>89.39</v>
      </c>
      <c r="F254">
        <v>134.88</v>
      </c>
      <c r="G254">
        <v>0</v>
      </c>
      <c r="H254">
        <v>72.92</v>
      </c>
      <c r="I254" s="3">
        <f t="shared" si="6"/>
        <v>80.267997800000003</v>
      </c>
      <c r="J254" s="4">
        <f t="shared" si="7"/>
        <v>0.90845669505412774</v>
      </c>
      <c r="K254">
        <v>4.34</v>
      </c>
      <c r="L254" s="2">
        <v>1.0029999999999999</v>
      </c>
      <c r="M254">
        <v>162.12</v>
      </c>
      <c r="N254" s="1">
        <v>0.13200000000000001</v>
      </c>
      <c r="O254" s="1">
        <v>0.86799999999999999</v>
      </c>
    </row>
    <row r="255" spans="1:15" x14ac:dyDescent="0.35">
      <c r="A255">
        <v>2023</v>
      </c>
      <c r="B255">
        <v>9</v>
      </c>
      <c r="C255">
        <v>11</v>
      </c>
      <c r="D255">
        <v>116.33</v>
      </c>
      <c r="E255">
        <v>96.85</v>
      </c>
      <c r="F255">
        <v>100.2</v>
      </c>
      <c r="G255">
        <v>0</v>
      </c>
      <c r="H255">
        <v>55.28</v>
      </c>
      <c r="I255" s="3">
        <f t="shared" si="6"/>
        <v>64.231297000000012</v>
      </c>
      <c r="J255" s="4">
        <f t="shared" si="7"/>
        <v>0.86063963491193385</v>
      </c>
      <c r="K255">
        <v>6.94</v>
      </c>
      <c r="L255" s="2">
        <v>0.99099999999999999</v>
      </c>
      <c r="M255">
        <v>161.35</v>
      </c>
      <c r="N255" s="1">
        <v>0.218</v>
      </c>
      <c r="O255" s="1">
        <v>0.78200000000000003</v>
      </c>
    </row>
    <row r="256" spans="1:15" x14ac:dyDescent="0.35">
      <c r="A256">
        <v>2023</v>
      </c>
      <c r="B256">
        <v>9</v>
      </c>
      <c r="C256">
        <v>12</v>
      </c>
      <c r="D256">
        <v>133.78</v>
      </c>
      <c r="E256">
        <v>83.31</v>
      </c>
      <c r="F256">
        <v>102.47</v>
      </c>
      <c r="G256">
        <v>0</v>
      </c>
      <c r="H256">
        <v>63.77</v>
      </c>
      <c r="I256" s="3">
        <f t="shared" si="6"/>
        <v>63.730707700000004</v>
      </c>
      <c r="J256" s="4">
        <f t="shared" si="7"/>
        <v>1.0006165363828212</v>
      </c>
      <c r="K256">
        <v>4.84</v>
      </c>
      <c r="L256" s="2">
        <v>0.998</v>
      </c>
      <c r="M256">
        <v>158.63</v>
      </c>
      <c r="N256" s="1">
        <v>0.28000000000000003</v>
      </c>
      <c r="O256" s="1">
        <v>0.72</v>
      </c>
    </row>
    <row r="257" spans="1:15" x14ac:dyDescent="0.35">
      <c r="A257">
        <v>2023</v>
      </c>
      <c r="B257">
        <v>9</v>
      </c>
      <c r="C257">
        <v>13</v>
      </c>
      <c r="D257">
        <v>135.9</v>
      </c>
      <c r="E257">
        <v>76.72</v>
      </c>
      <c r="F257">
        <v>114.7</v>
      </c>
      <c r="G257">
        <v>0</v>
      </c>
      <c r="H257">
        <v>64.55</v>
      </c>
      <c r="I257" s="3">
        <f t="shared" si="6"/>
        <v>68.915820600000004</v>
      </c>
      <c r="J257" s="4">
        <f t="shared" si="7"/>
        <v>0.93664995117245975</v>
      </c>
      <c r="K257">
        <v>4.7300000000000004</v>
      </c>
      <c r="L257" s="2">
        <v>0.996</v>
      </c>
      <c r="M257">
        <v>161.12</v>
      </c>
      <c r="N257" s="1">
        <v>0.153</v>
      </c>
      <c r="O257" s="1">
        <v>0.84699999999999998</v>
      </c>
    </row>
    <row r="258" spans="1:15" x14ac:dyDescent="0.35">
      <c r="A258">
        <v>2023</v>
      </c>
      <c r="B258">
        <v>9</v>
      </c>
      <c r="C258">
        <v>14</v>
      </c>
      <c r="D258">
        <v>145</v>
      </c>
      <c r="E258">
        <v>118.6</v>
      </c>
      <c r="F258">
        <v>126.2</v>
      </c>
      <c r="G258">
        <v>0</v>
      </c>
      <c r="H258">
        <v>69.45</v>
      </c>
      <c r="I258" s="3">
        <f t="shared" si="6"/>
        <v>79.501981999999998</v>
      </c>
      <c r="J258" s="4">
        <f t="shared" si="7"/>
        <v>0.87356312701738692</v>
      </c>
      <c r="K258">
        <v>4.57</v>
      </c>
      <c r="L258" s="2">
        <v>0.999</v>
      </c>
      <c r="M258">
        <v>162.33000000000001</v>
      </c>
      <c r="N258" s="1">
        <v>0.17</v>
      </c>
      <c r="O258" s="1">
        <v>0.83</v>
      </c>
    </row>
    <row r="259" spans="1:15" x14ac:dyDescent="0.35">
      <c r="A259">
        <v>2023</v>
      </c>
      <c r="B259">
        <v>9</v>
      </c>
      <c r="C259">
        <v>15</v>
      </c>
      <c r="D259">
        <v>143.1</v>
      </c>
      <c r="E259">
        <v>93.22</v>
      </c>
      <c r="F259">
        <v>122.15</v>
      </c>
      <c r="G259">
        <v>0</v>
      </c>
      <c r="H259">
        <v>68.31</v>
      </c>
      <c r="I259" s="3">
        <f t="shared" ref="I259:I322" si="8">3.83286 + (0.11878 *E259) + (0.48797 * F259) + (-325.97844 * G259)</f>
        <v>74.511067100000005</v>
      </c>
      <c r="J259" s="4">
        <f t="shared" ref="J259:J322" si="9">H259/I259</f>
        <v>0.9167765629812058</v>
      </c>
      <c r="K259">
        <v>4.55</v>
      </c>
      <c r="L259" s="2">
        <v>1.0069999999999999</v>
      </c>
      <c r="M259">
        <v>161.58000000000001</v>
      </c>
      <c r="N259" s="1">
        <v>0.14899999999999999</v>
      </c>
      <c r="O259" s="1">
        <v>0.85099999999999998</v>
      </c>
    </row>
    <row r="260" spans="1:15" x14ac:dyDescent="0.35">
      <c r="A260">
        <v>2023</v>
      </c>
      <c r="B260">
        <v>9</v>
      </c>
      <c r="C260">
        <v>16</v>
      </c>
      <c r="D260">
        <v>133.13</v>
      </c>
      <c r="E260">
        <v>96.5</v>
      </c>
      <c r="F260">
        <v>120.42</v>
      </c>
      <c r="G260">
        <v>0</v>
      </c>
      <c r="H260">
        <v>62.63</v>
      </c>
      <c r="I260" s="3">
        <f t="shared" si="8"/>
        <v>74.056477400000006</v>
      </c>
      <c r="J260" s="4">
        <f t="shared" si="9"/>
        <v>0.84570590175006077</v>
      </c>
      <c r="K260">
        <v>5.76</v>
      </c>
      <c r="L260" s="2">
        <v>1.0069999999999999</v>
      </c>
      <c r="M260">
        <v>162.11000000000001</v>
      </c>
      <c r="N260" s="1">
        <v>0.29699999999999999</v>
      </c>
      <c r="O260" s="1">
        <v>0.70299999999999996</v>
      </c>
    </row>
    <row r="261" spans="1:15" x14ac:dyDescent="0.35">
      <c r="A261">
        <v>2023</v>
      </c>
      <c r="B261">
        <v>9</v>
      </c>
      <c r="C261">
        <v>17</v>
      </c>
      <c r="D261">
        <v>128.16999999999999</v>
      </c>
      <c r="E261">
        <v>116.33</v>
      </c>
      <c r="F261">
        <v>115.88</v>
      </c>
      <c r="G261">
        <v>0</v>
      </c>
      <c r="H261">
        <v>59.89</v>
      </c>
      <c r="I261" s="3">
        <f t="shared" si="8"/>
        <v>74.196500999999998</v>
      </c>
      <c r="J261" s="4">
        <f t="shared" si="9"/>
        <v>0.80718092083614568</v>
      </c>
      <c r="K261">
        <v>5.07</v>
      </c>
      <c r="L261" s="2">
        <v>1.0029999999999999</v>
      </c>
      <c r="M261">
        <v>159.77000000000001</v>
      </c>
      <c r="N261" s="1">
        <v>0.14899999999999999</v>
      </c>
      <c r="O261" s="1">
        <v>0.85099999999999998</v>
      </c>
    </row>
    <row r="262" spans="1:15" x14ac:dyDescent="0.35">
      <c r="A262">
        <v>2023</v>
      </c>
      <c r="B262">
        <v>9</v>
      </c>
      <c r="C262">
        <v>18</v>
      </c>
      <c r="D262">
        <v>127.61</v>
      </c>
      <c r="E262">
        <v>98.29</v>
      </c>
      <c r="F262">
        <v>100.24</v>
      </c>
      <c r="G262">
        <v>0</v>
      </c>
      <c r="H262">
        <v>60.25</v>
      </c>
      <c r="I262" s="3">
        <f t="shared" si="8"/>
        <v>64.421858999999998</v>
      </c>
      <c r="J262" s="4">
        <f t="shared" si="9"/>
        <v>0.93524156140852754</v>
      </c>
      <c r="K262">
        <v>5.37</v>
      </c>
      <c r="L262" s="2">
        <v>0.999</v>
      </c>
      <c r="M262">
        <v>158.22999999999999</v>
      </c>
      <c r="N262" s="1">
        <v>0.27</v>
      </c>
      <c r="O262" s="1">
        <v>0.73</v>
      </c>
    </row>
    <row r="263" spans="1:15" x14ac:dyDescent="0.35">
      <c r="A263">
        <v>2023</v>
      </c>
      <c r="B263">
        <v>9</v>
      </c>
      <c r="C263">
        <v>19</v>
      </c>
      <c r="D263">
        <v>124.68</v>
      </c>
      <c r="E263">
        <v>84.68</v>
      </c>
      <c r="F263">
        <v>100.26</v>
      </c>
      <c r="G263">
        <v>0</v>
      </c>
      <c r="H263">
        <v>59.14</v>
      </c>
      <c r="I263" s="3">
        <f t="shared" si="8"/>
        <v>62.815022600000006</v>
      </c>
      <c r="J263" s="4">
        <f t="shared" si="9"/>
        <v>0.94149452713879933</v>
      </c>
      <c r="K263">
        <v>5.07</v>
      </c>
      <c r="L263" s="2">
        <v>0.99199999999999999</v>
      </c>
      <c r="M263">
        <v>160.91</v>
      </c>
      <c r="N263" s="1">
        <v>0.223</v>
      </c>
      <c r="O263" s="1">
        <v>0.77700000000000002</v>
      </c>
    </row>
    <row r="264" spans="1:15" x14ac:dyDescent="0.35">
      <c r="A264">
        <v>2023</v>
      </c>
      <c r="B264">
        <v>9</v>
      </c>
      <c r="C264">
        <v>20</v>
      </c>
      <c r="D264">
        <v>129.97999999999999</v>
      </c>
      <c r="E264">
        <v>84.6</v>
      </c>
      <c r="F264">
        <v>117.54</v>
      </c>
      <c r="G264">
        <v>0</v>
      </c>
      <c r="H264">
        <v>61.35</v>
      </c>
      <c r="I264" s="3">
        <f t="shared" si="8"/>
        <v>71.237641800000006</v>
      </c>
      <c r="J264" s="4">
        <f t="shared" si="9"/>
        <v>0.86120200570704453</v>
      </c>
      <c r="K264">
        <v>4.95</v>
      </c>
      <c r="L264" s="2">
        <v>0.996</v>
      </c>
      <c r="M264">
        <v>160.36000000000001</v>
      </c>
      <c r="N264" s="1">
        <v>0.121</v>
      </c>
      <c r="O264" s="1">
        <v>0.879</v>
      </c>
    </row>
    <row r="265" spans="1:15" x14ac:dyDescent="0.35">
      <c r="A265">
        <v>2023</v>
      </c>
      <c r="B265">
        <v>9</v>
      </c>
      <c r="C265">
        <v>21</v>
      </c>
      <c r="D265">
        <v>103.62</v>
      </c>
      <c r="E265">
        <v>75.459999999999994</v>
      </c>
      <c r="F265">
        <v>89.73</v>
      </c>
      <c r="G265">
        <v>0</v>
      </c>
      <c r="H265">
        <v>52.3</v>
      </c>
      <c r="I265" s="3">
        <f t="shared" si="8"/>
        <v>56.581546899999999</v>
      </c>
      <c r="J265" s="4">
        <f t="shared" si="9"/>
        <v>0.92432962450519351</v>
      </c>
      <c r="K265">
        <v>7.14</v>
      </c>
      <c r="L265" s="2">
        <v>0.995</v>
      </c>
      <c r="M265">
        <v>157.56</v>
      </c>
      <c r="N265" s="1">
        <v>0.27600000000000002</v>
      </c>
      <c r="O265" s="1">
        <v>0.72399999999999998</v>
      </c>
    </row>
    <row r="266" spans="1:15" x14ac:dyDescent="0.35">
      <c r="A266">
        <v>2023</v>
      </c>
      <c r="B266">
        <v>9</v>
      </c>
      <c r="C266">
        <v>22</v>
      </c>
      <c r="D266">
        <v>100.94</v>
      </c>
      <c r="E266">
        <v>119.22</v>
      </c>
      <c r="F266">
        <v>86.41</v>
      </c>
      <c r="G266">
        <v>0</v>
      </c>
      <c r="H266">
        <v>49.82</v>
      </c>
      <c r="I266" s="3">
        <f t="shared" si="8"/>
        <v>60.159299300000001</v>
      </c>
      <c r="J266" s="4">
        <f t="shared" si="9"/>
        <v>0.8281346455110723</v>
      </c>
      <c r="K266">
        <v>7.44</v>
      </c>
      <c r="L266" s="2">
        <v>0.99</v>
      </c>
      <c r="M266">
        <v>156.38</v>
      </c>
      <c r="N266" s="1">
        <v>0.45900000000000002</v>
      </c>
      <c r="O266" s="1">
        <v>0.54100000000000004</v>
      </c>
    </row>
    <row r="267" spans="1:15" x14ac:dyDescent="0.35">
      <c r="A267">
        <v>2023</v>
      </c>
      <c r="B267">
        <v>9</v>
      </c>
      <c r="C267">
        <v>23</v>
      </c>
      <c r="D267">
        <v>135.94999999999999</v>
      </c>
      <c r="E267">
        <v>98.51</v>
      </c>
      <c r="F267">
        <v>113.56</v>
      </c>
      <c r="G267">
        <v>0</v>
      </c>
      <c r="H267">
        <v>65.41</v>
      </c>
      <c r="I267" s="3">
        <f t="shared" si="8"/>
        <v>70.947751000000011</v>
      </c>
      <c r="J267" s="4">
        <f t="shared" si="9"/>
        <v>0.92194606704305515</v>
      </c>
      <c r="K267">
        <v>4.58</v>
      </c>
      <c r="L267" s="2">
        <v>0.99399999999999999</v>
      </c>
      <c r="M267">
        <v>162.29</v>
      </c>
      <c r="N267" s="1">
        <v>0.17799999999999999</v>
      </c>
      <c r="O267" s="1">
        <v>0.82199999999999995</v>
      </c>
    </row>
    <row r="268" spans="1:15" x14ac:dyDescent="0.35">
      <c r="A268">
        <v>2023</v>
      </c>
      <c r="B268">
        <v>9</v>
      </c>
      <c r="C268">
        <v>24</v>
      </c>
      <c r="D268">
        <v>137.86000000000001</v>
      </c>
      <c r="E268">
        <v>78.099999999999994</v>
      </c>
      <c r="F268">
        <v>115.22</v>
      </c>
      <c r="G268">
        <v>0</v>
      </c>
      <c r="H268">
        <v>64.849999999999994</v>
      </c>
      <c r="I268" s="3">
        <f t="shared" si="8"/>
        <v>69.333481400000011</v>
      </c>
      <c r="J268" s="4">
        <f t="shared" si="9"/>
        <v>0.93533454098267721</v>
      </c>
      <c r="K268">
        <v>4.53</v>
      </c>
      <c r="L268" s="2">
        <v>1.006</v>
      </c>
      <c r="M268">
        <v>157.19</v>
      </c>
      <c r="N268" s="1">
        <v>0.16500000000000001</v>
      </c>
      <c r="O268" s="1">
        <v>0.83499999999999996</v>
      </c>
    </row>
    <row r="269" spans="1:15" x14ac:dyDescent="0.35">
      <c r="A269">
        <v>2023</v>
      </c>
      <c r="B269">
        <v>9</v>
      </c>
      <c r="C269">
        <v>25</v>
      </c>
      <c r="D269">
        <v>137.97999999999999</v>
      </c>
      <c r="E269">
        <v>78.87</v>
      </c>
      <c r="F269">
        <v>116.76</v>
      </c>
      <c r="G269">
        <v>0</v>
      </c>
      <c r="H269">
        <v>65.73</v>
      </c>
      <c r="I269" s="3">
        <f t="shared" si="8"/>
        <v>70.176415800000001</v>
      </c>
      <c r="J269" s="4">
        <f t="shared" si="9"/>
        <v>0.93663945715506325</v>
      </c>
      <c r="K269">
        <v>4.62</v>
      </c>
      <c r="L269" s="2">
        <v>1.012</v>
      </c>
      <c r="M269">
        <v>159.83000000000001</v>
      </c>
      <c r="N269" s="1">
        <v>0.155</v>
      </c>
      <c r="O269" s="1">
        <v>0.84499999999999997</v>
      </c>
    </row>
    <row r="270" spans="1:15" x14ac:dyDescent="0.35">
      <c r="A270">
        <v>2023</v>
      </c>
      <c r="B270">
        <v>9</v>
      </c>
      <c r="C270">
        <v>26</v>
      </c>
      <c r="D270">
        <v>134.61000000000001</v>
      </c>
      <c r="E270">
        <v>97.44</v>
      </c>
      <c r="F270">
        <v>120.16</v>
      </c>
      <c r="G270">
        <v>0</v>
      </c>
      <c r="H270">
        <v>63.72</v>
      </c>
      <c r="I270" s="3">
        <f t="shared" si="8"/>
        <v>74.041258400000004</v>
      </c>
      <c r="J270" s="4">
        <f t="shared" si="9"/>
        <v>0.86060125633953288</v>
      </c>
      <c r="K270">
        <v>4.55</v>
      </c>
      <c r="L270" s="2">
        <v>1.01</v>
      </c>
      <c r="M270">
        <v>156.86000000000001</v>
      </c>
      <c r="N270" s="1">
        <v>0.20899999999999999</v>
      </c>
      <c r="O270" s="1">
        <v>0.79100000000000004</v>
      </c>
    </row>
    <row r="271" spans="1:15" x14ac:dyDescent="0.35">
      <c r="A271">
        <v>2023</v>
      </c>
      <c r="B271">
        <v>9</v>
      </c>
      <c r="C271">
        <v>27</v>
      </c>
      <c r="D271">
        <v>126.06</v>
      </c>
      <c r="E271">
        <v>66.510000000000005</v>
      </c>
      <c r="F271">
        <v>116.36</v>
      </c>
      <c r="G271">
        <v>0</v>
      </c>
      <c r="H271">
        <v>60.31</v>
      </c>
      <c r="I271" s="3">
        <f t="shared" si="8"/>
        <v>68.513107000000005</v>
      </c>
      <c r="J271" s="4">
        <f t="shared" si="9"/>
        <v>0.88026952273526282</v>
      </c>
      <c r="K271">
        <v>4.72</v>
      </c>
      <c r="L271" s="2">
        <v>1.008</v>
      </c>
      <c r="M271">
        <v>154.76</v>
      </c>
      <c r="N271" s="1">
        <v>0.14199999999999999</v>
      </c>
      <c r="O271" s="1">
        <v>0.85799999999999998</v>
      </c>
    </row>
    <row r="272" spans="1:15" x14ac:dyDescent="0.35">
      <c r="A272">
        <v>2023</v>
      </c>
      <c r="B272">
        <v>9</v>
      </c>
      <c r="C272">
        <v>28</v>
      </c>
      <c r="D272">
        <v>135.12</v>
      </c>
      <c r="E272">
        <v>59.77</v>
      </c>
      <c r="F272">
        <v>116.48</v>
      </c>
      <c r="G272">
        <v>0</v>
      </c>
      <c r="H272">
        <v>64.540000000000006</v>
      </c>
      <c r="I272" s="3">
        <f t="shared" si="8"/>
        <v>67.771086199999999</v>
      </c>
      <c r="J272" s="4">
        <f t="shared" si="9"/>
        <v>0.95232352938147258</v>
      </c>
      <c r="K272">
        <v>4.66</v>
      </c>
      <c r="L272" s="2">
        <v>1.006</v>
      </c>
      <c r="M272">
        <v>158.07</v>
      </c>
      <c r="N272" s="1">
        <v>0.13800000000000001</v>
      </c>
      <c r="O272" s="1">
        <v>0.86199999999999999</v>
      </c>
    </row>
    <row r="273" spans="1:15" x14ac:dyDescent="0.35">
      <c r="A273">
        <v>2023</v>
      </c>
      <c r="B273">
        <v>9</v>
      </c>
      <c r="C273">
        <v>29</v>
      </c>
      <c r="D273">
        <v>129.24</v>
      </c>
      <c r="E273">
        <v>85.8</v>
      </c>
      <c r="F273">
        <v>98.24</v>
      </c>
      <c r="G273">
        <v>0</v>
      </c>
      <c r="H273">
        <v>61.12</v>
      </c>
      <c r="I273" s="3">
        <f t="shared" si="8"/>
        <v>61.962356799999995</v>
      </c>
      <c r="J273" s="4">
        <f t="shared" si="9"/>
        <v>0.98640534602776764</v>
      </c>
      <c r="K273">
        <v>5.7</v>
      </c>
      <c r="L273" s="2">
        <v>1.0029999999999999</v>
      </c>
      <c r="M273">
        <v>160.41999999999999</v>
      </c>
      <c r="N273" s="1">
        <v>0.27500000000000002</v>
      </c>
      <c r="O273" s="1">
        <v>0.72499999999999998</v>
      </c>
    </row>
    <row r="274" spans="1:15" x14ac:dyDescent="0.35">
      <c r="A274">
        <v>2023</v>
      </c>
      <c r="B274">
        <v>9</v>
      </c>
      <c r="C274">
        <v>30</v>
      </c>
      <c r="D274">
        <v>124.33</v>
      </c>
      <c r="E274">
        <v>76.98</v>
      </c>
      <c r="F274">
        <v>108.5</v>
      </c>
      <c r="G274">
        <v>0</v>
      </c>
      <c r="H274">
        <v>59.83</v>
      </c>
      <c r="I274" s="3">
        <f t="shared" si="8"/>
        <v>65.921289400000006</v>
      </c>
      <c r="J274" s="4">
        <f t="shared" si="9"/>
        <v>0.90759753858819381</v>
      </c>
      <c r="K274">
        <v>5.59</v>
      </c>
      <c r="L274" s="2">
        <v>0.995</v>
      </c>
      <c r="M274">
        <v>153.68</v>
      </c>
      <c r="N274" s="1">
        <v>0.20899999999999999</v>
      </c>
      <c r="O274" s="1">
        <v>0.79100000000000004</v>
      </c>
    </row>
    <row r="275" spans="1:15" x14ac:dyDescent="0.35">
      <c r="A275">
        <v>2023</v>
      </c>
      <c r="B275">
        <v>10</v>
      </c>
      <c r="C275">
        <v>1</v>
      </c>
      <c r="D275">
        <v>117.9</v>
      </c>
      <c r="E275">
        <v>75.33</v>
      </c>
      <c r="F275">
        <v>100.9</v>
      </c>
      <c r="G275">
        <v>0</v>
      </c>
      <c r="H275">
        <v>56.79</v>
      </c>
      <c r="I275" s="3">
        <f t="shared" si="8"/>
        <v>62.0167304</v>
      </c>
      <c r="J275" s="4">
        <f t="shared" si="9"/>
        <v>0.91572063915191504</v>
      </c>
      <c r="K275">
        <v>5.26</v>
      </c>
      <c r="L275" s="2">
        <v>1.0029999999999999</v>
      </c>
      <c r="M275">
        <v>161.35</v>
      </c>
      <c r="N275" s="1">
        <v>0.224</v>
      </c>
      <c r="O275" s="1">
        <v>0.77600000000000002</v>
      </c>
    </row>
    <row r="276" spans="1:15" x14ac:dyDescent="0.35">
      <c r="A276">
        <v>2023</v>
      </c>
      <c r="B276">
        <v>10</v>
      </c>
      <c r="C276">
        <v>2</v>
      </c>
      <c r="D276">
        <v>113.87</v>
      </c>
      <c r="E276">
        <v>83.47</v>
      </c>
      <c r="F276">
        <v>102.51</v>
      </c>
      <c r="G276">
        <v>0</v>
      </c>
      <c r="H276">
        <v>55.25</v>
      </c>
      <c r="I276" s="3">
        <f t="shared" si="8"/>
        <v>63.769231300000001</v>
      </c>
      <c r="J276" s="4">
        <f t="shared" si="9"/>
        <v>0.86640530038818264</v>
      </c>
      <c r="K276">
        <v>5.2</v>
      </c>
      <c r="L276" s="2">
        <v>1.004</v>
      </c>
      <c r="M276">
        <v>162.38</v>
      </c>
      <c r="N276" s="1">
        <v>0.182</v>
      </c>
      <c r="O276" s="1">
        <v>0.81799999999999995</v>
      </c>
    </row>
    <row r="277" spans="1:15" x14ac:dyDescent="0.35">
      <c r="A277">
        <v>2023</v>
      </c>
      <c r="B277">
        <v>10</v>
      </c>
      <c r="C277">
        <v>3</v>
      </c>
      <c r="D277">
        <v>97.38</v>
      </c>
      <c r="E277">
        <v>81.14</v>
      </c>
      <c r="F277">
        <v>84</v>
      </c>
      <c r="G277">
        <v>0</v>
      </c>
      <c r="H277">
        <v>49.11</v>
      </c>
      <c r="I277" s="3">
        <f t="shared" si="8"/>
        <v>54.460149200000004</v>
      </c>
      <c r="J277" s="4">
        <f t="shared" si="9"/>
        <v>0.90176029117452361</v>
      </c>
      <c r="K277">
        <v>7.89</v>
      </c>
      <c r="L277" s="2">
        <v>0.997</v>
      </c>
      <c r="M277">
        <v>156.79</v>
      </c>
      <c r="N277" s="1">
        <v>0.20100000000000001</v>
      </c>
      <c r="O277" s="1">
        <v>0.79900000000000004</v>
      </c>
    </row>
    <row r="278" spans="1:15" x14ac:dyDescent="0.35">
      <c r="A278">
        <v>2023</v>
      </c>
      <c r="B278">
        <v>10</v>
      </c>
      <c r="C278">
        <v>4</v>
      </c>
      <c r="D278">
        <v>114.58</v>
      </c>
      <c r="E278">
        <v>95.5</v>
      </c>
      <c r="F278">
        <v>90.8</v>
      </c>
      <c r="G278">
        <v>0</v>
      </c>
      <c r="H278">
        <v>54.94</v>
      </c>
      <c r="I278" s="3">
        <f t="shared" si="8"/>
        <v>59.484026</v>
      </c>
      <c r="J278" s="4">
        <f t="shared" si="9"/>
        <v>0.92360930647162309</v>
      </c>
      <c r="K278">
        <v>6.42</v>
      </c>
      <c r="L278" s="2">
        <v>0.999</v>
      </c>
      <c r="M278">
        <v>157.02000000000001</v>
      </c>
      <c r="N278" s="1">
        <v>0.33400000000000002</v>
      </c>
      <c r="O278" s="1">
        <v>0.66600000000000004</v>
      </c>
    </row>
    <row r="279" spans="1:15" x14ac:dyDescent="0.35">
      <c r="A279">
        <v>2023</v>
      </c>
      <c r="B279">
        <v>10</v>
      </c>
      <c r="C279">
        <v>5</v>
      </c>
      <c r="D279">
        <v>136.97</v>
      </c>
      <c r="E279">
        <v>72.59</v>
      </c>
      <c r="F279">
        <v>105.21</v>
      </c>
      <c r="G279">
        <v>0</v>
      </c>
      <c r="H279">
        <v>65.72</v>
      </c>
      <c r="I279" s="3">
        <f t="shared" si="8"/>
        <v>63.794423899999998</v>
      </c>
      <c r="J279" s="4">
        <f t="shared" si="9"/>
        <v>1.0301840816529422</v>
      </c>
      <c r="K279">
        <v>4.54</v>
      </c>
      <c r="L279" s="2">
        <v>0.999</v>
      </c>
      <c r="M279">
        <v>160.44</v>
      </c>
      <c r="N279" s="1">
        <v>0.23200000000000001</v>
      </c>
      <c r="O279" s="1">
        <v>0.76800000000000002</v>
      </c>
    </row>
    <row r="280" spans="1:15" x14ac:dyDescent="0.35">
      <c r="A280">
        <v>2023</v>
      </c>
      <c r="B280">
        <v>10</v>
      </c>
      <c r="C280">
        <v>6</v>
      </c>
      <c r="D280">
        <v>132.25</v>
      </c>
      <c r="E280">
        <v>78.209999999999994</v>
      </c>
      <c r="F280">
        <v>102.92</v>
      </c>
      <c r="G280">
        <v>0</v>
      </c>
      <c r="H280">
        <v>63</v>
      </c>
      <c r="I280" s="3">
        <f t="shared" si="8"/>
        <v>63.344516200000001</v>
      </c>
      <c r="J280" s="4">
        <f t="shared" si="9"/>
        <v>0.99456123085837067</v>
      </c>
      <c r="K280">
        <v>4.5999999999999996</v>
      </c>
      <c r="L280" s="2">
        <v>1.002</v>
      </c>
      <c r="M280">
        <v>160.84</v>
      </c>
      <c r="N280" s="1">
        <v>0.222</v>
      </c>
      <c r="O280" s="1">
        <v>0.77800000000000002</v>
      </c>
    </row>
    <row r="281" spans="1:15" x14ac:dyDescent="0.35">
      <c r="A281">
        <v>2023</v>
      </c>
      <c r="B281">
        <v>10</v>
      </c>
      <c r="C281">
        <v>7</v>
      </c>
      <c r="D281">
        <v>126.54</v>
      </c>
      <c r="E281">
        <v>60.45</v>
      </c>
      <c r="F281">
        <v>105.33</v>
      </c>
      <c r="G281">
        <v>0</v>
      </c>
      <c r="H281">
        <v>60.4</v>
      </c>
      <c r="I281" s="3">
        <f t="shared" si="8"/>
        <v>62.410991100000004</v>
      </c>
      <c r="J281" s="4">
        <f t="shared" si="9"/>
        <v>0.96777825404538387</v>
      </c>
      <c r="K281">
        <v>4.91</v>
      </c>
      <c r="L281" s="2">
        <v>0.98899999999999999</v>
      </c>
      <c r="M281">
        <v>161.85</v>
      </c>
      <c r="N281" s="1">
        <v>0.16900000000000001</v>
      </c>
      <c r="O281" s="1">
        <v>0.83099999999999996</v>
      </c>
    </row>
    <row r="282" spans="1:15" x14ac:dyDescent="0.35">
      <c r="A282">
        <v>2023</v>
      </c>
      <c r="B282">
        <v>10</v>
      </c>
      <c r="C282">
        <v>8</v>
      </c>
      <c r="D282">
        <v>117.22</v>
      </c>
      <c r="E282">
        <v>78.13</v>
      </c>
      <c r="F282">
        <v>89.68</v>
      </c>
      <c r="G282">
        <v>0</v>
      </c>
      <c r="H282">
        <v>55.76</v>
      </c>
      <c r="I282" s="3">
        <f t="shared" si="8"/>
        <v>56.874290999999999</v>
      </c>
      <c r="J282" s="4">
        <f t="shared" si="9"/>
        <v>0.98040782609492216</v>
      </c>
      <c r="K282">
        <v>5.66</v>
      </c>
      <c r="L282" s="2">
        <v>0.997</v>
      </c>
      <c r="M282">
        <v>162.1</v>
      </c>
      <c r="N282" s="1">
        <v>0.23599999999999999</v>
      </c>
      <c r="O282" s="1">
        <v>0.76400000000000001</v>
      </c>
    </row>
    <row r="283" spans="1:15" x14ac:dyDescent="0.35">
      <c r="A283">
        <v>2023</v>
      </c>
      <c r="B283">
        <v>10</v>
      </c>
      <c r="C283">
        <v>9</v>
      </c>
      <c r="D283">
        <v>123.43</v>
      </c>
      <c r="E283">
        <v>67.56</v>
      </c>
      <c r="F283">
        <v>92.54</v>
      </c>
      <c r="G283">
        <v>0</v>
      </c>
      <c r="H283">
        <v>60.05</v>
      </c>
      <c r="I283" s="3">
        <f t="shared" si="8"/>
        <v>57.014380600000003</v>
      </c>
      <c r="J283" s="4">
        <f t="shared" si="9"/>
        <v>1.0532430479478014</v>
      </c>
      <c r="K283">
        <v>4.93</v>
      </c>
      <c r="L283" s="2">
        <v>1</v>
      </c>
      <c r="M283">
        <v>162</v>
      </c>
      <c r="N283" s="1">
        <v>0.251</v>
      </c>
      <c r="O283" s="1">
        <v>0.749</v>
      </c>
    </row>
    <row r="284" spans="1:15" x14ac:dyDescent="0.35">
      <c r="A284">
        <v>2023</v>
      </c>
      <c r="B284">
        <v>10</v>
      </c>
      <c r="C284">
        <v>10</v>
      </c>
      <c r="D284">
        <v>131.72</v>
      </c>
      <c r="E284">
        <v>73.95</v>
      </c>
      <c r="F284">
        <v>112.5</v>
      </c>
      <c r="G284">
        <v>0</v>
      </c>
      <c r="H284">
        <v>64.239999999999995</v>
      </c>
      <c r="I284" s="3">
        <f t="shared" si="8"/>
        <v>67.513266000000002</v>
      </c>
      <c r="J284" s="4">
        <f t="shared" si="9"/>
        <v>0.95151669895513558</v>
      </c>
      <c r="K284">
        <v>4.93</v>
      </c>
      <c r="L284" s="2">
        <v>1.0009999999999999</v>
      </c>
      <c r="M284">
        <v>162.28</v>
      </c>
      <c r="N284" s="1">
        <v>0.186</v>
      </c>
      <c r="O284" s="1">
        <v>0.81399999999999995</v>
      </c>
    </row>
    <row r="285" spans="1:15" x14ac:dyDescent="0.35">
      <c r="A285">
        <v>2023</v>
      </c>
      <c r="B285">
        <v>10</v>
      </c>
      <c r="C285">
        <v>11</v>
      </c>
      <c r="D285">
        <v>140.62</v>
      </c>
      <c r="E285">
        <v>79.239999999999995</v>
      </c>
      <c r="F285">
        <v>114.21</v>
      </c>
      <c r="G285">
        <v>0</v>
      </c>
      <c r="H285">
        <v>68.28</v>
      </c>
      <c r="I285" s="3">
        <f t="shared" si="8"/>
        <v>68.976040900000001</v>
      </c>
      <c r="J285" s="4">
        <f t="shared" si="9"/>
        <v>0.9899089467745894</v>
      </c>
      <c r="K285">
        <v>4.5</v>
      </c>
      <c r="L285" s="2">
        <v>0.995</v>
      </c>
      <c r="M285">
        <v>162.12</v>
      </c>
      <c r="N285" s="1">
        <v>0.188</v>
      </c>
      <c r="O285" s="1">
        <v>0.81200000000000006</v>
      </c>
    </row>
    <row r="286" spans="1:15" x14ac:dyDescent="0.35">
      <c r="A286">
        <v>2023</v>
      </c>
      <c r="B286">
        <v>10</v>
      </c>
      <c r="C286">
        <v>12</v>
      </c>
      <c r="D286">
        <v>146.94999999999999</v>
      </c>
      <c r="E286">
        <v>76.69</v>
      </c>
      <c r="F286">
        <v>135.38999999999999</v>
      </c>
      <c r="G286">
        <v>0</v>
      </c>
      <c r="H286">
        <v>71.03</v>
      </c>
      <c r="I286" s="3">
        <f t="shared" si="8"/>
        <v>79.008356500000005</v>
      </c>
      <c r="J286" s="4">
        <f t="shared" si="9"/>
        <v>0.8990188272046894</v>
      </c>
      <c r="K286">
        <v>4.46</v>
      </c>
      <c r="L286" s="2">
        <v>0.99099999999999999</v>
      </c>
      <c r="M286">
        <v>159.71</v>
      </c>
      <c r="N286" s="1">
        <v>0.108</v>
      </c>
      <c r="O286" s="1">
        <v>0.89200000000000002</v>
      </c>
    </row>
    <row r="287" spans="1:15" x14ac:dyDescent="0.35">
      <c r="A287">
        <v>2023</v>
      </c>
      <c r="B287">
        <v>10</v>
      </c>
      <c r="C287">
        <v>13</v>
      </c>
      <c r="D287">
        <v>150.72999999999999</v>
      </c>
      <c r="E287">
        <v>55.87</v>
      </c>
      <c r="F287">
        <v>115.81</v>
      </c>
      <c r="G287">
        <v>0</v>
      </c>
      <c r="H287">
        <v>72.16</v>
      </c>
      <c r="I287" s="3">
        <f t="shared" si="8"/>
        <v>66.980904300000006</v>
      </c>
      <c r="J287" s="4">
        <f t="shared" si="9"/>
        <v>1.0773219733911534</v>
      </c>
      <c r="K287">
        <v>4.5</v>
      </c>
      <c r="L287" s="2">
        <v>0.995</v>
      </c>
      <c r="M287">
        <v>162.07</v>
      </c>
      <c r="N287" s="1">
        <v>0.23200000000000001</v>
      </c>
      <c r="O287" s="1">
        <v>0.76800000000000002</v>
      </c>
    </row>
    <row r="288" spans="1:15" x14ac:dyDescent="0.35">
      <c r="A288">
        <v>2023</v>
      </c>
      <c r="B288">
        <v>10</v>
      </c>
      <c r="C288">
        <v>14</v>
      </c>
      <c r="D288">
        <v>151.27000000000001</v>
      </c>
      <c r="E288">
        <v>46.52</v>
      </c>
      <c r="F288">
        <v>127.04</v>
      </c>
      <c r="G288">
        <v>0</v>
      </c>
      <c r="H288">
        <v>72.45</v>
      </c>
      <c r="I288" s="3">
        <f t="shared" si="8"/>
        <v>71.350214399999999</v>
      </c>
      <c r="J288" s="4">
        <f t="shared" si="9"/>
        <v>1.0154139074317905</v>
      </c>
      <c r="K288">
        <v>4.45</v>
      </c>
      <c r="L288" s="2">
        <v>0.98599999999999999</v>
      </c>
      <c r="M288">
        <v>161.07</v>
      </c>
      <c r="N288" s="1">
        <v>0.16</v>
      </c>
      <c r="O288" s="1">
        <v>0.84</v>
      </c>
    </row>
    <row r="289" spans="1:15" x14ac:dyDescent="0.35">
      <c r="A289">
        <v>2023</v>
      </c>
      <c r="B289">
        <v>10</v>
      </c>
      <c r="C289">
        <v>15</v>
      </c>
      <c r="D289">
        <v>150.41999999999999</v>
      </c>
      <c r="E289">
        <v>58.36</v>
      </c>
      <c r="F289">
        <v>133.4</v>
      </c>
      <c r="G289">
        <v>0</v>
      </c>
      <c r="H289">
        <v>70.64</v>
      </c>
      <c r="I289" s="3">
        <f t="shared" si="8"/>
        <v>75.860058800000019</v>
      </c>
      <c r="J289" s="4">
        <f t="shared" si="9"/>
        <v>0.93118831065287788</v>
      </c>
      <c r="K289">
        <v>4.93</v>
      </c>
      <c r="L289" s="2">
        <v>0.99</v>
      </c>
      <c r="M289">
        <v>159.69</v>
      </c>
      <c r="N289" s="1">
        <v>0.113</v>
      </c>
      <c r="O289" s="1">
        <v>0.88700000000000001</v>
      </c>
    </row>
    <row r="290" spans="1:15" x14ac:dyDescent="0.35">
      <c r="A290">
        <v>2023</v>
      </c>
      <c r="B290">
        <v>10</v>
      </c>
      <c r="C290">
        <v>16</v>
      </c>
      <c r="D290">
        <v>150.29</v>
      </c>
      <c r="E290">
        <v>69.62</v>
      </c>
      <c r="F290">
        <v>134.34</v>
      </c>
      <c r="G290">
        <v>0</v>
      </c>
      <c r="H290">
        <v>71.5</v>
      </c>
      <c r="I290" s="3">
        <f t="shared" si="8"/>
        <v>77.656213400000013</v>
      </c>
      <c r="J290" s="4">
        <f t="shared" si="9"/>
        <v>0.92072478002127245</v>
      </c>
      <c r="K290">
        <v>6.28</v>
      </c>
      <c r="L290" s="2">
        <v>0.99399999999999999</v>
      </c>
      <c r="M290">
        <v>158.86000000000001</v>
      </c>
      <c r="N290" s="1">
        <v>0.106</v>
      </c>
      <c r="O290" s="1">
        <v>0.89400000000000002</v>
      </c>
    </row>
    <row r="291" spans="1:15" x14ac:dyDescent="0.35">
      <c r="A291">
        <v>2023</v>
      </c>
      <c r="B291">
        <v>10</v>
      </c>
      <c r="C291">
        <v>17</v>
      </c>
      <c r="D291">
        <v>124.4</v>
      </c>
      <c r="E291">
        <v>54.75</v>
      </c>
      <c r="F291">
        <v>106.36</v>
      </c>
      <c r="G291">
        <v>0</v>
      </c>
      <c r="H291">
        <v>59.23</v>
      </c>
      <c r="I291" s="3">
        <f t="shared" si="8"/>
        <v>62.2365542</v>
      </c>
      <c r="J291" s="4">
        <f t="shared" si="9"/>
        <v>0.95169150608277087</v>
      </c>
      <c r="K291">
        <v>7.47</v>
      </c>
      <c r="L291" s="2">
        <v>1</v>
      </c>
      <c r="M291">
        <v>162.29</v>
      </c>
      <c r="N291" s="1">
        <v>0.16500000000000001</v>
      </c>
      <c r="O291" s="1">
        <v>0.83499999999999996</v>
      </c>
    </row>
    <row r="292" spans="1:15" x14ac:dyDescent="0.35">
      <c r="A292">
        <v>2023</v>
      </c>
      <c r="B292">
        <v>10</v>
      </c>
      <c r="C292">
        <v>18</v>
      </c>
      <c r="D292">
        <v>150.30000000000001</v>
      </c>
      <c r="E292">
        <v>68.92</v>
      </c>
      <c r="F292">
        <v>115.83</v>
      </c>
      <c r="G292">
        <v>0</v>
      </c>
      <c r="H292">
        <v>72.27</v>
      </c>
      <c r="I292" s="3">
        <f t="shared" si="8"/>
        <v>68.54074270000001</v>
      </c>
      <c r="J292" s="4">
        <f t="shared" si="9"/>
        <v>1.0544093506007484</v>
      </c>
      <c r="K292">
        <v>4.99</v>
      </c>
      <c r="L292" s="2">
        <v>0.995</v>
      </c>
      <c r="M292">
        <v>162.11000000000001</v>
      </c>
      <c r="N292" s="1">
        <v>0.22900000000000001</v>
      </c>
      <c r="O292" s="1">
        <v>0.77100000000000002</v>
      </c>
    </row>
    <row r="293" spans="1:15" x14ac:dyDescent="0.35">
      <c r="A293">
        <v>2023</v>
      </c>
      <c r="B293">
        <v>10</v>
      </c>
      <c r="C293">
        <v>19</v>
      </c>
      <c r="D293">
        <v>149.26</v>
      </c>
      <c r="E293">
        <v>61.87</v>
      </c>
      <c r="F293">
        <v>122.19</v>
      </c>
      <c r="G293">
        <v>0</v>
      </c>
      <c r="H293">
        <v>70.819999999999993</v>
      </c>
      <c r="I293" s="3">
        <f t="shared" si="8"/>
        <v>70.806832900000003</v>
      </c>
      <c r="J293" s="4">
        <f t="shared" si="9"/>
        <v>1.0001859580419108</v>
      </c>
      <c r="K293">
        <v>4.59</v>
      </c>
      <c r="L293" s="2">
        <v>0.98899999999999999</v>
      </c>
      <c r="M293">
        <v>162.06</v>
      </c>
      <c r="N293" s="1">
        <v>0.18099999999999999</v>
      </c>
      <c r="O293" s="1">
        <v>0.81899999999999995</v>
      </c>
    </row>
    <row r="294" spans="1:15" x14ac:dyDescent="0.35">
      <c r="A294">
        <v>2023</v>
      </c>
      <c r="B294">
        <v>10</v>
      </c>
      <c r="C294">
        <v>20</v>
      </c>
      <c r="D294">
        <v>164.86</v>
      </c>
      <c r="E294">
        <v>68.37</v>
      </c>
      <c r="F294">
        <v>139.22</v>
      </c>
      <c r="G294">
        <v>0</v>
      </c>
      <c r="H294">
        <v>79.900000000000006</v>
      </c>
      <c r="I294" s="3">
        <f t="shared" si="8"/>
        <v>79.889032</v>
      </c>
      <c r="J294" s="4">
        <f t="shared" si="9"/>
        <v>1.0001372904355632</v>
      </c>
      <c r="K294">
        <v>4.28</v>
      </c>
      <c r="L294" s="2">
        <v>0.98099999999999998</v>
      </c>
      <c r="M294">
        <v>161.12</v>
      </c>
      <c r="N294" s="1">
        <v>0.156</v>
      </c>
      <c r="O294" s="1">
        <v>0.84399999999999997</v>
      </c>
    </row>
    <row r="295" spans="1:15" x14ac:dyDescent="0.35">
      <c r="A295">
        <v>2023</v>
      </c>
      <c r="B295">
        <v>10</v>
      </c>
      <c r="C295">
        <v>21</v>
      </c>
      <c r="D295">
        <v>162.96</v>
      </c>
      <c r="E295">
        <v>85.63</v>
      </c>
      <c r="F295">
        <v>129.06</v>
      </c>
      <c r="G295">
        <v>0</v>
      </c>
      <c r="H295">
        <v>78.08</v>
      </c>
      <c r="I295" s="3">
        <f t="shared" si="8"/>
        <v>76.981399600000003</v>
      </c>
      <c r="J295" s="4">
        <f t="shared" si="9"/>
        <v>1.014270985013372</v>
      </c>
      <c r="K295">
        <v>4.38</v>
      </c>
      <c r="L295" s="2">
        <v>0.98399999999999999</v>
      </c>
      <c r="M295">
        <v>160</v>
      </c>
      <c r="N295" s="1">
        <v>0.20799999999999999</v>
      </c>
      <c r="O295" s="1">
        <v>0.79200000000000004</v>
      </c>
    </row>
    <row r="296" spans="1:15" x14ac:dyDescent="0.35">
      <c r="A296">
        <v>2023</v>
      </c>
      <c r="B296">
        <v>10</v>
      </c>
      <c r="C296">
        <v>22</v>
      </c>
      <c r="D296">
        <v>158.44999999999999</v>
      </c>
      <c r="E296">
        <v>73.73</v>
      </c>
      <c r="F296">
        <v>129.26</v>
      </c>
      <c r="G296">
        <v>0</v>
      </c>
      <c r="H296">
        <v>75.290000000000006</v>
      </c>
      <c r="I296" s="3">
        <f t="shared" si="8"/>
        <v>75.665511600000002</v>
      </c>
      <c r="J296" s="4">
        <f t="shared" si="9"/>
        <v>0.9950372158720725</v>
      </c>
      <c r="K296">
        <v>4.41</v>
      </c>
      <c r="L296" s="2">
        <v>0.98799999999999999</v>
      </c>
      <c r="M296">
        <v>159.91999999999999</v>
      </c>
      <c r="N296" s="1">
        <v>0.184</v>
      </c>
      <c r="O296" s="1">
        <v>0.81599999999999995</v>
      </c>
    </row>
    <row r="297" spans="1:15" x14ac:dyDescent="0.35">
      <c r="A297">
        <v>2023</v>
      </c>
      <c r="B297">
        <v>10</v>
      </c>
      <c r="C297">
        <v>23</v>
      </c>
      <c r="D297">
        <v>145.49</v>
      </c>
      <c r="E297">
        <v>41.13</v>
      </c>
      <c r="F297">
        <v>112.07</v>
      </c>
      <c r="G297">
        <v>0</v>
      </c>
      <c r="H297">
        <v>70.59</v>
      </c>
      <c r="I297" s="3">
        <f t="shared" si="8"/>
        <v>63.405079299999997</v>
      </c>
      <c r="J297" s="4">
        <f t="shared" si="9"/>
        <v>1.1133177464537924</v>
      </c>
      <c r="K297">
        <v>4.71</v>
      </c>
      <c r="L297" s="2">
        <v>0.995</v>
      </c>
      <c r="M297">
        <v>160.82</v>
      </c>
      <c r="N297" s="1">
        <v>0.23</v>
      </c>
      <c r="O297" s="1">
        <v>0.77</v>
      </c>
    </row>
    <row r="298" spans="1:15" x14ac:dyDescent="0.35">
      <c r="A298">
        <v>2023</v>
      </c>
      <c r="B298">
        <v>10</v>
      </c>
      <c r="C298">
        <v>24</v>
      </c>
      <c r="D298">
        <v>125.34</v>
      </c>
      <c r="E298">
        <v>46.58</v>
      </c>
      <c r="F298">
        <v>82.64</v>
      </c>
      <c r="G298">
        <v>0</v>
      </c>
      <c r="H298">
        <v>60.42</v>
      </c>
      <c r="I298" s="3">
        <f t="shared" si="8"/>
        <v>49.691473200000004</v>
      </c>
      <c r="J298" s="4">
        <f t="shared" si="9"/>
        <v>1.2159027718260524</v>
      </c>
      <c r="K298">
        <v>5.42</v>
      </c>
      <c r="L298" s="2">
        <v>0.99399999999999999</v>
      </c>
      <c r="M298">
        <v>161.47999999999999</v>
      </c>
      <c r="N298" s="1">
        <v>0.34100000000000003</v>
      </c>
      <c r="O298" s="1">
        <v>0.65900000000000003</v>
      </c>
    </row>
    <row r="299" spans="1:15" x14ac:dyDescent="0.35">
      <c r="A299">
        <v>2023</v>
      </c>
      <c r="B299">
        <v>10</v>
      </c>
      <c r="C299">
        <v>25</v>
      </c>
      <c r="D299">
        <v>158.86000000000001</v>
      </c>
      <c r="E299">
        <v>62.98</v>
      </c>
      <c r="F299">
        <v>108.4</v>
      </c>
      <c r="G299">
        <v>0</v>
      </c>
      <c r="H299">
        <v>74.12</v>
      </c>
      <c r="I299" s="3">
        <f t="shared" si="8"/>
        <v>64.209572399999999</v>
      </c>
      <c r="J299" s="4">
        <f t="shared" si="9"/>
        <v>1.1543450178777395</v>
      </c>
      <c r="K299">
        <v>4.87</v>
      </c>
      <c r="L299" s="2">
        <v>0.98199999999999998</v>
      </c>
      <c r="M299">
        <v>161.47999999999999</v>
      </c>
      <c r="N299" s="1">
        <v>0.35199999999999998</v>
      </c>
      <c r="O299" s="1">
        <v>0.64800000000000002</v>
      </c>
    </row>
    <row r="300" spans="1:15" x14ac:dyDescent="0.35">
      <c r="A300">
        <v>2023</v>
      </c>
      <c r="B300">
        <v>10</v>
      </c>
      <c r="C300">
        <v>26</v>
      </c>
      <c r="D300">
        <v>181.61</v>
      </c>
      <c r="E300">
        <v>65.62</v>
      </c>
      <c r="F300">
        <v>126.92</v>
      </c>
      <c r="G300">
        <v>0</v>
      </c>
      <c r="H300">
        <v>86.7</v>
      </c>
      <c r="I300" s="3">
        <f t="shared" si="8"/>
        <v>73.560356000000013</v>
      </c>
      <c r="J300" s="4">
        <f t="shared" si="9"/>
        <v>1.1786239859959349</v>
      </c>
      <c r="K300">
        <v>4.3600000000000003</v>
      </c>
      <c r="L300" s="2">
        <v>0.97799999999999998</v>
      </c>
      <c r="M300">
        <v>161.09</v>
      </c>
      <c r="N300" s="1">
        <v>0.30099999999999999</v>
      </c>
      <c r="O300" s="1">
        <v>0.69899999999999995</v>
      </c>
    </row>
    <row r="301" spans="1:15" x14ac:dyDescent="0.35">
      <c r="A301">
        <v>2023</v>
      </c>
      <c r="B301">
        <v>10</v>
      </c>
      <c r="C301">
        <v>27</v>
      </c>
      <c r="D301">
        <v>154.62</v>
      </c>
      <c r="E301">
        <v>46.69</v>
      </c>
      <c r="F301">
        <v>121.55</v>
      </c>
      <c r="G301">
        <v>0</v>
      </c>
      <c r="H301">
        <v>76.849999999999994</v>
      </c>
      <c r="I301" s="3">
        <f t="shared" si="8"/>
        <v>68.691451700000002</v>
      </c>
      <c r="J301" s="4">
        <f t="shared" si="9"/>
        <v>1.1187709401692554</v>
      </c>
      <c r="K301">
        <v>4.37</v>
      </c>
      <c r="L301" s="2">
        <v>0.97499999999999998</v>
      </c>
      <c r="M301">
        <v>161.88999999999999</v>
      </c>
      <c r="N301" s="1">
        <v>0.214</v>
      </c>
      <c r="O301" s="1">
        <v>0.78600000000000003</v>
      </c>
    </row>
    <row r="302" spans="1:15" x14ac:dyDescent="0.35">
      <c r="A302">
        <v>2023</v>
      </c>
      <c r="B302">
        <v>10</v>
      </c>
      <c r="C302">
        <v>28</v>
      </c>
      <c r="D302">
        <v>144.6</v>
      </c>
      <c r="E302">
        <v>60.68</v>
      </c>
      <c r="F302">
        <v>101.63</v>
      </c>
      <c r="G302">
        <v>0</v>
      </c>
      <c r="H302">
        <v>71.14</v>
      </c>
      <c r="I302" s="3">
        <f t="shared" si="8"/>
        <v>60.632821499999999</v>
      </c>
      <c r="J302" s="4">
        <f t="shared" si="9"/>
        <v>1.1732919273763303</v>
      </c>
      <c r="K302">
        <v>4.6500000000000004</v>
      </c>
      <c r="L302" s="2">
        <v>0.98199999999999998</v>
      </c>
      <c r="M302">
        <v>161.9</v>
      </c>
      <c r="N302" s="1">
        <v>0.29699999999999999</v>
      </c>
      <c r="O302" s="1">
        <v>0.70299999999999996</v>
      </c>
    </row>
    <row r="303" spans="1:15" x14ac:dyDescent="0.35">
      <c r="A303">
        <v>2023</v>
      </c>
      <c r="B303">
        <v>10</v>
      </c>
      <c r="C303">
        <v>29</v>
      </c>
      <c r="D303">
        <v>162.87</v>
      </c>
      <c r="E303">
        <v>57.55</v>
      </c>
      <c r="F303">
        <v>128.34</v>
      </c>
      <c r="G303">
        <v>0</v>
      </c>
      <c r="H303">
        <v>78.790000000000006</v>
      </c>
      <c r="I303" s="3">
        <f t="shared" si="8"/>
        <v>73.294718799999998</v>
      </c>
      <c r="J303" s="4">
        <f t="shared" si="9"/>
        <v>1.0749751317689755</v>
      </c>
      <c r="K303">
        <v>4.3899999999999997</v>
      </c>
      <c r="L303" s="2">
        <v>0.98799999999999999</v>
      </c>
      <c r="M303">
        <v>161.63</v>
      </c>
      <c r="N303" s="1">
        <v>0.21199999999999999</v>
      </c>
      <c r="O303" s="1">
        <v>0.78800000000000003</v>
      </c>
    </row>
    <row r="304" spans="1:15" x14ac:dyDescent="0.35">
      <c r="A304">
        <v>2023</v>
      </c>
      <c r="B304">
        <v>10</v>
      </c>
      <c r="C304">
        <v>30</v>
      </c>
      <c r="D304">
        <v>165.31</v>
      </c>
      <c r="E304">
        <v>96.05</v>
      </c>
      <c r="F304">
        <v>127.29</v>
      </c>
      <c r="G304">
        <v>0</v>
      </c>
      <c r="H304">
        <v>79.47</v>
      </c>
      <c r="I304" s="3">
        <f t="shared" si="8"/>
        <v>77.355380300000007</v>
      </c>
      <c r="J304" s="4">
        <f t="shared" si="9"/>
        <v>1.027336426914315</v>
      </c>
      <c r="K304">
        <v>4.41</v>
      </c>
      <c r="L304" s="2">
        <v>0.98799999999999999</v>
      </c>
      <c r="M304">
        <v>161.12</v>
      </c>
      <c r="N304" s="1">
        <v>0.23</v>
      </c>
      <c r="O304" s="1">
        <v>0.77</v>
      </c>
    </row>
    <row r="305" spans="1:15" x14ac:dyDescent="0.35">
      <c r="A305">
        <v>2023</v>
      </c>
      <c r="B305">
        <v>10</v>
      </c>
      <c r="C305">
        <v>31</v>
      </c>
      <c r="D305">
        <v>177.49</v>
      </c>
      <c r="E305">
        <v>42.31</v>
      </c>
      <c r="F305">
        <v>150.16999999999999</v>
      </c>
      <c r="G305">
        <v>0</v>
      </c>
      <c r="H305">
        <v>85.3</v>
      </c>
      <c r="I305" s="3">
        <f t="shared" si="8"/>
        <v>82.136896699999994</v>
      </c>
      <c r="J305" s="4">
        <f t="shared" si="9"/>
        <v>1.0385101388910887</v>
      </c>
      <c r="K305">
        <v>4.2</v>
      </c>
      <c r="L305" s="2">
        <v>0.98099999999999998</v>
      </c>
      <c r="M305">
        <v>161.69</v>
      </c>
      <c r="N305" s="1">
        <v>0.154</v>
      </c>
      <c r="O305" s="1">
        <v>0.84599999999999997</v>
      </c>
    </row>
    <row r="306" spans="1:15" x14ac:dyDescent="0.35">
      <c r="A306">
        <v>2023</v>
      </c>
      <c r="B306">
        <v>11</v>
      </c>
      <c r="C306">
        <v>1</v>
      </c>
      <c r="D306">
        <v>176.45</v>
      </c>
      <c r="E306">
        <v>70.760000000000005</v>
      </c>
      <c r="F306">
        <v>154.34</v>
      </c>
      <c r="G306">
        <v>0</v>
      </c>
      <c r="H306">
        <v>85.38</v>
      </c>
      <c r="I306" s="3">
        <f t="shared" si="8"/>
        <v>87.55102260000001</v>
      </c>
      <c r="J306" s="4">
        <f t="shared" si="9"/>
        <v>0.97520277278862977</v>
      </c>
      <c r="K306">
        <v>4.29</v>
      </c>
      <c r="L306" s="2">
        <v>0.98899999999999999</v>
      </c>
      <c r="M306">
        <v>161.75</v>
      </c>
      <c r="N306" s="1">
        <v>0.125</v>
      </c>
      <c r="O306" s="1">
        <v>0.875</v>
      </c>
    </row>
    <row r="307" spans="1:15" x14ac:dyDescent="0.35">
      <c r="A307">
        <v>2023</v>
      </c>
      <c r="B307">
        <v>11</v>
      </c>
      <c r="C307">
        <v>2</v>
      </c>
      <c r="D307">
        <v>172.73</v>
      </c>
      <c r="E307">
        <v>95.47</v>
      </c>
      <c r="F307">
        <v>138.91999999999999</v>
      </c>
      <c r="G307">
        <v>0</v>
      </c>
      <c r="H307">
        <v>83.89</v>
      </c>
      <c r="I307" s="3">
        <f t="shared" si="8"/>
        <v>82.961578999999986</v>
      </c>
      <c r="J307" s="4">
        <f t="shared" si="9"/>
        <v>1.0111909755237423</v>
      </c>
      <c r="K307">
        <v>4.2300000000000004</v>
      </c>
      <c r="L307" s="2">
        <v>0.98499999999999999</v>
      </c>
      <c r="M307">
        <v>161.75</v>
      </c>
      <c r="N307" s="1">
        <v>0.19600000000000001</v>
      </c>
      <c r="O307" s="1">
        <v>0.80400000000000005</v>
      </c>
    </row>
    <row r="308" spans="1:15" x14ac:dyDescent="0.35">
      <c r="A308">
        <v>2023</v>
      </c>
      <c r="B308">
        <v>11</v>
      </c>
      <c r="C308">
        <v>3</v>
      </c>
      <c r="D308">
        <v>171.54</v>
      </c>
      <c r="E308">
        <v>85.36</v>
      </c>
      <c r="F308">
        <v>130.63999999999999</v>
      </c>
      <c r="G308">
        <v>0</v>
      </c>
      <c r="H308">
        <v>84.22</v>
      </c>
      <c r="I308" s="3">
        <f t="shared" si="8"/>
        <v>77.720321599999991</v>
      </c>
      <c r="J308" s="4">
        <f t="shared" si="9"/>
        <v>1.083629072373782</v>
      </c>
      <c r="K308">
        <v>4.2699999999999996</v>
      </c>
      <c r="L308" s="2">
        <v>0.97399999999999998</v>
      </c>
      <c r="M308">
        <v>161.58000000000001</v>
      </c>
      <c r="N308" s="1">
        <v>0.23799999999999999</v>
      </c>
      <c r="O308" s="1">
        <v>0.76200000000000001</v>
      </c>
    </row>
    <row r="309" spans="1:15" x14ac:dyDescent="0.35">
      <c r="A309">
        <v>2023</v>
      </c>
      <c r="B309">
        <v>11</v>
      </c>
      <c r="C309">
        <v>4</v>
      </c>
      <c r="D309">
        <v>155.12</v>
      </c>
      <c r="E309">
        <v>81.03</v>
      </c>
      <c r="F309">
        <v>114.65</v>
      </c>
      <c r="G309">
        <v>0</v>
      </c>
      <c r="H309">
        <v>75.510000000000005</v>
      </c>
      <c r="I309" s="3">
        <f t="shared" si="8"/>
        <v>69.403363900000002</v>
      </c>
      <c r="J309" s="4">
        <f t="shared" si="9"/>
        <v>1.0879876097763612</v>
      </c>
      <c r="K309">
        <v>4.45</v>
      </c>
      <c r="L309" s="2">
        <v>0.97499999999999998</v>
      </c>
      <c r="M309">
        <v>161.72999999999999</v>
      </c>
      <c r="N309" s="1">
        <v>0.26100000000000001</v>
      </c>
      <c r="O309" s="1">
        <v>0.73899999999999999</v>
      </c>
    </row>
    <row r="310" spans="1:15" x14ac:dyDescent="0.35">
      <c r="A310">
        <v>2023</v>
      </c>
      <c r="B310">
        <v>11</v>
      </c>
      <c r="C310">
        <v>5</v>
      </c>
      <c r="D310">
        <v>141.27000000000001</v>
      </c>
      <c r="E310">
        <v>48.42</v>
      </c>
      <c r="F310">
        <v>117.06</v>
      </c>
      <c r="G310">
        <v>0</v>
      </c>
      <c r="H310">
        <v>68.41</v>
      </c>
      <c r="I310" s="3">
        <f t="shared" si="8"/>
        <v>66.705955799999998</v>
      </c>
      <c r="J310" s="4">
        <f t="shared" si="9"/>
        <v>1.0255456080280017</v>
      </c>
      <c r="K310">
        <v>4.51</v>
      </c>
      <c r="L310" s="2">
        <v>0.97</v>
      </c>
      <c r="M310">
        <v>162.12</v>
      </c>
      <c r="N310" s="1">
        <v>0.17100000000000001</v>
      </c>
      <c r="O310" s="1">
        <v>0.82899999999999996</v>
      </c>
    </row>
    <row r="311" spans="1:15" x14ac:dyDescent="0.35">
      <c r="A311">
        <v>2023</v>
      </c>
      <c r="B311">
        <v>11</v>
      </c>
      <c r="C311">
        <v>6</v>
      </c>
      <c r="D311">
        <v>128.80000000000001</v>
      </c>
      <c r="E311">
        <v>71.599999999999994</v>
      </c>
      <c r="F311">
        <v>94.24</v>
      </c>
      <c r="G311">
        <v>0</v>
      </c>
      <c r="H311">
        <v>61.87</v>
      </c>
      <c r="I311" s="3">
        <f t="shared" si="8"/>
        <v>58.323800800000001</v>
      </c>
      <c r="J311" s="4">
        <f t="shared" si="9"/>
        <v>1.0608019222231484</v>
      </c>
      <c r="K311">
        <v>4.91</v>
      </c>
      <c r="L311" s="2">
        <v>0.97899999999999998</v>
      </c>
      <c r="M311">
        <v>160.99</v>
      </c>
      <c r="N311" s="1">
        <v>0.26600000000000001</v>
      </c>
      <c r="O311" s="1">
        <v>0.73399999999999999</v>
      </c>
    </row>
    <row r="312" spans="1:15" x14ac:dyDescent="0.35">
      <c r="A312">
        <v>2023</v>
      </c>
      <c r="B312">
        <v>11</v>
      </c>
      <c r="C312">
        <v>7</v>
      </c>
      <c r="D312">
        <v>153.88999999999999</v>
      </c>
      <c r="E312">
        <v>80.290000000000006</v>
      </c>
      <c r="F312">
        <v>125.72</v>
      </c>
      <c r="G312">
        <v>0</v>
      </c>
      <c r="H312">
        <v>74.13</v>
      </c>
      <c r="I312" s="3">
        <f t="shared" si="8"/>
        <v>74.717294600000002</v>
      </c>
      <c r="J312" s="4">
        <f t="shared" si="9"/>
        <v>0.99213977696671041</v>
      </c>
      <c r="K312">
        <v>4.6399999999999997</v>
      </c>
      <c r="L312" s="2">
        <v>0.99199999999999999</v>
      </c>
      <c r="M312">
        <v>161.86000000000001</v>
      </c>
      <c r="N312" s="1">
        <v>0.184</v>
      </c>
      <c r="O312" s="1">
        <v>0.81599999999999995</v>
      </c>
    </row>
    <row r="313" spans="1:15" x14ac:dyDescent="0.35">
      <c r="A313">
        <v>2023</v>
      </c>
      <c r="B313">
        <v>11</v>
      </c>
      <c r="C313">
        <v>8</v>
      </c>
      <c r="D313">
        <v>162.59</v>
      </c>
      <c r="E313">
        <v>67.39</v>
      </c>
      <c r="F313">
        <v>147.15</v>
      </c>
      <c r="G313">
        <v>0</v>
      </c>
      <c r="H313">
        <v>77.13</v>
      </c>
      <c r="I313" s="3">
        <f t="shared" si="8"/>
        <v>83.642229700000001</v>
      </c>
      <c r="J313" s="4">
        <f t="shared" si="9"/>
        <v>0.92214184481502404</v>
      </c>
      <c r="K313">
        <v>4.51</v>
      </c>
      <c r="L313" s="2">
        <v>0.99199999999999999</v>
      </c>
      <c r="M313">
        <v>161.15</v>
      </c>
      <c r="N313" s="1">
        <v>9.5000000000000001E-2</v>
      </c>
      <c r="O313" s="1">
        <v>0.90500000000000003</v>
      </c>
    </row>
    <row r="314" spans="1:15" x14ac:dyDescent="0.35">
      <c r="A314">
        <v>2023</v>
      </c>
      <c r="B314">
        <v>11</v>
      </c>
      <c r="C314">
        <v>9</v>
      </c>
      <c r="D314">
        <v>177.3</v>
      </c>
      <c r="E314">
        <v>83.3</v>
      </c>
      <c r="F314">
        <v>151.27000000000001</v>
      </c>
      <c r="G314">
        <v>0</v>
      </c>
      <c r="H314">
        <v>86.38</v>
      </c>
      <c r="I314" s="3">
        <f t="shared" si="8"/>
        <v>87.542455900000007</v>
      </c>
      <c r="J314" s="4">
        <f t="shared" si="9"/>
        <v>0.98672123270875689</v>
      </c>
      <c r="K314">
        <v>4.2300000000000004</v>
      </c>
      <c r="L314" s="2">
        <v>0.99299999999999999</v>
      </c>
      <c r="M314">
        <v>161.59</v>
      </c>
      <c r="N314" s="1">
        <v>0.14699999999999999</v>
      </c>
      <c r="O314" s="1">
        <v>0.85299999999999998</v>
      </c>
    </row>
    <row r="315" spans="1:15" x14ac:dyDescent="0.35">
      <c r="A315">
        <v>2023</v>
      </c>
      <c r="B315">
        <v>11</v>
      </c>
      <c r="C315">
        <v>10</v>
      </c>
      <c r="D315">
        <v>182.54</v>
      </c>
      <c r="E315">
        <v>57.49</v>
      </c>
      <c r="F315">
        <v>139.43</v>
      </c>
      <c r="G315">
        <v>0</v>
      </c>
      <c r="H315">
        <v>86.16</v>
      </c>
      <c r="I315" s="3">
        <f t="shared" si="8"/>
        <v>78.699179299999997</v>
      </c>
      <c r="J315" s="4">
        <f t="shared" si="9"/>
        <v>1.0948017598958621</v>
      </c>
      <c r="K315">
        <v>4.37</v>
      </c>
      <c r="L315" s="2">
        <v>0.98699999999999999</v>
      </c>
      <c r="M315">
        <v>160.18</v>
      </c>
      <c r="N315" s="1">
        <v>0.23599999999999999</v>
      </c>
      <c r="O315" s="1">
        <v>0.76400000000000001</v>
      </c>
    </row>
    <row r="316" spans="1:15" x14ac:dyDescent="0.35">
      <c r="A316">
        <v>2023</v>
      </c>
      <c r="B316">
        <v>11</v>
      </c>
      <c r="C316">
        <v>11</v>
      </c>
      <c r="D316">
        <v>176.46</v>
      </c>
      <c r="E316">
        <v>77.900000000000006</v>
      </c>
      <c r="F316">
        <v>153.74</v>
      </c>
      <c r="G316">
        <v>0</v>
      </c>
      <c r="H316">
        <v>84.34</v>
      </c>
      <c r="I316" s="3">
        <f t="shared" si="8"/>
        <v>88.106329799999997</v>
      </c>
      <c r="J316" s="4">
        <f t="shared" si="9"/>
        <v>0.95725244930132147</v>
      </c>
      <c r="K316">
        <v>4.5199999999999996</v>
      </c>
      <c r="L316" s="2">
        <v>0.98399999999999999</v>
      </c>
      <c r="M316">
        <v>161.24</v>
      </c>
      <c r="N316" s="1">
        <v>0.129</v>
      </c>
      <c r="O316" s="1">
        <v>0.871</v>
      </c>
    </row>
    <row r="317" spans="1:15" x14ac:dyDescent="0.35">
      <c r="A317">
        <v>2023</v>
      </c>
      <c r="B317">
        <v>11</v>
      </c>
      <c r="C317">
        <v>12</v>
      </c>
      <c r="D317">
        <v>179.68</v>
      </c>
      <c r="E317">
        <v>82.63</v>
      </c>
      <c r="F317">
        <v>136.65</v>
      </c>
      <c r="G317">
        <v>0</v>
      </c>
      <c r="H317">
        <v>85.96</v>
      </c>
      <c r="I317" s="3">
        <f t="shared" si="8"/>
        <v>80.3287519</v>
      </c>
      <c r="J317" s="4">
        <f t="shared" si="9"/>
        <v>1.0701025220335834</v>
      </c>
      <c r="K317">
        <v>4.26</v>
      </c>
      <c r="L317" s="2">
        <v>0.98399999999999999</v>
      </c>
      <c r="M317">
        <v>161.83000000000001</v>
      </c>
      <c r="N317" s="1">
        <v>0.24</v>
      </c>
      <c r="O317" s="1">
        <v>0.76</v>
      </c>
    </row>
    <row r="318" spans="1:15" x14ac:dyDescent="0.35">
      <c r="A318">
        <v>2023</v>
      </c>
      <c r="B318">
        <v>11</v>
      </c>
      <c r="C318">
        <v>13</v>
      </c>
      <c r="D318">
        <v>170.74</v>
      </c>
      <c r="E318">
        <v>62.23</v>
      </c>
      <c r="F318">
        <v>144.81</v>
      </c>
      <c r="G318">
        <v>0</v>
      </c>
      <c r="H318">
        <v>81.790000000000006</v>
      </c>
      <c r="I318" s="3">
        <f t="shared" si="8"/>
        <v>81.887475100000003</v>
      </c>
      <c r="J318" s="4">
        <f t="shared" si="9"/>
        <v>0.99880964579893372</v>
      </c>
      <c r="K318">
        <v>4.28</v>
      </c>
      <c r="L318" s="2">
        <v>0.98099999999999998</v>
      </c>
      <c r="M318">
        <v>158.96</v>
      </c>
      <c r="N318" s="1">
        <v>0.152</v>
      </c>
      <c r="O318" s="1">
        <v>0.84799999999999998</v>
      </c>
    </row>
    <row r="319" spans="1:15" x14ac:dyDescent="0.35">
      <c r="A319">
        <v>2023</v>
      </c>
      <c r="B319">
        <v>11</v>
      </c>
      <c r="C319">
        <v>14</v>
      </c>
      <c r="D319">
        <v>176.44</v>
      </c>
      <c r="E319">
        <v>73.22</v>
      </c>
      <c r="F319">
        <v>142.88</v>
      </c>
      <c r="G319">
        <v>0</v>
      </c>
      <c r="H319">
        <v>84.05</v>
      </c>
      <c r="I319" s="3">
        <f t="shared" si="8"/>
        <v>82.251085199999991</v>
      </c>
      <c r="J319" s="4">
        <f t="shared" si="9"/>
        <v>1.0218710159948139</v>
      </c>
      <c r="K319">
        <v>4.25</v>
      </c>
      <c r="L319" s="2">
        <v>0.98</v>
      </c>
      <c r="M319">
        <v>161.16</v>
      </c>
      <c r="N319" s="1">
        <v>0.19</v>
      </c>
      <c r="O319" s="1">
        <v>0.81</v>
      </c>
    </row>
    <row r="320" spans="1:15" x14ac:dyDescent="0.35">
      <c r="A320">
        <v>2023</v>
      </c>
      <c r="B320">
        <v>11</v>
      </c>
      <c r="C320">
        <v>15</v>
      </c>
      <c r="D320">
        <v>167.86</v>
      </c>
      <c r="E320">
        <v>57.94</v>
      </c>
      <c r="F320">
        <v>123.19</v>
      </c>
      <c r="G320">
        <v>0</v>
      </c>
      <c r="H320">
        <v>80.89</v>
      </c>
      <c r="I320" s="3">
        <f t="shared" si="8"/>
        <v>70.827997499999995</v>
      </c>
      <c r="J320" s="4">
        <f t="shared" si="9"/>
        <v>1.1420625014846708</v>
      </c>
      <c r="K320">
        <v>4.3099999999999996</v>
      </c>
      <c r="L320" s="2">
        <v>0.98299999999999998</v>
      </c>
      <c r="M320">
        <v>161.65</v>
      </c>
      <c r="N320" s="1">
        <v>0.26600000000000001</v>
      </c>
      <c r="O320" s="1">
        <v>0.73399999999999999</v>
      </c>
    </row>
    <row r="321" spans="1:15" x14ac:dyDescent="0.35">
      <c r="A321">
        <v>2023</v>
      </c>
      <c r="B321">
        <v>11</v>
      </c>
      <c r="C321">
        <v>16</v>
      </c>
      <c r="D321">
        <v>104.05</v>
      </c>
      <c r="E321">
        <v>59.61</v>
      </c>
      <c r="F321">
        <v>77.86</v>
      </c>
      <c r="G321">
        <v>0</v>
      </c>
      <c r="H321">
        <v>53.53</v>
      </c>
      <c r="I321" s="3">
        <f t="shared" si="8"/>
        <v>48.906680000000001</v>
      </c>
      <c r="J321" s="4">
        <f t="shared" si="9"/>
        <v>1.0945335074881386</v>
      </c>
      <c r="K321">
        <v>7.51</v>
      </c>
      <c r="L321" s="2">
        <v>0.99399999999999999</v>
      </c>
      <c r="M321">
        <v>160.79</v>
      </c>
      <c r="N321" s="1">
        <v>0.27300000000000002</v>
      </c>
      <c r="O321" s="1">
        <v>0.72699999999999998</v>
      </c>
    </row>
    <row r="322" spans="1:15" x14ac:dyDescent="0.35">
      <c r="A322">
        <v>2023</v>
      </c>
      <c r="B322">
        <v>11</v>
      </c>
      <c r="C322">
        <v>17</v>
      </c>
      <c r="D322">
        <v>181.66</v>
      </c>
      <c r="E322">
        <v>74.17</v>
      </c>
      <c r="F322">
        <v>144.57</v>
      </c>
      <c r="G322">
        <v>0</v>
      </c>
      <c r="H322">
        <v>88.46</v>
      </c>
      <c r="I322" s="3">
        <f t="shared" si="8"/>
        <v>83.188595500000005</v>
      </c>
      <c r="J322" s="4">
        <f t="shared" si="9"/>
        <v>1.0633669130764443</v>
      </c>
      <c r="K322">
        <v>4.16</v>
      </c>
      <c r="L322" s="2">
        <v>0.99399999999999999</v>
      </c>
      <c r="M322">
        <v>159.88</v>
      </c>
      <c r="N322" s="1">
        <v>0.20399999999999999</v>
      </c>
      <c r="O322" s="1">
        <v>0.79600000000000004</v>
      </c>
    </row>
    <row r="323" spans="1:15" x14ac:dyDescent="0.35">
      <c r="A323">
        <v>2023</v>
      </c>
      <c r="B323">
        <v>11</v>
      </c>
      <c r="C323">
        <v>18</v>
      </c>
      <c r="D323">
        <v>172.25</v>
      </c>
      <c r="E323">
        <v>59.36</v>
      </c>
      <c r="F323">
        <v>125.26</v>
      </c>
      <c r="G323">
        <v>0</v>
      </c>
      <c r="H323">
        <v>82.7</v>
      </c>
      <c r="I323" s="3">
        <f t="shared" ref="I323:I366" si="10">3.83286 + (0.11878 *E323) + (0.48797 * F323) + (-325.97844 * G323)</f>
        <v>72.006763000000007</v>
      </c>
      <c r="J323" s="4">
        <f t="shared" ref="J323:J366" si="11">H323/I323</f>
        <v>1.1485032315645129</v>
      </c>
      <c r="K323">
        <v>4.1500000000000004</v>
      </c>
      <c r="L323" s="2">
        <v>1.002</v>
      </c>
      <c r="M323">
        <v>156.97999999999999</v>
      </c>
      <c r="N323" s="1">
        <v>0.27300000000000002</v>
      </c>
      <c r="O323" s="1">
        <v>0.72699999999999998</v>
      </c>
    </row>
    <row r="324" spans="1:15" x14ac:dyDescent="0.35">
      <c r="A324">
        <v>2023</v>
      </c>
      <c r="B324">
        <v>11</v>
      </c>
      <c r="C324">
        <v>19</v>
      </c>
      <c r="D324">
        <v>167.6</v>
      </c>
      <c r="E324">
        <v>55.16</v>
      </c>
      <c r="F324">
        <v>125.08</v>
      </c>
      <c r="G324">
        <v>0</v>
      </c>
      <c r="H324">
        <v>81.22</v>
      </c>
      <c r="I324" s="3">
        <f t="shared" si="10"/>
        <v>71.420052400000003</v>
      </c>
      <c r="J324" s="4">
        <f t="shared" si="11"/>
        <v>1.1372156316144064</v>
      </c>
      <c r="K324">
        <v>4.21</v>
      </c>
      <c r="L324" s="2">
        <v>0.995</v>
      </c>
      <c r="M324">
        <v>158.21</v>
      </c>
      <c r="N324" s="1">
        <v>0.254</v>
      </c>
      <c r="O324" s="1">
        <v>0.746</v>
      </c>
    </row>
    <row r="325" spans="1:15" x14ac:dyDescent="0.35">
      <c r="A325">
        <v>2023</v>
      </c>
      <c r="B325">
        <v>11</v>
      </c>
      <c r="C325">
        <v>20</v>
      </c>
      <c r="D325">
        <v>159.91</v>
      </c>
      <c r="E325">
        <v>60.45</v>
      </c>
      <c r="F325">
        <v>123.39</v>
      </c>
      <c r="G325">
        <v>0</v>
      </c>
      <c r="H325">
        <v>78.09</v>
      </c>
      <c r="I325" s="3">
        <f t="shared" si="10"/>
        <v>71.223729300000002</v>
      </c>
      <c r="J325" s="4">
        <f t="shared" si="11"/>
        <v>1.0964042569447427</v>
      </c>
      <c r="K325">
        <v>4.6900000000000004</v>
      </c>
      <c r="L325" s="2">
        <v>0.98799999999999999</v>
      </c>
      <c r="M325">
        <v>160.37</v>
      </c>
      <c r="N325" s="1">
        <v>0.22800000000000001</v>
      </c>
      <c r="O325" s="1">
        <v>0.77200000000000002</v>
      </c>
    </row>
    <row r="326" spans="1:15" x14ac:dyDescent="0.35">
      <c r="A326">
        <v>2023</v>
      </c>
      <c r="B326">
        <v>11</v>
      </c>
      <c r="C326">
        <v>21</v>
      </c>
      <c r="D326">
        <v>161.61000000000001</v>
      </c>
      <c r="E326">
        <v>66.67</v>
      </c>
      <c r="F326">
        <v>137.99</v>
      </c>
      <c r="G326">
        <v>0</v>
      </c>
      <c r="H326">
        <v>78.84</v>
      </c>
      <c r="I326" s="3">
        <f t="shared" si="10"/>
        <v>79.086902900000013</v>
      </c>
      <c r="J326" s="4">
        <f t="shared" si="11"/>
        <v>0.99687808106087805</v>
      </c>
      <c r="K326">
        <v>3.74</v>
      </c>
      <c r="L326" s="2">
        <v>0.995</v>
      </c>
      <c r="M326">
        <v>162.06</v>
      </c>
      <c r="N326" s="1">
        <v>0.14599999999999999</v>
      </c>
      <c r="O326" s="1">
        <v>0.85399999999999998</v>
      </c>
    </row>
    <row r="327" spans="1:15" x14ac:dyDescent="0.35">
      <c r="A327">
        <v>2023</v>
      </c>
      <c r="B327">
        <v>11</v>
      </c>
      <c r="C327">
        <v>22</v>
      </c>
      <c r="D327">
        <v>163.82</v>
      </c>
      <c r="E327">
        <v>51.38</v>
      </c>
      <c r="F327">
        <v>147.76</v>
      </c>
      <c r="G327">
        <v>0</v>
      </c>
      <c r="H327">
        <v>78.849999999999994</v>
      </c>
      <c r="I327" s="3">
        <f t="shared" si="10"/>
        <v>82.038223599999995</v>
      </c>
      <c r="J327" s="4">
        <f t="shared" si="11"/>
        <v>0.96113733988750094</v>
      </c>
      <c r="K327">
        <v>4.0599999999999996</v>
      </c>
      <c r="L327" s="2">
        <v>1.004</v>
      </c>
      <c r="M327">
        <v>161.75</v>
      </c>
      <c r="N327" s="1">
        <v>9.8000000000000004E-2</v>
      </c>
      <c r="O327" s="1">
        <v>0.90200000000000002</v>
      </c>
    </row>
    <row r="328" spans="1:15" x14ac:dyDescent="0.35">
      <c r="A328">
        <v>2023</v>
      </c>
      <c r="B328">
        <v>11</v>
      </c>
      <c r="C328">
        <v>23</v>
      </c>
      <c r="D328">
        <v>174.87</v>
      </c>
      <c r="E328">
        <v>60.86</v>
      </c>
      <c r="F328">
        <v>152.05000000000001</v>
      </c>
      <c r="G328">
        <v>0</v>
      </c>
      <c r="H328">
        <v>82.93</v>
      </c>
      <c r="I328" s="3">
        <f t="shared" si="10"/>
        <v>85.257649300000011</v>
      </c>
      <c r="J328" s="4">
        <f t="shared" si="11"/>
        <v>0.97269864558651387</v>
      </c>
      <c r="K328">
        <v>4.18</v>
      </c>
      <c r="L328" s="2">
        <v>0.98099999999999998</v>
      </c>
      <c r="M328">
        <v>161.69999999999999</v>
      </c>
      <c r="N328" s="1">
        <v>0.13100000000000001</v>
      </c>
      <c r="O328" s="1">
        <v>0.86899999999999999</v>
      </c>
    </row>
    <row r="329" spans="1:15" x14ac:dyDescent="0.35">
      <c r="A329">
        <v>2023</v>
      </c>
      <c r="B329">
        <v>11</v>
      </c>
      <c r="C329">
        <v>24</v>
      </c>
      <c r="D329">
        <v>186.88</v>
      </c>
      <c r="E329">
        <v>69.59</v>
      </c>
      <c r="F329">
        <v>149.19</v>
      </c>
      <c r="G329">
        <v>0</v>
      </c>
      <c r="H329">
        <v>89.89</v>
      </c>
      <c r="I329" s="3">
        <f t="shared" si="10"/>
        <v>84.899004500000004</v>
      </c>
      <c r="J329" s="4">
        <f t="shared" si="11"/>
        <v>1.0587874443215644</v>
      </c>
      <c r="K329">
        <v>4.1500000000000004</v>
      </c>
      <c r="L329" s="2">
        <v>0.96799999999999997</v>
      </c>
      <c r="M329">
        <v>161.28</v>
      </c>
      <c r="N329" s="1">
        <v>0.20200000000000001</v>
      </c>
      <c r="O329" s="1">
        <v>0.79800000000000004</v>
      </c>
    </row>
    <row r="330" spans="1:15" x14ac:dyDescent="0.35">
      <c r="A330">
        <v>2023</v>
      </c>
      <c r="B330">
        <v>11</v>
      </c>
      <c r="C330">
        <v>25</v>
      </c>
      <c r="D330">
        <v>185.55</v>
      </c>
      <c r="E330">
        <v>60.9</v>
      </c>
      <c r="F330">
        <v>144.94999999999999</v>
      </c>
      <c r="G330">
        <v>0</v>
      </c>
      <c r="H330">
        <v>88.15</v>
      </c>
      <c r="I330" s="3">
        <f t="shared" si="10"/>
        <v>81.797813500000004</v>
      </c>
      <c r="J330" s="4">
        <f t="shared" si="11"/>
        <v>1.0776571674498365</v>
      </c>
      <c r="K330">
        <v>4.1100000000000003</v>
      </c>
      <c r="L330" s="2">
        <v>0.97399999999999998</v>
      </c>
      <c r="M330">
        <v>161.24</v>
      </c>
      <c r="N330" s="1">
        <v>0.219</v>
      </c>
      <c r="O330" s="1">
        <v>0.78100000000000003</v>
      </c>
    </row>
    <row r="331" spans="1:15" x14ac:dyDescent="0.35">
      <c r="A331">
        <v>2023</v>
      </c>
      <c r="B331">
        <v>11</v>
      </c>
      <c r="C331">
        <v>26</v>
      </c>
      <c r="D331">
        <v>181.01</v>
      </c>
      <c r="E331">
        <v>62.14</v>
      </c>
      <c r="F331">
        <v>146.06</v>
      </c>
      <c r="G331">
        <v>0</v>
      </c>
      <c r="H331">
        <v>86.7</v>
      </c>
      <c r="I331" s="3">
        <f t="shared" si="10"/>
        <v>82.486747399999999</v>
      </c>
      <c r="J331" s="4">
        <f t="shared" si="11"/>
        <v>1.051077933520264</v>
      </c>
      <c r="K331">
        <v>3.52</v>
      </c>
      <c r="L331" s="2">
        <v>0.98299999999999998</v>
      </c>
      <c r="M331">
        <v>161.72999999999999</v>
      </c>
      <c r="N331" s="1">
        <v>0.193</v>
      </c>
      <c r="O331" s="1">
        <v>0.80700000000000005</v>
      </c>
    </row>
    <row r="332" spans="1:15" x14ac:dyDescent="0.35">
      <c r="A332">
        <v>2023</v>
      </c>
      <c r="B332">
        <v>11</v>
      </c>
      <c r="C332">
        <v>27</v>
      </c>
      <c r="D332">
        <v>165.73</v>
      </c>
      <c r="E332">
        <v>70.47</v>
      </c>
      <c r="F332">
        <v>140.78</v>
      </c>
      <c r="G332">
        <v>0</v>
      </c>
      <c r="H332">
        <v>78.66</v>
      </c>
      <c r="I332" s="3">
        <f t="shared" si="10"/>
        <v>80.899703200000005</v>
      </c>
      <c r="J332" s="4">
        <f t="shared" si="11"/>
        <v>0.97231506283202274</v>
      </c>
      <c r="K332">
        <v>4.0999999999999996</v>
      </c>
      <c r="L332" s="2">
        <v>0.98399999999999999</v>
      </c>
      <c r="M332">
        <v>159.91999999999999</v>
      </c>
      <c r="N332" s="1">
        <v>0.151</v>
      </c>
      <c r="O332" s="1">
        <v>0.84899999999999998</v>
      </c>
    </row>
    <row r="333" spans="1:15" x14ac:dyDescent="0.35">
      <c r="A333">
        <v>2023</v>
      </c>
      <c r="B333">
        <v>11</v>
      </c>
      <c r="C333">
        <v>28</v>
      </c>
      <c r="D333">
        <v>152.41</v>
      </c>
      <c r="E333">
        <v>65.13</v>
      </c>
      <c r="F333">
        <v>119.85</v>
      </c>
      <c r="G333">
        <v>0</v>
      </c>
      <c r="H333">
        <v>73.510000000000005</v>
      </c>
      <c r="I333" s="3">
        <f t="shared" si="10"/>
        <v>70.052205900000004</v>
      </c>
      <c r="J333" s="4">
        <f t="shared" si="11"/>
        <v>1.0493602457706475</v>
      </c>
      <c r="K333">
        <v>4.12</v>
      </c>
      <c r="L333" s="2">
        <v>0.97899999999999998</v>
      </c>
      <c r="M333">
        <v>155.38</v>
      </c>
      <c r="N333" s="1">
        <v>0.214</v>
      </c>
      <c r="O333" s="1">
        <v>0.78600000000000003</v>
      </c>
    </row>
    <row r="334" spans="1:15" x14ac:dyDescent="0.35">
      <c r="A334">
        <v>2023</v>
      </c>
      <c r="B334">
        <v>11</v>
      </c>
      <c r="C334">
        <v>29</v>
      </c>
      <c r="D334">
        <v>151.25</v>
      </c>
      <c r="E334">
        <v>68.47</v>
      </c>
      <c r="F334">
        <v>117.02</v>
      </c>
      <c r="G334">
        <v>0</v>
      </c>
      <c r="H334">
        <v>71.790000000000006</v>
      </c>
      <c r="I334" s="3">
        <f t="shared" si="10"/>
        <v>69.067976000000002</v>
      </c>
      <c r="J334" s="4">
        <f t="shared" si="11"/>
        <v>1.039410797270214</v>
      </c>
      <c r="K334">
        <v>4.2300000000000004</v>
      </c>
      <c r="L334" s="2">
        <v>0.98299999999999998</v>
      </c>
      <c r="M334">
        <v>156.43</v>
      </c>
      <c r="N334" s="1">
        <v>0.22600000000000001</v>
      </c>
      <c r="O334" s="1">
        <v>0.77400000000000002</v>
      </c>
    </row>
    <row r="335" spans="1:15" x14ac:dyDescent="0.35">
      <c r="A335">
        <v>2023</v>
      </c>
      <c r="B335">
        <v>11</v>
      </c>
      <c r="C335">
        <v>30</v>
      </c>
      <c r="D335">
        <v>150.9</v>
      </c>
      <c r="E335">
        <v>60.5</v>
      </c>
      <c r="F335">
        <v>125.69</v>
      </c>
      <c r="G335">
        <v>0</v>
      </c>
      <c r="H335">
        <v>71.86</v>
      </c>
      <c r="I335" s="3">
        <f t="shared" si="10"/>
        <v>72.351999300000003</v>
      </c>
      <c r="J335" s="4">
        <f t="shared" si="11"/>
        <v>0.99319992115269706</v>
      </c>
      <c r="K335">
        <v>4.59</v>
      </c>
      <c r="L335" s="2">
        <v>0.98299999999999998</v>
      </c>
      <c r="M335">
        <v>161.47</v>
      </c>
      <c r="N335" s="1">
        <v>0.16700000000000001</v>
      </c>
      <c r="O335" s="1">
        <v>0.83299999999999996</v>
      </c>
    </row>
    <row r="336" spans="1:15" x14ac:dyDescent="0.35">
      <c r="A336">
        <v>2023</v>
      </c>
      <c r="B336">
        <v>12</v>
      </c>
      <c r="C336">
        <v>1</v>
      </c>
      <c r="D336">
        <v>158.83000000000001</v>
      </c>
      <c r="E336">
        <v>76.959999999999994</v>
      </c>
      <c r="F336">
        <v>97.9</v>
      </c>
      <c r="G336">
        <v>0</v>
      </c>
      <c r="H336">
        <v>72.930000000000007</v>
      </c>
      <c r="I336" s="3">
        <f t="shared" si="10"/>
        <v>60.746431800000003</v>
      </c>
      <c r="J336" s="4">
        <f t="shared" si="11"/>
        <v>1.2005643432706117</v>
      </c>
      <c r="K336">
        <v>4.93</v>
      </c>
      <c r="L336" s="2">
        <v>0.98299999999999998</v>
      </c>
      <c r="M336">
        <v>158.05000000000001</v>
      </c>
      <c r="N336" s="1">
        <v>0.38400000000000001</v>
      </c>
      <c r="O336" s="1">
        <v>0.61599999999999999</v>
      </c>
    </row>
    <row r="337" spans="1:15" x14ac:dyDescent="0.35">
      <c r="A337">
        <v>2023</v>
      </c>
      <c r="B337">
        <v>12</v>
      </c>
      <c r="C337">
        <v>2</v>
      </c>
      <c r="D337">
        <v>165.98</v>
      </c>
      <c r="E337">
        <v>66.45</v>
      </c>
      <c r="F337">
        <v>131.36000000000001</v>
      </c>
      <c r="G337">
        <v>0</v>
      </c>
      <c r="H337">
        <v>79.569999999999993</v>
      </c>
      <c r="I337" s="3">
        <f t="shared" si="10"/>
        <v>75.825530200000003</v>
      </c>
      <c r="J337" s="4">
        <f t="shared" si="11"/>
        <v>1.0493827051406492</v>
      </c>
      <c r="K337">
        <v>4.55</v>
      </c>
      <c r="L337" s="2">
        <v>0.98599999999999999</v>
      </c>
      <c r="M337">
        <v>161.03</v>
      </c>
      <c r="N337" s="1">
        <v>0.20899999999999999</v>
      </c>
      <c r="O337" s="1">
        <v>0.79100000000000004</v>
      </c>
    </row>
    <row r="338" spans="1:15" x14ac:dyDescent="0.35">
      <c r="A338">
        <v>2023</v>
      </c>
      <c r="B338">
        <v>12</v>
      </c>
      <c r="C338">
        <v>3</v>
      </c>
      <c r="D338">
        <v>166.5</v>
      </c>
      <c r="E338">
        <v>45.8</v>
      </c>
      <c r="F338">
        <v>128.34</v>
      </c>
      <c r="G338">
        <v>0</v>
      </c>
      <c r="H338">
        <v>80.989999999999995</v>
      </c>
      <c r="I338" s="3">
        <f t="shared" si="10"/>
        <v>71.899053800000004</v>
      </c>
      <c r="J338" s="4">
        <f t="shared" si="11"/>
        <v>1.1264404149919423</v>
      </c>
      <c r="K338">
        <v>4.58</v>
      </c>
      <c r="L338" s="2">
        <v>0.99199999999999999</v>
      </c>
      <c r="M338">
        <v>161.63</v>
      </c>
      <c r="N338" s="1">
        <v>0.22900000000000001</v>
      </c>
      <c r="O338" s="1">
        <v>0.77100000000000002</v>
      </c>
    </row>
    <row r="339" spans="1:15" x14ac:dyDescent="0.35">
      <c r="A339">
        <v>2023</v>
      </c>
      <c r="B339">
        <v>12</v>
      </c>
      <c r="C339">
        <v>4</v>
      </c>
      <c r="D339">
        <v>162.77000000000001</v>
      </c>
      <c r="E339">
        <v>75.13</v>
      </c>
      <c r="F339">
        <v>118.95</v>
      </c>
      <c r="G339">
        <v>0</v>
      </c>
      <c r="H339">
        <v>77</v>
      </c>
      <c r="I339" s="3">
        <f t="shared" si="10"/>
        <v>70.800832900000003</v>
      </c>
      <c r="J339" s="4">
        <f t="shared" si="11"/>
        <v>1.0875578273034694</v>
      </c>
      <c r="K339">
        <v>4.92</v>
      </c>
      <c r="L339" s="2">
        <v>0.998</v>
      </c>
      <c r="M339">
        <v>160.1</v>
      </c>
      <c r="N339" s="1">
        <v>0.26900000000000002</v>
      </c>
      <c r="O339" s="1">
        <v>0.73099999999999998</v>
      </c>
    </row>
    <row r="340" spans="1:15" x14ac:dyDescent="0.35">
      <c r="A340">
        <v>2023</v>
      </c>
      <c r="B340">
        <v>12</v>
      </c>
      <c r="C340">
        <v>5</v>
      </c>
      <c r="D340">
        <v>166.7</v>
      </c>
      <c r="E340">
        <v>84.28</v>
      </c>
      <c r="F340">
        <v>92.98</v>
      </c>
      <c r="G340">
        <v>0</v>
      </c>
      <c r="H340">
        <v>77.540000000000006</v>
      </c>
      <c r="I340" s="3">
        <f t="shared" si="10"/>
        <v>59.215089000000006</v>
      </c>
      <c r="J340" s="4">
        <f t="shared" si="11"/>
        <v>1.3094635389300859</v>
      </c>
      <c r="K340">
        <v>4.9000000000000004</v>
      </c>
      <c r="L340" s="2">
        <v>0.997</v>
      </c>
      <c r="M340">
        <v>158.94</v>
      </c>
      <c r="N340" s="1">
        <v>0.442</v>
      </c>
      <c r="O340" s="1">
        <v>0.55800000000000005</v>
      </c>
    </row>
    <row r="341" spans="1:15" x14ac:dyDescent="0.35">
      <c r="A341">
        <v>2023</v>
      </c>
      <c r="B341">
        <v>12</v>
      </c>
      <c r="C341">
        <v>6</v>
      </c>
      <c r="D341">
        <v>184.11</v>
      </c>
      <c r="E341">
        <v>102.96</v>
      </c>
      <c r="F341">
        <v>98.31</v>
      </c>
      <c r="G341">
        <v>0</v>
      </c>
      <c r="H341">
        <v>86.09</v>
      </c>
      <c r="I341" s="3">
        <f t="shared" si="10"/>
        <v>64.034779499999999</v>
      </c>
      <c r="J341" s="4">
        <f t="shared" si="11"/>
        <v>1.3444256491895941</v>
      </c>
      <c r="K341">
        <v>5.05</v>
      </c>
      <c r="L341" s="2">
        <v>0.998</v>
      </c>
      <c r="M341">
        <v>161.38999999999999</v>
      </c>
      <c r="N341" s="1">
        <v>0.46600000000000003</v>
      </c>
      <c r="O341" s="1">
        <v>0.53400000000000003</v>
      </c>
    </row>
    <row r="342" spans="1:15" x14ac:dyDescent="0.35">
      <c r="A342">
        <v>2023</v>
      </c>
      <c r="B342">
        <v>12</v>
      </c>
      <c r="C342">
        <v>7</v>
      </c>
      <c r="D342">
        <v>186.1</v>
      </c>
      <c r="E342">
        <v>58.94</v>
      </c>
      <c r="F342">
        <v>150.49</v>
      </c>
      <c r="G342">
        <v>0</v>
      </c>
      <c r="H342">
        <v>87.66</v>
      </c>
      <c r="I342" s="3">
        <f t="shared" si="10"/>
        <v>84.268358500000005</v>
      </c>
      <c r="J342" s="4">
        <f t="shared" si="11"/>
        <v>1.0402481021390726</v>
      </c>
      <c r="K342">
        <v>4.53</v>
      </c>
      <c r="L342" s="2">
        <v>1.0009999999999999</v>
      </c>
      <c r="M342">
        <v>159.57</v>
      </c>
      <c r="N342" s="1">
        <v>0.191</v>
      </c>
      <c r="O342" s="1">
        <v>0.80900000000000005</v>
      </c>
    </row>
    <row r="343" spans="1:15" x14ac:dyDescent="0.35">
      <c r="A343">
        <v>2023</v>
      </c>
      <c r="B343">
        <v>12</v>
      </c>
      <c r="C343">
        <v>8</v>
      </c>
      <c r="D343">
        <v>181.59</v>
      </c>
      <c r="E343">
        <v>75.91</v>
      </c>
      <c r="F343">
        <v>142.05000000000001</v>
      </c>
      <c r="G343">
        <v>0</v>
      </c>
      <c r="H343">
        <v>85.84</v>
      </c>
      <c r="I343" s="3">
        <f t="shared" si="10"/>
        <v>82.16558830000001</v>
      </c>
      <c r="J343" s="4">
        <f t="shared" si="11"/>
        <v>1.0447195933969842</v>
      </c>
      <c r="K343">
        <v>4.46</v>
      </c>
      <c r="L343" s="2">
        <v>1</v>
      </c>
      <c r="M343">
        <v>161.5</v>
      </c>
      <c r="N343" s="1">
        <v>0.218</v>
      </c>
      <c r="O343" s="1">
        <v>0.78200000000000003</v>
      </c>
    </row>
    <row r="344" spans="1:15" x14ac:dyDescent="0.35">
      <c r="A344">
        <v>2023</v>
      </c>
      <c r="B344">
        <v>12</v>
      </c>
      <c r="C344">
        <v>9</v>
      </c>
      <c r="D344">
        <v>156.97</v>
      </c>
      <c r="E344">
        <v>68.52</v>
      </c>
      <c r="F344">
        <v>132.71</v>
      </c>
      <c r="G344">
        <v>0</v>
      </c>
      <c r="H344">
        <v>74.61</v>
      </c>
      <c r="I344" s="3">
        <f t="shared" si="10"/>
        <v>76.730164299999998</v>
      </c>
      <c r="J344" s="4">
        <f t="shared" si="11"/>
        <v>0.97236856822421791</v>
      </c>
      <c r="K344">
        <v>4.45</v>
      </c>
      <c r="L344" s="2">
        <v>0.995</v>
      </c>
      <c r="M344">
        <v>158.86000000000001</v>
      </c>
      <c r="N344" s="1">
        <v>0.155</v>
      </c>
      <c r="O344" s="1">
        <v>0.84499999999999997</v>
      </c>
    </row>
    <row r="345" spans="1:15" x14ac:dyDescent="0.35">
      <c r="A345">
        <v>2023</v>
      </c>
      <c r="B345">
        <v>12</v>
      </c>
      <c r="C345">
        <v>10</v>
      </c>
      <c r="D345">
        <v>154.21</v>
      </c>
      <c r="E345">
        <v>63.68</v>
      </c>
      <c r="F345">
        <v>129.01</v>
      </c>
      <c r="G345">
        <v>0</v>
      </c>
      <c r="H345">
        <v>73.77</v>
      </c>
      <c r="I345" s="3">
        <f t="shared" si="10"/>
        <v>74.349780100000004</v>
      </c>
      <c r="J345" s="4">
        <f t="shared" si="11"/>
        <v>0.99220199307623769</v>
      </c>
      <c r="K345">
        <v>4.29</v>
      </c>
      <c r="L345" s="2">
        <v>0.98899999999999999</v>
      </c>
      <c r="M345">
        <v>161.02000000000001</v>
      </c>
      <c r="N345" s="1">
        <v>0.16300000000000001</v>
      </c>
      <c r="O345" s="1">
        <v>0.83699999999999997</v>
      </c>
    </row>
    <row r="346" spans="1:15" x14ac:dyDescent="0.35">
      <c r="A346">
        <v>2023</v>
      </c>
      <c r="B346">
        <v>12</v>
      </c>
      <c r="C346">
        <v>11</v>
      </c>
      <c r="D346">
        <v>150.71</v>
      </c>
      <c r="E346">
        <v>67.67</v>
      </c>
      <c r="F346">
        <v>128.15</v>
      </c>
      <c r="G346">
        <v>0</v>
      </c>
      <c r="H346">
        <v>72</v>
      </c>
      <c r="I346" s="3">
        <f t="shared" si="10"/>
        <v>74.4040581</v>
      </c>
      <c r="J346" s="4">
        <f t="shared" si="11"/>
        <v>0.96768915350330875</v>
      </c>
      <c r="K346">
        <v>4.3600000000000003</v>
      </c>
      <c r="L346" s="2">
        <v>0.98099999999999998</v>
      </c>
      <c r="M346">
        <v>160.37</v>
      </c>
      <c r="N346" s="1">
        <v>0.15</v>
      </c>
      <c r="O346" s="1">
        <v>0.85</v>
      </c>
    </row>
    <row r="347" spans="1:15" x14ac:dyDescent="0.35">
      <c r="A347">
        <v>2023</v>
      </c>
      <c r="B347">
        <v>12</v>
      </c>
      <c r="C347">
        <v>12</v>
      </c>
      <c r="D347">
        <v>153.77000000000001</v>
      </c>
      <c r="E347">
        <v>77.19</v>
      </c>
      <c r="F347">
        <v>116.79</v>
      </c>
      <c r="G347">
        <v>0</v>
      </c>
      <c r="H347">
        <v>72.48</v>
      </c>
      <c r="I347" s="3">
        <f t="shared" si="10"/>
        <v>69.991504500000005</v>
      </c>
      <c r="J347" s="4">
        <f t="shared" si="11"/>
        <v>1.0355542507305298</v>
      </c>
      <c r="K347">
        <v>4.2300000000000004</v>
      </c>
      <c r="L347" s="2">
        <v>0.98399999999999999</v>
      </c>
      <c r="M347">
        <v>160.80000000000001</v>
      </c>
      <c r="N347" s="1">
        <v>0.24099999999999999</v>
      </c>
      <c r="O347" s="1">
        <v>0.75900000000000001</v>
      </c>
    </row>
    <row r="348" spans="1:15" x14ac:dyDescent="0.35">
      <c r="A348">
        <v>2023</v>
      </c>
      <c r="B348">
        <v>12</v>
      </c>
      <c r="C348">
        <v>13</v>
      </c>
      <c r="D348">
        <v>151.63</v>
      </c>
      <c r="E348">
        <v>67.42</v>
      </c>
      <c r="F348">
        <v>126.34</v>
      </c>
      <c r="G348">
        <v>0</v>
      </c>
      <c r="H348">
        <v>72.959999999999994</v>
      </c>
      <c r="I348" s="3">
        <f t="shared" si="10"/>
        <v>73.4911374</v>
      </c>
      <c r="J348" s="4">
        <f t="shared" si="11"/>
        <v>0.99277276935980574</v>
      </c>
      <c r="K348">
        <v>4.28</v>
      </c>
      <c r="L348" s="2">
        <v>0.98599999999999999</v>
      </c>
      <c r="M348">
        <v>161.51</v>
      </c>
      <c r="N348" s="1">
        <v>0.16700000000000001</v>
      </c>
      <c r="O348" s="1">
        <v>0.83299999999999996</v>
      </c>
    </row>
    <row r="349" spans="1:15" x14ac:dyDescent="0.35">
      <c r="A349">
        <v>2023</v>
      </c>
      <c r="B349">
        <v>12</v>
      </c>
      <c r="C349">
        <v>14</v>
      </c>
      <c r="D349">
        <v>154.78</v>
      </c>
      <c r="E349">
        <v>39.659999999999997</v>
      </c>
      <c r="F349">
        <v>135.78</v>
      </c>
      <c r="G349">
        <v>0</v>
      </c>
      <c r="H349">
        <v>75.83</v>
      </c>
      <c r="I349" s="3">
        <f t="shared" si="10"/>
        <v>74.800241400000004</v>
      </c>
      <c r="J349" s="4">
        <f t="shared" si="11"/>
        <v>1.0137667817740492</v>
      </c>
      <c r="K349">
        <v>4.24</v>
      </c>
      <c r="L349" s="2">
        <v>0.99099999999999999</v>
      </c>
      <c r="M349">
        <v>160.15</v>
      </c>
      <c r="N349" s="1">
        <v>0.123</v>
      </c>
      <c r="O349" s="1">
        <v>0.877</v>
      </c>
    </row>
    <row r="350" spans="1:15" x14ac:dyDescent="0.35">
      <c r="A350">
        <v>2023</v>
      </c>
      <c r="B350">
        <v>12</v>
      </c>
      <c r="C350">
        <v>15</v>
      </c>
      <c r="D350">
        <v>165.77</v>
      </c>
      <c r="E350">
        <v>59.69</v>
      </c>
      <c r="F350">
        <v>128.46</v>
      </c>
      <c r="G350">
        <v>0</v>
      </c>
      <c r="H350">
        <v>80.94</v>
      </c>
      <c r="I350" s="3">
        <f t="shared" si="10"/>
        <v>73.607464399999998</v>
      </c>
      <c r="J350" s="4">
        <f t="shared" si="11"/>
        <v>1.0996167394131837</v>
      </c>
      <c r="K350">
        <v>4.3</v>
      </c>
      <c r="L350" s="2">
        <v>1.004</v>
      </c>
      <c r="M350">
        <v>161.66999999999999</v>
      </c>
      <c r="N350" s="1">
        <v>0.22500000000000001</v>
      </c>
      <c r="O350" s="1">
        <v>0.77500000000000002</v>
      </c>
    </row>
    <row r="351" spans="1:15" x14ac:dyDescent="0.35">
      <c r="A351">
        <v>2023</v>
      </c>
      <c r="B351">
        <v>12</v>
      </c>
      <c r="C351">
        <v>16</v>
      </c>
      <c r="D351">
        <v>169.46</v>
      </c>
      <c r="E351">
        <v>67.13</v>
      </c>
      <c r="F351">
        <v>127.5</v>
      </c>
      <c r="G351">
        <v>0</v>
      </c>
      <c r="H351">
        <v>82.19</v>
      </c>
      <c r="I351" s="3">
        <f t="shared" si="10"/>
        <v>74.022736399999999</v>
      </c>
      <c r="J351" s="4">
        <f t="shared" si="11"/>
        <v>1.1103345268927398</v>
      </c>
      <c r="K351">
        <v>4.4000000000000004</v>
      </c>
      <c r="L351" s="2">
        <v>1.0089999999999999</v>
      </c>
      <c r="M351">
        <v>161.32</v>
      </c>
      <c r="N351" s="1">
        <v>0.248</v>
      </c>
      <c r="O351" s="1">
        <v>0.752</v>
      </c>
    </row>
    <row r="352" spans="1:15" x14ac:dyDescent="0.35">
      <c r="A352">
        <v>2023</v>
      </c>
      <c r="B352">
        <v>12</v>
      </c>
      <c r="C352">
        <v>17</v>
      </c>
      <c r="D352">
        <v>160.77000000000001</v>
      </c>
      <c r="E352">
        <v>78.209999999999994</v>
      </c>
      <c r="F352">
        <v>121.66</v>
      </c>
      <c r="G352">
        <v>0</v>
      </c>
      <c r="H352">
        <v>78.010000000000005</v>
      </c>
      <c r="I352" s="3">
        <f t="shared" si="10"/>
        <v>72.489074000000002</v>
      </c>
      <c r="J352" s="4">
        <f t="shared" si="11"/>
        <v>1.0761621813516338</v>
      </c>
      <c r="K352">
        <v>4.3099999999999996</v>
      </c>
      <c r="L352" s="2">
        <v>1.0049999999999999</v>
      </c>
      <c r="M352">
        <v>160.44</v>
      </c>
      <c r="N352" s="1">
        <v>0.24299999999999999</v>
      </c>
      <c r="O352" s="1">
        <v>0.75700000000000001</v>
      </c>
    </row>
    <row r="353" spans="1:15" x14ac:dyDescent="0.35">
      <c r="A353">
        <v>2023</v>
      </c>
      <c r="B353">
        <v>12</v>
      </c>
      <c r="C353">
        <v>18</v>
      </c>
      <c r="D353">
        <v>150.07</v>
      </c>
      <c r="E353">
        <v>63.3</v>
      </c>
      <c r="F353">
        <v>128.97</v>
      </c>
      <c r="G353">
        <v>0</v>
      </c>
      <c r="H353">
        <v>72.989999999999995</v>
      </c>
      <c r="I353" s="3">
        <f t="shared" si="10"/>
        <v>74.2851249</v>
      </c>
      <c r="J353" s="4">
        <f t="shared" si="11"/>
        <v>0.98256548802006516</v>
      </c>
      <c r="K353">
        <v>4.4000000000000004</v>
      </c>
      <c r="L353" s="2">
        <v>1.002</v>
      </c>
      <c r="M353">
        <v>160.57</v>
      </c>
      <c r="N353" s="1">
        <v>0.14099999999999999</v>
      </c>
      <c r="O353" s="1">
        <v>0.85899999999999999</v>
      </c>
    </row>
    <row r="354" spans="1:15" x14ac:dyDescent="0.35">
      <c r="A354">
        <v>2023</v>
      </c>
      <c r="B354">
        <v>12</v>
      </c>
      <c r="C354">
        <v>19</v>
      </c>
      <c r="D354">
        <v>182.86</v>
      </c>
      <c r="E354">
        <v>71</v>
      </c>
      <c r="F354">
        <v>135.53</v>
      </c>
      <c r="G354">
        <v>0</v>
      </c>
      <c r="H354">
        <v>86.67</v>
      </c>
      <c r="I354" s="3">
        <f t="shared" si="10"/>
        <v>78.400814100000005</v>
      </c>
      <c r="J354" s="4">
        <f t="shared" si="11"/>
        <v>1.1054732147226516</v>
      </c>
      <c r="K354">
        <v>4.3099999999999996</v>
      </c>
      <c r="L354" s="2">
        <v>0.99299999999999999</v>
      </c>
      <c r="M354">
        <v>161.41</v>
      </c>
      <c r="N354" s="1">
        <v>0.25900000000000001</v>
      </c>
      <c r="O354" s="1">
        <v>0.74099999999999999</v>
      </c>
    </row>
    <row r="355" spans="1:15" x14ac:dyDescent="0.35">
      <c r="A355">
        <v>2023</v>
      </c>
      <c r="B355">
        <v>12</v>
      </c>
      <c r="C355">
        <v>20</v>
      </c>
      <c r="D355">
        <v>152.72999999999999</v>
      </c>
      <c r="E355">
        <v>62.45</v>
      </c>
      <c r="F355">
        <v>126.71</v>
      </c>
      <c r="G355">
        <v>0</v>
      </c>
      <c r="H355">
        <v>75.09</v>
      </c>
      <c r="I355" s="3">
        <f t="shared" si="10"/>
        <v>73.081349700000004</v>
      </c>
      <c r="J355" s="4">
        <f t="shared" si="11"/>
        <v>1.0274851286716178</v>
      </c>
      <c r="K355">
        <v>4.3499999999999996</v>
      </c>
      <c r="L355" s="2">
        <v>0.98299999999999998</v>
      </c>
      <c r="M355">
        <v>159.31</v>
      </c>
      <c r="N355" s="1">
        <v>0.17</v>
      </c>
      <c r="O355" s="1">
        <v>0.83</v>
      </c>
    </row>
    <row r="356" spans="1:15" x14ac:dyDescent="0.35">
      <c r="A356">
        <v>2023</v>
      </c>
      <c r="B356">
        <v>12</v>
      </c>
      <c r="C356">
        <v>21</v>
      </c>
      <c r="D356">
        <v>108.36</v>
      </c>
      <c r="E356">
        <v>63.91</v>
      </c>
      <c r="F356">
        <v>72.52</v>
      </c>
      <c r="G356">
        <v>0</v>
      </c>
      <c r="H356">
        <v>55.05</v>
      </c>
      <c r="I356" s="3">
        <f t="shared" si="10"/>
        <v>46.811674199999999</v>
      </c>
      <c r="J356" s="4">
        <f t="shared" si="11"/>
        <v>1.1759887024079134</v>
      </c>
      <c r="K356">
        <v>7.5</v>
      </c>
      <c r="L356" s="2">
        <v>0.96799999999999997</v>
      </c>
      <c r="M356">
        <v>162.03</v>
      </c>
      <c r="N356" s="1">
        <v>0.33100000000000002</v>
      </c>
      <c r="O356" s="1">
        <v>0.66900000000000004</v>
      </c>
    </row>
    <row r="357" spans="1:15" x14ac:dyDescent="0.35">
      <c r="A357">
        <v>2023</v>
      </c>
      <c r="B357">
        <v>12</v>
      </c>
      <c r="C357">
        <v>22</v>
      </c>
      <c r="D357">
        <v>157.69</v>
      </c>
      <c r="E357">
        <v>62.16</v>
      </c>
      <c r="F357">
        <v>127.91</v>
      </c>
      <c r="G357">
        <v>0</v>
      </c>
      <c r="H357">
        <v>77.17</v>
      </c>
      <c r="I357" s="3">
        <f t="shared" si="10"/>
        <v>73.63246749999999</v>
      </c>
      <c r="J357" s="4">
        <f t="shared" si="11"/>
        <v>1.0480431067993208</v>
      </c>
      <c r="K357">
        <v>3.46</v>
      </c>
      <c r="L357" s="2">
        <v>0.95499999999999996</v>
      </c>
      <c r="M357">
        <v>160.41999999999999</v>
      </c>
      <c r="N357" s="1">
        <v>0.189</v>
      </c>
      <c r="O357" s="1">
        <v>0.81100000000000005</v>
      </c>
    </row>
    <row r="358" spans="1:15" x14ac:dyDescent="0.35">
      <c r="A358">
        <v>2023</v>
      </c>
      <c r="B358">
        <v>12</v>
      </c>
      <c r="C358">
        <v>23</v>
      </c>
      <c r="D358">
        <v>156.88999999999999</v>
      </c>
      <c r="E358">
        <v>64.09</v>
      </c>
      <c r="F358">
        <v>123.51</v>
      </c>
      <c r="G358">
        <v>0</v>
      </c>
      <c r="H358">
        <v>77.52</v>
      </c>
      <c r="I358" s="3">
        <f t="shared" si="10"/>
        <v>71.71464490000001</v>
      </c>
      <c r="J358" s="4">
        <f t="shared" si="11"/>
        <v>1.0809507612858582</v>
      </c>
      <c r="K358">
        <v>3.55</v>
      </c>
      <c r="L358" s="2">
        <v>0.96499999999999997</v>
      </c>
      <c r="M358">
        <v>161.57</v>
      </c>
      <c r="N358" s="1">
        <v>0.21299999999999999</v>
      </c>
      <c r="O358" s="1">
        <v>0.78700000000000003</v>
      </c>
    </row>
    <row r="359" spans="1:15" x14ac:dyDescent="0.35">
      <c r="A359">
        <v>2023</v>
      </c>
      <c r="B359">
        <v>12</v>
      </c>
      <c r="C359">
        <v>24</v>
      </c>
      <c r="D359">
        <v>152.46</v>
      </c>
      <c r="E359">
        <v>46.92</v>
      </c>
      <c r="F359">
        <v>126.07</v>
      </c>
      <c r="G359">
        <v>0</v>
      </c>
      <c r="H359">
        <v>74.819999999999993</v>
      </c>
      <c r="I359" s="3">
        <f t="shared" si="10"/>
        <v>70.924395500000003</v>
      </c>
      <c r="J359" s="4">
        <f t="shared" si="11"/>
        <v>1.0549261572486719</v>
      </c>
      <c r="K359">
        <v>4.28</v>
      </c>
      <c r="L359" s="2">
        <v>0.97699999999999998</v>
      </c>
      <c r="M359">
        <v>161.88</v>
      </c>
      <c r="N359" s="1">
        <v>0.17299999999999999</v>
      </c>
      <c r="O359" s="1">
        <v>0.82699999999999996</v>
      </c>
    </row>
    <row r="360" spans="1:15" x14ac:dyDescent="0.35">
      <c r="A360">
        <v>2023</v>
      </c>
      <c r="B360">
        <v>12</v>
      </c>
      <c r="C360">
        <v>25</v>
      </c>
      <c r="D360">
        <v>154.22</v>
      </c>
      <c r="E360">
        <v>63.68</v>
      </c>
      <c r="F360">
        <v>113.1</v>
      </c>
      <c r="G360">
        <v>0</v>
      </c>
      <c r="H360">
        <v>74</v>
      </c>
      <c r="I360" s="3">
        <f t="shared" si="10"/>
        <v>66.586177399999997</v>
      </c>
      <c r="J360" s="4">
        <f t="shared" si="11"/>
        <v>1.1113417662567306</v>
      </c>
      <c r="K360">
        <v>4.1900000000000004</v>
      </c>
      <c r="L360" s="2">
        <v>0.97399999999999998</v>
      </c>
      <c r="M360">
        <v>162.09</v>
      </c>
      <c r="N360" s="1">
        <v>0.26700000000000002</v>
      </c>
      <c r="O360" s="1">
        <v>0.73299999999999998</v>
      </c>
    </row>
    <row r="361" spans="1:15" x14ac:dyDescent="0.35">
      <c r="A361">
        <v>2023</v>
      </c>
      <c r="B361">
        <v>12</v>
      </c>
      <c r="C361">
        <v>26</v>
      </c>
      <c r="D361">
        <v>148.34</v>
      </c>
      <c r="E361">
        <v>62.87</v>
      </c>
      <c r="F361">
        <v>118.22</v>
      </c>
      <c r="G361">
        <v>0</v>
      </c>
      <c r="H361">
        <v>72.19</v>
      </c>
      <c r="I361" s="3">
        <f t="shared" si="10"/>
        <v>68.988371999999998</v>
      </c>
      <c r="J361" s="4">
        <f t="shared" si="11"/>
        <v>1.0464082265921568</v>
      </c>
      <c r="K361">
        <v>4.37</v>
      </c>
      <c r="L361" s="2">
        <v>0.98199999999999998</v>
      </c>
      <c r="M361">
        <v>159.71</v>
      </c>
      <c r="N361" s="1">
        <v>0.20300000000000001</v>
      </c>
      <c r="O361" s="1">
        <v>0.79700000000000004</v>
      </c>
    </row>
    <row r="362" spans="1:15" x14ac:dyDescent="0.35">
      <c r="A362">
        <v>2023</v>
      </c>
      <c r="B362">
        <v>12</v>
      </c>
      <c r="C362">
        <v>27</v>
      </c>
      <c r="D362">
        <v>146.79</v>
      </c>
      <c r="E362">
        <v>84.4</v>
      </c>
      <c r="F362">
        <v>95.8</v>
      </c>
      <c r="G362">
        <v>0</v>
      </c>
      <c r="H362">
        <v>69.16</v>
      </c>
      <c r="I362" s="3">
        <f t="shared" si="10"/>
        <v>60.605418</v>
      </c>
      <c r="J362" s="4">
        <f t="shared" si="11"/>
        <v>1.1411520996357123</v>
      </c>
      <c r="K362">
        <v>4.84</v>
      </c>
      <c r="L362" s="2">
        <v>0.99399999999999999</v>
      </c>
      <c r="M362">
        <v>161.01</v>
      </c>
      <c r="N362" s="1">
        <v>0.34699999999999998</v>
      </c>
      <c r="O362" s="1">
        <v>0.65300000000000002</v>
      </c>
    </row>
    <row r="363" spans="1:15" x14ac:dyDescent="0.35">
      <c r="A363">
        <v>2023</v>
      </c>
      <c r="B363">
        <v>12</v>
      </c>
      <c r="C363">
        <v>28</v>
      </c>
      <c r="D363">
        <v>150.97999999999999</v>
      </c>
      <c r="E363">
        <v>88.43</v>
      </c>
      <c r="F363">
        <v>108.67</v>
      </c>
      <c r="G363">
        <v>0</v>
      </c>
      <c r="H363">
        <v>73.48</v>
      </c>
      <c r="I363" s="3">
        <f t="shared" si="10"/>
        <v>67.364275300000003</v>
      </c>
      <c r="J363" s="4">
        <f t="shared" si="11"/>
        <v>1.0907858753436335</v>
      </c>
      <c r="K363">
        <v>4.4400000000000004</v>
      </c>
      <c r="L363" s="2">
        <v>0.99299999999999999</v>
      </c>
      <c r="M363">
        <v>161.01</v>
      </c>
      <c r="N363" s="1">
        <v>0.28100000000000003</v>
      </c>
      <c r="O363" s="1">
        <v>0.71899999999999997</v>
      </c>
    </row>
    <row r="364" spans="1:15" x14ac:dyDescent="0.35">
      <c r="A364">
        <v>2023</v>
      </c>
      <c r="B364">
        <v>12</v>
      </c>
      <c r="C364">
        <v>29</v>
      </c>
      <c r="D364">
        <v>164.36</v>
      </c>
      <c r="E364">
        <v>68.400000000000006</v>
      </c>
      <c r="F364">
        <v>138.71</v>
      </c>
      <c r="G364">
        <v>0</v>
      </c>
      <c r="H364">
        <v>80.58</v>
      </c>
      <c r="I364" s="3">
        <f t="shared" si="10"/>
        <v>79.643730700000006</v>
      </c>
      <c r="J364" s="4">
        <f t="shared" si="11"/>
        <v>1.0117557187712201</v>
      </c>
      <c r="K364">
        <v>4.28</v>
      </c>
      <c r="L364" s="2">
        <v>0.98799999999999999</v>
      </c>
      <c r="M364">
        <v>161.69999999999999</v>
      </c>
      <c r="N364" s="1">
        <v>0.156</v>
      </c>
      <c r="O364" s="1">
        <v>0.84399999999999997</v>
      </c>
    </row>
    <row r="365" spans="1:15" x14ac:dyDescent="0.35">
      <c r="A365">
        <v>2023</v>
      </c>
      <c r="B365">
        <v>12</v>
      </c>
      <c r="C365">
        <v>30</v>
      </c>
      <c r="D365">
        <v>151.71</v>
      </c>
      <c r="E365">
        <v>71.08</v>
      </c>
      <c r="F365">
        <v>123.58</v>
      </c>
      <c r="G365">
        <v>0</v>
      </c>
      <c r="H365">
        <v>72.010000000000005</v>
      </c>
      <c r="I365" s="3">
        <f t="shared" si="10"/>
        <v>72.579075000000003</v>
      </c>
      <c r="J365" s="4">
        <f t="shared" si="11"/>
        <v>0.99215924148936874</v>
      </c>
      <c r="K365">
        <v>6.02</v>
      </c>
      <c r="L365" s="2">
        <v>0.98699999999999999</v>
      </c>
      <c r="M365">
        <v>161.83000000000001</v>
      </c>
      <c r="N365" s="1">
        <v>0.185</v>
      </c>
      <c r="O365" s="1">
        <v>0.81499999999999995</v>
      </c>
    </row>
    <row r="366" spans="1:15" x14ac:dyDescent="0.35">
      <c r="A366">
        <v>2023</v>
      </c>
      <c r="B366">
        <v>12</v>
      </c>
      <c r="C366">
        <v>31</v>
      </c>
      <c r="D366">
        <v>155.94999999999999</v>
      </c>
      <c r="E366">
        <v>66.849999999999994</v>
      </c>
      <c r="F366">
        <v>114.17</v>
      </c>
      <c r="G366">
        <v>0</v>
      </c>
      <c r="H366">
        <v>75.95</v>
      </c>
      <c r="I366" s="3">
        <f t="shared" si="10"/>
        <v>67.484837900000002</v>
      </c>
      <c r="J366" s="4">
        <f t="shared" si="11"/>
        <v>1.1254379852337173</v>
      </c>
      <c r="K366">
        <v>4.42</v>
      </c>
      <c r="L366" s="2">
        <v>0.99299999999999999</v>
      </c>
      <c r="M366">
        <v>161.34</v>
      </c>
      <c r="N366" s="1">
        <v>0.26800000000000002</v>
      </c>
      <c r="O366" s="1">
        <v>0.73199999999999998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Obermajer</dc:creator>
  <cp:lastModifiedBy>Patryk Obermajer</cp:lastModifiedBy>
  <dcterms:created xsi:type="dcterms:W3CDTF">2024-04-16T13:12:58Z</dcterms:created>
  <dcterms:modified xsi:type="dcterms:W3CDTF">2024-04-16T20:30:29Z</dcterms:modified>
</cp:coreProperties>
</file>