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d.docs.live.net/b89b509007bc45f4/Pulpit/Portfolio/Excel/"/>
    </mc:Choice>
  </mc:AlternateContent>
  <xr:revisionPtr revIDLastSave="0" documentId="8_{0E4CFB87-91B2-4870-AA13-8E6D2A3B9106}"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4" r:id="rId2"/>
    <sheet name="Pivot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<sst xmlns="http://schemas.openxmlformats.org/spreadsheetml/2006/main" count="16267" uniqueCount="51">
  <si>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</si>
  <si>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</si>
  <si>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</si>
  <si>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</si>
  <si>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</si>
  <si>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</si>
  <si>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</si>
  <si>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</si>
  <si>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</si>
  <si>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</si>
  <si>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</si>
  <si>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</si>
  <si>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</si>
  <si>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</si>
  <si>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</si>
  <si>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</si>
  <si>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</si>
  <si>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</si>
  <si>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</si>
  <si>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</si>
  <si>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</si>
  <si>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</si>
  <si>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</si>
  <si>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</si>
  <si>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</si>
  <si>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</si>
  <si>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</si>
  <si>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</si>
  <si>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</si>
  <si>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</si>
  <si>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</si>
  <si>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</si>
  <si>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</si>
  <si>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</si>
  <si>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</si>
  <si>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</si>
  <si>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</si>
  <si>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</si>
  <si>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Female</t>
  </si>
  <si>
    <t>Male</t>
  </si>
  <si>
    <t>Age Bracets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</si>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</sst>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0"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charset val="238"/>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#,##0_-;\-* #,##0_-;_-* "-"??_-;_-@_-</c:formatCode>
                <c:ptCount val="2"/>
                <c:pt idx="0">
                  <c:v>53440</c:v>
                </c:pt>
                <c:pt idx="1">
                  <c:v>56208.178438661707</c:v>
                </c:pt>
              </c:numCache>
            </c:numRef>
          </c:val>
          <c:extLst>
            <c:ext xmlns:c16="http://schemas.microsoft.com/office/drawing/2014/chart" uri="{C3380CC4-5D6E-409C-BE32-E72D297353CC}">
              <c16:uniqueId val="{00000000-27E5-4DD6-8178-705CAC3B95DA}"/>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27E5-4DD6-8178-705CAC3B95DA}"/>
            </c:ext>
          </c:extLst>
        </c:ser>
        <c:dLbls>
          <c:showLegendKey val="0"/>
          <c:showVal val="0"/>
          <c:showCatName val="0"/>
          <c:showSerName val="0"/>
          <c:showPercent val="0"/>
          <c:showBubbleSize val="0"/>
        </c:dLbls>
        <c:gapWidth val="219"/>
        <c:overlap val="-27"/>
        <c:axId val="1676158911"/>
        <c:axId val="413827903"/>
      </c:barChart>
      <c:catAx>
        <c:axId val="1676158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827903"/>
        <c:crosses val="autoZero"/>
        <c:auto val="1"/>
        <c:lblAlgn val="ctr"/>
        <c:lblOffset val="100"/>
        <c:noMultiLvlLbl val="0"/>
      </c:catAx>
      <c:valAx>
        <c:axId val="413827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1589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PivotTable!$B$23:$B$24</c:f>
              <c:strCache>
                <c:ptCount val="1"/>
                <c:pt idx="0">
                  <c:v>No</c:v>
                </c:pt>
              </c:strCache>
            </c:strRef>
          </c:tx>
          <c:spPr>
            <a:ln w="28575" cap="rnd">
              <a:solidFill>
                <a:schemeClr val="accent1"/>
              </a:solidFill>
              <a:round/>
            </a:ln>
            <a:effectLst/>
          </c:spPr>
          <c:marker>
            <c:symbol val="none"/>
          </c:marker>
          <c:cat>
            <c:strRef>
              <c:f>PivotTable!$A$25:$A$30</c:f>
              <c:strCache>
                <c:ptCount val="5"/>
                <c:pt idx="0">
                  <c:v>0-1 Miles</c:v>
                </c:pt>
                <c:pt idx="1">
                  <c:v>1-2 Miles</c:v>
                </c:pt>
                <c:pt idx="2">
                  <c:v>2-5 Miles</c:v>
                </c:pt>
                <c:pt idx="3">
                  <c:v>5-10 Miles</c:v>
                </c:pt>
                <c:pt idx="4">
                  <c:v>10 Miles +</c:v>
                </c:pt>
              </c:strCache>
            </c:strRef>
          </c:cat>
          <c:val>
            <c:numRef>
              <c:f>PivotTable!$B$25:$B$30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DE1-4BFB-887E-C9518A9E4F55}"/>
            </c:ext>
          </c:extLst>
        </c:ser>
        <c:ser>
          <c:idx val="1"/>
          <c:order val="1"/>
          <c:tx>
            <c:strRef>
              <c:f>PivotTable!$C$23:$C$24</c:f>
              <c:strCache>
                <c:ptCount val="1"/>
                <c:pt idx="0">
                  <c:v>Yes</c:v>
                </c:pt>
              </c:strCache>
            </c:strRef>
          </c:tx>
          <c:spPr>
            <a:ln w="28575" cap="rnd">
              <a:solidFill>
                <a:schemeClr val="accent2"/>
              </a:solidFill>
              <a:round/>
            </a:ln>
            <a:effectLst/>
          </c:spPr>
          <c:marker>
            <c:symbol val="none"/>
          </c:marker>
          <c:cat>
            <c:strRef>
              <c:f>PivotTable!$A$25:$A$30</c:f>
              <c:strCache>
                <c:ptCount val="5"/>
                <c:pt idx="0">
                  <c:v>0-1 Miles</c:v>
                </c:pt>
                <c:pt idx="1">
                  <c:v>1-2 Miles</c:v>
                </c:pt>
                <c:pt idx="2">
                  <c:v>2-5 Miles</c:v>
                </c:pt>
                <c:pt idx="3">
                  <c:v>5-10 Miles</c:v>
                </c:pt>
                <c:pt idx="4">
                  <c:v>10 Miles +</c:v>
                </c:pt>
              </c:strCache>
            </c:strRef>
          </c:cat>
          <c:val>
            <c:numRef>
              <c:f>PivotTable!$C$25:$C$30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DE1-4BFB-887E-C9518A9E4F55}"/>
            </c:ext>
          </c:extLst>
        </c:ser>
        <c:dLbls>
          <c:showLegendKey val="0"/>
          <c:showVal val="0"/>
          <c:showCatName val="0"/>
          <c:showSerName val="0"/>
          <c:showPercent val="0"/>
          <c:showBubbleSize val="0"/>
        </c:dLbls>
        <c:smooth val="0"/>
        <c:axId val="541729567"/>
        <c:axId val="593234303"/>
      </c:lineChart>
      <c:catAx>
        <c:axId val="541729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234303"/>
        <c:crosses val="autoZero"/>
        <c:auto val="1"/>
        <c:lblAlgn val="ctr"/>
        <c:lblOffset val="100"/>
        <c:noMultiLvlLbl val="0"/>
      </c:catAx>
      <c:valAx>
        <c:axId val="593234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729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PivotTable!$A$51:$A$54</c:f>
              <c:strCache>
                <c:ptCount val="3"/>
                <c:pt idx="0">
                  <c:v>Adolescent</c:v>
                </c:pt>
                <c:pt idx="1">
                  <c:v>Middle Age</c:v>
                </c:pt>
                <c:pt idx="2">
                  <c:v>Old</c:v>
                </c:pt>
              </c:strCache>
            </c:strRef>
          </c:cat>
          <c:val>
            <c:numRef>
              <c:f>PivotTable!$B$51:$B$54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24E-4CA0-80DA-3BC77453498C}"/>
            </c:ext>
          </c:extLst>
        </c:ser>
        <c:ser>
          <c:idx val="1"/>
          <c:order val="1"/>
          <c:tx>
            <c:strRef>
              <c:f>PivotTable!$C$49:$C$50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PivotTable!$A$51:$A$54</c:f>
              <c:strCache>
                <c:ptCount val="3"/>
                <c:pt idx="0">
                  <c:v>Adolescent</c:v>
                </c:pt>
                <c:pt idx="1">
                  <c:v>Middle Age</c:v>
                </c:pt>
                <c:pt idx="2">
                  <c:v>Old</c:v>
                </c:pt>
              </c:strCache>
            </c:strRef>
          </c:cat>
          <c:val>
            <c:numRef>
              <c:f>PivotTable!$C$51:$C$54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24E-4CA0-80DA-3BC77453498C}"/>
            </c:ext>
          </c:extLst>
        </c:ser>
        <c:dLbls>
          <c:showLegendKey val="0"/>
          <c:showVal val="0"/>
          <c:showCatName val="0"/>
          <c:showSerName val="0"/>
          <c:showPercent val="0"/>
          <c:showBubbleSize val="0"/>
        </c:dLbls>
        <c:marker val="1"/>
        <c:smooth val="0"/>
        <c:axId val="526912047"/>
        <c:axId val="567356287"/>
      </c:lineChart>
      <c:catAx>
        <c:axId val="526912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356287"/>
        <c:crosses val="autoZero"/>
        <c:auto val="1"/>
        <c:lblAlgn val="ctr"/>
        <c:lblOffset val="100"/>
        <c:noMultiLvlLbl val="0"/>
      </c:catAx>
      <c:valAx>
        <c:axId val="567356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912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#,##0_-;\-* #,##0_-;_-* "-"??_-;_-@_-</c:formatCode>
                <c:ptCount val="2"/>
                <c:pt idx="0">
                  <c:v>53440</c:v>
                </c:pt>
                <c:pt idx="1">
                  <c:v>56208.178438661707</c:v>
                </c:pt>
              </c:numCache>
            </c:numRef>
          </c:val>
          <c:extLst>
            <c:ext xmlns:c16="http://schemas.microsoft.com/office/drawing/2014/chart" uri="{C3380CC4-5D6E-409C-BE32-E72D297353CC}">
              <c16:uniqueId val="{00000000-B398-49CC-A0CD-E5791E367C6E}"/>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B398-49CC-A0CD-E5791E367C6E}"/>
            </c:ext>
          </c:extLst>
        </c:ser>
        <c:dLbls>
          <c:showLegendKey val="0"/>
          <c:showVal val="0"/>
          <c:showCatName val="0"/>
          <c:showSerName val="0"/>
          <c:showPercent val="0"/>
          <c:showBubbleSize val="0"/>
        </c:dLbls>
        <c:gapWidth val="219"/>
        <c:overlap val="-27"/>
        <c:axId val="1676158911"/>
        <c:axId val="413827903"/>
      </c:barChart>
      <c:catAx>
        <c:axId val="1676158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827903"/>
        <c:crosses val="autoZero"/>
        <c:auto val="1"/>
        <c:lblAlgn val="ctr"/>
        <c:lblOffset val="100"/>
        <c:noMultiLvlLbl val="0"/>
      </c:catAx>
      <c:valAx>
        <c:axId val="413827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1589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PivotTable!$B$23:$B$24</c:f>
              <c:strCache>
                <c:ptCount val="1"/>
                <c:pt idx="0">
                  <c:v>No</c:v>
                </c:pt>
              </c:strCache>
            </c:strRef>
          </c:tx>
          <c:spPr>
            <a:ln w="28575" cap="rnd">
              <a:solidFill>
                <a:schemeClr val="accent1"/>
              </a:solidFill>
              <a:round/>
            </a:ln>
            <a:effectLst/>
          </c:spPr>
          <c:marker>
            <c:symbol val="none"/>
          </c:marker>
          <c:cat>
            <c:strRef>
              <c:f>PivotTable!$A$25:$A$30</c:f>
              <c:strCache>
                <c:ptCount val="5"/>
                <c:pt idx="0">
                  <c:v>0-1 Miles</c:v>
                </c:pt>
                <c:pt idx="1">
                  <c:v>1-2 Miles</c:v>
                </c:pt>
                <c:pt idx="2">
                  <c:v>2-5 Miles</c:v>
                </c:pt>
                <c:pt idx="3">
                  <c:v>5-10 Miles</c:v>
                </c:pt>
                <c:pt idx="4">
                  <c:v>10 Miles +</c:v>
                </c:pt>
              </c:strCache>
            </c:strRef>
          </c:cat>
          <c:val>
            <c:numRef>
              <c:f>PivotTable!$B$25:$B$30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FBA-4B25-BDED-5E1D8924BF04}"/>
            </c:ext>
          </c:extLst>
        </c:ser>
        <c:ser>
          <c:idx val="1"/>
          <c:order val="1"/>
          <c:tx>
            <c:strRef>
              <c:f>PivotTable!$C$23:$C$24</c:f>
              <c:strCache>
                <c:ptCount val="1"/>
                <c:pt idx="0">
                  <c:v>Yes</c:v>
                </c:pt>
              </c:strCache>
            </c:strRef>
          </c:tx>
          <c:spPr>
            <a:ln w="28575" cap="rnd">
              <a:solidFill>
                <a:schemeClr val="accent2"/>
              </a:solidFill>
              <a:round/>
            </a:ln>
            <a:effectLst/>
          </c:spPr>
          <c:marker>
            <c:symbol val="none"/>
          </c:marker>
          <c:cat>
            <c:strRef>
              <c:f>PivotTable!$A$25:$A$30</c:f>
              <c:strCache>
                <c:ptCount val="5"/>
                <c:pt idx="0">
                  <c:v>0-1 Miles</c:v>
                </c:pt>
                <c:pt idx="1">
                  <c:v>1-2 Miles</c:v>
                </c:pt>
                <c:pt idx="2">
                  <c:v>2-5 Miles</c:v>
                </c:pt>
                <c:pt idx="3">
                  <c:v>5-10 Miles</c:v>
                </c:pt>
                <c:pt idx="4">
                  <c:v>10 Miles +</c:v>
                </c:pt>
              </c:strCache>
            </c:strRef>
          </c:cat>
          <c:val>
            <c:numRef>
              <c:f>PivotTable!$C$25:$C$30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FBA-4B25-BDED-5E1D8924BF04}"/>
            </c:ext>
          </c:extLst>
        </c:ser>
        <c:dLbls>
          <c:showLegendKey val="0"/>
          <c:showVal val="0"/>
          <c:showCatName val="0"/>
          <c:showSerName val="0"/>
          <c:showPercent val="0"/>
          <c:showBubbleSize val="0"/>
        </c:dLbls>
        <c:smooth val="0"/>
        <c:axId val="541729567"/>
        <c:axId val="593234303"/>
      </c:lineChart>
      <c:catAx>
        <c:axId val="541729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234303"/>
        <c:crosses val="autoZero"/>
        <c:auto val="1"/>
        <c:lblAlgn val="ctr"/>
        <c:lblOffset val="100"/>
        <c:noMultiLvlLbl val="0"/>
      </c:catAx>
      <c:valAx>
        <c:axId val="593234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729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PivotTable!$A$51:$A$54</c:f>
              <c:strCache>
                <c:ptCount val="3"/>
                <c:pt idx="0">
                  <c:v>Adolescent</c:v>
                </c:pt>
                <c:pt idx="1">
                  <c:v>Middle Age</c:v>
                </c:pt>
                <c:pt idx="2">
                  <c:v>Old</c:v>
                </c:pt>
              </c:strCache>
            </c:strRef>
          </c:cat>
          <c:val>
            <c:numRef>
              <c:f>PivotTable!$B$51:$B$54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352-457B-B627-3CD918A9F853}"/>
            </c:ext>
          </c:extLst>
        </c:ser>
        <c:ser>
          <c:idx val="1"/>
          <c:order val="1"/>
          <c:tx>
            <c:strRef>
              <c:f>PivotTable!$C$49:$C$50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PivotTable!$A$51:$A$54</c:f>
              <c:strCache>
                <c:ptCount val="3"/>
                <c:pt idx="0">
                  <c:v>Adolescent</c:v>
                </c:pt>
                <c:pt idx="1">
                  <c:v>Middle Age</c:v>
                </c:pt>
                <c:pt idx="2">
                  <c:v>Old</c:v>
                </c:pt>
              </c:strCache>
            </c:strRef>
          </c:cat>
          <c:val>
            <c:numRef>
              <c:f>PivotTable!$C$51:$C$54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352-457B-B627-3CD918A9F853}"/>
            </c:ext>
          </c:extLst>
        </c:ser>
        <c:dLbls>
          <c:showLegendKey val="0"/>
          <c:showVal val="0"/>
          <c:showCatName val="0"/>
          <c:showSerName val="0"/>
          <c:showPercent val="0"/>
          <c:showBubbleSize val="0"/>
        </c:dLbls>
        <c:marker val="1"/>
        <c:smooth val="0"/>
        <c:axId val="526912047"/>
        <c:axId val="567356287"/>
      </c:lineChart>
      <c:catAx>
        <c:axId val="526912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356287"/>
        <c:crosses val="autoZero"/>
        <c:auto val="1"/>
        <c:lblAlgn val="ctr"/>
        <c:lblOffset val="100"/>
        <c:noMultiLvlLbl val="0"/>
      </c:catAx>
      <c:valAx>
        <c:axId val="567356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912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590550</xdr:colOff>
      <xdr:row>1</xdr:row>
      <xdr:rowOff>23812</xdr:rowOff>
    </xdr:from>
    <xdr:to>
      <xdr:col>12</xdr:col>
      <xdr:colOff>285750</xdr:colOff>
      <xdr:row>15</xdr:row>
      <xdr:rowOff>100012</xdr:rowOff>
    </xdr:to>
    <xdr:graphicFrame macro="">
      <xdr:nvGraphicFramePr>
        <xdr:cNvPr id="2" name="Chart 1">
          <a:extLst>
            <a:ext uri="{FF2B5EF4-FFF2-40B4-BE49-F238E27FC236}">
              <a16:creationId xmlns:a16="http://schemas.microsoft.com/office/drawing/2014/main" id="{2686C09B-46ED-094A-3ABA-5B4B1AFE88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571500</xdr:colOff>
      <xdr:row>20</xdr:row>
      <xdr:rowOff>52387</xdr:rowOff>
    </xdr:from>
    <xdr:to>
      <xdr:col>12</xdr:col>
      <xdr:colOff>266700</xdr:colOff>
      <xdr:row>34</xdr:row>
      <xdr:rowOff>128587</xdr:rowOff>
    </xdr:to>
    <xdr:graphicFrame macro="">
      <xdr:nvGraphicFramePr>
        <xdr:cNvPr id="3" name="Chart 2">
          <a:extLst>
            <a:ext uri="{FF2B5EF4-FFF2-40B4-BE49-F238E27FC236}">
              <a16:creationId xmlns:a16="http://schemas.microsoft.com/office/drawing/2014/main" id="{DB81A653-37A9-DB20-FB02-A5D5B726B6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380999</xdr:colOff>
      <xdr:row>41</xdr:row>
      <xdr:rowOff>52387</xdr:rowOff>
    </xdr:from>
    <xdr:to>
      <xdr:col>16</xdr:col>
      <xdr:colOff>85724</xdr:colOff>
      <xdr:row>62</xdr:row>
      <xdr:rowOff>47625</xdr:rowOff>
    </xdr:to>
    <xdr:graphicFrame macro="">
      <xdr:nvGraphicFramePr>
        <xdr:cNvPr id="4" name="Chart 3">
          <a:extLst>
            <a:ext uri="{FF2B5EF4-FFF2-40B4-BE49-F238E27FC236}">
              <a16:creationId xmlns:a16="http://schemas.microsoft.com/office/drawing/2014/main" id="{16BD2499-158A-741A-30E3-C5BEF9AC91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85725</xdr:colOff>
      <xdr:row>6</xdr:row>
      <xdr:rowOff>9524</xdr:rowOff>
    </xdr:from>
    <xdr:to>
      <xdr:col>17</xdr:col>
      <xdr:colOff>0</xdr:colOff>
      <xdr:row>19</xdr:row>
      <xdr:rowOff>152399</xdr:rowOff>
    </xdr:to>
    <xdr:graphicFrame macro="">
      <xdr:nvGraphicFramePr>
        <xdr:cNvPr id="2" name="Chart 1">
          <a:extLst>
            <a:ext uri="{FF2B5EF4-FFF2-40B4-BE49-F238E27FC236}">
              <a16:creationId xmlns:a16="http://schemas.microsoft.com/office/drawing/2014/main" id="{987AF15C-EE78-4EC0-BB5C-BAD4C7282A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266699</xdr:colOff>
      <xdr:row>6</xdr:row>
      <xdr:rowOff>9524</xdr:rowOff>
    </xdr:from>
    <xdr:to>
      <xdr:col>10</xdr:col>
      <xdr:colOff>76200</xdr:colOff>
      <xdr:row>19</xdr:row>
      <xdr:rowOff>133350</xdr:rowOff>
    </xdr:to>
    <xdr:graphicFrame macro="">
      <xdr:nvGraphicFramePr>
        <xdr:cNvPr id="3" name="Chart 2">
          <a:extLst>
            <a:ext uri="{FF2B5EF4-FFF2-40B4-BE49-F238E27FC236}">
              <a16:creationId xmlns:a16="http://schemas.microsoft.com/office/drawing/2014/main" id="{1AFDCBF2-ABAE-4D4F-A70F-2BFD3D938D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276225</xdr:colOff>
      <xdr:row>19</xdr:row>
      <xdr:rowOff>161925</xdr:rowOff>
    </xdr:from>
    <xdr:to>
      <xdr:col>17</xdr:col>
      <xdr:colOff>9525</xdr:colOff>
      <xdr:row>36</xdr:row>
      <xdr:rowOff>104775</xdr:rowOff>
    </xdr:to>
    <xdr:graphicFrame macro="">
      <xdr:nvGraphicFramePr>
        <xdr:cNvPr id="5" name="Chart 4">
          <a:extLst>
            <a:ext uri="{FF2B5EF4-FFF2-40B4-BE49-F238E27FC236}">
              <a16:creationId xmlns:a16="http://schemas.microsoft.com/office/drawing/2014/main" id="{4EA258D0-5A48-4FC3-AF8D-86DC5E4FF8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19050</xdr:rowOff>
    </xdr:from>
    <xdr:to>
      <xdr:col>2</xdr:col>
      <xdr:colOff>276225</xdr:colOff>
      <xdr:row>10</xdr:row>
      <xdr:rowOff>161925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984C3675-EC97-833D-EC71-957D7946D2E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428750"/>
              <a:ext cx="1495425" cy="9048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152401</xdr:rowOff>
    </xdr:from>
    <xdr:to>
      <xdr:col>2</xdr:col>
      <xdr:colOff>266700</xdr:colOff>
      <xdr:row>25</xdr:row>
      <xdr:rowOff>114301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2718B59-A93B-A234-109E-2DB0ADD33D1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67101"/>
              <a:ext cx="1485900" cy="1676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152401</xdr:rowOff>
    </xdr:from>
    <xdr:to>
      <xdr:col>2</xdr:col>
      <xdr:colOff>257175</xdr:colOff>
      <xdr:row>16</xdr:row>
      <xdr:rowOff>133351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47CCD6D6-2CEA-A8D8-9B85-24986E75642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24101"/>
              <a:ext cx="1476375" cy="11239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yk Maik" refreshedDate="45348.919168402776" createdVersion="8" refreshedVersion="8" minRefreshableVersion="3" recordCount="1000" xr:uid="{6E4BEEFC-7C9C-4B99-8AF4-BBFBEC904F9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418692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BBD228-219A-424F-8A3C-7514EA792ED6}"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9:D54"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D5A277-9942-4BDB-BA8E-449E27593142}"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3CBD94-6F2E-44B2-809D-5084A8C7B864}"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33">
      <pivotArea collapsedLevelsAreSubtotals="1" fieldPosition="0">
        <references count="1">
          <reference field="2" count="0"/>
        </references>
      </pivotArea>
    </format>
    <format dxfId="32">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B8EF893-1DB2-46ED-BC41-F8B0495E9343}" sourceName="Marital Status">
  <pivotTables>
    <pivotTable tabId="3" name="PivotTable2"/>
    <pivotTable tabId="3" name="PivotTable1"/>
    <pivotTable tabId="3" name="PivotTable3"/>
  </pivotTables>
  <data>
    <tabular pivotCacheId="104186922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2CB3283-8AA8-4628-B11F-42FF83D13458}" sourceName="Education">
  <pivotTables>
    <pivotTable tabId="3" name="PivotTable2"/>
    <pivotTable tabId="3" name="PivotTable1"/>
    <pivotTable tabId="3" name="PivotTable3"/>
  </pivotTables>
  <data>
    <tabular pivotCacheId="104186922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C6573A3-DB74-417D-B35D-98755E532A2A}" sourceName="Region">
  <pivotTables>
    <pivotTable tabId="3" name="PivotTable2"/>
    <pivotTable tabId="3" name="PivotTable1"/>
    <pivotTable tabId="3" name="PivotTable3"/>
  </pivotTables>
  <data>
    <tabular pivotCacheId="104186922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478949E-62BD-439A-B899-E6EE22BEA8A8}" cache="Slicer_Marital_Status" caption="Marital Status" rowHeight="241300"/>
  <slicer name="Education" xr10:uid="{DD030317-EB55-4CA9-8124-D14DB756BD0D}" cache="Slicer_Education" caption="Education" rowHeight="241300"/>
  <slicer name="Region" xr10:uid="{334E9FEB-0432-4667-AA85-B55AE8972A19}"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48576"/>
    </sheetView>
  </sheetViews>
  <sheetFormatPr defaultColWidth="11.85546875" defaultRowHeight="15" x14ac:dyDescent="0.25"/>
  <cols>
    <col min="1" max="1" width="12.425781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2A62C-A3DD-444E-B7D5-5F49726BC57A}">
  <dimension ref="A1:N1001"/>
  <sheetViews>
    <sheetView topLeftCell="A965" workbookViewId="0">
      <selection activeCell="J965" sqref="J1:J1048576"/>
    </sheetView>
  </sheetViews>
  <sheetFormatPr defaultRowHeight="15" x14ac:dyDescent="0.25"/>
  <cols>
    <col min="1" max="1" width="12.42578125" customWidth="1"/>
    <col min="2" max="2" width="15.5703125" bestFit="1" customWidth="1"/>
    <col min="3" max="3" width="11.85546875"/>
    <col min="4" max="4" width="11.140625" style="3" bestFit="1" customWidth="1"/>
    <col min="5" max="12" width="11.85546875"/>
    <col min="13" max="13" width="13.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37</v>
      </c>
      <c r="C2" t="s">
        <v>38</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25">
      <c r="A3">
        <v>24107</v>
      </c>
      <c r="B3" t="s">
        <v>37</v>
      </c>
      <c r="C3" t="s">
        <v>39</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25">
      <c r="A4">
        <v>14177</v>
      </c>
      <c r="B4" t="s">
        <v>37</v>
      </c>
      <c r="C4" t="s">
        <v>39</v>
      </c>
      <c r="D4" s="3">
        <v>80000</v>
      </c>
      <c r="E4">
        <v>5</v>
      </c>
      <c r="F4" t="s">
        <v>19</v>
      </c>
      <c r="G4" t="s">
        <v>21</v>
      </c>
      <c r="H4" t="s">
        <v>18</v>
      </c>
      <c r="I4">
        <v>2</v>
      </c>
      <c r="J4" t="s">
        <v>22</v>
      </c>
      <c r="K4" t="s">
        <v>17</v>
      </c>
      <c r="L4">
        <v>60</v>
      </c>
      <c r="M4" t="str">
        <f t="shared" si="0"/>
        <v>Old</v>
      </c>
      <c r="N4" t="s">
        <v>18</v>
      </c>
    </row>
    <row r="5" spans="1:14" x14ac:dyDescent="0.25">
      <c r="A5">
        <v>24381</v>
      </c>
      <c r="B5" t="s">
        <v>36</v>
      </c>
      <c r="C5" t="s">
        <v>39</v>
      </c>
      <c r="D5" s="3">
        <v>70000</v>
      </c>
      <c r="E5">
        <v>0</v>
      </c>
      <c r="F5" t="s">
        <v>13</v>
      </c>
      <c r="G5" t="s">
        <v>21</v>
      </c>
      <c r="H5" t="s">
        <v>15</v>
      </c>
      <c r="I5">
        <v>1</v>
      </c>
      <c r="J5" t="s">
        <v>23</v>
      </c>
      <c r="K5" t="s">
        <v>24</v>
      </c>
      <c r="L5">
        <v>41</v>
      </c>
      <c r="M5" t="str">
        <f t="shared" si="0"/>
        <v>Middle Age</v>
      </c>
      <c r="N5" t="s">
        <v>15</v>
      </c>
    </row>
    <row r="6" spans="1:14" x14ac:dyDescent="0.25">
      <c r="A6">
        <v>25597</v>
      </c>
      <c r="B6" t="s">
        <v>36</v>
      </c>
      <c r="C6" t="s">
        <v>39</v>
      </c>
      <c r="D6" s="3">
        <v>30000</v>
      </c>
      <c r="E6">
        <v>0</v>
      </c>
      <c r="F6" t="s">
        <v>13</v>
      </c>
      <c r="G6" t="s">
        <v>20</v>
      </c>
      <c r="H6" t="s">
        <v>18</v>
      </c>
      <c r="I6">
        <v>0</v>
      </c>
      <c r="J6" t="s">
        <v>16</v>
      </c>
      <c r="K6" t="s">
        <v>17</v>
      </c>
      <c r="L6">
        <v>36</v>
      </c>
      <c r="M6" t="str">
        <f t="shared" si="0"/>
        <v>Middle Age</v>
      </c>
      <c r="N6" t="s">
        <v>15</v>
      </c>
    </row>
    <row r="7" spans="1:14" x14ac:dyDescent="0.25">
      <c r="A7">
        <v>13507</v>
      </c>
      <c r="B7" t="s">
        <v>37</v>
      </c>
      <c r="C7" t="s">
        <v>38</v>
      </c>
      <c r="D7" s="3">
        <v>10000</v>
      </c>
      <c r="E7">
        <v>2</v>
      </c>
      <c r="F7" t="s">
        <v>19</v>
      </c>
      <c r="G7" t="s">
        <v>25</v>
      </c>
      <c r="H7" t="s">
        <v>15</v>
      </c>
      <c r="I7">
        <v>0</v>
      </c>
      <c r="J7" t="s">
        <v>26</v>
      </c>
      <c r="K7" t="s">
        <v>17</v>
      </c>
      <c r="L7">
        <v>50</v>
      </c>
      <c r="M7" t="str">
        <f t="shared" si="0"/>
        <v>Middle Age</v>
      </c>
      <c r="N7" t="s">
        <v>18</v>
      </c>
    </row>
    <row r="8" spans="1:14" x14ac:dyDescent="0.25">
      <c r="A8">
        <v>27974</v>
      </c>
      <c r="B8" t="s">
        <v>36</v>
      </c>
      <c r="C8" t="s">
        <v>39</v>
      </c>
      <c r="D8" s="3">
        <v>160000</v>
      </c>
      <c r="E8">
        <v>2</v>
      </c>
      <c r="F8" t="s">
        <v>27</v>
      </c>
      <c r="G8" t="s">
        <v>28</v>
      </c>
      <c r="H8" t="s">
        <v>15</v>
      </c>
      <c r="I8">
        <v>4</v>
      </c>
      <c r="J8" t="s">
        <v>16</v>
      </c>
      <c r="K8" t="s">
        <v>24</v>
      </c>
      <c r="L8">
        <v>33</v>
      </c>
      <c r="M8" t="str">
        <f t="shared" si="0"/>
        <v>Middle Age</v>
      </c>
      <c r="N8" t="s">
        <v>15</v>
      </c>
    </row>
    <row r="9" spans="1:14" x14ac:dyDescent="0.25">
      <c r="A9">
        <v>19364</v>
      </c>
      <c r="B9" t="s">
        <v>37</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37</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37</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37</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36</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37</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37</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36</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36</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36</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36</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36</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37</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36</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36</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37</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36</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36</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36</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36</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36</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37</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37</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36</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36</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36</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36</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37</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36</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36</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36</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36</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36</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37</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37</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37</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36</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36</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36</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36</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37</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36</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36</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37</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37</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37</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36</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36</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37</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36</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37</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36</v>
      </c>
      <c r="C67" t="s">
        <v>39</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25">
      <c r="A68">
        <v>29355</v>
      </c>
      <c r="B68" t="s">
        <v>37</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36</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36</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37</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37</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36</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37</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36</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37</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36</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36</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37</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37</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36</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36</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36</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36</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36</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36</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36</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36</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36</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36</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36</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36</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36</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36</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36</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36</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36</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36</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36</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36</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36</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36</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36</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36</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36</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36</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36</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36</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36</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36</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36</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36</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36</v>
      </c>
      <c r="C131" t="s">
        <v>39</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25">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36</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36</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36</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36</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36</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36</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36</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36</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36</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36</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36</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36</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36</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36</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36</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36</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36</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36</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36</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36</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36</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36</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36</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36</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36</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37</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36</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36</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37</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36</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37</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36</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36</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37</v>
      </c>
      <c r="C195" t="s">
        <v>38</v>
      </c>
      <c r="D195" s="3">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25">
      <c r="A196">
        <v>17843</v>
      </c>
      <c r="B196" t="s">
        <v>36</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36</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36</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36</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36</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36</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36</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36</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36</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36</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36</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36</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36</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36</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36</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36</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36</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36</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36</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36</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36</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37</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36</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36</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37</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37</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36</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37</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36</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36</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36</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36</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36</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37</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36</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36</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36</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36</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36</v>
      </c>
      <c r="C259" t="s">
        <v>38</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25">
      <c r="A260">
        <v>14193</v>
      </c>
      <c r="B260" t="s">
        <v>36</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36</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36</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36</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36</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36</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36</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36</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36</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36</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36</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36</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36</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36</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36</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36</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36</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36</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36</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36</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36</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36</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36</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36</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36</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36</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36</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36</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37</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36</v>
      </c>
      <c r="C323" t="s">
        <v>38</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25">
      <c r="A324">
        <v>16410</v>
      </c>
      <c r="B324" t="s">
        <v>36</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36</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36</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36</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36</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37</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36</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36</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36</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36</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36</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36</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36</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36</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36</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36</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36</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36</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36</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36</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36</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37</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36</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36</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36</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36</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36</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36</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36</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36</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36</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36</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36</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37</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36</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36</v>
      </c>
      <c r="C387" t="s">
        <v>39</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25">
      <c r="A388">
        <v>28957</v>
      </c>
      <c r="B388" t="s">
        <v>36</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36</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36</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36</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36</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36</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36</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36</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36</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37</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36</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36</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36</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36</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36</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36</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36</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36</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36</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36</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36</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36</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36</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36</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36</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36</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36</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36</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36</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36</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36</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36</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37</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38</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25">
      <c r="A452">
        <v>16559</v>
      </c>
      <c r="B452" t="s">
        <v>36</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36</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36</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36</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36</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36</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36</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36</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36</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36</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36</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36</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36</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36</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36</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36</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36</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36</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36</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36</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36</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36</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36</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36</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36</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36</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36</v>
      </c>
      <c r="C515" t="s">
        <v>38</v>
      </c>
      <c r="D515" s="3">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25">
      <c r="A516">
        <v>19399</v>
      </c>
      <c r="B516" t="s">
        <v>36</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36</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36</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36</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36</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36</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36</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37</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36</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37</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36</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36</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37</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37</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36</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36</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36</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36</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36</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36</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36</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36</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36</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36</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37</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36</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36</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36</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36</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36</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36</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36</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39</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25">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36</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37</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36</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36</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36</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37</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36</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36</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36</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36</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36</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36</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36</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36</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36</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36</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36</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36</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36</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36</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36</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36</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36</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36</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36</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36</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36</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36</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36</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39</v>
      </c>
      <c r="D643" s="3">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25">
      <c r="A644">
        <v>21741</v>
      </c>
      <c r="B644" t="s">
        <v>37</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36</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36</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36</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36</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36</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36</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36</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36</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36</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36</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36</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37</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36</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36</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37</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36</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36</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36</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37</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36</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36</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36</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36</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36</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36</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36</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36</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36</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36</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36</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36</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36</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38</v>
      </c>
      <c r="D707" s="3">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25">
      <c r="A708">
        <v>20296</v>
      </c>
      <c r="B708" t="s">
        <v>36</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36</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37</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36</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36</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36</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36</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36</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36</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36</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36</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36</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36</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36</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36</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36</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37</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36</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36</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36</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36</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36</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36</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36</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36</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36</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37</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38</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25">
      <c r="A772">
        <v>17699</v>
      </c>
      <c r="B772" t="s">
        <v>37</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36</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36</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36</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36</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36</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36</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36</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36</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36</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36</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36</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36</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36</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36</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36</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36</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36</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36</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36</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36</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37</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36</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36</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36</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36</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36</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36</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36</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36</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36</v>
      </c>
      <c r="C835" t="s">
        <v>38</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25">
      <c r="A836">
        <v>19889</v>
      </c>
      <c r="B836" t="s">
        <v>36</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36</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36</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36</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36</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36</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36</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36</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36</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36</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36</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36</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36</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36</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36</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36</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36</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36</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36</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36</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36</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36</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36</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36</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36</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39</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25">
      <c r="A900">
        <v>18066</v>
      </c>
      <c r="B900" t="s">
        <v>36</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37</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36</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36</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36</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36</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36</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36</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36</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36</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36</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36</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36</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36</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36</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36</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36</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37</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37</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36</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36</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36</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36</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36</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36</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36</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36</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36</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36</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38</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25">
      <c r="A964">
        <v>16813</v>
      </c>
      <c r="B964" t="s">
        <v>37</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37</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36</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36</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36</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36</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36</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36</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36</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36</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36</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36</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36</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37</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37</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36</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36</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36</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36</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36</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36</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5A32A62C-A3DD-444E-B7D5-5F49726BC57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A4F8B-9EFF-498D-A627-9AFD0B6B034B}">
  <dimension ref="A1:D54"/>
  <sheetViews>
    <sheetView topLeftCell="A31" workbookViewId="0">
      <selection activeCell="K71" sqref="K7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42</v>
      </c>
      <c r="B5" s="7">
        <v>54874.759152215796</v>
      </c>
      <c r="C5" s="7">
        <v>57962.577962577961</v>
      </c>
      <c r="D5" s="7">
        <v>56360</v>
      </c>
    </row>
    <row r="23" spans="1:4" x14ac:dyDescent="0.25">
      <c r="A23" s="5" t="s">
        <v>45</v>
      </c>
      <c r="B23" s="5" t="s">
        <v>44</v>
      </c>
    </row>
    <row r="24" spans="1:4" x14ac:dyDescent="0.25">
      <c r="A24" s="5" t="s">
        <v>41</v>
      </c>
      <c r="B24" t="s">
        <v>18</v>
      </c>
      <c r="C24" t="s">
        <v>15</v>
      </c>
      <c r="D24" t="s">
        <v>42</v>
      </c>
    </row>
    <row r="25" spans="1:4" x14ac:dyDescent="0.25">
      <c r="A25" s="6" t="s">
        <v>16</v>
      </c>
      <c r="B25" s="4">
        <v>166</v>
      </c>
      <c r="C25" s="4">
        <v>200</v>
      </c>
      <c r="D25" s="4">
        <v>366</v>
      </c>
    </row>
    <row r="26" spans="1:4" x14ac:dyDescent="0.25">
      <c r="A26" s="6" t="s">
        <v>26</v>
      </c>
      <c r="B26" s="4">
        <v>92</v>
      </c>
      <c r="C26" s="4">
        <v>77</v>
      </c>
      <c r="D26" s="4">
        <v>169</v>
      </c>
    </row>
    <row r="27" spans="1:4" x14ac:dyDescent="0.25">
      <c r="A27" s="6" t="s">
        <v>22</v>
      </c>
      <c r="B27" s="4">
        <v>67</v>
      </c>
      <c r="C27" s="4">
        <v>95</v>
      </c>
      <c r="D27" s="4">
        <v>162</v>
      </c>
    </row>
    <row r="28" spans="1:4" x14ac:dyDescent="0.25">
      <c r="A28" s="6" t="s">
        <v>23</v>
      </c>
      <c r="B28" s="4">
        <v>116</v>
      </c>
      <c r="C28" s="4">
        <v>76</v>
      </c>
      <c r="D28" s="4">
        <v>192</v>
      </c>
    </row>
    <row r="29" spans="1:4" x14ac:dyDescent="0.25">
      <c r="A29" s="6" t="s">
        <v>46</v>
      </c>
      <c r="B29" s="4">
        <v>78</v>
      </c>
      <c r="C29" s="4">
        <v>33</v>
      </c>
      <c r="D29" s="4">
        <v>111</v>
      </c>
    </row>
    <row r="30" spans="1:4" x14ac:dyDescent="0.25">
      <c r="A30" s="6" t="s">
        <v>42</v>
      </c>
      <c r="B30" s="4">
        <v>519</v>
      </c>
      <c r="C30" s="4">
        <v>481</v>
      </c>
      <c r="D30" s="4">
        <v>1000</v>
      </c>
    </row>
    <row r="49" spans="1:4" x14ac:dyDescent="0.25">
      <c r="A49" s="5" t="s">
        <v>45</v>
      </c>
      <c r="B49" s="5" t="s">
        <v>44</v>
      </c>
    </row>
    <row r="50" spans="1:4" x14ac:dyDescent="0.25">
      <c r="A50" s="5" t="s">
        <v>41</v>
      </c>
      <c r="B50" t="s">
        <v>18</v>
      </c>
      <c r="C50" t="s">
        <v>15</v>
      </c>
      <c r="D50" t="s">
        <v>42</v>
      </c>
    </row>
    <row r="51" spans="1:4" x14ac:dyDescent="0.25">
      <c r="A51" s="6" t="s">
        <v>47</v>
      </c>
      <c r="B51" s="4">
        <v>71</v>
      </c>
      <c r="C51" s="4">
        <v>39</v>
      </c>
      <c r="D51" s="4">
        <v>110</v>
      </c>
    </row>
    <row r="52" spans="1:4" x14ac:dyDescent="0.25">
      <c r="A52" s="6" t="s">
        <v>48</v>
      </c>
      <c r="B52" s="4">
        <v>318</v>
      </c>
      <c r="C52" s="4">
        <v>383</v>
      </c>
      <c r="D52" s="4">
        <v>701</v>
      </c>
    </row>
    <row r="53" spans="1:4" x14ac:dyDescent="0.25">
      <c r="A53" s="6" t="s">
        <v>49</v>
      </c>
      <c r="B53" s="4">
        <v>130</v>
      </c>
      <c r="C53" s="4">
        <v>59</v>
      </c>
      <c r="D53" s="4">
        <v>189</v>
      </c>
    </row>
    <row r="54" spans="1:4" x14ac:dyDescent="0.25">
      <c r="A54" s="6" t="s">
        <v>42</v>
      </c>
      <c r="B54" s="4">
        <v>519</v>
      </c>
      <c r="C54" s="4">
        <v>481</v>
      </c>
      <c r="D54"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CA5F5-F582-4611-9F64-36C310B8B5A4}">
  <dimension ref="A1:Q6"/>
  <sheetViews>
    <sheetView showGridLines="0" tabSelected="1" topLeftCell="A3" workbookViewId="0">
      <selection activeCell="W25" sqref="W25"/>
    </sheetView>
  </sheetViews>
  <sheetFormatPr defaultRowHeight="15" x14ac:dyDescent="0.25"/>
  <sheetData>
    <row r="1" spans="1:17" x14ac:dyDescent="0.25">
      <c r="A1" s="8"/>
      <c r="B1" s="8"/>
      <c r="C1" s="8"/>
      <c r="D1" s="8"/>
      <c r="E1" s="8"/>
      <c r="F1" s="8"/>
      <c r="G1" s="8"/>
      <c r="H1" s="8"/>
      <c r="I1" s="8"/>
      <c r="J1" s="8"/>
      <c r="K1" s="8"/>
      <c r="L1" s="8"/>
      <c r="M1" s="8"/>
      <c r="N1" s="8"/>
      <c r="O1" s="8"/>
      <c r="P1" s="8"/>
      <c r="Q1" s="8"/>
    </row>
    <row r="2" spans="1:17" x14ac:dyDescent="0.25">
      <c r="A2" s="8"/>
      <c r="B2" s="8"/>
      <c r="C2" s="8"/>
      <c r="D2" s="8"/>
      <c r="E2" s="8"/>
      <c r="F2" s="8"/>
      <c r="G2" s="8"/>
      <c r="H2" s="8"/>
      <c r="I2" s="8"/>
      <c r="J2" s="8"/>
      <c r="K2" s="8"/>
      <c r="L2" s="8"/>
      <c r="M2" s="8"/>
      <c r="N2" s="8"/>
      <c r="O2" s="8"/>
      <c r="P2" s="8"/>
      <c r="Q2" s="8"/>
    </row>
    <row r="3" spans="1:17" ht="36" x14ac:dyDescent="0.55000000000000004">
      <c r="A3" s="8"/>
      <c r="B3" s="8"/>
      <c r="C3" s="8"/>
      <c r="D3" s="8"/>
      <c r="E3" s="8"/>
      <c r="F3" s="9" t="s">
        <v>50</v>
      </c>
      <c r="G3" s="8"/>
      <c r="H3" s="8"/>
      <c r="I3" s="8"/>
      <c r="J3" s="8"/>
      <c r="K3" s="8"/>
      <c r="L3" s="8"/>
      <c r="M3" s="8"/>
      <c r="N3" s="8"/>
      <c r="O3" s="8"/>
      <c r="P3" s="8"/>
      <c r="Q3" s="8"/>
    </row>
    <row r="4" spans="1:17" x14ac:dyDescent="0.25">
      <c r="A4" s="8"/>
      <c r="B4" s="8"/>
      <c r="C4" s="8"/>
      <c r="D4" s="8"/>
      <c r="E4" s="8"/>
      <c r="F4" s="8"/>
      <c r="G4" s="8"/>
      <c r="H4" s="8"/>
      <c r="I4" s="8"/>
      <c r="J4" s="8"/>
      <c r="K4" s="8"/>
      <c r="L4" s="8"/>
      <c r="M4" s="8"/>
      <c r="N4" s="8"/>
      <c r="O4" s="8"/>
      <c r="P4" s="8"/>
      <c r="Q4" s="8"/>
    </row>
    <row r="5" spans="1:17" x14ac:dyDescent="0.25">
      <c r="A5" s="8"/>
      <c r="B5" s="8"/>
      <c r="C5" s="8"/>
      <c r="D5" s="8"/>
      <c r="E5" s="8"/>
      <c r="F5" s="8"/>
      <c r="G5" s="8"/>
      <c r="H5" s="8"/>
      <c r="I5" s="8"/>
      <c r="J5" s="8"/>
      <c r="K5" s="8"/>
      <c r="L5" s="8"/>
      <c r="M5" s="8"/>
      <c r="N5" s="8"/>
      <c r="O5" s="8"/>
      <c r="P5" s="8"/>
      <c r="Q5" s="8"/>
    </row>
    <row r="6" spans="1:17" x14ac:dyDescent="0.25">
      <c r="A6" s="8"/>
      <c r="B6" s="8"/>
      <c r="C6" s="8"/>
      <c r="D6" s="8"/>
      <c r="E6" s="8"/>
      <c r="F6" s="8"/>
      <c r="G6" s="8"/>
      <c r="H6" s="8"/>
      <c r="I6" s="8"/>
      <c r="J6" s="8"/>
      <c r="K6" s="8"/>
      <c r="L6" s="8"/>
      <c r="M6" s="8"/>
      <c r="N6" s="8"/>
      <c r="O6" s="8"/>
      <c r="P6" s="8"/>
      <c r="Q6"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Patryk Maik</dc:creator>
  <cp:lastModifiedBy>Patryk Maik</cp:lastModifiedBy>
  <dcterms:created xsi:type="dcterms:W3CDTF">2022-03-18T02:50:57Z</dcterms:created>
  <dcterms:modified xsi:type="dcterms:W3CDTF">2024-02-26T21:27:30Z</dcterms:modified>
</cp:coreProperties>
</file>