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.pankiewicz\Google Drive\Doktorat\Praca\Badania\SystemMonitor\Fazy\"/>
    </mc:Choice>
  </mc:AlternateContent>
  <xr:revisionPtr revIDLastSave="0" documentId="13_ncr:1_{A18695D2-EB18-45F3-8B04-95D64F14B614}" xr6:coauthVersionLast="36" xr6:coauthVersionMax="36" xr10:uidLastSave="{00000000-0000-0000-0000-000000000000}"/>
  <bookViews>
    <workbookView xWindow="0" yWindow="0" windowWidth="28800" windowHeight="12810" firstSheet="1" activeTab="1" xr2:uid="{2704A16B-7797-4E52-BB43-76A38D14869C}"/>
  </bookViews>
  <sheets>
    <sheet name="Wyniki section widoczne" sheetId="12" r:id="rId1"/>
    <sheet name="Wyniki After 10_07" sheetId="9" r:id="rId2"/>
    <sheet name="Wyniki Before 10_07" sheetId="8" r:id="rId3"/>
    <sheet name="Wyniki section switch" sheetId="11" r:id="rId4"/>
    <sheet name="5sec main loop" sheetId="13" r:id="rId5"/>
    <sheet name="Wyniki bez section switch" sheetId="10" r:id="rId6"/>
    <sheet name="20220706_200552" sheetId="2" r:id="rId7"/>
    <sheet name="20220706_183025" sheetId="4" r:id="rId8"/>
    <sheet name="20220706_174237" sheetId="6" r:id="rId9"/>
  </sheets>
  <definedNames>
    <definedName name="ExternalData_1" localSheetId="8" hidden="1">'20220706_174237'!$A$1:$Q$11</definedName>
    <definedName name="ExternalData_1" localSheetId="7" hidden="1">'20220706_183025'!$A$1:$Q$35</definedName>
    <definedName name="ExternalData_1" localSheetId="6" hidden="1">'20220706_200552'!$A$1:$J$47</definedName>
    <definedName name="ExternalData_1" localSheetId="5" hidden="1">'Wyniki bez section switch'!$A$1:$Q$120</definedName>
    <definedName name="ExternalData_2" localSheetId="4" hidden="1">'5sec main loop'!$A$1:$Q$92</definedName>
    <definedName name="ExternalData_2" localSheetId="1" hidden="1">'Wyniki After 10_07'!$A$1:$O$115</definedName>
    <definedName name="ExternalData_2" localSheetId="3" hidden="1">'Wyniki section switch'!$A$1:$AA$170</definedName>
    <definedName name="ExternalData_3" localSheetId="0" hidden="1">'Wyniki section widoczne'!$A$1:$Q$56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8" l="1"/>
  <c r="AB116" i="9" l="1"/>
  <c r="Z116" i="9"/>
  <c r="X116" i="9"/>
  <c r="V116" i="9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2" i="8"/>
  <c r="T3" i="8"/>
  <c r="T4" i="8"/>
  <c r="T5" i="8"/>
  <c r="T6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2" i="8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2" i="9"/>
  <c r="AB115" i="9" l="1"/>
  <c r="Z115" i="9"/>
  <c r="AB114" i="9"/>
  <c r="Z114" i="9"/>
  <c r="AB113" i="9"/>
  <c r="Z113" i="9"/>
  <c r="AB112" i="9"/>
  <c r="Z112" i="9"/>
  <c r="AB111" i="9"/>
  <c r="Z111" i="9"/>
  <c r="AB110" i="9"/>
  <c r="Z110" i="9"/>
  <c r="AB109" i="9"/>
  <c r="Z109" i="9"/>
  <c r="AB108" i="9"/>
  <c r="Z108" i="9"/>
  <c r="AB107" i="9"/>
  <c r="Z107" i="9"/>
  <c r="AB106" i="9"/>
  <c r="Z106" i="9"/>
  <c r="AB105" i="9"/>
  <c r="Z105" i="9"/>
  <c r="AB104" i="9"/>
  <c r="Z104" i="9"/>
  <c r="AB103" i="9"/>
  <c r="Z103" i="9"/>
  <c r="AB102" i="9"/>
  <c r="Z102" i="9"/>
  <c r="AB101" i="9"/>
  <c r="Z101" i="9"/>
  <c r="AB100" i="9"/>
  <c r="Z100" i="9"/>
  <c r="AB99" i="9"/>
  <c r="Z99" i="9"/>
  <c r="AB98" i="9"/>
  <c r="Z98" i="9"/>
  <c r="AB97" i="9"/>
  <c r="Z97" i="9"/>
  <c r="AB96" i="9"/>
  <c r="Z96" i="9"/>
  <c r="AB95" i="9"/>
  <c r="Z95" i="9"/>
  <c r="AB94" i="9"/>
  <c r="Z94" i="9"/>
  <c r="AB93" i="9"/>
  <c r="Z93" i="9"/>
  <c r="AB92" i="9"/>
  <c r="Z92" i="9"/>
  <c r="AB91" i="9"/>
  <c r="Z91" i="9"/>
  <c r="AB90" i="9"/>
  <c r="Z90" i="9"/>
  <c r="AB89" i="9"/>
  <c r="Z89" i="9"/>
  <c r="AB88" i="9"/>
  <c r="Z88" i="9"/>
  <c r="AB87" i="9"/>
  <c r="Z87" i="9"/>
  <c r="AB86" i="9"/>
  <c r="Z86" i="9"/>
  <c r="AB85" i="9"/>
  <c r="Z85" i="9"/>
  <c r="AB84" i="9"/>
  <c r="Z84" i="9"/>
  <c r="AB83" i="9"/>
  <c r="Z83" i="9"/>
  <c r="AB82" i="9"/>
  <c r="Z82" i="9"/>
  <c r="AB81" i="9"/>
  <c r="Z81" i="9"/>
  <c r="AB80" i="9"/>
  <c r="Z80" i="9"/>
  <c r="AB79" i="9"/>
  <c r="Z79" i="9"/>
  <c r="AB78" i="9"/>
  <c r="Z78" i="9"/>
  <c r="AB77" i="9"/>
  <c r="Z77" i="9"/>
  <c r="AB76" i="9"/>
  <c r="Z76" i="9"/>
  <c r="AB75" i="9"/>
  <c r="Z75" i="9"/>
  <c r="AB74" i="9"/>
  <c r="Z74" i="9"/>
  <c r="AB73" i="9"/>
  <c r="Z73" i="9"/>
  <c r="AB72" i="9"/>
  <c r="Z72" i="9"/>
  <c r="AB71" i="9"/>
  <c r="Z71" i="9"/>
  <c r="AB70" i="9"/>
  <c r="Z70" i="9"/>
  <c r="AB69" i="9"/>
  <c r="Z69" i="9"/>
  <c r="AB68" i="9"/>
  <c r="Z68" i="9"/>
  <c r="AB67" i="9"/>
  <c r="Z67" i="9"/>
  <c r="AB66" i="9"/>
  <c r="Z66" i="9"/>
  <c r="AB65" i="9"/>
  <c r="Z65" i="9"/>
  <c r="AB64" i="9"/>
  <c r="Z64" i="9"/>
  <c r="AB63" i="9"/>
  <c r="Z63" i="9"/>
  <c r="AB62" i="9"/>
  <c r="Z62" i="9"/>
  <c r="AB61" i="9"/>
  <c r="Z61" i="9"/>
  <c r="AB60" i="9"/>
  <c r="Z60" i="9"/>
  <c r="AB59" i="9"/>
  <c r="Z59" i="9"/>
  <c r="AB58" i="9"/>
  <c r="Z58" i="9"/>
  <c r="AB57" i="9"/>
  <c r="Z57" i="9"/>
  <c r="AB56" i="9"/>
  <c r="Z56" i="9"/>
  <c r="AB55" i="9"/>
  <c r="Z55" i="9"/>
  <c r="AB54" i="9"/>
  <c r="Z54" i="9"/>
  <c r="AB53" i="9"/>
  <c r="Z53" i="9"/>
  <c r="AB52" i="9"/>
  <c r="Z52" i="9"/>
  <c r="AB51" i="9"/>
  <c r="Z51" i="9"/>
  <c r="AB50" i="9"/>
  <c r="Z50" i="9"/>
  <c r="AB49" i="9"/>
  <c r="Z49" i="9"/>
  <c r="AB48" i="9"/>
  <c r="Z48" i="9"/>
  <c r="AB47" i="9"/>
  <c r="Z47" i="9"/>
  <c r="AB46" i="9"/>
  <c r="Z46" i="9"/>
  <c r="AB45" i="9"/>
  <c r="Z45" i="9"/>
  <c r="AB44" i="9"/>
  <c r="Z44" i="9"/>
  <c r="AB43" i="9"/>
  <c r="Z43" i="9"/>
  <c r="AB42" i="9"/>
  <c r="Z42" i="9"/>
  <c r="AB41" i="9"/>
  <c r="Z41" i="9"/>
  <c r="AB40" i="9"/>
  <c r="Z40" i="9"/>
  <c r="AB39" i="9"/>
  <c r="Z39" i="9"/>
  <c r="AB38" i="9"/>
  <c r="Z38" i="9"/>
  <c r="AB37" i="9"/>
  <c r="Z37" i="9"/>
  <c r="AB36" i="9"/>
  <c r="Z36" i="9"/>
  <c r="AB35" i="9"/>
  <c r="Z35" i="9"/>
  <c r="AB34" i="9"/>
  <c r="Z34" i="9"/>
  <c r="AB33" i="9"/>
  <c r="Z33" i="9"/>
  <c r="AB32" i="9"/>
  <c r="Z32" i="9"/>
  <c r="AB31" i="9"/>
  <c r="Z31" i="9"/>
  <c r="AB30" i="9"/>
  <c r="Z30" i="9"/>
  <c r="AB29" i="9"/>
  <c r="Z29" i="9"/>
  <c r="AB28" i="9"/>
  <c r="Z28" i="9"/>
  <c r="AB27" i="9"/>
  <c r="Z27" i="9"/>
  <c r="AB26" i="9"/>
  <c r="Z26" i="9"/>
  <c r="AB25" i="9"/>
  <c r="Z25" i="9"/>
  <c r="AB24" i="9"/>
  <c r="Z24" i="9"/>
  <c r="AB23" i="9"/>
  <c r="Z23" i="9"/>
  <c r="AB22" i="9"/>
  <c r="Z22" i="9"/>
  <c r="AB21" i="9"/>
  <c r="Z21" i="9"/>
  <c r="AB20" i="9"/>
  <c r="Z20" i="9"/>
  <c r="AB19" i="9"/>
  <c r="Z19" i="9"/>
  <c r="AB18" i="9"/>
  <c r="Z18" i="9"/>
  <c r="AB17" i="9"/>
  <c r="Z17" i="9"/>
  <c r="AB16" i="9"/>
  <c r="Z16" i="9"/>
  <c r="AB15" i="9"/>
  <c r="Z15" i="9"/>
  <c r="AB14" i="9"/>
  <c r="Z14" i="9"/>
  <c r="AB13" i="9"/>
  <c r="Z13" i="9"/>
  <c r="AB12" i="9"/>
  <c r="Z12" i="9"/>
  <c r="AB11" i="9"/>
  <c r="Z11" i="9"/>
  <c r="AB10" i="9"/>
  <c r="Z10" i="9"/>
  <c r="AB9" i="9"/>
  <c r="Z9" i="9"/>
  <c r="AB8" i="9"/>
  <c r="Z8" i="9"/>
  <c r="AB7" i="9"/>
  <c r="Z7" i="9"/>
  <c r="AB6" i="9"/>
  <c r="Z6" i="9"/>
  <c r="AB5" i="9"/>
  <c r="Z5" i="9"/>
  <c r="AB4" i="9"/>
  <c r="Z4" i="9"/>
  <c r="AB3" i="9"/>
  <c r="Z3" i="9"/>
  <c r="AB2" i="9"/>
  <c r="Z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A5807-F675-4F0F-8E21-07ED97456F65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249C4F79-5B83-456E-BB9F-1B556BF209A2}" keepAlive="1" name="Query - output1" description="Connection to the 'output1' query in the workbook." type="5" refreshedVersion="6" background="1" saveData="1">
    <dbPr connection="Provider=Microsoft.Mashup.OleDb.1;Data Source=$Workbook$;Location=output1;Extended Properties=&quot;&quot;" command="SELECT * FROM [output1]"/>
  </connection>
  <connection id="3" xr16:uid="{57345D4A-291B-444C-B863-FCC11BED8F16}" keepAlive="1" name="Query - output2" description="Connection to the 'output2' query in the workbook." type="5" refreshedVersion="6" background="1" saveData="1">
    <dbPr connection="Provider=Microsoft.Mashup.OleDb.1;Data Source=$Workbook$;Location=output2;Extended Properties=&quot;&quot;" command="SELECT * FROM [output2]"/>
  </connection>
  <connection id="4" xr16:uid="{EF291067-CC3D-482E-A635-1B4D01BAFF56}" keepAlive="1" name="Query - output3" description="Connection to the 'output3' query in the workbook." type="5" refreshedVersion="6" background="1" saveData="1">
    <dbPr connection="Provider=Microsoft.Mashup.OleDb.1;Data Source=$Workbook$;Location=output3;Extended Properties=&quot;&quot;" command="SELECT * FROM [output3]"/>
  </connection>
  <connection id="5" xr16:uid="{7840AC61-86F5-47EA-9EBA-19238A98553A}" keepAlive="1" name="Query - output4" description="Connection to the 'output4' query in the workbook." type="5" refreshedVersion="6" background="1" saveData="1">
    <dbPr connection="Provider=Microsoft.Mashup.OleDb.1;Data Source=$Workbook$;Location=output4;Extended Properties=&quot;&quot;" command="SELECT * FROM [output4]"/>
  </connection>
  <connection id="6" xr16:uid="{3F926CE7-ADC0-4DDC-A647-ADAD8C35D225}" keepAlive="1" name="Query - output5" description="Connection to the 'output5' query in the workbook." type="5" refreshedVersion="6" background="1" saveData="1">
    <dbPr connection="Provider=Microsoft.Mashup.OleDb.1;Data Source=$Workbook$;Location=output5;Extended Properties=&quot;&quot;" command="SELECT * FROM [output5]"/>
  </connection>
  <connection id="7" xr16:uid="{DCD86B40-A042-4453-8F00-1B987EEA08A6}" keepAlive="1" name="Query - output6" description="Connection to the 'output6' query in the workbook." type="5" refreshedVersion="6" background="1" saveData="1">
    <dbPr connection="Provider=Microsoft.Mashup.OleDb.1;Data Source=$Workbook$;Location=output6;Extended Properties=&quot;&quot;" command="SELECT * FROM [output6]"/>
  </connection>
  <connection id="8" xr16:uid="{A55D7C12-24FE-402E-A4F9-9E711B5FD15B}" keepAlive="1" name="Query - output7" description="Connection to the 'output7' query in the workbook." type="5" refreshedVersion="6" background="1" saveData="1">
    <dbPr connection="Provider=Microsoft.Mashup.OleDb.1;Data Source=$Workbook$;Location=output7;Extended Properties=&quot;&quot;" command="SELECT * FROM [output7]"/>
  </connection>
</connections>
</file>

<file path=xl/sharedStrings.xml><?xml version="1.0" encoding="utf-8"?>
<sst xmlns="http://schemas.openxmlformats.org/spreadsheetml/2006/main" count="761" uniqueCount="28">
  <si>
    <t>INIT</t>
  </si>
  <si>
    <t>DRIVER_INIT_ZERO</t>
  </si>
  <si>
    <t>DRIVER_INIT_LIST_ONE</t>
  </si>
  <si>
    <t>ECUM_STATE_STARTUP_TWO</t>
  </si>
  <si>
    <t>DRIVER_INIT_TWO</t>
  </si>
  <si>
    <t>NVM_READALL</t>
  </si>
  <si>
    <t>NVM_READALL_FINISHED</t>
  </si>
  <si>
    <t>DRIVER_INIT_THREE</t>
  </si>
  <si>
    <t>OPERATION</t>
  </si>
  <si>
    <t>PREP_SHUTDOWN</t>
  </si>
  <si>
    <t>ON_GO_OFF_ONE_A_CALLOUT</t>
  </si>
  <si>
    <t>NVM_WRITEALL</t>
  </si>
  <si>
    <t>NVM_WRITEALL_FINISHED</t>
  </si>
  <si>
    <t>SHUTDOWN_2</t>
  </si>
  <si>
    <t>PHASE_LAST</t>
  </si>
  <si>
    <t>NUMBER_OF_PHASE</t>
  </si>
  <si>
    <t>Column1</t>
  </si>
  <si>
    <t/>
  </si>
  <si>
    <t>Index</t>
  </si>
  <si>
    <t>Index2</t>
  </si>
  <si>
    <t>Index3</t>
  </si>
  <si>
    <t>Index4</t>
  </si>
  <si>
    <t>Index5</t>
  </si>
  <si>
    <t>Index6</t>
  </si>
  <si>
    <t>Index7</t>
  </si>
  <si>
    <t>Index62</t>
  </si>
  <si>
    <t>Index72</t>
  </si>
  <si>
    <t>Index73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</si>
</sst>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After 10_07'!$Z$116</c:f>
              <c:numCache>
                <c:formatCode>General</c:formatCode>
                <c:ptCount val="1"/>
                <c:pt idx="0">
                  <c:v>22.210614035087723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5-4FD7-8D58-6DB542989E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After 10_07'!$D$1:$D$116</c:f>
              <c:numCache>
                <c:formatCode>General</c:formatCode>
                <c:ptCount val="116"/>
                <c:pt idx="0">
                  <c:v>0</c:v>
                </c:pt>
                <c:pt idx="1">
                  <c:v>22999</c:v>
                </c:pt>
                <c:pt idx="2">
                  <c:v>23325</c:v>
                </c:pt>
                <c:pt idx="3">
                  <c:v>21345</c:v>
                </c:pt>
                <c:pt idx="4">
                  <c:v>21393</c:v>
                </c:pt>
                <c:pt idx="5">
                  <c:v>21498</c:v>
                </c:pt>
                <c:pt idx="6">
                  <c:v>21602</c:v>
                </c:pt>
                <c:pt idx="7">
                  <c:v>21738</c:v>
                </c:pt>
                <c:pt idx="8">
                  <c:v>21921</c:v>
                </c:pt>
                <c:pt idx="9">
                  <c:v>22025</c:v>
                </c:pt>
                <c:pt idx="10">
                  <c:v>22028</c:v>
                </c:pt>
                <c:pt idx="11">
                  <c:v>22199</c:v>
                </c:pt>
                <c:pt idx="12">
                  <c:v>22282</c:v>
                </c:pt>
                <c:pt idx="13">
                  <c:v>22360</c:v>
                </c:pt>
                <c:pt idx="14">
                  <c:v>22520</c:v>
                </c:pt>
                <c:pt idx="15">
                  <c:v>22659</c:v>
                </c:pt>
                <c:pt idx="16">
                  <c:v>22734</c:v>
                </c:pt>
                <c:pt idx="17">
                  <c:v>22886</c:v>
                </c:pt>
                <c:pt idx="18">
                  <c:v>23074</c:v>
                </c:pt>
                <c:pt idx="19">
                  <c:v>23095</c:v>
                </c:pt>
                <c:pt idx="20">
                  <c:v>21248</c:v>
                </c:pt>
                <c:pt idx="21">
                  <c:v>21514</c:v>
                </c:pt>
                <c:pt idx="22">
                  <c:v>21547</c:v>
                </c:pt>
                <c:pt idx="23">
                  <c:v>21735</c:v>
                </c:pt>
                <c:pt idx="24">
                  <c:v>21826</c:v>
                </c:pt>
                <c:pt idx="25">
                  <c:v>21956</c:v>
                </c:pt>
                <c:pt idx="26">
                  <c:v>22063</c:v>
                </c:pt>
                <c:pt idx="27">
                  <c:v>22101</c:v>
                </c:pt>
                <c:pt idx="28">
                  <c:v>22292</c:v>
                </c:pt>
                <c:pt idx="29">
                  <c:v>22425</c:v>
                </c:pt>
                <c:pt idx="30">
                  <c:v>22578</c:v>
                </c:pt>
                <c:pt idx="31">
                  <c:v>22562</c:v>
                </c:pt>
                <c:pt idx="32">
                  <c:v>22762</c:v>
                </c:pt>
                <c:pt idx="33">
                  <c:v>22745</c:v>
                </c:pt>
                <c:pt idx="34">
                  <c:v>23020</c:v>
                </c:pt>
                <c:pt idx="35">
                  <c:v>23098</c:v>
                </c:pt>
                <c:pt idx="36">
                  <c:v>23219</c:v>
                </c:pt>
                <c:pt idx="37">
                  <c:v>21205</c:v>
                </c:pt>
                <c:pt idx="38">
                  <c:v>21273</c:v>
                </c:pt>
                <c:pt idx="39">
                  <c:v>21416</c:v>
                </c:pt>
                <c:pt idx="40">
                  <c:v>21494</c:v>
                </c:pt>
                <c:pt idx="41">
                  <c:v>21644</c:v>
                </c:pt>
                <c:pt idx="42">
                  <c:v>21772</c:v>
                </c:pt>
                <c:pt idx="43">
                  <c:v>21873</c:v>
                </c:pt>
                <c:pt idx="44">
                  <c:v>21960</c:v>
                </c:pt>
                <c:pt idx="45">
                  <c:v>22193</c:v>
                </c:pt>
                <c:pt idx="46">
                  <c:v>22317</c:v>
                </c:pt>
                <c:pt idx="47">
                  <c:v>22295</c:v>
                </c:pt>
                <c:pt idx="48">
                  <c:v>22440</c:v>
                </c:pt>
                <c:pt idx="49">
                  <c:v>22675</c:v>
                </c:pt>
                <c:pt idx="50">
                  <c:v>22634</c:v>
                </c:pt>
                <c:pt idx="51">
                  <c:v>22763</c:v>
                </c:pt>
                <c:pt idx="52">
                  <c:v>23005</c:v>
                </c:pt>
                <c:pt idx="53">
                  <c:v>22971</c:v>
                </c:pt>
                <c:pt idx="54">
                  <c:v>21259</c:v>
                </c:pt>
                <c:pt idx="55">
                  <c:v>21438</c:v>
                </c:pt>
                <c:pt idx="56">
                  <c:v>21503</c:v>
                </c:pt>
                <c:pt idx="57">
                  <c:v>21691</c:v>
                </c:pt>
                <c:pt idx="58">
                  <c:v>21721</c:v>
                </c:pt>
                <c:pt idx="59">
                  <c:v>21856</c:v>
                </c:pt>
                <c:pt idx="60">
                  <c:v>21973</c:v>
                </c:pt>
                <c:pt idx="61">
                  <c:v>22135</c:v>
                </c:pt>
                <c:pt idx="62">
                  <c:v>22175</c:v>
                </c:pt>
                <c:pt idx="63">
                  <c:v>22378</c:v>
                </c:pt>
                <c:pt idx="64">
                  <c:v>22505</c:v>
                </c:pt>
                <c:pt idx="65">
                  <c:v>22570</c:v>
                </c:pt>
                <c:pt idx="66">
                  <c:v>22743</c:v>
                </c:pt>
                <c:pt idx="67">
                  <c:v>22886</c:v>
                </c:pt>
                <c:pt idx="68">
                  <c:v>22939</c:v>
                </c:pt>
                <c:pt idx="69">
                  <c:v>23095</c:v>
                </c:pt>
                <c:pt idx="70">
                  <c:v>23081</c:v>
                </c:pt>
                <c:pt idx="71">
                  <c:v>23166</c:v>
                </c:pt>
                <c:pt idx="72">
                  <c:v>21232</c:v>
                </c:pt>
                <c:pt idx="73">
                  <c:v>21505</c:v>
                </c:pt>
                <c:pt idx="74">
                  <c:v>21512</c:v>
                </c:pt>
                <c:pt idx="75">
                  <c:v>21725</c:v>
                </c:pt>
                <c:pt idx="76">
                  <c:v>21891</c:v>
                </c:pt>
                <c:pt idx="77">
                  <c:v>21888</c:v>
                </c:pt>
                <c:pt idx="78">
                  <c:v>22006</c:v>
                </c:pt>
                <c:pt idx="79">
                  <c:v>22122</c:v>
                </c:pt>
                <c:pt idx="80">
                  <c:v>22293</c:v>
                </c:pt>
                <c:pt idx="81">
                  <c:v>22364</c:v>
                </c:pt>
                <c:pt idx="82">
                  <c:v>22494</c:v>
                </c:pt>
                <c:pt idx="83">
                  <c:v>22647</c:v>
                </c:pt>
                <c:pt idx="84">
                  <c:v>22637</c:v>
                </c:pt>
                <c:pt idx="85">
                  <c:v>22737</c:v>
                </c:pt>
                <c:pt idx="86">
                  <c:v>22982</c:v>
                </c:pt>
                <c:pt idx="87">
                  <c:v>23010</c:v>
                </c:pt>
                <c:pt idx="88">
                  <c:v>23103</c:v>
                </c:pt>
                <c:pt idx="89">
                  <c:v>21434</c:v>
                </c:pt>
                <c:pt idx="90">
                  <c:v>21409</c:v>
                </c:pt>
                <c:pt idx="91">
                  <c:v>21606</c:v>
                </c:pt>
                <c:pt idx="92">
                  <c:v>21788</c:v>
                </c:pt>
                <c:pt idx="93">
                  <c:v>21900</c:v>
                </c:pt>
                <c:pt idx="94">
                  <c:v>22007</c:v>
                </c:pt>
                <c:pt idx="95">
                  <c:v>22012</c:v>
                </c:pt>
                <c:pt idx="96">
                  <c:v>22224</c:v>
                </c:pt>
                <c:pt idx="97">
                  <c:v>22220</c:v>
                </c:pt>
                <c:pt idx="98">
                  <c:v>22366</c:v>
                </c:pt>
                <c:pt idx="99">
                  <c:v>22569</c:v>
                </c:pt>
                <c:pt idx="100">
                  <c:v>22572</c:v>
                </c:pt>
                <c:pt idx="101">
                  <c:v>22752</c:v>
                </c:pt>
                <c:pt idx="102">
                  <c:v>22955</c:v>
                </c:pt>
                <c:pt idx="103">
                  <c:v>22929</c:v>
                </c:pt>
                <c:pt idx="104">
                  <c:v>23152</c:v>
                </c:pt>
                <c:pt idx="105">
                  <c:v>23277</c:v>
                </c:pt>
                <c:pt idx="106">
                  <c:v>21176</c:v>
                </c:pt>
                <c:pt idx="107">
                  <c:v>21442</c:v>
                </c:pt>
                <c:pt idx="108">
                  <c:v>21531</c:v>
                </c:pt>
                <c:pt idx="109">
                  <c:v>21515</c:v>
                </c:pt>
                <c:pt idx="110">
                  <c:v>21670</c:v>
                </c:pt>
                <c:pt idx="111">
                  <c:v>21763</c:v>
                </c:pt>
                <c:pt idx="112">
                  <c:v>21972</c:v>
                </c:pt>
                <c:pt idx="113">
                  <c:v>22123</c:v>
                </c:pt>
                <c:pt idx="114">
                  <c:v>22080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5-4FD7-8D58-6DB542989E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'Wyniki After 10_07'!$E$1:$E$116</c:f>
              <c:numCache>
                <c:formatCode>General</c:formatCode>
                <c:ptCount val="116"/>
                <c:pt idx="0">
                  <c:v>0</c:v>
                </c:pt>
                <c:pt idx="1">
                  <c:v>2688</c:v>
                </c:pt>
                <c:pt idx="2">
                  <c:v>2299</c:v>
                </c:pt>
                <c:pt idx="3">
                  <c:v>4274</c:v>
                </c:pt>
                <c:pt idx="4">
                  <c:v>4285</c:v>
                </c:pt>
                <c:pt idx="5">
                  <c:v>4187</c:v>
                </c:pt>
                <c:pt idx="6">
                  <c:v>4075</c:v>
                </c:pt>
                <c:pt idx="7">
                  <c:v>3961</c:v>
                </c:pt>
                <c:pt idx="8">
                  <c:v>3705</c:v>
                </c:pt>
                <c:pt idx="9">
                  <c:v>3593</c:v>
                </c:pt>
                <c:pt idx="10">
                  <c:v>3659</c:v>
                </c:pt>
                <c:pt idx="11">
                  <c:v>3486</c:v>
                </c:pt>
                <c:pt idx="12">
                  <c:v>3408</c:v>
                </c:pt>
                <c:pt idx="13">
                  <c:v>3326</c:v>
                </c:pt>
                <c:pt idx="14">
                  <c:v>3168</c:v>
                </c:pt>
                <c:pt idx="15">
                  <c:v>3037</c:v>
                </c:pt>
                <c:pt idx="16">
                  <c:v>2957</c:v>
                </c:pt>
                <c:pt idx="17">
                  <c:v>2799</c:v>
                </c:pt>
                <c:pt idx="18">
                  <c:v>2554</c:v>
                </c:pt>
                <c:pt idx="19">
                  <c:v>2593</c:v>
                </c:pt>
                <c:pt idx="20">
                  <c:v>4443</c:v>
                </c:pt>
                <c:pt idx="21">
                  <c:v>4111</c:v>
                </c:pt>
                <c:pt idx="22">
                  <c:v>4144</c:v>
                </c:pt>
                <c:pt idx="23">
                  <c:v>3897</c:v>
                </c:pt>
                <c:pt idx="24">
                  <c:v>3863</c:v>
                </c:pt>
                <c:pt idx="25">
                  <c:v>3661</c:v>
                </c:pt>
                <c:pt idx="26">
                  <c:v>3563</c:v>
                </c:pt>
                <c:pt idx="27">
                  <c:v>3586</c:v>
                </c:pt>
                <c:pt idx="28">
                  <c:v>3327</c:v>
                </c:pt>
                <c:pt idx="29">
                  <c:v>3190</c:v>
                </c:pt>
                <c:pt idx="30">
                  <c:v>3049</c:v>
                </c:pt>
                <c:pt idx="31">
                  <c:v>3128</c:v>
                </c:pt>
                <c:pt idx="32">
                  <c:v>2865</c:v>
                </c:pt>
                <c:pt idx="33">
                  <c:v>2944</c:v>
                </c:pt>
                <c:pt idx="34">
                  <c:v>2607</c:v>
                </c:pt>
                <c:pt idx="35">
                  <c:v>2530</c:v>
                </c:pt>
                <c:pt idx="36">
                  <c:v>2405</c:v>
                </c:pt>
                <c:pt idx="37">
                  <c:v>4430</c:v>
                </c:pt>
                <c:pt idx="38">
                  <c:v>4410</c:v>
                </c:pt>
                <c:pt idx="39">
                  <c:v>4272</c:v>
                </c:pt>
                <c:pt idx="40">
                  <c:v>4195</c:v>
                </c:pt>
                <c:pt idx="41">
                  <c:v>4054</c:v>
                </c:pt>
                <c:pt idx="42">
                  <c:v>3916</c:v>
                </c:pt>
                <c:pt idx="43">
                  <c:v>3819</c:v>
                </c:pt>
                <c:pt idx="44">
                  <c:v>3731</c:v>
                </c:pt>
                <c:pt idx="45">
                  <c:v>3430</c:v>
                </c:pt>
                <c:pt idx="46">
                  <c:v>3311</c:v>
                </c:pt>
                <c:pt idx="47">
                  <c:v>3398</c:v>
                </c:pt>
                <c:pt idx="48">
                  <c:v>3249</c:v>
                </c:pt>
                <c:pt idx="49">
                  <c:v>2954</c:v>
                </c:pt>
                <c:pt idx="50">
                  <c:v>3053</c:v>
                </c:pt>
                <c:pt idx="51">
                  <c:v>2926</c:v>
                </c:pt>
                <c:pt idx="52">
                  <c:v>2623</c:v>
                </c:pt>
                <c:pt idx="53">
                  <c:v>2717</c:v>
                </c:pt>
                <c:pt idx="54">
                  <c:v>4426</c:v>
                </c:pt>
                <c:pt idx="55">
                  <c:v>4189</c:v>
                </c:pt>
                <c:pt idx="56">
                  <c:v>4184</c:v>
                </c:pt>
                <c:pt idx="57">
                  <c:v>3927</c:v>
                </c:pt>
                <c:pt idx="58">
                  <c:v>3968</c:v>
                </c:pt>
                <c:pt idx="59">
                  <c:v>3830</c:v>
                </c:pt>
                <c:pt idx="60">
                  <c:v>3727</c:v>
                </c:pt>
                <c:pt idx="61">
                  <c:v>3471</c:v>
                </c:pt>
                <c:pt idx="62">
                  <c:v>3516</c:v>
                </c:pt>
                <c:pt idx="63">
                  <c:v>3251</c:v>
                </c:pt>
                <c:pt idx="64">
                  <c:v>3121</c:v>
                </c:pt>
                <c:pt idx="65">
                  <c:v>3123</c:v>
                </c:pt>
                <c:pt idx="66">
                  <c:v>2874</c:v>
                </c:pt>
                <c:pt idx="67">
                  <c:v>2735</c:v>
                </c:pt>
                <c:pt idx="68">
                  <c:v>2690</c:v>
                </c:pt>
                <c:pt idx="69">
                  <c:v>2534</c:v>
                </c:pt>
                <c:pt idx="70">
                  <c:v>2620</c:v>
                </c:pt>
                <c:pt idx="71">
                  <c:v>2524</c:v>
                </c:pt>
                <c:pt idx="72">
                  <c:v>4465</c:v>
                </c:pt>
                <c:pt idx="73">
                  <c:v>4112</c:v>
                </c:pt>
                <c:pt idx="74">
                  <c:v>4174</c:v>
                </c:pt>
                <c:pt idx="75">
                  <c:v>3911</c:v>
                </c:pt>
                <c:pt idx="76">
                  <c:v>3736</c:v>
                </c:pt>
                <c:pt idx="77">
                  <c:v>3804</c:v>
                </c:pt>
                <c:pt idx="78">
                  <c:v>3620</c:v>
                </c:pt>
                <c:pt idx="79">
                  <c:v>3504</c:v>
                </c:pt>
                <c:pt idx="80">
                  <c:v>3334</c:v>
                </c:pt>
                <c:pt idx="81">
                  <c:v>3268</c:v>
                </c:pt>
                <c:pt idx="82">
                  <c:v>3133</c:v>
                </c:pt>
                <c:pt idx="83">
                  <c:v>2977</c:v>
                </c:pt>
                <c:pt idx="84">
                  <c:v>3055</c:v>
                </c:pt>
                <c:pt idx="85">
                  <c:v>2960</c:v>
                </c:pt>
                <c:pt idx="86">
                  <c:v>2638</c:v>
                </c:pt>
                <c:pt idx="87">
                  <c:v>2678</c:v>
                </c:pt>
                <c:pt idx="88">
                  <c:v>2591</c:v>
                </c:pt>
                <c:pt idx="89">
                  <c:v>4193</c:v>
                </c:pt>
                <c:pt idx="90">
                  <c:v>4282</c:v>
                </c:pt>
                <c:pt idx="91">
                  <c:v>4087</c:v>
                </c:pt>
                <c:pt idx="92">
                  <c:v>3826</c:v>
                </c:pt>
                <c:pt idx="93">
                  <c:v>3728</c:v>
                </c:pt>
                <c:pt idx="94">
                  <c:v>3623</c:v>
                </c:pt>
                <c:pt idx="95">
                  <c:v>3673</c:v>
                </c:pt>
                <c:pt idx="96">
                  <c:v>3404</c:v>
                </c:pt>
                <c:pt idx="97">
                  <c:v>3463</c:v>
                </c:pt>
                <c:pt idx="98">
                  <c:v>3321</c:v>
                </c:pt>
                <c:pt idx="99">
                  <c:v>3055</c:v>
                </c:pt>
                <c:pt idx="100">
                  <c:v>3112</c:v>
                </c:pt>
                <c:pt idx="101">
                  <c:v>2939</c:v>
                </c:pt>
                <c:pt idx="102">
                  <c:v>2670</c:v>
                </c:pt>
                <c:pt idx="103">
                  <c:v>2764</c:v>
                </c:pt>
                <c:pt idx="104">
                  <c:v>2485</c:v>
                </c:pt>
                <c:pt idx="105">
                  <c:v>2354</c:v>
                </c:pt>
                <c:pt idx="106">
                  <c:v>4518</c:v>
                </c:pt>
                <c:pt idx="107">
                  <c:v>4190</c:v>
                </c:pt>
                <c:pt idx="108">
                  <c:v>4104</c:v>
                </c:pt>
                <c:pt idx="109">
                  <c:v>4178</c:v>
                </c:pt>
                <c:pt idx="110">
                  <c:v>4021</c:v>
                </c:pt>
                <c:pt idx="111">
                  <c:v>3926</c:v>
                </c:pt>
                <c:pt idx="112">
                  <c:v>3642</c:v>
                </c:pt>
                <c:pt idx="113">
                  <c:v>3501</c:v>
                </c:pt>
                <c:pt idx="114">
                  <c:v>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5-4FD7-8D58-6DB542989E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'Wyniki After 10_07'!$J$1:$J$116</c:f>
              <c:numCache>
                <c:formatCode>General</c:formatCode>
                <c:ptCount val="116"/>
                <c:pt idx="0">
                  <c:v>0</c:v>
                </c:pt>
                <c:pt idx="1">
                  <c:v>10017</c:v>
                </c:pt>
                <c:pt idx="2">
                  <c:v>10021</c:v>
                </c:pt>
                <c:pt idx="3">
                  <c:v>10021</c:v>
                </c:pt>
                <c:pt idx="4">
                  <c:v>10024</c:v>
                </c:pt>
                <c:pt idx="5">
                  <c:v>10018</c:v>
                </c:pt>
                <c:pt idx="6">
                  <c:v>10022</c:v>
                </c:pt>
                <c:pt idx="7">
                  <c:v>10019</c:v>
                </c:pt>
                <c:pt idx="8">
                  <c:v>10018</c:v>
                </c:pt>
                <c:pt idx="9">
                  <c:v>10039</c:v>
                </c:pt>
                <c:pt idx="10">
                  <c:v>10024</c:v>
                </c:pt>
                <c:pt idx="11">
                  <c:v>10021</c:v>
                </c:pt>
                <c:pt idx="12">
                  <c:v>10025</c:v>
                </c:pt>
                <c:pt idx="13">
                  <c:v>10019</c:v>
                </c:pt>
                <c:pt idx="14">
                  <c:v>10023</c:v>
                </c:pt>
                <c:pt idx="15">
                  <c:v>10019</c:v>
                </c:pt>
                <c:pt idx="16">
                  <c:v>10025</c:v>
                </c:pt>
                <c:pt idx="17">
                  <c:v>10021</c:v>
                </c:pt>
                <c:pt idx="18">
                  <c:v>10028</c:v>
                </c:pt>
                <c:pt idx="19">
                  <c:v>119997</c:v>
                </c:pt>
                <c:pt idx="20">
                  <c:v>10019</c:v>
                </c:pt>
                <c:pt idx="21">
                  <c:v>10021</c:v>
                </c:pt>
                <c:pt idx="22">
                  <c:v>10026</c:v>
                </c:pt>
                <c:pt idx="23">
                  <c:v>10017</c:v>
                </c:pt>
                <c:pt idx="24">
                  <c:v>10022</c:v>
                </c:pt>
                <c:pt idx="25">
                  <c:v>10019</c:v>
                </c:pt>
                <c:pt idx="26">
                  <c:v>10018</c:v>
                </c:pt>
                <c:pt idx="27">
                  <c:v>10017</c:v>
                </c:pt>
                <c:pt idx="28">
                  <c:v>10033</c:v>
                </c:pt>
                <c:pt idx="29">
                  <c:v>10025</c:v>
                </c:pt>
                <c:pt idx="30">
                  <c:v>10024</c:v>
                </c:pt>
                <c:pt idx="31">
                  <c:v>10021</c:v>
                </c:pt>
                <c:pt idx="32">
                  <c:v>10025</c:v>
                </c:pt>
                <c:pt idx="33">
                  <c:v>10022</c:v>
                </c:pt>
                <c:pt idx="34">
                  <c:v>10023</c:v>
                </c:pt>
                <c:pt idx="35">
                  <c:v>10018</c:v>
                </c:pt>
                <c:pt idx="36">
                  <c:v>119996</c:v>
                </c:pt>
                <c:pt idx="37">
                  <c:v>10041</c:v>
                </c:pt>
                <c:pt idx="38">
                  <c:v>10017</c:v>
                </c:pt>
                <c:pt idx="39">
                  <c:v>10029</c:v>
                </c:pt>
                <c:pt idx="40">
                  <c:v>10025</c:v>
                </c:pt>
                <c:pt idx="41">
                  <c:v>10030</c:v>
                </c:pt>
                <c:pt idx="42">
                  <c:v>10021</c:v>
                </c:pt>
                <c:pt idx="43">
                  <c:v>10022</c:v>
                </c:pt>
                <c:pt idx="44">
                  <c:v>10018</c:v>
                </c:pt>
                <c:pt idx="45">
                  <c:v>10024</c:v>
                </c:pt>
                <c:pt idx="46">
                  <c:v>10031</c:v>
                </c:pt>
                <c:pt idx="47">
                  <c:v>10024</c:v>
                </c:pt>
                <c:pt idx="48">
                  <c:v>10019</c:v>
                </c:pt>
                <c:pt idx="49">
                  <c:v>10034</c:v>
                </c:pt>
                <c:pt idx="50">
                  <c:v>10019</c:v>
                </c:pt>
                <c:pt idx="51">
                  <c:v>10023</c:v>
                </c:pt>
                <c:pt idx="52">
                  <c:v>10020</c:v>
                </c:pt>
                <c:pt idx="53">
                  <c:v>10014</c:v>
                </c:pt>
                <c:pt idx="54">
                  <c:v>10022</c:v>
                </c:pt>
                <c:pt idx="55">
                  <c:v>10021</c:v>
                </c:pt>
                <c:pt idx="56">
                  <c:v>10021</c:v>
                </c:pt>
                <c:pt idx="57">
                  <c:v>10025</c:v>
                </c:pt>
                <c:pt idx="58">
                  <c:v>10023</c:v>
                </c:pt>
                <c:pt idx="59">
                  <c:v>10037</c:v>
                </c:pt>
                <c:pt idx="60">
                  <c:v>10019</c:v>
                </c:pt>
                <c:pt idx="61">
                  <c:v>10014</c:v>
                </c:pt>
                <c:pt idx="62">
                  <c:v>10025</c:v>
                </c:pt>
                <c:pt idx="63">
                  <c:v>10026</c:v>
                </c:pt>
                <c:pt idx="64">
                  <c:v>10019</c:v>
                </c:pt>
                <c:pt idx="65">
                  <c:v>10020</c:v>
                </c:pt>
                <c:pt idx="66">
                  <c:v>10024</c:v>
                </c:pt>
                <c:pt idx="67">
                  <c:v>10033</c:v>
                </c:pt>
                <c:pt idx="68">
                  <c:v>10018</c:v>
                </c:pt>
                <c:pt idx="69">
                  <c:v>10020</c:v>
                </c:pt>
                <c:pt idx="70">
                  <c:v>10025</c:v>
                </c:pt>
                <c:pt idx="71">
                  <c:v>10016</c:v>
                </c:pt>
                <c:pt idx="72">
                  <c:v>10018</c:v>
                </c:pt>
                <c:pt idx="73">
                  <c:v>10036</c:v>
                </c:pt>
                <c:pt idx="74">
                  <c:v>10031</c:v>
                </c:pt>
                <c:pt idx="75">
                  <c:v>10023</c:v>
                </c:pt>
                <c:pt idx="76">
                  <c:v>10036</c:v>
                </c:pt>
                <c:pt idx="77">
                  <c:v>10018</c:v>
                </c:pt>
                <c:pt idx="78">
                  <c:v>10021</c:v>
                </c:pt>
                <c:pt idx="79">
                  <c:v>10024</c:v>
                </c:pt>
                <c:pt idx="80">
                  <c:v>10015</c:v>
                </c:pt>
                <c:pt idx="81">
                  <c:v>10024</c:v>
                </c:pt>
                <c:pt idx="82">
                  <c:v>10021</c:v>
                </c:pt>
                <c:pt idx="83">
                  <c:v>10019</c:v>
                </c:pt>
                <c:pt idx="84">
                  <c:v>10026</c:v>
                </c:pt>
                <c:pt idx="85">
                  <c:v>10020</c:v>
                </c:pt>
                <c:pt idx="86">
                  <c:v>10022</c:v>
                </c:pt>
                <c:pt idx="87">
                  <c:v>10022</c:v>
                </c:pt>
                <c:pt idx="88">
                  <c:v>10024</c:v>
                </c:pt>
                <c:pt idx="89">
                  <c:v>10019</c:v>
                </c:pt>
                <c:pt idx="90">
                  <c:v>10018</c:v>
                </c:pt>
                <c:pt idx="91">
                  <c:v>10019</c:v>
                </c:pt>
                <c:pt idx="92">
                  <c:v>10022</c:v>
                </c:pt>
                <c:pt idx="93">
                  <c:v>10022</c:v>
                </c:pt>
                <c:pt idx="94">
                  <c:v>10015</c:v>
                </c:pt>
                <c:pt idx="95">
                  <c:v>10017</c:v>
                </c:pt>
                <c:pt idx="96">
                  <c:v>10023</c:v>
                </c:pt>
                <c:pt idx="97">
                  <c:v>10031</c:v>
                </c:pt>
                <c:pt idx="98">
                  <c:v>10021</c:v>
                </c:pt>
                <c:pt idx="99">
                  <c:v>10015</c:v>
                </c:pt>
                <c:pt idx="100">
                  <c:v>10020</c:v>
                </c:pt>
                <c:pt idx="101">
                  <c:v>10021</c:v>
                </c:pt>
                <c:pt idx="102">
                  <c:v>10022</c:v>
                </c:pt>
                <c:pt idx="103">
                  <c:v>10023</c:v>
                </c:pt>
                <c:pt idx="104">
                  <c:v>10035</c:v>
                </c:pt>
                <c:pt idx="105">
                  <c:v>120001</c:v>
                </c:pt>
                <c:pt idx="106">
                  <c:v>10020</c:v>
                </c:pt>
                <c:pt idx="107">
                  <c:v>10018</c:v>
                </c:pt>
                <c:pt idx="108">
                  <c:v>10026</c:v>
                </c:pt>
                <c:pt idx="109">
                  <c:v>10018</c:v>
                </c:pt>
                <c:pt idx="110">
                  <c:v>10022</c:v>
                </c:pt>
                <c:pt idx="111">
                  <c:v>10025</c:v>
                </c:pt>
                <c:pt idx="112">
                  <c:v>10032</c:v>
                </c:pt>
                <c:pt idx="113">
                  <c:v>10023</c:v>
                </c:pt>
                <c:pt idx="114">
                  <c:v>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5-4FD7-8D58-6DB54298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8064"/>
        <c:axId val="2078057808"/>
      </c:lineChart>
      <c:catAx>
        <c:axId val="485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57808"/>
        <c:crosses val="autoZero"/>
        <c:auto val="1"/>
        <c:lblAlgn val="ctr"/>
        <c:lblOffset val="100"/>
        <c:noMultiLvlLbl val="0"/>
      </c:catAx>
      <c:valAx>
        <c:axId val="20780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'Wyniki section switch'!$J$1</c:f>
              <c:strCache>
                <c:ptCount val="1"/>
                <c:pt idx="0">
                  <c:v>NVM_READALL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section switch'!$J$2:$J$170</c:f>
              <c:numCache>
                <c:formatCode>General</c:formatCode>
                <c:ptCount val="169"/>
                <c:pt idx="0">
                  <c:v>22650</c:v>
                </c:pt>
                <c:pt idx="1">
                  <c:v>22824</c:v>
                </c:pt>
                <c:pt idx="2">
                  <c:v>23019</c:v>
                </c:pt>
                <c:pt idx="3">
                  <c:v>23111</c:v>
                </c:pt>
                <c:pt idx="4">
                  <c:v>23281</c:v>
                </c:pt>
                <c:pt idx="5">
                  <c:v>23271</c:v>
                </c:pt>
                <c:pt idx="6">
                  <c:v>23408</c:v>
                </c:pt>
                <c:pt idx="7">
                  <c:v>21406</c:v>
                </c:pt>
                <c:pt idx="8">
                  <c:v>21498</c:v>
                </c:pt>
                <c:pt idx="9">
                  <c:v>21614</c:v>
                </c:pt>
                <c:pt idx="10">
                  <c:v>21864</c:v>
                </c:pt>
                <c:pt idx="11">
                  <c:v>21971</c:v>
                </c:pt>
                <c:pt idx="12">
                  <c:v>22045</c:v>
                </c:pt>
                <c:pt idx="13">
                  <c:v>22076</c:v>
                </c:pt>
                <c:pt idx="14">
                  <c:v>22167</c:v>
                </c:pt>
                <c:pt idx="15">
                  <c:v>22460</c:v>
                </c:pt>
                <c:pt idx="16">
                  <c:v>22442</c:v>
                </c:pt>
                <c:pt idx="17">
                  <c:v>22677</c:v>
                </c:pt>
                <c:pt idx="18">
                  <c:v>22708</c:v>
                </c:pt>
                <c:pt idx="19">
                  <c:v>22810</c:v>
                </c:pt>
                <c:pt idx="20">
                  <c:v>22926</c:v>
                </c:pt>
                <c:pt idx="21">
                  <c:v>23068</c:v>
                </c:pt>
                <c:pt idx="22">
                  <c:v>23285</c:v>
                </c:pt>
                <c:pt idx="23">
                  <c:v>23434</c:v>
                </c:pt>
                <c:pt idx="24">
                  <c:v>21633</c:v>
                </c:pt>
                <c:pt idx="25">
                  <c:v>21688</c:v>
                </c:pt>
                <c:pt idx="26">
                  <c:v>21840</c:v>
                </c:pt>
                <c:pt idx="27">
                  <c:v>21889</c:v>
                </c:pt>
                <c:pt idx="28">
                  <c:v>21965</c:v>
                </c:pt>
                <c:pt idx="29">
                  <c:v>22199</c:v>
                </c:pt>
                <c:pt idx="30">
                  <c:v>22315</c:v>
                </c:pt>
                <c:pt idx="31">
                  <c:v>22328</c:v>
                </c:pt>
                <c:pt idx="32">
                  <c:v>22567</c:v>
                </c:pt>
                <c:pt idx="33">
                  <c:v>22697</c:v>
                </c:pt>
                <c:pt idx="34">
                  <c:v>22781</c:v>
                </c:pt>
                <c:pt idx="35">
                  <c:v>22914</c:v>
                </c:pt>
                <c:pt idx="36">
                  <c:v>22913</c:v>
                </c:pt>
                <c:pt idx="37">
                  <c:v>23169</c:v>
                </c:pt>
                <c:pt idx="38">
                  <c:v>23278</c:v>
                </c:pt>
                <c:pt idx="39">
                  <c:v>23273</c:v>
                </c:pt>
                <c:pt idx="40">
                  <c:v>23439</c:v>
                </c:pt>
                <c:pt idx="41">
                  <c:v>21539</c:v>
                </c:pt>
                <c:pt idx="42">
                  <c:v>21619</c:v>
                </c:pt>
                <c:pt idx="43">
                  <c:v>21695</c:v>
                </c:pt>
                <c:pt idx="44">
                  <c:v>21866</c:v>
                </c:pt>
                <c:pt idx="45">
                  <c:v>21959</c:v>
                </c:pt>
                <c:pt idx="46">
                  <c:v>21960</c:v>
                </c:pt>
                <c:pt idx="47">
                  <c:v>22090</c:v>
                </c:pt>
                <c:pt idx="48">
                  <c:v>22211</c:v>
                </c:pt>
                <c:pt idx="49">
                  <c:v>22441</c:v>
                </c:pt>
                <c:pt idx="50">
                  <c:v>22454</c:v>
                </c:pt>
                <c:pt idx="51">
                  <c:v>22577</c:v>
                </c:pt>
                <c:pt idx="52">
                  <c:v>22717</c:v>
                </c:pt>
                <c:pt idx="53">
                  <c:v>22918</c:v>
                </c:pt>
                <c:pt idx="54">
                  <c:v>22931</c:v>
                </c:pt>
                <c:pt idx="55">
                  <c:v>23037</c:v>
                </c:pt>
                <c:pt idx="56">
                  <c:v>23159</c:v>
                </c:pt>
                <c:pt idx="57">
                  <c:v>23396</c:v>
                </c:pt>
                <c:pt idx="58">
                  <c:v>21505</c:v>
                </c:pt>
                <c:pt idx="59">
                  <c:v>21750</c:v>
                </c:pt>
                <c:pt idx="60">
                  <c:v>21711</c:v>
                </c:pt>
                <c:pt idx="61">
                  <c:v>21863</c:v>
                </c:pt>
                <c:pt idx="62">
                  <c:v>22067</c:v>
                </c:pt>
                <c:pt idx="63">
                  <c:v>22161</c:v>
                </c:pt>
                <c:pt idx="64">
                  <c:v>22272</c:v>
                </c:pt>
                <c:pt idx="65">
                  <c:v>22402</c:v>
                </c:pt>
                <c:pt idx="66">
                  <c:v>22563</c:v>
                </c:pt>
                <c:pt idx="67">
                  <c:v>22565</c:v>
                </c:pt>
                <c:pt idx="68">
                  <c:v>22672</c:v>
                </c:pt>
                <c:pt idx="69">
                  <c:v>22931</c:v>
                </c:pt>
                <c:pt idx="70">
                  <c:v>22998</c:v>
                </c:pt>
                <c:pt idx="71">
                  <c:v>23012</c:v>
                </c:pt>
                <c:pt idx="72">
                  <c:v>23153</c:v>
                </c:pt>
                <c:pt idx="73">
                  <c:v>23391</c:v>
                </c:pt>
                <c:pt idx="74">
                  <c:v>23394</c:v>
                </c:pt>
                <c:pt idx="75">
                  <c:v>21548</c:v>
                </c:pt>
                <c:pt idx="76">
                  <c:v>21610</c:v>
                </c:pt>
                <c:pt idx="77">
                  <c:v>21700</c:v>
                </c:pt>
                <c:pt idx="78">
                  <c:v>21761</c:v>
                </c:pt>
                <c:pt idx="79">
                  <c:v>21976</c:v>
                </c:pt>
                <c:pt idx="80">
                  <c:v>21965</c:v>
                </c:pt>
                <c:pt idx="81">
                  <c:v>22075</c:v>
                </c:pt>
                <c:pt idx="82">
                  <c:v>22184</c:v>
                </c:pt>
                <c:pt idx="83">
                  <c:v>22350</c:v>
                </c:pt>
                <c:pt idx="84">
                  <c:v>22585</c:v>
                </c:pt>
                <c:pt idx="85">
                  <c:v>22541</c:v>
                </c:pt>
                <c:pt idx="86">
                  <c:v>22840</c:v>
                </c:pt>
                <c:pt idx="87">
                  <c:v>22925</c:v>
                </c:pt>
                <c:pt idx="88">
                  <c:v>22911</c:v>
                </c:pt>
                <c:pt idx="89">
                  <c:v>23165</c:v>
                </c:pt>
                <c:pt idx="90">
                  <c:v>23251</c:v>
                </c:pt>
                <c:pt idx="91">
                  <c:v>23292</c:v>
                </c:pt>
                <c:pt idx="92">
                  <c:v>21475</c:v>
                </c:pt>
                <c:pt idx="93">
                  <c:v>21722</c:v>
                </c:pt>
                <c:pt idx="94">
                  <c:v>21697</c:v>
                </c:pt>
                <c:pt idx="95">
                  <c:v>21865</c:v>
                </c:pt>
                <c:pt idx="96">
                  <c:v>22050</c:v>
                </c:pt>
                <c:pt idx="97">
                  <c:v>22152</c:v>
                </c:pt>
                <c:pt idx="98">
                  <c:v>22303</c:v>
                </c:pt>
                <c:pt idx="99">
                  <c:v>22401</c:v>
                </c:pt>
                <c:pt idx="100">
                  <c:v>22574</c:v>
                </c:pt>
                <c:pt idx="101">
                  <c:v>22560</c:v>
                </c:pt>
                <c:pt idx="102">
                  <c:v>22775</c:v>
                </c:pt>
                <c:pt idx="103">
                  <c:v>22842</c:v>
                </c:pt>
                <c:pt idx="104">
                  <c:v>22884</c:v>
                </c:pt>
                <c:pt idx="105">
                  <c:v>23013</c:v>
                </c:pt>
                <c:pt idx="106">
                  <c:v>23266</c:v>
                </c:pt>
                <c:pt idx="107">
                  <c:v>23364</c:v>
                </c:pt>
                <c:pt idx="108">
                  <c:v>23402</c:v>
                </c:pt>
                <c:pt idx="109">
                  <c:v>21532</c:v>
                </c:pt>
                <c:pt idx="110">
                  <c:v>21507</c:v>
                </c:pt>
                <c:pt idx="111">
                  <c:v>21617</c:v>
                </c:pt>
                <c:pt idx="112">
                  <c:v>21864</c:v>
                </c:pt>
                <c:pt idx="113">
                  <c:v>21974</c:v>
                </c:pt>
                <c:pt idx="114">
                  <c:v>22058</c:v>
                </c:pt>
                <c:pt idx="115">
                  <c:v>22185</c:v>
                </c:pt>
                <c:pt idx="116">
                  <c:v>22190</c:v>
                </c:pt>
                <c:pt idx="117">
                  <c:v>22489</c:v>
                </c:pt>
                <c:pt idx="118">
                  <c:v>22415</c:v>
                </c:pt>
                <c:pt idx="119">
                  <c:v>22696</c:v>
                </c:pt>
                <c:pt idx="120">
                  <c:v>22712</c:v>
                </c:pt>
                <c:pt idx="121">
                  <c:v>22802</c:v>
                </c:pt>
                <c:pt idx="122">
                  <c:v>23020</c:v>
                </c:pt>
                <c:pt idx="123">
                  <c:v>23187</c:v>
                </c:pt>
                <c:pt idx="124">
                  <c:v>23266</c:v>
                </c:pt>
                <c:pt idx="125">
                  <c:v>23314</c:v>
                </c:pt>
                <c:pt idx="126">
                  <c:v>21503</c:v>
                </c:pt>
                <c:pt idx="127">
                  <c:v>21618</c:v>
                </c:pt>
                <c:pt idx="128">
                  <c:v>21701</c:v>
                </c:pt>
                <c:pt idx="129">
                  <c:v>21868</c:v>
                </c:pt>
                <c:pt idx="130">
                  <c:v>21958</c:v>
                </c:pt>
                <c:pt idx="131">
                  <c:v>22165</c:v>
                </c:pt>
                <c:pt idx="132">
                  <c:v>22302</c:v>
                </c:pt>
                <c:pt idx="133">
                  <c:v>22316</c:v>
                </c:pt>
                <c:pt idx="134">
                  <c:v>22435</c:v>
                </c:pt>
                <c:pt idx="135">
                  <c:v>22591</c:v>
                </c:pt>
                <c:pt idx="136">
                  <c:v>22808</c:v>
                </c:pt>
                <c:pt idx="137">
                  <c:v>22808</c:v>
                </c:pt>
                <c:pt idx="138">
                  <c:v>22921</c:v>
                </c:pt>
                <c:pt idx="139">
                  <c:v>23126</c:v>
                </c:pt>
                <c:pt idx="140">
                  <c:v>23163</c:v>
                </c:pt>
                <c:pt idx="141">
                  <c:v>23255</c:v>
                </c:pt>
                <c:pt idx="142">
                  <c:v>23543</c:v>
                </c:pt>
                <c:pt idx="143">
                  <c:v>21504</c:v>
                </c:pt>
                <c:pt idx="144">
                  <c:v>21498</c:v>
                </c:pt>
                <c:pt idx="145">
                  <c:v>21705</c:v>
                </c:pt>
                <c:pt idx="146">
                  <c:v>21848</c:v>
                </c:pt>
                <c:pt idx="147">
                  <c:v>21850</c:v>
                </c:pt>
                <c:pt idx="148">
                  <c:v>22084</c:v>
                </c:pt>
                <c:pt idx="149">
                  <c:v>22092</c:v>
                </c:pt>
                <c:pt idx="150">
                  <c:v>22299</c:v>
                </c:pt>
                <c:pt idx="151">
                  <c:v>22343</c:v>
                </c:pt>
                <c:pt idx="152">
                  <c:v>22549</c:v>
                </c:pt>
                <c:pt idx="153">
                  <c:v>22697</c:v>
                </c:pt>
                <c:pt idx="154">
                  <c:v>22782</c:v>
                </c:pt>
                <c:pt idx="155">
                  <c:v>22830</c:v>
                </c:pt>
                <c:pt idx="156">
                  <c:v>23003</c:v>
                </c:pt>
                <c:pt idx="157">
                  <c:v>23151</c:v>
                </c:pt>
                <c:pt idx="158">
                  <c:v>23181</c:v>
                </c:pt>
                <c:pt idx="159">
                  <c:v>23292</c:v>
                </c:pt>
                <c:pt idx="160">
                  <c:v>21505</c:v>
                </c:pt>
                <c:pt idx="161">
                  <c:v>21632</c:v>
                </c:pt>
                <c:pt idx="162">
                  <c:v>21709</c:v>
                </c:pt>
                <c:pt idx="163">
                  <c:v>21944</c:v>
                </c:pt>
                <c:pt idx="164">
                  <c:v>21975</c:v>
                </c:pt>
                <c:pt idx="165">
                  <c:v>22164</c:v>
                </c:pt>
                <c:pt idx="166">
                  <c:v>22187</c:v>
                </c:pt>
                <c:pt idx="167">
                  <c:v>22404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BF6-A1D2-BC95B9894472}"/>
            </c:ext>
          </c:extLst>
        </c:ser>
        <c:ser>
          <c:idx val="1"/>
          <c:order val="1"/>
          <c:tx>
            <c:strRef>
              <c:f>'Wyniki section switch'!$L$1</c:f>
              <c:strCache>
                <c:ptCount val="1"/>
                <c:pt idx="0">
                  <c:v>NVM_READALL_FINISHED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section switch'!$L$2:$L$170</c:f>
              <c:numCache>
                <c:formatCode>General</c:formatCode>
                <c:ptCount val="169"/>
                <c:pt idx="0">
                  <c:v>3051</c:v>
                </c:pt>
                <c:pt idx="1">
                  <c:v>2876</c:v>
                </c:pt>
                <c:pt idx="2">
                  <c:v>2612</c:v>
                </c:pt>
                <c:pt idx="3">
                  <c:v>2596</c:v>
                </c:pt>
                <c:pt idx="4">
                  <c:v>2343</c:v>
                </c:pt>
                <c:pt idx="5">
                  <c:v>2436</c:v>
                </c:pt>
                <c:pt idx="6">
                  <c:v>2298</c:v>
                </c:pt>
                <c:pt idx="7">
                  <c:v>4300</c:v>
                </c:pt>
                <c:pt idx="8">
                  <c:v>4199</c:v>
                </c:pt>
                <c:pt idx="9">
                  <c:v>4090</c:v>
                </c:pt>
                <c:pt idx="10">
                  <c:v>3769</c:v>
                </c:pt>
                <c:pt idx="11">
                  <c:v>3660</c:v>
                </c:pt>
                <c:pt idx="12">
                  <c:v>3579</c:v>
                </c:pt>
                <c:pt idx="13">
                  <c:v>3623</c:v>
                </c:pt>
                <c:pt idx="14">
                  <c:v>3529</c:v>
                </c:pt>
                <c:pt idx="15">
                  <c:v>3163</c:v>
                </c:pt>
                <c:pt idx="16">
                  <c:v>3266</c:v>
                </c:pt>
                <c:pt idx="17">
                  <c:v>2959</c:v>
                </c:pt>
                <c:pt idx="18">
                  <c:v>2997</c:v>
                </c:pt>
                <c:pt idx="19">
                  <c:v>2896</c:v>
                </c:pt>
                <c:pt idx="20">
                  <c:v>2781</c:v>
                </c:pt>
                <c:pt idx="21">
                  <c:v>2634</c:v>
                </c:pt>
                <c:pt idx="22">
                  <c:v>2340</c:v>
                </c:pt>
                <c:pt idx="23">
                  <c:v>2192</c:v>
                </c:pt>
                <c:pt idx="24">
                  <c:v>4002</c:v>
                </c:pt>
                <c:pt idx="25">
                  <c:v>3944</c:v>
                </c:pt>
                <c:pt idx="26">
                  <c:v>3797</c:v>
                </c:pt>
                <c:pt idx="27">
                  <c:v>3815</c:v>
                </c:pt>
                <c:pt idx="28">
                  <c:v>3742</c:v>
                </c:pt>
                <c:pt idx="29">
                  <c:v>3439</c:v>
                </c:pt>
                <c:pt idx="30">
                  <c:v>3316</c:v>
                </c:pt>
                <c:pt idx="31">
                  <c:v>3376</c:v>
                </c:pt>
                <c:pt idx="32">
                  <c:v>3065</c:v>
                </c:pt>
                <c:pt idx="33">
                  <c:v>2922</c:v>
                </c:pt>
                <c:pt idx="34">
                  <c:v>2854</c:v>
                </c:pt>
                <c:pt idx="35">
                  <c:v>2713</c:v>
                </c:pt>
                <c:pt idx="36">
                  <c:v>2787</c:v>
                </c:pt>
                <c:pt idx="37">
                  <c:v>2470</c:v>
                </c:pt>
                <c:pt idx="38">
                  <c:v>2352</c:v>
                </c:pt>
                <c:pt idx="39">
                  <c:v>2436</c:v>
                </c:pt>
                <c:pt idx="40">
                  <c:v>2275</c:v>
                </c:pt>
                <c:pt idx="41">
                  <c:v>4089</c:v>
                </c:pt>
                <c:pt idx="42">
                  <c:v>4012</c:v>
                </c:pt>
                <c:pt idx="43">
                  <c:v>3935</c:v>
                </c:pt>
                <c:pt idx="44">
                  <c:v>3760</c:v>
                </c:pt>
                <c:pt idx="45">
                  <c:v>3671</c:v>
                </c:pt>
                <c:pt idx="46">
                  <c:v>3747</c:v>
                </c:pt>
                <c:pt idx="47">
                  <c:v>3621</c:v>
                </c:pt>
                <c:pt idx="48">
                  <c:v>3499</c:v>
                </c:pt>
                <c:pt idx="49">
                  <c:v>3192</c:v>
                </c:pt>
                <c:pt idx="50">
                  <c:v>3252</c:v>
                </c:pt>
                <c:pt idx="51">
                  <c:v>3128</c:v>
                </c:pt>
                <c:pt idx="52">
                  <c:v>2979</c:v>
                </c:pt>
                <c:pt idx="53">
                  <c:v>2716</c:v>
                </c:pt>
                <c:pt idx="54">
                  <c:v>2774</c:v>
                </c:pt>
                <c:pt idx="55">
                  <c:v>2670</c:v>
                </c:pt>
                <c:pt idx="56">
                  <c:v>2539</c:v>
                </c:pt>
                <c:pt idx="57">
                  <c:v>2225</c:v>
                </c:pt>
                <c:pt idx="58">
                  <c:v>4201</c:v>
                </c:pt>
                <c:pt idx="59">
                  <c:v>3885</c:v>
                </c:pt>
                <c:pt idx="60">
                  <c:v>3997</c:v>
                </c:pt>
                <c:pt idx="61">
                  <c:v>3844</c:v>
                </c:pt>
                <c:pt idx="62">
                  <c:v>3557</c:v>
                </c:pt>
                <c:pt idx="63">
                  <c:v>3477</c:v>
                </c:pt>
                <c:pt idx="64">
                  <c:v>3362</c:v>
                </c:pt>
                <c:pt idx="65">
                  <c:v>3239</c:v>
                </c:pt>
                <c:pt idx="66">
                  <c:v>3067</c:v>
                </c:pt>
                <c:pt idx="67">
                  <c:v>3140</c:v>
                </c:pt>
                <c:pt idx="68">
                  <c:v>3037</c:v>
                </c:pt>
                <c:pt idx="69">
                  <c:v>2698</c:v>
                </c:pt>
                <c:pt idx="70">
                  <c:v>2629</c:v>
                </c:pt>
                <c:pt idx="71">
                  <c:v>2692</c:v>
                </c:pt>
                <c:pt idx="72">
                  <c:v>2553</c:v>
                </c:pt>
                <c:pt idx="73">
                  <c:v>2246</c:v>
                </c:pt>
                <c:pt idx="74">
                  <c:v>2309</c:v>
                </c:pt>
                <c:pt idx="75">
                  <c:v>4083</c:v>
                </c:pt>
                <c:pt idx="76">
                  <c:v>4031</c:v>
                </c:pt>
                <c:pt idx="77">
                  <c:v>3925</c:v>
                </c:pt>
                <c:pt idx="78">
                  <c:v>3945</c:v>
                </c:pt>
                <c:pt idx="79">
                  <c:v>3656</c:v>
                </c:pt>
                <c:pt idx="80">
                  <c:v>3739</c:v>
                </c:pt>
                <c:pt idx="81">
                  <c:v>3633</c:v>
                </c:pt>
                <c:pt idx="82">
                  <c:v>3525</c:v>
                </c:pt>
                <c:pt idx="83">
                  <c:v>3356</c:v>
                </c:pt>
                <c:pt idx="84">
                  <c:v>3042</c:v>
                </c:pt>
                <c:pt idx="85">
                  <c:v>3162</c:v>
                </c:pt>
                <c:pt idx="86">
                  <c:v>2783</c:v>
                </c:pt>
                <c:pt idx="87">
                  <c:v>2707</c:v>
                </c:pt>
                <c:pt idx="88">
                  <c:v>2799</c:v>
                </c:pt>
                <c:pt idx="89">
                  <c:v>2461</c:v>
                </c:pt>
                <c:pt idx="90">
                  <c:v>2391</c:v>
                </c:pt>
                <c:pt idx="91">
                  <c:v>2416</c:v>
                </c:pt>
                <c:pt idx="92">
                  <c:v>4236</c:v>
                </c:pt>
                <c:pt idx="93">
                  <c:v>3898</c:v>
                </c:pt>
                <c:pt idx="94">
                  <c:v>4008</c:v>
                </c:pt>
                <c:pt idx="95">
                  <c:v>3841</c:v>
                </c:pt>
                <c:pt idx="96">
                  <c:v>3575</c:v>
                </c:pt>
                <c:pt idx="97">
                  <c:v>3469</c:v>
                </c:pt>
                <c:pt idx="98">
                  <c:v>3338</c:v>
                </c:pt>
                <c:pt idx="99">
                  <c:v>3233</c:v>
                </c:pt>
                <c:pt idx="100">
                  <c:v>3061</c:v>
                </c:pt>
                <c:pt idx="101">
                  <c:v>3145</c:v>
                </c:pt>
                <c:pt idx="102">
                  <c:v>2853</c:v>
                </c:pt>
                <c:pt idx="103">
                  <c:v>2862</c:v>
                </c:pt>
                <c:pt idx="104">
                  <c:v>2822</c:v>
                </c:pt>
                <c:pt idx="105">
                  <c:v>2692</c:v>
                </c:pt>
                <c:pt idx="106">
                  <c:v>2376</c:v>
                </c:pt>
                <c:pt idx="107">
                  <c:v>2274</c:v>
                </c:pt>
                <c:pt idx="108">
                  <c:v>2301</c:v>
                </c:pt>
                <c:pt idx="109">
                  <c:v>4115</c:v>
                </c:pt>
                <c:pt idx="110">
                  <c:v>4198</c:v>
                </c:pt>
                <c:pt idx="111">
                  <c:v>4091</c:v>
                </c:pt>
                <c:pt idx="112">
                  <c:v>3758</c:v>
                </c:pt>
                <c:pt idx="113">
                  <c:v>3668</c:v>
                </c:pt>
                <c:pt idx="114">
                  <c:v>3576</c:v>
                </c:pt>
                <c:pt idx="115">
                  <c:v>3442</c:v>
                </c:pt>
                <c:pt idx="116">
                  <c:v>3513</c:v>
                </c:pt>
                <c:pt idx="117">
                  <c:v>3149</c:v>
                </c:pt>
                <c:pt idx="118">
                  <c:v>3292</c:v>
                </c:pt>
                <c:pt idx="119">
                  <c:v>2927</c:v>
                </c:pt>
                <c:pt idx="120">
                  <c:v>2994</c:v>
                </c:pt>
                <c:pt idx="121">
                  <c:v>2904</c:v>
                </c:pt>
                <c:pt idx="122">
                  <c:v>2607</c:v>
                </c:pt>
                <c:pt idx="123">
                  <c:v>2445</c:v>
                </c:pt>
                <c:pt idx="124">
                  <c:v>2383</c:v>
                </c:pt>
                <c:pt idx="125">
                  <c:v>2391</c:v>
                </c:pt>
                <c:pt idx="126">
                  <c:v>4207</c:v>
                </c:pt>
                <c:pt idx="127">
                  <c:v>4087</c:v>
                </c:pt>
                <c:pt idx="128">
                  <c:v>4004</c:v>
                </c:pt>
                <c:pt idx="129">
                  <c:v>3839</c:v>
                </c:pt>
                <c:pt idx="130">
                  <c:v>3744</c:v>
                </c:pt>
                <c:pt idx="131">
                  <c:v>3466</c:v>
                </c:pt>
                <c:pt idx="132">
                  <c:v>3327</c:v>
                </c:pt>
                <c:pt idx="133">
                  <c:v>3389</c:v>
                </c:pt>
                <c:pt idx="134">
                  <c:v>3276</c:v>
                </c:pt>
                <c:pt idx="135">
                  <c:v>3115</c:v>
                </c:pt>
                <c:pt idx="136">
                  <c:v>2841</c:v>
                </c:pt>
                <c:pt idx="137">
                  <c:v>2898</c:v>
                </c:pt>
                <c:pt idx="138">
                  <c:v>2781</c:v>
                </c:pt>
                <c:pt idx="139">
                  <c:v>2508</c:v>
                </c:pt>
                <c:pt idx="140">
                  <c:v>2546</c:v>
                </c:pt>
                <c:pt idx="141">
                  <c:v>2445</c:v>
                </c:pt>
                <c:pt idx="142">
                  <c:v>2088</c:v>
                </c:pt>
                <c:pt idx="143">
                  <c:v>4137</c:v>
                </c:pt>
                <c:pt idx="144">
                  <c:v>4210</c:v>
                </c:pt>
                <c:pt idx="145">
                  <c:v>3929</c:v>
                </c:pt>
                <c:pt idx="146">
                  <c:v>3791</c:v>
                </c:pt>
                <c:pt idx="147">
                  <c:v>3855</c:v>
                </c:pt>
                <c:pt idx="148">
                  <c:v>3553</c:v>
                </c:pt>
                <c:pt idx="149">
                  <c:v>3615</c:v>
                </c:pt>
                <c:pt idx="150">
                  <c:v>3338</c:v>
                </c:pt>
                <c:pt idx="151">
                  <c:v>3365</c:v>
                </c:pt>
                <c:pt idx="152">
                  <c:v>3072</c:v>
                </c:pt>
                <c:pt idx="153">
                  <c:v>2942</c:v>
                </c:pt>
                <c:pt idx="154">
                  <c:v>2864</c:v>
                </c:pt>
                <c:pt idx="155">
                  <c:v>2877</c:v>
                </c:pt>
                <c:pt idx="156">
                  <c:v>2623</c:v>
                </c:pt>
                <c:pt idx="157">
                  <c:v>2487</c:v>
                </c:pt>
                <c:pt idx="158">
                  <c:v>2526</c:v>
                </c:pt>
                <c:pt idx="159">
                  <c:v>2417</c:v>
                </c:pt>
                <c:pt idx="160">
                  <c:v>4200</c:v>
                </c:pt>
                <c:pt idx="161">
                  <c:v>4071</c:v>
                </c:pt>
                <c:pt idx="162">
                  <c:v>3994</c:v>
                </c:pt>
                <c:pt idx="163">
                  <c:v>3691</c:v>
                </c:pt>
                <c:pt idx="164">
                  <c:v>3730</c:v>
                </c:pt>
                <c:pt idx="165">
                  <c:v>3469</c:v>
                </c:pt>
                <c:pt idx="166">
                  <c:v>3519</c:v>
                </c:pt>
                <c:pt idx="167">
                  <c:v>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8-4BF6-A1D2-BC95B9894472}"/>
            </c:ext>
          </c:extLst>
        </c:ser>
        <c:ser>
          <c:idx val="2"/>
          <c:order val="2"/>
          <c:tx>
            <c:strRef>
              <c:f>'Wyniki section switch'!$V$1</c:f>
              <c:strCache>
                <c:ptCount val="1"/>
                <c:pt idx="0">
                  <c:v>NVM_WRITEALL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'Wyniki section switch'!$V$2:$V$170</c:f>
              <c:numCache>
                <c:formatCode>General</c:formatCode>
                <c:ptCount val="169"/>
                <c:pt idx="0">
                  <c:v>10027</c:v>
                </c:pt>
                <c:pt idx="1">
                  <c:v>10024</c:v>
                </c:pt>
                <c:pt idx="2">
                  <c:v>10024</c:v>
                </c:pt>
                <c:pt idx="3">
                  <c:v>10025</c:v>
                </c:pt>
                <c:pt idx="4">
                  <c:v>10027</c:v>
                </c:pt>
                <c:pt idx="5">
                  <c:v>10034</c:v>
                </c:pt>
                <c:pt idx="6">
                  <c:v>0</c:v>
                </c:pt>
                <c:pt idx="7">
                  <c:v>10024</c:v>
                </c:pt>
                <c:pt idx="8">
                  <c:v>10026</c:v>
                </c:pt>
                <c:pt idx="9">
                  <c:v>10027</c:v>
                </c:pt>
                <c:pt idx="10">
                  <c:v>10023</c:v>
                </c:pt>
                <c:pt idx="11">
                  <c:v>10026</c:v>
                </c:pt>
                <c:pt idx="12">
                  <c:v>10025</c:v>
                </c:pt>
                <c:pt idx="13">
                  <c:v>10025</c:v>
                </c:pt>
                <c:pt idx="14">
                  <c:v>10029</c:v>
                </c:pt>
                <c:pt idx="15">
                  <c:v>10025</c:v>
                </c:pt>
                <c:pt idx="16">
                  <c:v>10025</c:v>
                </c:pt>
                <c:pt idx="17">
                  <c:v>10025</c:v>
                </c:pt>
                <c:pt idx="18">
                  <c:v>10020</c:v>
                </c:pt>
                <c:pt idx="19">
                  <c:v>10027</c:v>
                </c:pt>
                <c:pt idx="20">
                  <c:v>10038</c:v>
                </c:pt>
                <c:pt idx="21">
                  <c:v>9978</c:v>
                </c:pt>
                <c:pt idx="22">
                  <c:v>10026</c:v>
                </c:pt>
                <c:pt idx="23">
                  <c:v>0</c:v>
                </c:pt>
                <c:pt idx="24">
                  <c:v>10031</c:v>
                </c:pt>
                <c:pt idx="25">
                  <c:v>10022</c:v>
                </c:pt>
                <c:pt idx="26">
                  <c:v>10037</c:v>
                </c:pt>
                <c:pt idx="27">
                  <c:v>10024</c:v>
                </c:pt>
                <c:pt idx="28">
                  <c:v>10018</c:v>
                </c:pt>
                <c:pt idx="29">
                  <c:v>10023</c:v>
                </c:pt>
                <c:pt idx="30">
                  <c:v>10022</c:v>
                </c:pt>
                <c:pt idx="31">
                  <c:v>10022</c:v>
                </c:pt>
                <c:pt idx="32">
                  <c:v>10024</c:v>
                </c:pt>
                <c:pt idx="33">
                  <c:v>10020</c:v>
                </c:pt>
                <c:pt idx="34">
                  <c:v>10025</c:v>
                </c:pt>
                <c:pt idx="35">
                  <c:v>10017</c:v>
                </c:pt>
                <c:pt idx="36">
                  <c:v>10025</c:v>
                </c:pt>
                <c:pt idx="37">
                  <c:v>10018</c:v>
                </c:pt>
                <c:pt idx="38">
                  <c:v>10033</c:v>
                </c:pt>
                <c:pt idx="39">
                  <c:v>10022</c:v>
                </c:pt>
                <c:pt idx="40">
                  <c:v>0</c:v>
                </c:pt>
                <c:pt idx="41">
                  <c:v>10026</c:v>
                </c:pt>
                <c:pt idx="42">
                  <c:v>10041</c:v>
                </c:pt>
                <c:pt idx="43">
                  <c:v>10016</c:v>
                </c:pt>
                <c:pt idx="44">
                  <c:v>10040</c:v>
                </c:pt>
                <c:pt idx="45">
                  <c:v>10029</c:v>
                </c:pt>
                <c:pt idx="46">
                  <c:v>10034</c:v>
                </c:pt>
                <c:pt idx="47">
                  <c:v>10023</c:v>
                </c:pt>
                <c:pt idx="48">
                  <c:v>10019</c:v>
                </c:pt>
                <c:pt idx="49">
                  <c:v>10020</c:v>
                </c:pt>
                <c:pt idx="50">
                  <c:v>10029</c:v>
                </c:pt>
                <c:pt idx="51">
                  <c:v>10021</c:v>
                </c:pt>
                <c:pt idx="52">
                  <c:v>10028</c:v>
                </c:pt>
                <c:pt idx="53">
                  <c:v>10026</c:v>
                </c:pt>
                <c:pt idx="54">
                  <c:v>10023</c:v>
                </c:pt>
                <c:pt idx="55">
                  <c:v>10024</c:v>
                </c:pt>
                <c:pt idx="56">
                  <c:v>10023</c:v>
                </c:pt>
                <c:pt idx="57">
                  <c:v>0</c:v>
                </c:pt>
                <c:pt idx="58">
                  <c:v>10026</c:v>
                </c:pt>
                <c:pt idx="59">
                  <c:v>10028</c:v>
                </c:pt>
                <c:pt idx="60">
                  <c:v>10025</c:v>
                </c:pt>
                <c:pt idx="61">
                  <c:v>10034</c:v>
                </c:pt>
                <c:pt idx="62">
                  <c:v>10023</c:v>
                </c:pt>
                <c:pt idx="63">
                  <c:v>10028</c:v>
                </c:pt>
                <c:pt idx="64">
                  <c:v>9983</c:v>
                </c:pt>
                <c:pt idx="65">
                  <c:v>10025</c:v>
                </c:pt>
                <c:pt idx="66">
                  <c:v>10024</c:v>
                </c:pt>
                <c:pt idx="67">
                  <c:v>10028</c:v>
                </c:pt>
                <c:pt idx="68">
                  <c:v>10022</c:v>
                </c:pt>
                <c:pt idx="69">
                  <c:v>10027</c:v>
                </c:pt>
                <c:pt idx="70">
                  <c:v>10030</c:v>
                </c:pt>
                <c:pt idx="71">
                  <c:v>10020</c:v>
                </c:pt>
                <c:pt idx="72">
                  <c:v>10030</c:v>
                </c:pt>
                <c:pt idx="73">
                  <c:v>10034</c:v>
                </c:pt>
                <c:pt idx="74">
                  <c:v>0</c:v>
                </c:pt>
                <c:pt idx="75">
                  <c:v>10021</c:v>
                </c:pt>
                <c:pt idx="76">
                  <c:v>10030</c:v>
                </c:pt>
                <c:pt idx="77">
                  <c:v>10033</c:v>
                </c:pt>
                <c:pt idx="78">
                  <c:v>10034</c:v>
                </c:pt>
                <c:pt idx="79">
                  <c:v>10024</c:v>
                </c:pt>
                <c:pt idx="80">
                  <c:v>10024</c:v>
                </c:pt>
                <c:pt idx="81">
                  <c:v>10039</c:v>
                </c:pt>
                <c:pt idx="82">
                  <c:v>10030</c:v>
                </c:pt>
                <c:pt idx="83">
                  <c:v>10024</c:v>
                </c:pt>
                <c:pt idx="84">
                  <c:v>10035</c:v>
                </c:pt>
                <c:pt idx="85">
                  <c:v>10022</c:v>
                </c:pt>
                <c:pt idx="86">
                  <c:v>10032</c:v>
                </c:pt>
                <c:pt idx="87">
                  <c:v>10024</c:v>
                </c:pt>
                <c:pt idx="88">
                  <c:v>10022</c:v>
                </c:pt>
                <c:pt idx="89">
                  <c:v>10024</c:v>
                </c:pt>
                <c:pt idx="90">
                  <c:v>10034</c:v>
                </c:pt>
                <c:pt idx="91">
                  <c:v>0</c:v>
                </c:pt>
                <c:pt idx="92">
                  <c:v>10018</c:v>
                </c:pt>
                <c:pt idx="93">
                  <c:v>10018</c:v>
                </c:pt>
                <c:pt idx="94">
                  <c:v>10026</c:v>
                </c:pt>
                <c:pt idx="95">
                  <c:v>10032</c:v>
                </c:pt>
                <c:pt idx="96">
                  <c:v>10021</c:v>
                </c:pt>
                <c:pt idx="97">
                  <c:v>10020</c:v>
                </c:pt>
                <c:pt idx="98">
                  <c:v>10029</c:v>
                </c:pt>
                <c:pt idx="99">
                  <c:v>10034</c:v>
                </c:pt>
                <c:pt idx="100">
                  <c:v>10021</c:v>
                </c:pt>
                <c:pt idx="101">
                  <c:v>10031</c:v>
                </c:pt>
                <c:pt idx="102">
                  <c:v>10036</c:v>
                </c:pt>
                <c:pt idx="103">
                  <c:v>10027</c:v>
                </c:pt>
                <c:pt idx="104">
                  <c:v>10023</c:v>
                </c:pt>
                <c:pt idx="105">
                  <c:v>10030</c:v>
                </c:pt>
                <c:pt idx="106">
                  <c:v>10024</c:v>
                </c:pt>
                <c:pt idx="107">
                  <c:v>10027</c:v>
                </c:pt>
                <c:pt idx="108">
                  <c:v>0</c:v>
                </c:pt>
                <c:pt idx="109">
                  <c:v>10025</c:v>
                </c:pt>
                <c:pt idx="110">
                  <c:v>10035</c:v>
                </c:pt>
                <c:pt idx="111">
                  <c:v>10037</c:v>
                </c:pt>
                <c:pt idx="112">
                  <c:v>10037</c:v>
                </c:pt>
                <c:pt idx="113">
                  <c:v>10027</c:v>
                </c:pt>
                <c:pt idx="114">
                  <c:v>10035</c:v>
                </c:pt>
                <c:pt idx="115">
                  <c:v>10020</c:v>
                </c:pt>
                <c:pt idx="116">
                  <c:v>10018</c:v>
                </c:pt>
                <c:pt idx="117">
                  <c:v>10041</c:v>
                </c:pt>
                <c:pt idx="118">
                  <c:v>10024</c:v>
                </c:pt>
                <c:pt idx="119">
                  <c:v>10025</c:v>
                </c:pt>
                <c:pt idx="120">
                  <c:v>10024</c:v>
                </c:pt>
                <c:pt idx="121">
                  <c:v>10027</c:v>
                </c:pt>
                <c:pt idx="122">
                  <c:v>10020</c:v>
                </c:pt>
                <c:pt idx="123">
                  <c:v>10027</c:v>
                </c:pt>
                <c:pt idx="124">
                  <c:v>10025</c:v>
                </c:pt>
                <c:pt idx="125">
                  <c:v>0</c:v>
                </c:pt>
                <c:pt idx="126">
                  <c:v>10029</c:v>
                </c:pt>
                <c:pt idx="127">
                  <c:v>10027</c:v>
                </c:pt>
                <c:pt idx="128">
                  <c:v>10016</c:v>
                </c:pt>
                <c:pt idx="129">
                  <c:v>10018</c:v>
                </c:pt>
                <c:pt idx="130">
                  <c:v>10025</c:v>
                </c:pt>
                <c:pt idx="131">
                  <c:v>10027</c:v>
                </c:pt>
                <c:pt idx="132">
                  <c:v>10024</c:v>
                </c:pt>
                <c:pt idx="133">
                  <c:v>10023</c:v>
                </c:pt>
                <c:pt idx="134">
                  <c:v>10022</c:v>
                </c:pt>
                <c:pt idx="135">
                  <c:v>10019</c:v>
                </c:pt>
                <c:pt idx="136">
                  <c:v>10040</c:v>
                </c:pt>
                <c:pt idx="137">
                  <c:v>10026</c:v>
                </c:pt>
                <c:pt idx="138">
                  <c:v>10023</c:v>
                </c:pt>
                <c:pt idx="139">
                  <c:v>10029</c:v>
                </c:pt>
                <c:pt idx="140">
                  <c:v>10023</c:v>
                </c:pt>
                <c:pt idx="141">
                  <c:v>10021</c:v>
                </c:pt>
                <c:pt idx="142">
                  <c:v>0</c:v>
                </c:pt>
                <c:pt idx="143">
                  <c:v>10023</c:v>
                </c:pt>
                <c:pt idx="144">
                  <c:v>10041</c:v>
                </c:pt>
                <c:pt idx="145">
                  <c:v>10035</c:v>
                </c:pt>
                <c:pt idx="146">
                  <c:v>10018</c:v>
                </c:pt>
                <c:pt idx="147">
                  <c:v>10020</c:v>
                </c:pt>
                <c:pt idx="148">
                  <c:v>10016</c:v>
                </c:pt>
                <c:pt idx="149">
                  <c:v>10024</c:v>
                </c:pt>
                <c:pt idx="150">
                  <c:v>10021</c:v>
                </c:pt>
                <c:pt idx="151">
                  <c:v>10019</c:v>
                </c:pt>
                <c:pt idx="152">
                  <c:v>10016</c:v>
                </c:pt>
                <c:pt idx="153">
                  <c:v>10022</c:v>
                </c:pt>
                <c:pt idx="154">
                  <c:v>10043</c:v>
                </c:pt>
                <c:pt idx="155">
                  <c:v>10022</c:v>
                </c:pt>
                <c:pt idx="156">
                  <c:v>10041</c:v>
                </c:pt>
                <c:pt idx="157">
                  <c:v>10032</c:v>
                </c:pt>
                <c:pt idx="158">
                  <c:v>10027</c:v>
                </c:pt>
                <c:pt idx="159">
                  <c:v>0</c:v>
                </c:pt>
                <c:pt idx="160">
                  <c:v>10028</c:v>
                </c:pt>
                <c:pt idx="161">
                  <c:v>10021</c:v>
                </c:pt>
                <c:pt idx="162">
                  <c:v>10026</c:v>
                </c:pt>
                <c:pt idx="163">
                  <c:v>10021</c:v>
                </c:pt>
                <c:pt idx="164">
                  <c:v>10027</c:v>
                </c:pt>
                <c:pt idx="165">
                  <c:v>10021</c:v>
                </c:pt>
                <c:pt idx="166">
                  <c:v>10021</c:v>
                </c:pt>
                <c:pt idx="167">
                  <c:v>10032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8-4BF6-A1D2-BC95B989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29264"/>
        <c:axId val="1777229120"/>
      </c:lineChart>
      <c:catAx>
        <c:axId val="177622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29120"/>
        <c:crosses val="autoZero"/>
        <c:auto val="1"/>
        <c:lblAlgn val="ctr"/>
        <c:lblOffset val="100"/>
        <c:noMultiLvlLbl val="0"/>
      </c:catAx>
      <c:valAx>
        <c:axId val="1777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'5sec main loop'!$F$1</c:f>
              <c:strCache>
                <c:ptCount val="1"/>
                <c:pt idx="0">
                  <c:v>NVM_READALL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'5sec main loop'!$F$2:$F$92</c:f>
              <c:numCache>
                <c:formatCode>General</c:formatCode>
                <c:ptCount val="91"/>
                <c:pt idx="0">
                  <c:v>2215701</c:v>
                </c:pt>
                <c:pt idx="1">
                  <c:v>2221429</c:v>
                </c:pt>
                <c:pt idx="2">
                  <c:v>2225700</c:v>
                </c:pt>
                <c:pt idx="3">
                  <c:v>2235702</c:v>
                </c:pt>
                <c:pt idx="4">
                  <c:v>2241783</c:v>
                </c:pt>
                <c:pt idx="5">
                  <c:v>2245639</c:v>
                </c:pt>
                <c:pt idx="6">
                  <c:v>2133774</c:v>
                </c:pt>
                <c:pt idx="7">
                  <c:v>2144424</c:v>
                </c:pt>
                <c:pt idx="8">
                  <c:v>2145716</c:v>
                </c:pt>
                <c:pt idx="9">
                  <c:v>2154453</c:v>
                </c:pt>
                <c:pt idx="10">
                  <c:v>2164918</c:v>
                </c:pt>
                <c:pt idx="11">
                  <c:v>2165643</c:v>
                </c:pt>
                <c:pt idx="12">
                  <c:v>2175715</c:v>
                </c:pt>
                <c:pt idx="13">
                  <c:v>2185154</c:v>
                </c:pt>
                <c:pt idx="14">
                  <c:v>2185709</c:v>
                </c:pt>
                <c:pt idx="15">
                  <c:v>2195704</c:v>
                </c:pt>
                <c:pt idx="16">
                  <c:v>2205695</c:v>
                </c:pt>
                <c:pt idx="17">
                  <c:v>2205733</c:v>
                </c:pt>
                <c:pt idx="18">
                  <c:v>2221030</c:v>
                </c:pt>
                <c:pt idx="19">
                  <c:v>2225631</c:v>
                </c:pt>
                <c:pt idx="20">
                  <c:v>2235648</c:v>
                </c:pt>
                <c:pt idx="21">
                  <c:v>2241560</c:v>
                </c:pt>
                <c:pt idx="22">
                  <c:v>2245700</c:v>
                </c:pt>
                <c:pt idx="23">
                  <c:v>2133812</c:v>
                </c:pt>
                <c:pt idx="24">
                  <c:v>2135641</c:v>
                </c:pt>
                <c:pt idx="25">
                  <c:v>2144430</c:v>
                </c:pt>
                <c:pt idx="26">
                  <c:v>2154576</c:v>
                </c:pt>
                <c:pt idx="27">
                  <c:v>2155644</c:v>
                </c:pt>
                <c:pt idx="28">
                  <c:v>2165060</c:v>
                </c:pt>
                <c:pt idx="29">
                  <c:v>2175244</c:v>
                </c:pt>
                <c:pt idx="30">
                  <c:v>2175700</c:v>
                </c:pt>
                <c:pt idx="31">
                  <c:v>2185711</c:v>
                </c:pt>
                <c:pt idx="32">
                  <c:v>2195641</c:v>
                </c:pt>
                <c:pt idx="33">
                  <c:v>2200980</c:v>
                </c:pt>
                <c:pt idx="34">
                  <c:v>2211178</c:v>
                </c:pt>
                <c:pt idx="35">
                  <c:v>2215639</c:v>
                </c:pt>
                <c:pt idx="36">
                  <c:v>2221070</c:v>
                </c:pt>
                <c:pt idx="37">
                  <c:v>2231544</c:v>
                </c:pt>
                <c:pt idx="38">
                  <c:v>2235699</c:v>
                </c:pt>
                <c:pt idx="39">
                  <c:v>2245703</c:v>
                </c:pt>
                <c:pt idx="40">
                  <c:v>2133778</c:v>
                </c:pt>
                <c:pt idx="41">
                  <c:v>2135625</c:v>
                </c:pt>
                <c:pt idx="42">
                  <c:v>2144248</c:v>
                </c:pt>
                <c:pt idx="43">
                  <c:v>2154603</c:v>
                </c:pt>
                <c:pt idx="44">
                  <c:v>2155704</c:v>
                </c:pt>
                <c:pt idx="45">
                  <c:v>2164662</c:v>
                </c:pt>
                <c:pt idx="46">
                  <c:v>2175033</c:v>
                </c:pt>
                <c:pt idx="47">
                  <c:v>2175627</c:v>
                </c:pt>
                <c:pt idx="48">
                  <c:v>2185712</c:v>
                </c:pt>
                <c:pt idx="49">
                  <c:v>2195311</c:v>
                </c:pt>
                <c:pt idx="50">
                  <c:v>2195710</c:v>
                </c:pt>
                <c:pt idx="51">
                  <c:v>2205710</c:v>
                </c:pt>
                <c:pt idx="52">
                  <c:v>2215639</c:v>
                </c:pt>
                <c:pt idx="53">
                  <c:v>2220934</c:v>
                </c:pt>
                <c:pt idx="54">
                  <c:v>2231319</c:v>
                </c:pt>
                <c:pt idx="55">
                  <c:v>2235645</c:v>
                </c:pt>
                <c:pt idx="56">
                  <c:v>2245631</c:v>
                </c:pt>
                <c:pt idx="57">
                  <c:v>2133775</c:v>
                </c:pt>
                <c:pt idx="58">
                  <c:v>2135699</c:v>
                </c:pt>
                <c:pt idx="59">
                  <c:v>2144429</c:v>
                </c:pt>
                <c:pt idx="60">
                  <c:v>2154737</c:v>
                </c:pt>
                <c:pt idx="61">
                  <c:v>2155703</c:v>
                </c:pt>
                <c:pt idx="62">
                  <c:v>2165040</c:v>
                </c:pt>
                <c:pt idx="63">
                  <c:v>2175248</c:v>
                </c:pt>
                <c:pt idx="64">
                  <c:v>2175634</c:v>
                </c:pt>
                <c:pt idx="65">
                  <c:v>2185695</c:v>
                </c:pt>
                <c:pt idx="66">
                  <c:v>2195344</c:v>
                </c:pt>
                <c:pt idx="67">
                  <c:v>2195705</c:v>
                </c:pt>
                <c:pt idx="68">
                  <c:v>2210923</c:v>
                </c:pt>
                <c:pt idx="69">
                  <c:v>2215646</c:v>
                </c:pt>
                <c:pt idx="70">
                  <c:v>2221426</c:v>
                </c:pt>
                <c:pt idx="71">
                  <c:v>2231442</c:v>
                </c:pt>
                <c:pt idx="72">
                  <c:v>2235702</c:v>
                </c:pt>
                <c:pt idx="73">
                  <c:v>2245702</c:v>
                </c:pt>
                <c:pt idx="74">
                  <c:v>2133835</c:v>
                </c:pt>
                <c:pt idx="75">
                  <c:v>2135646</c:v>
                </c:pt>
                <c:pt idx="76">
                  <c:v>2144210</c:v>
                </c:pt>
                <c:pt idx="77">
                  <c:v>2154445</c:v>
                </c:pt>
                <c:pt idx="78">
                  <c:v>2155701</c:v>
                </c:pt>
                <c:pt idx="79">
                  <c:v>2164645</c:v>
                </c:pt>
                <c:pt idx="80">
                  <c:v>2174921</c:v>
                </c:pt>
                <c:pt idx="81">
                  <c:v>2175710</c:v>
                </c:pt>
                <c:pt idx="82">
                  <c:v>2185704</c:v>
                </c:pt>
                <c:pt idx="83">
                  <c:v>2195337</c:v>
                </c:pt>
                <c:pt idx="84">
                  <c:v>2195703</c:v>
                </c:pt>
                <c:pt idx="85">
                  <c:v>2205701</c:v>
                </c:pt>
                <c:pt idx="86">
                  <c:v>2215641</c:v>
                </c:pt>
                <c:pt idx="87">
                  <c:v>2221013</c:v>
                </c:pt>
                <c:pt idx="88">
                  <c:v>2231312</c:v>
                </c:pt>
                <c:pt idx="89">
                  <c:v>2235696</c:v>
                </c:pt>
                <c:pt idx="90">
                  <c:v>2245631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601-A81A-12281EF322C1}"/>
            </c:ext>
          </c:extLst>
        </c:ser>
        <c:ser>
          <c:idx val="1"/>
          <c:order val="1"/>
          <c:tx>
            <c:strRef>
              <c:f>'5sec main loop'!$L$1</c:f>
              <c:strCache>
                <c:ptCount val="1"/>
                <c:pt idx="0">
                  <c:v>NVM_WRITEALL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'5sec main loop'!$L$2:$L$92</c:f>
              <c:numCache>
                <c:formatCode>General</c:formatCode>
                <c:ptCount val="91"/>
                <c:pt idx="0">
                  <c:v>360008</c:v>
                </c:pt>
                <c:pt idx="1">
                  <c:v>360010</c:v>
                </c:pt>
                <c:pt idx="2">
                  <c:v>359997</c:v>
                </c:pt>
                <c:pt idx="3">
                  <c:v>360002</c:v>
                </c:pt>
                <c:pt idx="4">
                  <c:v>359998</c:v>
                </c:pt>
                <c:pt idx="5">
                  <c:v>350600</c:v>
                </c:pt>
                <c:pt idx="6">
                  <c:v>350582</c:v>
                </c:pt>
                <c:pt idx="7">
                  <c:v>350599</c:v>
                </c:pt>
                <c:pt idx="8">
                  <c:v>350561</c:v>
                </c:pt>
                <c:pt idx="9">
                  <c:v>350581</c:v>
                </c:pt>
                <c:pt idx="10">
                  <c:v>350641</c:v>
                </c:pt>
                <c:pt idx="11">
                  <c:v>350565</c:v>
                </c:pt>
                <c:pt idx="12">
                  <c:v>350556</c:v>
                </c:pt>
                <c:pt idx="13">
                  <c:v>350563</c:v>
                </c:pt>
                <c:pt idx="14">
                  <c:v>360716</c:v>
                </c:pt>
                <c:pt idx="15">
                  <c:v>350532</c:v>
                </c:pt>
                <c:pt idx="16">
                  <c:v>350564</c:v>
                </c:pt>
                <c:pt idx="17">
                  <c:v>350554</c:v>
                </c:pt>
                <c:pt idx="18">
                  <c:v>350554</c:v>
                </c:pt>
                <c:pt idx="19">
                  <c:v>350584</c:v>
                </c:pt>
                <c:pt idx="20">
                  <c:v>350576</c:v>
                </c:pt>
                <c:pt idx="21">
                  <c:v>350603</c:v>
                </c:pt>
                <c:pt idx="22">
                  <c:v>8749994</c:v>
                </c:pt>
                <c:pt idx="23">
                  <c:v>359994</c:v>
                </c:pt>
                <c:pt idx="24">
                  <c:v>359993</c:v>
                </c:pt>
                <c:pt idx="25">
                  <c:v>359994</c:v>
                </c:pt>
                <c:pt idx="26">
                  <c:v>359995</c:v>
                </c:pt>
                <c:pt idx="27">
                  <c:v>380016</c:v>
                </c:pt>
                <c:pt idx="28">
                  <c:v>359990</c:v>
                </c:pt>
                <c:pt idx="29">
                  <c:v>359999</c:v>
                </c:pt>
                <c:pt idx="30">
                  <c:v>359995</c:v>
                </c:pt>
                <c:pt idx="31">
                  <c:v>360001</c:v>
                </c:pt>
                <c:pt idx="32">
                  <c:v>380003</c:v>
                </c:pt>
                <c:pt idx="33">
                  <c:v>359993</c:v>
                </c:pt>
                <c:pt idx="34">
                  <c:v>359994</c:v>
                </c:pt>
                <c:pt idx="35">
                  <c:v>359999</c:v>
                </c:pt>
                <c:pt idx="36">
                  <c:v>359996</c:v>
                </c:pt>
                <c:pt idx="37">
                  <c:v>360002</c:v>
                </c:pt>
                <c:pt idx="38">
                  <c:v>359997</c:v>
                </c:pt>
                <c:pt idx="39">
                  <c:v>8749994</c:v>
                </c:pt>
                <c:pt idx="40">
                  <c:v>360004</c:v>
                </c:pt>
                <c:pt idx="41">
                  <c:v>359999</c:v>
                </c:pt>
                <c:pt idx="42">
                  <c:v>360003</c:v>
                </c:pt>
                <c:pt idx="43">
                  <c:v>369991</c:v>
                </c:pt>
                <c:pt idx="44">
                  <c:v>359993</c:v>
                </c:pt>
                <c:pt idx="45">
                  <c:v>359997</c:v>
                </c:pt>
                <c:pt idx="46">
                  <c:v>360001</c:v>
                </c:pt>
                <c:pt idx="47">
                  <c:v>359996</c:v>
                </c:pt>
                <c:pt idx="48">
                  <c:v>359994</c:v>
                </c:pt>
                <c:pt idx="49">
                  <c:v>359995</c:v>
                </c:pt>
                <c:pt idx="50">
                  <c:v>359994</c:v>
                </c:pt>
                <c:pt idx="51">
                  <c:v>359996</c:v>
                </c:pt>
                <c:pt idx="52">
                  <c:v>359993</c:v>
                </c:pt>
                <c:pt idx="53">
                  <c:v>359995</c:v>
                </c:pt>
                <c:pt idx="54">
                  <c:v>369992</c:v>
                </c:pt>
                <c:pt idx="55">
                  <c:v>360000</c:v>
                </c:pt>
                <c:pt idx="56">
                  <c:v>8770010</c:v>
                </c:pt>
                <c:pt idx="57">
                  <c:v>369997</c:v>
                </c:pt>
                <c:pt idx="58">
                  <c:v>359998</c:v>
                </c:pt>
                <c:pt idx="59">
                  <c:v>359998</c:v>
                </c:pt>
                <c:pt idx="60">
                  <c:v>380002</c:v>
                </c:pt>
                <c:pt idx="61">
                  <c:v>359994</c:v>
                </c:pt>
                <c:pt idx="62">
                  <c:v>359994</c:v>
                </c:pt>
                <c:pt idx="63">
                  <c:v>359993</c:v>
                </c:pt>
                <c:pt idx="64">
                  <c:v>359992</c:v>
                </c:pt>
                <c:pt idx="65">
                  <c:v>359999</c:v>
                </c:pt>
                <c:pt idx="66">
                  <c:v>360000</c:v>
                </c:pt>
                <c:pt idx="67">
                  <c:v>359998</c:v>
                </c:pt>
                <c:pt idx="68">
                  <c:v>359994</c:v>
                </c:pt>
                <c:pt idx="69">
                  <c:v>359999</c:v>
                </c:pt>
                <c:pt idx="70">
                  <c:v>359995</c:v>
                </c:pt>
                <c:pt idx="71">
                  <c:v>359995</c:v>
                </c:pt>
                <c:pt idx="72">
                  <c:v>359996</c:v>
                </c:pt>
                <c:pt idx="73">
                  <c:v>8759989</c:v>
                </c:pt>
                <c:pt idx="74">
                  <c:v>359999</c:v>
                </c:pt>
                <c:pt idx="75">
                  <c:v>359997</c:v>
                </c:pt>
                <c:pt idx="76">
                  <c:v>359991</c:v>
                </c:pt>
                <c:pt idx="77">
                  <c:v>359991</c:v>
                </c:pt>
                <c:pt idx="78">
                  <c:v>359995</c:v>
                </c:pt>
                <c:pt idx="79">
                  <c:v>359988</c:v>
                </c:pt>
                <c:pt idx="80">
                  <c:v>359995</c:v>
                </c:pt>
                <c:pt idx="81">
                  <c:v>359997</c:v>
                </c:pt>
                <c:pt idx="82">
                  <c:v>369997</c:v>
                </c:pt>
                <c:pt idx="83">
                  <c:v>360002</c:v>
                </c:pt>
                <c:pt idx="84">
                  <c:v>380007</c:v>
                </c:pt>
                <c:pt idx="85">
                  <c:v>359988</c:v>
                </c:pt>
                <c:pt idx="86">
                  <c:v>359998</c:v>
                </c:pt>
                <c:pt idx="87">
                  <c:v>359998</c:v>
                </c:pt>
                <c:pt idx="88">
                  <c:v>359995</c:v>
                </c:pt>
                <c:pt idx="89">
                  <c:v>359997</c:v>
                </c:pt>
                <c:pt idx="90">
                  <c:v>8749994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8-4601-A81A-12281EF3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49152"/>
        <c:axId val="751151552"/>
      </c:lineChart>
      <c:catAx>
        <c:axId val="81654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51552"/>
        <c:crosses val="autoZero"/>
        <c:auto val="1"/>
        <c:lblAlgn val="ctr"/>
        <c:lblOffset val="100"/>
        <c:noMultiLvlLbl val="0"/>
      </c:catAx>
      <c:valAx>
        <c:axId val="7511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'Wyniki bez section switch'!$F$1</c:f>
              <c:strCache>
                <c:ptCount val="1"/>
                <c:pt idx="0">
                  <c:v>NVM_READALL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switch'!$F$2:$F$120</c:f>
              <c:numCache>
                <c:formatCode>General</c:formatCode>
                <c:ptCount val="119"/>
                <c:pt idx="0">
                  <c:v>22676</c:v>
                </c:pt>
                <c:pt idx="1">
                  <c:v>22779</c:v>
                </c:pt>
                <c:pt idx="2">
                  <c:v>22873</c:v>
                </c:pt>
                <c:pt idx="3">
                  <c:v>23132</c:v>
                </c:pt>
                <c:pt idx="4">
                  <c:v>23108</c:v>
                </c:pt>
                <c:pt idx="5">
                  <c:v>23249</c:v>
                </c:pt>
                <c:pt idx="6">
                  <c:v>23495</c:v>
                </c:pt>
                <c:pt idx="7">
                  <c:v>21603</c:v>
                </c:pt>
                <c:pt idx="8">
                  <c:v>21842</c:v>
                </c:pt>
                <c:pt idx="9">
                  <c:v>21952</c:v>
                </c:pt>
                <c:pt idx="10">
                  <c:v>22031</c:v>
                </c:pt>
                <c:pt idx="11">
                  <c:v>22100</c:v>
                </c:pt>
                <c:pt idx="12">
                  <c:v>22192</c:v>
                </c:pt>
                <c:pt idx="13">
                  <c:v>22338</c:v>
                </c:pt>
                <c:pt idx="14">
                  <c:v>22571</c:v>
                </c:pt>
                <c:pt idx="15">
                  <c:v>22650</c:v>
                </c:pt>
                <c:pt idx="16">
                  <c:v>22713</c:v>
                </c:pt>
                <c:pt idx="17">
                  <c:v>22932</c:v>
                </c:pt>
                <c:pt idx="18">
                  <c:v>23041</c:v>
                </c:pt>
                <c:pt idx="19">
                  <c:v>23035</c:v>
                </c:pt>
                <c:pt idx="20">
                  <c:v>23161</c:v>
                </c:pt>
                <c:pt idx="21">
                  <c:v>23371</c:v>
                </c:pt>
                <c:pt idx="22">
                  <c:v>23383</c:v>
                </c:pt>
                <c:pt idx="23">
                  <c:v>23488</c:v>
                </c:pt>
                <c:pt idx="24">
                  <c:v>21602</c:v>
                </c:pt>
                <c:pt idx="25">
                  <c:v>21639</c:v>
                </c:pt>
                <c:pt idx="26">
                  <c:v>21827</c:v>
                </c:pt>
                <c:pt idx="27">
                  <c:v>21850</c:v>
                </c:pt>
                <c:pt idx="28">
                  <c:v>21987</c:v>
                </c:pt>
                <c:pt idx="29">
                  <c:v>22195</c:v>
                </c:pt>
                <c:pt idx="30">
                  <c:v>22230</c:v>
                </c:pt>
                <c:pt idx="31">
                  <c:v>22458</c:v>
                </c:pt>
                <c:pt idx="32">
                  <c:v>22407</c:v>
                </c:pt>
                <c:pt idx="33">
                  <c:v>22703</c:v>
                </c:pt>
                <c:pt idx="34">
                  <c:v>22694</c:v>
                </c:pt>
                <c:pt idx="35">
                  <c:v>22798</c:v>
                </c:pt>
                <c:pt idx="36">
                  <c:v>23033</c:v>
                </c:pt>
                <c:pt idx="37">
                  <c:v>23024</c:v>
                </c:pt>
                <c:pt idx="38">
                  <c:v>23304</c:v>
                </c:pt>
                <c:pt idx="39">
                  <c:v>23403</c:v>
                </c:pt>
                <c:pt idx="40">
                  <c:v>23582</c:v>
                </c:pt>
                <c:pt idx="41">
                  <c:v>21588</c:v>
                </c:pt>
                <c:pt idx="42">
                  <c:v>21720</c:v>
                </c:pt>
                <c:pt idx="43">
                  <c:v>21962</c:v>
                </c:pt>
                <c:pt idx="44">
                  <c:v>22060</c:v>
                </c:pt>
                <c:pt idx="45">
                  <c:v>22176</c:v>
                </c:pt>
                <c:pt idx="46">
                  <c:v>22268</c:v>
                </c:pt>
                <c:pt idx="47">
                  <c:v>22371</c:v>
                </c:pt>
                <c:pt idx="48">
                  <c:v>22412</c:v>
                </c:pt>
                <c:pt idx="49">
                  <c:v>22522</c:v>
                </c:pt>
                <c:pt idx="50">
                  <c:v>22711</c:v>
                </c:pt>
                <c:pt idx="51">
                  <c:v>22789</c:v>
                </c:pt>
                <c:pt idx="52">
                  <c:v>23041</c:v>
                </c:pt>
                <c:pt idx="53">
                  <c:v>23051</c:v>
                </c:pt>
                <c:pt idx="54">
                  <c:v>23273</c:v>
                </c:pt>
                <c:pt idx="55">
                  <c:v>23426</c:v>
                </c:pt>
                <c:pt idx="56">
                  <c:v>23552</c:v>
                </c:pt>
                <c:pt idx="57">
                  <c:v>23673</c:v>
                </c:pt>
                <c:pt idx="58">
                  <c:v>21489</c:v>
                </c:pt>
                <c:pt idx="59">
                  <c:v>21651</c:v>
                </c:pt>
                <c:pt idx="60">
                  <c:v>21851</c:v>
                </c:pt>
                <c:pt idx="61">
                  <c:v>21947</c:v>
                </c:pt>
                <c:pt idx="62">
                  <c:v>21998</c:v>
                </c:pt>
                <c:pt idx="63">
                  <c:v>22087</c:v>
                </c:pt>
                <c:pt idx="64">
                  <c:v>22334</c:v>
                </c:pt>
                <c:pt idx="65">
                  <c:v>22483</c:v>
                </c:pt>
                <c:pt idx="66">
                  <c:v>22451</c:v>
                </c:pt>
                <c:pt idx="67">
                  <c:v>22706</c:v>
                </c:pt>
                <c:pt idx="68">
                  <c:v>22826</c:v>
                </c:pt>
                <c:pt idx="69">
                  <c:v>22942</c:v>
                </c:pt>
                <c:pt idx="70">
                  <c:v>22957</c:v>
                </c:pt>
                <c:pt idx="71">
                  <c:v>23126</c:v>
                </c:pt>
                <c:pt idx="72">
                  <c:v>23191</c:v>
                </c:pt>
                <c:pt idx="73">
                  <c:v>23378</c:v>
                </c:pt>
                <c:pt idx="74">
                  <c:v>23584</c:v>
                </c:pt>
                <c:pt idx="75">
                  <c:v>21559</c:v>
                </c:pt>
                <c:pt idx="76">
                  <c:v>21847</c:v>
                </c:pt>
                <c:pt idx="77">
                  <c:v>21830</c:v>
                </c:pt>
                <c:pt idx="78">
                  <c:v>21950</c:v>
                </c:pt>
                <c:pt idx="79">
                  <c:v>22210</c:v>
                </c:pt>
                <c:pt idx="80">
                  <c:v>22277</c:v>
                </c:pt>
                <c:pt idx="81">
                  <c:v>22270</c:v>
                </c:pt>
                <c:pt idx="82">
                  <c:v>22564</c:v>
                </c:pt>
                <c:pt idx="83">
                  <c:v>22644</c:v>
                </c:pt>
                <c:pt idx="84">
                  <c:v>22691</c:v>
                </c:pt>
                <c:pt idx="85">
                  <c:v>22910</c:v>
                </c:pt>
                <c:pt idx="86">
                  <c:v>22889</c:v>
                </c:pt>
                <c:pt idx="87">
                  <c:v>23124</c:v>
                </c:pt>
                <c:pt idx="88">
                  <c:v>23162</c:v>
                </c:pt>
                <c:pt idx="89">
                  <c:v>23356</c:v>
                </c:pt>
                <c:pt idx="90">
                  <c:v>23378</c:v>
                </c:pt>
                <c:pt idx="91">
                  <c:v>23595</c:v>
                </c:pt>
                <c:pt idx="92">
                  <c:v>21599</c:v>
                </c:pt>
                <c:pt idx="93">
                  <c:v>21628</c:v>
                </c:pt>
                <c:pt idx="94">
                  <c:v>21854</c:v>
                </c:pt>
                <c:pt idx="95">
                  <c:v>21951</c:v>
                </c:pt>
                <c:pt idx="96">
                  <c:v>21958</c:v>
                </c:pt>
                <c:pt idx="97">
                  <c:v>22051</c:v>
                </c:pt>
                <c:pt idx="98">
                  <c:v>22193</c:v>
                </c:pt>
                <c:pt idx="99">
                  <c:v>22464</c:v>
                </c:pt>
                <c:pt idx="100">
                  <c:v>22410</c:v>
                </c:pt>
                <c:pt idx="101">
                  <c:v>22725</c:v>
                </c:pt>
                <c:pt idx="102">
                  <c:v>22709</c:v>
                </c:pt>
                <c:pt idx="103">
                  <c:v>22834</c:v>
                </c:pt>
                <c:pt idx="104">
                  <c:v>23053</c:v>
                </c:pt>
                <c:pt idx="105">
                  <c:v>23117</c:v>
                </c:pt>
                <c:pt idx="106">
                  <c:v>23285</c:v>
                </c:pt>
                <c:pt idx="107">
                  <c:v>23372</c:v>
                </c:pt>
                <c:pt idx="108">
                  <c:v>23389</c:v>
                </c:pt>
                <c:pt idx="109">
                  <c:v>21595</c:v>
                </c:pt>
                <c:pt idx="110">
                  <c:v>21743</c:v>
                </c:pt>
                <c:pt idx="111">
                  <c:v>21942</c:v>
                </c:pt>
                <c:pt idx="112">
                  <c:v>21927</c:v>
                </c:pt>
                <c:pt idx="113">
                  <c:v>22070</c:v>
                </c:pt>
                <c:pt idx="114">
                  <c:v>22182</c:v>
                </c:pt>
                <c:pt idx="115">
                  <c:v>22279</c:v>
                </c:pt>
                <c:pt idx="116">
                  <c:v>22441</c:v>
                </c:pt>
                <c:pt idx="117">
                  <c:v>22560</c:v>
                </c:pt>
                <c:pt idx="118">
                  <c:v>22808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0-4580-A54E-7CD026CF7C9D}"/>
            </c:ext>
          </c:extLst>
        </c:ser>
        <c:ser>
          <c:idx val="1"/>
          <c:order val="1"/>
          <c:tx>
            <c:strRef>
              <c:f>'Wyniki bez section switch'!$G$1</c:f>
              <c:strCache>
                <c:ptCount val="1"/>
                <c:pt idx="0">
                  <c:v>NVM_READALL_FINISHED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switch'!$G$2:$G$120</c:f>
              <c:numCache>
                <c:formatCode>General</c:formatCode>
                <c:ptCount val="119"/>
                <c:pt idx="0">
                  <c:v>3007</c:v>
                </c:pt>
                <c:pt idx="1">
                  <c:v>2913</c:v>
                </c:pt>
                <c:pt idx="2">
                  <c:v>2827</c:v>
                </c:pt>
                <c:pt idx="3">
                  <c:v>2505</c:v>
                </c:pt>
                <c:pt idx="4">
                  <c:v>2586</c:v>
                </c:pt>
                <c:pt idx="5">
                  <c:v>2440</c:v>
                </c:pt>
                <c:pt idx="6">
                  <c:v>2144</c:v>
                </c:pt>
                <c:pt idx="7">
                  <c:v>4100</c:v>
                </c:pt>
                <c:pt idx="8">
                  <c:v>3781</c:v>
                </c:pt>
                <c:pt idx="9">
                  <c:v>3678</c:v>
                </c:pt>
                <c:pt idx="10">
                  <c:v>3593</c:v>
                </c:pt>
                <c:pt idx="11">
                  <c:v>3598</c:v>
                </c:pt>
                <c:pt idx="12">
                  <c:v>3507</c:v>
                </c:pt>
                <c:pt idx="13">
                  <c:v>3348</c:v>
                </c:pt>
                <c:pt idx="14">
                  <c:v>3053</c:v>
                </c:pt>
                <c:pt idx="15">
                  <c:v>2977</c:v>
                </c:pt>
                <c:pt idx="16">
                  <c:v>2973</c:v>
                </c:pt>
                <c:pt idx="17">
                  <c:v>2695</c:v>
                </c:pt>
                <c:pt idx="18">
                  <c:v>2584</c:v>
                </c:pt>
                <c:pt idx="19">
                  <c:v>2661</c:v>
                </c:pt>
                <c:pt idx="20">
                  <c:v>2537</c:v>
                </c:pt>
                <c:pt idx="21">
                  <c:v>2259</c:v>
                </c:pt>
                <c:pt idx="22">
                  <c:v>2317</c:v>
                </c:pt>
                <c:pt idx="23">
                  <c:v>2208</c:v>
                </c:pt>
                <c:pt idx="24">
                  <c:v>4024</c:v>
                </c:pt>
                <c:pt idx="25">
                  <c:v>4051</c:v>
                </c:pt>
                <c:pt idx="26">
                  <c:v>3795</c:v>
                </c:pt>
                <c:pt idx="27">
                  <c:v>3850</c:v>
                </c:pt>
                <c:pt idx="28">
                  <c:v>3711</c:v>
                </c:pt>
                <c:pt idx="29">
                  <c:v>3437</c:v>
                </c:pt>
                <c:pt idx="30">
                  <c:v>3466</c:v>
                </c:pt>
                <c:pt idx="31">
                  <c:v>3170</c:v>
                </c:pt>
                <c:pt idx="32">
                  <c:v>3292</c:v>
                </c:pt>
                <c:pt idx="33">
                  <c:v>2922</c:v>
                </c:pt>
                <c:pt idx="34">
                  <c:v>3008</c:v>
                </c:pt>
                <c:pt idx="35">
                  <c:v>2909</c:v>
                </c:pt>
                <c:pt idx="36">
                  <c:v>2594</c:v>
                </c:pt>
                <c:pt idx="37">
                  <c:v>2670</c:v>
                </c:pt>
                <c:pt idx="38">
                  <c:v>2333</c:v>
                </c:pt>
                <c:pt idx="39">
                  <c:v>2222</c:v>
                </c:pt>
                <c:pt idx="40">
                  <c:v>2053</c:v>
                </c:pt>
                <c:pt idx="41">
                  <c:v>4109</c:v>
                </c:pt>
                <c:pt idx="42">
                  <c:v>3983</c:v>
                </c:pt>
                <c:pt idx="43">
                  <c:v>3651</c:v>
                </c:pt>
                <c:pt idx="44">
                  <c:v>3566</c:v>
                </c:pt>
                <c:pt idx="45">
                  <c:v>3453</c:v>
                </c:pt>
                <c:pt idx="46">
                  <c:v>3369</c:v>
                </c:pt>
                <c:pt idx="47">
                  <c:v>3326</c:v>
                </c:pt>
                <c:pt idx="48">
                  <c:v>3273</c:v>
                </c:pt>
                <c:pt idx="49">
                  <c:v>3173</c:v>
                </c:pt>
                <c:pt idx="50">
                  <c:v>2984</c:v>
                </c:pt>
                <c:pt idx="51">
                  <c:v>2909</c:v>
                </c:pt>
                <c:pt idx="52">
                  <c:v>2586</c:v>
                </c:pt>
                <c:pt idx="53">
                  <c:v>2647</c:v>
                </c:pt>
                <c:pt idx="54">
                  <c:v>2355</c:v>
                </c:pt>
                <c:pt idx="55">
                  <c:v>2203</c:v>
                </c:pt>
                <c:pt idx="56">
                  <c:v>2075</c:v>
                </c:pt>
                <c:pt idx="57">
                  <c:v>1956</c:v>
                </c:pt>
                <c:pt idx="58">
                  <c:v>4209</c:v>
                </c:pt>
                <c:pt idx="59">
                  <c:v>4049</c:v>
                </c:pt>
                <c:pt idx="60">
                  <c:v>3784</c:v>
                </c:pt>
                <c:pt idx="61">
                  <c:v>3681</c:v>
                </c:pt>
                <c:pt idx="62">
                  <c:v>3701</c:v>
                </c:pt>
                <c:pt idx="63">
                  <c:v>3601</c:v>
                </c:pt>
                <c:pt idx="64">
                  <c:v>3300</c:v>
                </c:pt>
                <c:pt idx="65">
                  <c:v>3136</c:v>
                </c:pt>
                <c:pt idx="66">
                  <c:v>3250</c:v>
                </c:pt>
                <c:pt idx="67">
                  <c:v>2932</c:v>
                </c:pt>
                <c:pt idx="68">
                  <c:v>2803</c:v>
                </c:pt>
                <c:pt idx="69">
                  <c:v>2687</c:v>
                </c:pt>
                <c:pt idx="70">
                  <c:v>2743</c:v>
                </c:pt>
                <c:pt idx="71">
                  <c:v>2503</c:v>
                </c:pt>
                <c:pt idx="72">
                  <c:v>2506</c:v>
                </c:pt>
                <c:pt idx="73">
                  <c:v>2257</c:v>
                </c:pt>
                <c:pt idx="74">
                  <c:v>2052</c:v>
                </c:pt>
                <c:pt idx="75">
                  <c:v>4141</c:v>
                </c:pt>
                <c:pt idx="76">
                  <c:v>3789</c:v>
                </c:pt>
                <c:pt idx="77">
                  <c:v>3856</c:v>
                </c:pt>
                <c:pt idx="78">
                  <c:v>3745</c:v>
                </c:pt>
                <c:pt idx="79">
                  <c:v>3423</c:v>
                </c:pt>
                <c:pt idx="80">
                  <c:v>3358</c:v>
                </c:pt>
                <c:pt idx="81">
                  <c:v>3425</c:v>
                </c:pt>
                <c:pt idx="82">
                  <c:v>3067</c:v>
                </c:pt>
                <c:pt idx="83">
                  <c:v>2991</c:v>
                </c:pt>
                <c:pt idx="84">
                  <c:v>2992</c:v>
                </c:pt>
                <c:pt idx="85">
                  <c:v>2725</c:v>
                </c:pt>
                <c:pt idx="86">
                  <c:v>2809</c:v>
                </c:pt>
                <c:pt idx="87">
                  <c:v>2504</c:v>
                </c:pt>
                <c:pt idx="88">
                  <c:v>2541</c:v>
                </c:pt>
                <c:pt idx="89">
                  <c:v>2269</c:v>
                </c:pt>
                <c:pt idx="90">
                  <c:v>2320</c:v>
                </c:pt>
                <c:pt idx="91">
                  <c:v>2038</c:v>
                </c:pt>
                <c:pt idx="92">
                  <c:v>4038</c:v>
                </c:pt>
                <c:pt idx="93">
                  <c:v>4070</c:v>
                </c:pt>
                <c:pt idx="94">
                  <c:v>3780</c:v>
                </c:pt>
                <c:pt idx="95">
                  <c:v>3680</c:v>
                </c:pt>
                <c:pt idx="96">
                  <c:v>3754</c:v>
                </c:pt>
                <c:pt idx="97">
                  <c:v>3637</c:v>
                </c:pt>
                <c:pt idx="98">
                  <c:v>3489</c:v>
                </c:pt>
                <c:pt idx="99">
                  <c:v>3164</c:v>
                </c:pt>
                <c:pt idx="100">
                  <c:v>3278</c:v>
                </c:pt>
                <c:pt idx="101">
                  <c:v>2897</c:v>
                </c:pt>
                <c:pt idx="102">
                  <c:v>2986</c:v>
                </c:pt>
                <c:pt idx="103">
                  <c:v>2864</c:v>
                </c:pt>
                <c:pt idx="104">
                  <c:v>2576</c:v>
                </c:pt>
                <c:pt idx="105">
                  <c:v>2492</c:v>
                </c:pt>
                <c:pt idx="106">
                  <c:v>2349</c:v>
                </c:pt>
                <c:pt idx="107">
                  <c:v>2268</c:v>
                </c:pt>
                <c:pt idx="108">
                  <c:v>2299</c:v>
                </c:pt>
                <c:pt idx="109">
                  <c:v>4100</c:v>
                </c:pt>
                <c:pt idx="110">
                  <c:v>3950</c:v>
                </c:pt>
                <c:pt idx="111">
                  <c:v>3687</c:v>
                </c:pt>
                <c:pt idx="112">
                  <c:v>3781</c:v>
                </c:pt>
                <c:pt idx="113">
                  <c:v>3627</c:v>
                </c:pt>
                <c:pt idx="114">
                  <c:v>3512</c:v>
                </c:pt>
                <c:pt idx="115">
                  <c:v>3421</c:v>
                </c:pt>
                <c:pt idx="116">
                  <c:v>3244</c:v>
                </c:pt>
                <c:pt idx="117">
                  <c:v>3133</c:v>
                </c:pt>
                <c:pt idx="118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0-4580-A54E-7CD026CF7C9D}"/>
            </c:ext>
          </c:extLst>
        </c:ser>
        <c:ser>
          <c:idx val="2"/>
          <c:order val="2"/>
          <c:tx>
            <c:strRef>
              <c:f>'Wyniki bez section switch'!$L$1</c:f>
              <c:strCache>
                <c:ptCount val="1"/>
                <c:pt idx="0">
                  <c:v>NVM_WRITEALL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switch'!$L$3:$L$120</c:f>
              <c:numCache>
                <c:formatCode>General</c:formatCode>
                <c:ptCount val="118"/>
                <c:pt idx="0">
                  <c:v>10032</c:v>
                </c:pt>
                <c:pt idx="1">
                  <c:v>10021</c:v>
                </c:pt>
                <c:pt idx="2">
                  <c:v>10020</c:v>
                </c:pt>
                <c:pt idx="3">
                  <c:v>10025</c:v>
                </c:pt>
                <c:pt idx="4">
                  <c:v>10030</c:v>
                </c:pt>
                <c:pt idx="5">
                  <c:v>10021</c:v>
                </c:pt>
                <c:pt idx="6">
                  <c:v>10023</c:v>
                </c:pt>
                <c:pt idx="7">
                  <c:v>10022</c:v>
                </c:pt>
                <c:pt idx="8">
                  <c:v>10023</c:v>
                </c:pt>
                <c:pt idx="9">
                  <c:v>10020</c:v>
                </c:pt>
                <c:pt idx="10">
                  <c:v>10037</c:v>
                </c:pt>
                <c:pt idx="11">
                  <c:v>10034</c:v>
                </c:pt>
                <c:pt idx="12">
                  <c:v>10025</c:v>
                </c:pt>
                <c:pt idx="13">
                  <c:v>10026</c:v>
                </c:pt>
                <c:pt idx="14">
                  <c:v>10043</c:v>
                </c:pt>
                <c:pt idx="15">
                  <c:v>10030</c:v>
                </c:pt>
                <c:pt idx="16">
                  <c:v>10023</c:v>
                </c:pt>
                <c:pt idx="17">
                  <c:v>10047</c:v>
                </c:pt>
                <c:pt idx="18">
                  <c:v>10019</c:v>
                </c:pt>
                <c:pt idx="19">
                  <c:v>10025</c:v>
                </c:pt>
                <c:pt idx="20">
                  <c:v>10024</c:v>
                </c:pt>
                <c:pt idx="21">
                  <c:v>10024</c:v>
                </c:pt>
                <c:pt idx="22">
                  <c:v>10018</c:v>
                </c:pt>
                <c:pt idx="23">
                  <c:v>10023</c:v>
                </c:pt>
                <c:pt idx="24">
                  <c:v>10024</c:v>
                </c:pt>
                <c:pt idx="25">
                  <c:v>10032</c:v>
                </c:pt>
                <c:pt idx="26">
                  <c:v>10022</c:v>
                </c:pt>
                <c:pt idx="27">
                  <c:v>10018</c:v>
                </c:pt>
                <c:pt idx="28">
                  <c:v>10037</c:v>
                </c:pt>
                <c:pt idx="29">
                  <c:v>10021</c:v>
                </c:pt>
                <c:pt idx="30">
                  <c:v>10028</c:v>
                </c:pt>
                <c:pt idx="31">
                  <c:v>10024</c:v>
                </c:pt>
                <c:pt idx="32">
                  <c:v>10024</c:v>
                </c:pt>
                <c:pt idx="33">
                  <c:v>10023</c:v>
                </c:pt>
                <c:pt idx="34">
                  <c:v>10028</c:v>
                </c:pt>
                <c:pt idx="35">
                  <c:v>10029</c:v>
                </c:pt>
                <c:pt idx="36">
                  <c:v>10034</c:v>
                </c:pt>
                <c:pt idx="37">
                  <c:v>10024</c:v>
                </c:pt>
                <c:pt idx="38">
                  <c:v>10043</c:v>
                </c:pt>
                <c:pt idx="39">
                  <c:v>10042</c:v>
                </c:pt>
                <c:pt idx="40">
                  <c:v>10026</c:v>
                </c:pt>
                <c:pt idx="41">
                  <c:v>10028</c:v>
                </c:pt>
                <c:pt idx="42">
                  <c:v>10025</c:v>
                </c:pt>
                <c:pt idx="43">
                  <c:v>10029</c:v>
                </c:pt>
                <c:pt idx="44">
                  <c:v>10013</c:v>
                </c:pt>
                <c:pt idx="45">
                  <c:v>10021</c:v>
                </c:pt>
                <c:pt idx="46">
                  <c:v>10027</c:v>
                </c:pt>
                <c:pt idx="47">
                  <c:v>10048</c:v>
                </c:pt>
                <c:pt idx="48">
                  <c:v>10025</c:v>
                </c:pt>
                <c:pt idx="49">
                  <c:v>10021</c:v>
                </c:pt>
                <c:pt idx="50">
                  <c:v>10036</c:v>
                </c:pt>
                <c:pt idx="51">
                  <c:v>10039</c:v>
                </c:pt>
                <c:pt idx="52">
                  <c:v>10022</c:v>
                </c:pt>
                <c:pt idx="53">
                  <c:v>10029</c:v>
                </c:pt>
                <c:pt idx="54">
                  <c:v>10043</c:v>
                </c:pt>
                <c:pt idx="55">
                  <c:v>10047</c:v>
                </c:pt>
                <c:pt idx="56">
                  <c:v>9982</c:v>
                </c:pt>
                <c:pt idx="57">
                  <c:v>10032</c:v>
                </c:pt>
                <c:pt idx="58">
                  <c:v>10031</c:v>
                </c:pt>
                <c:pt idx="59">
                  <c:v>10031</c:v>
                </c:pt>
                <c:pt idx="60">
                  <c:v>10024</c:v>
                </c:pt>
                <c:pt idx="61">
                  <c:v>10031</c:v>
                </c:pt>
                <c:pt idx="62">
                  <c:v>10025</c:v>
                </c:pt>
                <c:pt idx="63">
                  <c:v>10026</c:v>
                </c:pt>
                <c:pt idx="64">
                  <c:v>10027</c:v>
                </c:pt>
                <c:pt idx="65">
                  <c:v>10024</c:v>
                </c:pt>
                <c:pt idx="66">
                  <c:v>10024</c:v>
                </c:pt>
                <c:pt idx="67">
                  <c:v>10021</c:v>
                </c:pt>
                <c:pt idx="68">
                  <c:v>10024</c:v>
                </c:pt>
                <c:pt idx="69">
                  <c:v>10023</c:v>
                </c:pt>
                <c:pt idx="70">
                  <c:v>10028</c:v>
                </c:pt>
                <c:pt idx="71">
                  <c:v>10024</c:v>
                </c:pt>
                <c:pt idx="72">
                  <c:v>10021</c:v>
                </c:pt>
                <c:pt idx="73">
                  <c:v>10020</c:v>
                </c:pt>
                <c:pt idx="74">
                  <c:v>10032</c:v>
                </c:pt>
                <c:pt idx="75">
                  <c:v>10023</c:v>
                </c:pt>
                <c:pt idx="76">
                  <c:v>10024</c:v>
                </c:pt>
                <c:pt idx="77">
                  <c:v>10026</c:v>
                </c:pt>
                <c:pt idx="78">
                  <c:v>10027</c:v>
                </c:pt>
                <c:pt idx="79">
                  <c:v>10037</c:v>
                </c:pt>
                <c:pt idx="80">
                  <c:v>10017</c:v>
                </c:pt>
                <c:pt idx="81">
                  <c:v>10030</c:v>
                </c:pt>
                <c:pt idx="82">
                  <c:v>10026</c:v>
                </c:pt>
                <c:pt idx="83">
                  <c:v>10014</c:v>
                </c:pt>
                <c:pt idx="84">
                  <c:v>10023</c:v>
                </c:pt>
                <c:pt idx="85">
                  <c:v>10031</c:v>
                </c:pt>
                <c:pt idx="86">
                  <c:v>10023</c:v>
                </c:pt>
                <c:pt idx="87">
                  <c:v>9979</c:v>
                </c:pt>
                <c:pt idx="88">
                  <c:v>10023</c:v>
                </c:pt>
                <c:pt idx="89">
                  <c:v>10035</c:v>
                </c:pt>
                <c:pt idx="90">
                  <c:v>10020</c:v>
                </c:pt>
                <c:pt idx="91">
                  <c:v>10028</c:v>
                </c:pt>
                <c:pt idx="92">
                  <c:v>10024</c:v>
                </c:pt>
                <c:pt idx="93">
                  <c:v>10022</c:v>
                </c:pt>
                <c:pt idx="94">
                  <c:v>10025</c:v>
                </c:pt>
                <c:pt idx="95">
                  <c:v>10024</c:v>
                </c:pt>
                <c:pt idx="96">
                  <c:v>10024</c:v>
                </c:pt>
                <c:pt idx="97">
                  <c:v>10024</c:v>
                </c:pt>
                <c:pt idx="98">
                  <c:v>10023</c:v>
                </c:pt>
                <c:pt idx="99">
                  <c:v>10030</c:v>
                </c:pt>
                <c:pt idx="100">
                  <c:v>10020</c:v>
                </c:pt>
                <c:pt idx="101">
                  <c:v>10020</c:v>
                </c:pt>
                <c:pt idx="102">
                  <c:v>10027</c:v>
                </c:pt>
                <c:pt idx="103">
                  <c:v>10026</c:v>
                </c:pt>
                <c:pt idx="104">
                  <c:v>10028</c:v>
                </c:pt>
                <c:pt idx="105">
                  <c:v>10030</c:v>
                </c:pt>
                <c:pt idx="106">
                  <c:v>10039</c:v>
                </c:pt>
                <c:pt idx="107">
                  <c:v>10016</c:v>
                </c:pt>
                <c:pt idx="108">
                  <c:v>10022</c:v>
                </c:pt>
                <c:pt idx="109">
                  <c:v>10030</c:v>
                </c:pt>
                <c:pt idx="110">
                  <c:v>10026</c:v>
                </c:pt>
                <c:pt idx="111">
                  <c:v>10033</c:v>
                </c:pt>
                <c:pt idx="112">
                  <c:v>10038</c:v>
                </c:pt>
                <c:pt idx="113">
                  <c:v>10019</c:v>
                </c:pt>
                <c:pt idx="114">
                  <c:v>10017</c:v>
                </c:pt>
                <c:pt idx="115">
                  <c:v>10032</c:v>
                </c:pt>
                <c:pt idx="116">
                  <c:v>10020</c:v>
                </c:pt>
                <c:pt idx="117">
                  <c:v>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0-4580-A54E-7CD026CF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50752"/>
        <c:axId val="1777234944"/>
      </c:lineChart>
      <c:catAx>
        <c:axId val="101265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34944"/>
        <c:crosses val="autoZero"/>
        <c:auto val="1"/>
        <c:lblAlgn val="ctr"/>
        <c:lblOffset val="100"/>
        <c:noMultiLvlLbl val="0"/>
      </c:catAx>
      <c:valAx>
        <c:axId val="1777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'Wyniki bez section switch'!$C$1</c:f>
              <c:strCache>
                <c:ptCount val="1"/>
                <c:pt idx="0">
                  <c:v>DRIVER_INIT_LIST_ONE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switch'!$C$2:$C$120</c:f>
              <c:numCache>
                <c:formatCode>General</c:formatCode>
                <c:ptCount val="119"/>
                <c:pt idx="0">
                  <c:v>19787</c:v>
                </c:pt>
                <c:pt idx="1">
                  <c:v>19824</c:v>
                </c:pt>
                <c:pt idx="2">
                  <c:v>19826</c:v>
                </c:pt>
                <c:pt idx="3">
                  <c:v>19838</c:v>
                </c:pt>
                <c:pt idx="4">
                  <c:v>19825</c:v>
                </c:pt>
                <c:pt idx="5">
                  <c:v>19826</c:v>
                </c:pt>
                <c:pt idx="6">
                  <c:v>19838</c:v>
                </c:pt>
                <c:pt idx="7">
                  <c:v>19827</c:v>
                </c:pt>
                <c:pt idx="8">
                  <c:v>19838</c:v>
                </c:pt>
                <c:pt idx="9">
                  <c:v>19840</c:v>
                </c:pt>
                <c:pt idx="10">
                  <c:v>19838</c:v>
                </c:pt>
                <c:pt idx="11">
                  <c:v>19824</c:v>
                </c:pt>
                <c:pt idx="12">
                  <c:v>19825</c:v>
                </c:pt>
                <c:pt idx="13">
                  <c:v>19826</c:v>
                </c:pt>
                <c:pt idx="14">
                  <c:v>19838</c:v>
                </c:pt>
                <c:pt idx="15">
                  <c:v>19839</c:v>
                </c:pt>
                <c:pt idx="16">
                  <c:v>19826</c:v>
                </c:pt>
                <c:pt idx="17">
                  <c:v>19838</c:v>
                </c:pt>
                <c:pt idx="18">
                  <c:v>19839</c:v>
                </c:pt>
                <c:pt idx="19">
                  <c:v>19824</c:v>
                </c:pt>
                <c:pt idx="20">
                  <c:v>19826</c:v>
                </c:pt>
                <c:pt idx="21">
                  <c:v>19838</c:v>
                </c:pt>
                <c:pt idx="22">
                  <c:v>19824</c:v>
                </c:pt>
                <c:pt idx="23">
                  <c:v>19826</c:v>
                </c:pt>
                <c:pt idx="24">
                  <c:v>19838</c:v>
                </c:pt>
                <c:pt idx="25">
                  <c:v>19826</c:v>
                </c:pt>
                <c:pt idx="26">
                  <c:v>19839</c:v>
                </c:pt>
                <c:pt idx="27">
                  <c:v>19827</c:v>
                </c:pt>
                <c:pt idx="28">
                  <c:v>19826</c:v>
                </c:pt>
                <c:pt idx="29">
                  <c:v>19839</c:v>
                </c:pt>
                <c:pt idx="30">
                  <c:v>19825</c:v>
                </c:pt>
                <c:pt idx="31">
                  <c:v>19840</c:v>
                </c:pt>
                <c:pt idx="32">
                  <c:v>19825</c:v>
                </c:pt>
                <c:pt idx="33">
                  <c:v>19839</c:v>
                </c:pt>
                <c:pt idx="34">
                  <c:v>19826</c:v>
                </c:pt>
                <c:pt idx="35">
                  <c:v>19827</c:v>
                </c:pt>
                <c:pt idx="36">
                  <c:v>19837</c:v>
                </c:pt>
                <c:pt idx="37">
                  <c:v>19826</c:v>
                </c:pt>
                <c:pt idx="38">
                  <c:v>19838</c:v>
                </c:pt>
                <c:pt idx="39">
                  <c:v>19840</c:v>
                </c:pt>
                <c:pt idx="40">
                  <c:v>19838</c:v>
                </c:pt>
                <c:pt idx="41">
                  <c:v>19825</c:v>
                </c:pt>
                <c:pt idx="42">
                  <c:v>19825</c:v>
                </c:pt>
                <c:pt idx="43">
                  <c:v>19840</c:v>
                </c:pt>
                <c:pt idx="44">
                  <c:v>19837</c:v>
                </c:pt>
                <c:pt idx="45">
                  <c:v>19838</c:v>
                </c:pt>
                <c:pt idx="46">
                  <c:v>19839</c:v>
                </c:pt>
                <c:pt idx="47">
                  <c:v>19825</c:v>
                </c:pt>
                <c:pt idx="48">
                  <c:v>19825</c:v>
                </c:pt>
                <c:pt idx="49">
                  <c:v>19825</c:v>
                </c:pt>
                <c:pt idx="50">
                  <c:v>19826</c:v>
                </c:pt>
                <c:pt idx="51">
                  <c:v>19826</c:v>
                </c:pt>
                <c:pt idx="52">
                  <c:v>19839</c:v>
                </c:pt>
                <c:pt idx="53">
                  <c:v>19825</c:v>
                </c:pt>
                <c:pt idx="54">
                  <c:v>19839</c:v>
                </c:pt>
                <c:pt idx="55">
                  <c:v>19838</c:v>
                </c:pt>
                <c:pt idx="56">
                  <c:v>19840</c:v>
                </c:pt>
                <c:pt idx="57">
                  <c:v>19838</c:v>
                </c:pt>
                <c:pt idx="58">
                  <c:v>19825</c:v>
                </c:pt>
                <c:pt idx="59">
                  <c:v>19826</c:v>
                </c:pt>
                <c:pt idx="60">
                  <c:v>19839</c:v>
                </c:pt>
                <c:pt idx="61">
                  <c:v>19837</c:v>
                </c:pt>
                <c:pt idx="62">
                  <c:v>19825</c:v>
                </c:pt>
                <c:pt idx="63">
                  <c:v>19824</c:v>
                </c:pt>
                <c:pt idx="64">
                  <c:v>19838</c:v>
                </c:pt>
                <c:pt idx="65">
                  <c:v>19838</c:v>
                </c:pt>
                <c:pt idx="66">
                  <c:v>19825</c:v>
                </c:pt>
                <c:pt idx="67">
                  <c:v>19838</c:v>
                </c:pt>
                <c:pt idx="68">
                  <c:v>19838</c:v>
                </c:pt>
                <c:pt idx="69">
                  <c:v>19837</c:v>
                </c:pt>
                <c:pt idx="70">
                  <c:v>19825</c:v>
                </c:pt>
                <c:pt idx="71">
                  <c:v>19839</c:v>
                </c:pt>
                <c:pt idx="72">
                  <c:v>19825</c:v>
                </c:pt>
                <c:pt idx="73">
                  <c:v>19837</c:v>
                </c:pt>
                <c:pt idx="74">
                  <c:v>19837</c:v>
                </c:pt>
                <c:pt idx="75">
                  <c:v>19825</c:v>
                </c:pt>
                <c:pt idx="76">
                  <c:v>19840</c:v>
                </c:pt>
                <c:pt idx="77">
                  <c:v>19824</c:v>
                </c:pt>
                <c:pt idx="78">
                  <c:v>19826</c:v>
                </c:pt>
                <c:pt idx="79">
                  <c:v>19838</c:v>
                </c:pt>
                <c:pt idx="80">
                  <c:v>19839</c:v>
                </c:pt>
                <c:pt idx="81">
                  <c:v>19826</c:v>
                </c:pt>
                <c:pt idx="82">
                  <c:v>19839</c:v>
                </c:pt>
                <c:pt idx="83">
                  <c:v>19838</c:v>
                </c:pt>
                <c:pt idx="84">
                  <c:v>19825</c:v>
                </c:pt>
                <c:pt idx="85">
                  <c:v>19838</c:v>
                </c:pt>
                <c:pt idx="86">
                  <c:v>19826</c:v>
                </c:pt>
                <c:pt idx="87">
                  <c:v>19839</c:v>
                </c:pt>
                <c:pt idx="88">
                  <c:v>19826</c:v>
                </c:pt>
                <c:pt idx="89">
                  <c:v>19839</c:v>
                </c:pt>
                <c:pt idx="90">
                  <c:v>19826</c:v>
                </c:pt>
                <c:pt idx="91">
                  <c:v>19838</c:v>
                </c:pt>
                <c:pt idx="92">
                  <c:v>19838</c:v>
                </c:pt>
                <c:pt idx="93">
                  <c:v>19825</c:v>
                </c:pt>
                <c:pt idx="94">
                  <c:v>19838</c:v>
                </c:pt>
                <c:pt idx="95">
                  <c:v>19838</c:v>
                </c:pt>
                <c:pt idx="96">
                  <c:v>19825</c:v>
                </c:pt>
                <c:pt idx="97">
                  <c:v>19827</c:v>
                </c:pt>
                <c:pt idx="98">
                  <c:v>19825</c:v>
                </c:pt>
                <c:pt idx="99">
                  <c:v>19838</c:v>
                </c:pt>
                <c:pt idx="100">
                  <c:v>19825</c:v>
                </c:pt>
                <c:pt idx="101">
                  <c:v>19838</c:v>
                </c:pt>
                <c:pt idx="102">
                  <c:v>19824</c:v>
                </c:pt>
                <c:pt idx="103">
                  <c:v>19826</c:v>
                </c:pt>
                <c:pt idx="104">
                  <c:v>19839</c:v>
                </c:pt>
                <c:pt idx="105">
                  <c:v>19838</c:v>
                </c:pt>
                <c:pt idx="106">
                  <c:v>19837</c:v>
                </c:pt>
                <c:pt idx="107">
                  <c:v>19837</c:v>
                </c:pt>
                <c:pt idx="108">
                  <c:v>19824</c:v>
                </c:pt>
                <c:pt idx="109">
                  <c:v>19825</c:v>
                </c:pt>
                <c:pt idx="110">
                  <c:v>19824</c:v>
                </c:pt>
                <c:pt idx="111">
                  <c:v>19838</c:v>
                </c:pt>
                <c:pt idx="112">
                  <c:v>19825</c:v>
                </c:pt>
                <c:pt idx="113">
                  <c:v>19826</c:v>
                </c:pt>
                <c:pt idx="114">
                  <c:v>19827</c:v>
                </c:pt>
                <c:pt idx="115">
                  <c:v>19825</c:v>
                </c:pt>
                <c:pt idx="116">
                  <c:v>19826</c:v>
                </c:pt>
                <c:pt idx="117">
                  <c:v>19826</c:v>
                </c:pt>
                <c:pt idx="118">
                  <c:v>19838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3-4829-B442-31D0B9676E42}"/>
            </c:ext>
          </c:extLst>
        </c:ser>
        <c:ser>
          <c:idx val="1"/>
          <c:order val="1"/>
          <c:tx>
            <c:strRef>
              <c:f>'Wyniki bez section switch'!$D$1</c:f>
              <c:strCache>
                <c:ptCount val="1"/>
                <c:pt idx="0">
                  <c:v>ECUM_STATE_STARTUP_TWO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switch'!$D$2:$D$120</c:f>
              <c:numCache>
                <c:formatCode>General</c:formatCode>
                <c:ptCount val="119"/>
                <c:pt idx="0">
                  <c:v>1898</c:v>
                </c:pt>
                <c:pt idx="1">
                  <c:v>1893</c:v>
                </c:pt>
                <c:pt idx="2">
                  <c:v>1892</c:v>
                </c:pt>
                <c:pt idx="3">
                  <c:v>1893</c:v>
                </c:pt>
                <c:pt idx="4">
                  <c:v>1893</c:v>
                </c:pt>
                <c:pt idx="5">
                  <c:v>1893</c:v>
                </c:pt>
                <c:pt idx="6">
                  <c:v>1894</c:v>
                </c:pt>
                <c:pt idx="7">
                  <c:v>1893</c:v>
                </c:pt>
                <c:pt idx="8">
                  <c:v>1894</c:v>
                </c:pt>
                <c:pt idx="9">
                  <c:v>1895</c:v>
                </c:pt>
                <c:pt idx="10">
                  <c:v>1894</c:v>
                </c:pt>
                <c:pt idx="11">
                  <c:v>1892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1894</c:v>
                </c:pt>
                <c:pt idx="16">
                  <c:v>1893</c:v>
                </c:pt>
                <c:pt idx="17">
                  <c:v>1894</c:v>
                </c:pt>
                <c:pt idx="18">
                  <c:v>1895</c:v>
                </c:pt>
                <c:pt idx="19">
                  <c:v>1893</c:v>
                </c:pt>
                <c:pt idx="20">
                  <c:v>1892</c:v>
                </c:pt>
                <c:pt idx="21">
                  <c:v>1894</c:v>
                </c:pt>
                <c:pt idx="22">
                  <c:v>1894</c:v>
                </c:pt>
                <c:pt idx="23">
                  <c:v>1893</c:v>
                </c:pt>
                <c:pt idx="24">
                  <c:v>1894</c:v>
                </c:pt>
                <c:pt idx="25">
                  <c:v>1893</c:v>
                </c:pt>
                <c:pt idx="26">
                  <c:v>1895</c:v>
                </c:pt>
                <c:pt idx="27">
                  <c:v>1892</c:v>
                </c:pt>
                <c:pt idx="28">
                  <c:v>1892</c:v>
                </c:pt>
                <c:pt idx="29">
                  <c:v>1894</c:v>
                </c:pt>
                <c:pt idx="30">
                  <c:v>1893</c:v>
                </c:pt>
                <c:pt idx="31">
                  <c:v>1895</c:v>
                </c:pt>
                <c:pt idx="32">
                  <c:v>1893</c:v>
                </c:pt>
                <c:pt idx="33">
                  <c:v>1895</c:v>
                </c:pt>
                <c:pt idx="34">
                  <c:v>1892</c:v>
                </c:pt>
                <c:pt idx="35">
                  <c:v>1892</c:v>
                </c:pt>
                <c:pt idx="36">
                  <c:v>1894</c:v>
                </c:pt>
                <c:pt idx="37">
                  <c:v>1891</c:v>
                </c:pt>
                <c:pt idx="38">
                  <c:v>1894</c:v>
                </c:pt>
                <c:pt idx="39">
                  <c:v>1894</c:v>
                </c:pt>
                <c:pt idx="40">
                  <c:v>1894</c:v>
                </c:pt>
                <c:pt idx="41">
                  <c:v>1892</c:v>
                </c:pt>
                <c:pt idx="42">
                  <c:v>1892</c:v>
                </c:pt>
                <c:pt idx="43">
                  <c:v>1894</c:v>
                </c:pt>
                <c:pt idx="44">
                  <c:v>1894</c:v>
                </c:pt>
                <c:pt idx="45">
                  <c:v>1895</c:v>
                </c:pt>
                <c:pt idx="46">
                  <c:v>1895</c:v>
                </c:pt>
                <c:pt idx="47">
                  <c:v>1892</c:v>
                </c:pt>
                <c:pt idx="48">
                  <c:v>1893</c:v>
                </c:pt>
                <c:pt idx="49">
                  <c:v>1893</c:v>
                </c:pt>
                <c:pt idx="50">
                  <c:v>1893</c:v>
                </c:pt>
                <c:pt idx="51">
                  <c:v>1893</c:v>
                </c:pt>
                <c:pt idx="52">
                  <c:v>1894</c:v>
                </c:pt>
                <c:pt idx="53">
                  <c:v>1893</c:v>
                </c:pt>
                <c:pt idx="54">
                  <c:v>1894</c:v>
                </c:pt>
                <c:pt idx="55">
                  <c:v>1894</c:v>
                </c:pt>
                <c:pt idx="56">
                  <c:v>1895</c:v>
                </c:pt>
                <c:pt idx="57">
                  <c:v>1894</c:v>
                </c:pt>
                <c:pt idx="58">
                  <c:v>1893</c:v>
                </c:pt>
                <c:pt idx="59">
                  <c:v>1892</c:v>
                </c:pt>
                <c:pt idx="60">
                  <c:v>1895</c:v>
                </c:pt>
                <c:pt idx="61">
                  <c:v>1894</c:v>
                </c:pt>
                <c:pt idx="62">
                  <c:v>1892</c:v>
                </c:pt>
                <c:pt idx="63">
                  <c:v>1893</c:v>
                </c:pt>
                <c:pt idx="64">
                  <c:v>1894</c:v>
                </c:pt>
                <c:pt idx="65">
                  <c:v>1895</c:v>
                </c:pt>
                <c:pt idx="66">
                  <c:v>1893</c:v>
                </c:pt>
                <c:pt idx="67">
                  <c:v>1894</c:v>
                </c:pt>
                <c:pt idx="68">
                  <c:v>1894</c:v>
                </c:pt>
                <c:pt idx="69">
                  <c:v>1893</c:v>
                </c:pt>
                <c:pt idx="70">
                  <c:v>1893</c:v>
                </c:pt>
                <c:pt idx="71">
                  <c:v>1895</c:v>
                </c:pt>
                <c:pt idx="72">
                  <c:v>1893</c:v>
                </c:pt>
                <c:pt idx="73">
                  <c:v>1894</c:v>
                </c:pt>
                <c:pt idx="74">
                  <c:v>1895</c:v>
                </c:pt>
                <c:pt idx="75">
                  <c:v>1893</c:v>
                </c:pt>
                <c:pt idx="76">
                  <c:v>1895</c:v>
                </c:pt>
                <c:pt idx="77">
                  <c:v>1893</c:v>
                </c:pt>
                <c:pt idx="78">
                  <c:v>1892</c:v>
                </c:pt>
                <c:pt idx="79">
                  <c:v>1894</c:v>
                </c:pt>
                <c:pt idx="80">
                  <c:v>1894</c:v>
                </c:pt>
                <c:pt idx="81">
                  <c:v>1892</c:v>
                </c:pt>
                <c:pt idx="82">
                  <c:v>1894</c:v>
                </c:pt>
                <c:pt idx="83">
                  <c:v>1895</c:v>
                </c:pt>
                <c:pt idx="84">
                  <c:v>1893</c:v>
                </c:pt>
                <c:pt idx="85">
                  <c:v>1895</c:v>
                </c:pt>
                <c:pt idx="86">
                  <c:v>1893</c:v>
                </c:pt>
                <c:pt idx="87">
                  <c:v>1894</c:v>
                </c:pt>
                <c:pt idx="88">
                  <c:v>1892</c:v>
                </c:pt>
                <c:pt idx="89">
                  <c:v>1893</c:v>
                </c:pt>
                <c:pt idx="90">
                  <c:v>1892</c:v>
                </c:pt>
                <c:pt idx="91">
                  <c:v>1895</c:v>
                </c:pt>
                <c:pt idx="92">
                  <c:v>1893</c:v>
                </c:pt>
                <c:pt idx="93">
                  <c:v>1893</c:v>
                </c:pt>
                <c:pt idx="94">
                  <c:v>1894</c:v>
                </c:pt>
                <c:pt idx="95">
                  <c:v>1894</c:v>
                </c:pt>
                <c:pt idx="96">
                  <c:v>1893</c:v>
                </c:pt>
                <c:pt idx="97">
                  <c:v>1891</c:v>
                </c:pt>
                <c:pt idx="98">
                  <c:v>1893</c:v>
                </c:pt>
                <c:pt idx="99">
                  <c:v>1893</c:v>
                </c:pt>
                <c:pt idx="100">
                  <c:v>1891</c:v>
                </c:pt>
                <c:pt idx="101">
                  <c:v>1894</c:v>
                </c:pt>
                <c:pt idx="102">
                  <c:v>1894</c:v>
                </c:pt>
                <c:pt idx="103">
                  <c:v>1893</c:v>
                </c:pt>
                <c:pt idx="104">
                  <c:v>1893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1893</c:v>
                </c:pt>
                <c:pt idx="109">
                  <c:v>1893</c:v>
                </c:pt>
                <c:pt idx="110">
                  <c:v>1893</c:v>
                </c:pt>
                <c:pt idx="111">
                  <c:v>1895</c:v>
                </c:pt>
                <c:pt idx="112">
                  <c:v>1893</c:v>
                </c:pt>
                <c:pt idx="113">
                  <c:v>1892</c:v>
                </c:pt>
                <c:pt idx="114">
                  <c:v>1891</c:v>
                </c:pt>
                <c:pt idx="115">
                  <c:v>1893</c:v>
                </c:pt>
                <c:pt idx="116">
                  <c:v>1893</c:v>
                </c:pt>
                <c:pt idx="117">
                  <c:v>1893</c:v>
                </c:pt>
                <c:pt idx="118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3-4829-B442-31D0B9676E42}"/>
            </c:ext>
          </c:extLst>
        </c:ser>
        <c:ser>
          <c:idx val="2"/>
          <c:order val="2"/>
          <c:tx>
            <c:strRef>
              <c:f>'Wyniki bez section switch'!$E$1</c:f>
              <c:strCache>
                <c:ptCount val="1"/>
                <c:pt idx="0">
                  <c:v>DRIVER_INIT_TWO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switch'!$E$2:$E$120</c:f>
              <c:numCache>
                <c:formatCode>General</c:formatCode>
                <c:ptCount val="119"/>
                <c:pt idx="0">
                  <c:v>23572</c:v>
                </c:pt>
                <c:pt idx="1">
                  <c:v>23567</c:v>
                </c:pt>
                <c:pt idx="2">
                  <c:v>23560</c:v>
                </c:pt>
                <c:pt idx="3">
                  <c:v>23623</c:v>
                </c:pt>
                <c:pt idx="4">
                  <c:v>23567</c:v>
                </c:pt>
                <c:pt idx="5">
                  <c:v>23570</c:v>
                </c:pt>
                <c:pt idx="6">
                  <c:v>23621</c:v>
                </c:pt>
                <c:pt idx="7">
                  <c:v>23556</c:v>
                </c:pt>
                <c:pt idx="8">
                  <c:v>23635</c:v>
                </c:pt>
                <c:pt idx="9">
                  <c:v>23626</c:v>
                </c:pt>
                <c:pt idx="10">
                  <c:v>23634</c:v>
                </c:pt>
                <c:pt idx="11">
                  <c:v>23562</c:v>
                </c:pt>
                <c:pt idx="12">
                  <c:v>23560</c:v>
                </c:pt>
                <c:pt idx="13">
                  <c:v>23573</c:v>
                </c:pt>
                <c:pt idx="14">
                  <c:v>23634</c:v>
                </c:pt>
                <c:pt idx="15">
                  <c:v>23632</c:v>
                </c:pt>
                <c:pt idx="16">
                  <c:v>23575</c:v>
                </c:pt>
                <c:pt idx="17">
                  <c:v>23633</c:v>
                </c:pt>
                <c:pt idx="18">
                  <c:v>23633</c:v>
                </c:pt>
                <c:pt idx="19">
                  <c:v>23565</c:v>
                </c:pt>
                <c:pt idx="20">
                  <c:v>23563</c:v>
                </c:pt>
                <c:pt idx="21">
                  <c:v>23631</c:v>
                </c:pt>
                <c:pt idx="22">
                  <c:v>23558</c:v>
                </c:pt>
                <c:pt idx="23">
                  <c:v>23564</c:v>
                </c:pt>
                <c:pt idx="24">
                  <c:v>23631</c:v>
                </c:pt>
                <c:pt idx="25">
                  <c:v>23569</c:v>
                </c:pt>
                <c:pt idx="26">
                  <c:v>23636</c:v>
                </c:pt>
                <c:pt idx="27">
                  <c:v>23559</c:v>
                </c:pt>
                <c:pt idx="28">
                  <c:v>23563</c:v>
                </c:pt>
                <c:pt idx="29">
                  <c:v>23625</c:v>
                </c:pt>
                <c:pt idx="30">
                  <c:v>23563</c:v>
                </c:pt>
                <c:pt idx="31">
                  <c:v>23628</c:v>
                </c:pt>
                <c:pt idx="32">
                  <c:v>23561</c:v>
                </c:pt>
                <c:pt idx="33">
                  <c:v>23633</c:v>
                </c:pt>
                <c:pt idx="34">
                  <c:v>23560</c:v>
                </c:pt>
                <c:pt idx="35">
                  <c:v>23555</c:v>
                </c:pt>
                <c:pt idx="36">
                  <c:v>23630</c:v>
                </c:pt>
                <c:pt idx="37">
                  <c:v>23568</c:v>
                </c:pt>
                <c:pt idx="38">
                  <c:v>23623</c:v>
                </c:pt>
                <c:pt idx="39">
                  <c:v>23633</c:v>
                </c:pt>
                <c:pt idx="40">
                  <c:v>23625</c:v>
                </c:pt>
                <c:pt idx="41">
                  <c:v>23563</c:v>
                </c:pt>
                <c:pt idx="42">
                  <c:v>23558</c:v>
                </c:pt>
                <c:pt idx="43">
                  <c:v>23646</c:v>
                </c:pt>
                <c:pt idx="44">
                  <c:v>23633</c:v>
                </c:pt>
                <c:pt idx="45">
                  <c:v>23630</c:v>
                </c:pt>
                <c:pt idx="46">
                  <c:v>23623</c:v>
                </c:pt>
                <c:pt idx="47">
                  <c:v>23563</c:v>
                </c:pt>
                <c:pt idx="48">
                  <c:v>23574</c:v>
                </c:pt>
                <c:pt idx="49">
                  <c:v>23563</c:v>
                </c:pt>
                <c:pt idx="50">
                  <c:v>23564</c:v>
                </c:pt>
                <c:pt idx="51">
                  <c:v>23562</c:v>
                </c:pt>
                <c:pt idx="52">
                  <c:v>23631</c:v>
                </c:pt>
                <c:pt idx="53">
                  <c:v>23562</c:v>
                </c:pt>
                <c:pt idx="54">
                  <c:v>23633</c:v>
                </c:pt>
                <c:pt idx="55">
                  <c:v>23630</c:v>
                </c:pt>
                <c:pt idx="56">
                  <c:v>23631</c:v>
                </c:pt>
                <c:pt idx="57">
                  <c:v>23630</c:v>
                </c:pt>
                <c:pt idx="58">
                  <c:v>23563</c:v>
                </c:pt>
                <c:pt idx="59">
                  <c:v>23560</c:v>
                </c:pt>
                <c:pt idx="60">
                  <c:v>23624</c:v>
                </c:pt>
                <c:pt idx="61">
                  <c:v>23632</c:v>
                </c:pt>
                <c:pt idx="62">
                  <c:v>23561</c:v>
                </c:pt>
                <c:pt idx="63">
                  <c:v>23572</c:v>
                </c:pt>
                <c:pt idx="64">
                  <c:v>23623</c:v>
                </c:pt>
                <c:pt idx="65">
                  <c:v>23636</c:v>
                </c:pt>
                <c:pt idx="66">
                  <c:v>23557</c:v>
                </c:pt>
                <c:pt idx="67">
                  <c:v>23621</c:v>
                </c:pt>
                <c:pt idx="68">
                  <c:v>23630</c:v>
                </c:pt>
                <c:pt idx="69">
                  <c:v>23631</c:v>
                </c:pt>
                <c:pt idx="70">
                  <c:v>23559</c:v>
                </c:pt>
                <c:pt idx="71">
                  <c:v>23630</c:v>
                </c:pt>
                <c:pt idx="72">
                  <c:v>23563</c:v>
                </c:pt>
                <c:pt idx="73">
                  <c:v>23625</c:v>
                </c:pt>
                <c:pt idx="74">
                  <c:v>23622</c:v>
                </c:pt>
                <c:pt idx="75">
                  <c:v>23559</c:v>
                </c:pt>
                <c:pt idx="76">
                  <c:v>23623</c:v>
                </c:pt>
                <c:pt idx="77">
                  <c:v>23573</c:v>
                </c:pt>
                <c:pt idx="78">
                  <c:v>23566</c:v>
                </c:pt>
                <c:pt idx="79">
                  <c:v>23626</c:v>
                </c:pt>
                <c:pt idx="80">
                  <c:v>23623</c:v>
                </c:pt>
                <c:pt idx="81">
                  <c:v>23564</c:v>
                </c:pt>
                <c:pt idx="82">
                  <c:v>23625</c:v>
                </c:pt>
                <c:pt idx="83">
                  <c:v>23623</c:v>
                </c:pt>
                <c:pt idx="84">
                  <c:v>23576</c:v>
                </c:pt>
                <c:pt idx="85">
                  <c:v>23623</c:v>
                </c:pt>
                <c:pt idx="86">
                  <c:v>23563</c:v>
                </c:pt>
                <c:pt idx="87">
                  <c:v>23629</c:v>
                </c:pt>
                <c:pt idx="88">
                  <c:v>23558</c:v>
                </c:pt>
                <c:pt idx="89">
                  <c:v>23635</c:v>
                </c:pt>
                <c:pt idx="90">
                  <c:v>23563</c:v>
                </c:pt>
                <c:pt idx="91">
                  <c:v>23624</c:v>
                </c:pt>
                <c:pt idx="92">
                  <c:v>23622</c:v>
                </c:pt>
                <c:pt idx="93">
                  <c:v>23561</c:v>
                </c:pt>
                <c:pt idx="94">
                  <c:v>23624</c:v>
                </c:pt>
                <c:pt idx="95">
                  <c:v>23629</c:v>
                </c:pt>
                <c:pt idx="96">
                  <c:v>23549</c:v>
                </c:pt>
                <c:pt idx="97">
                  <c:v>23572</c:v>
                </c:pt>
                <c:pt idx="98">
                  <c:v>23577</c:v>
                </c:pt>
                <c:pt idx="99">
                  <c:v>23632</c:v>
                </c:pt>
                <c:pt idx="100">
                  <c:v>23574</c:v>
                </c:pt>
                <c:pt idx="101">
                  <c:v>23637</c:v>
                </c:pt>
                <c:pt idx="102">
                  <c:v>23563</c:v>
                </c:pt>
                <c:pt idx="103">
                  <c:v>23564</c:v>
                </c:pt>
                <c:pt idx="104">
                  <c:v>23631</c:v>
                </c:pt>
                <c:pt idx="105">
                  <c:v>23650</c:v>
                </c:pt>
                <c:pt idx="106">
                  <c:v>23625</c:v>
                </c:pt>
                <c:pt idx="107">
                  <c:v>23620</c:v>
                </c:pt>
                <c:pt idx="108">
                  <c:v>23571</c:v>
                </c:pt>
                <c:pt idx="109">
                  <c:v>23564</c:v>
                </c:pt>
                <c:pt idx="110">
                  <c:v>23564</c:v>
                </c:pt>
                <c:pt idx="111">
                  <c:v>23628</c:v>
                </c:pt>
                <c:pt idx="112">
                  <c:v>23552</c:v>
                </c:pt>
                <c:pt idx="113">
                  <c:v>23564</c:v>
                </c:pt>
                <c:pt idx="114">
                  <c:v>23566</c:v>
                </c:pt>
                <c:pt idx="115">
                  <c:v>23560</c:v>
                </c:pt>
                <c:pt idx="116">
                  <c:v>23574</c:v>
                </c:pt>
                <c:pt idx="117">
                  <c:v>23566</c:v>
                </c:pt>
                <c:pt idx="118">
                  <c:v>23638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829-B442-31D0B9676E42}"/>
            </c:ext>
          </c:extLst>
        </c:ser>
        <c:ser>
          <c:idx val="3"/>
          <c:order val="3"/>
          <c:tx>
            <c:strRef>
              <c:f>'Wyniki bez section switch'!$F$1</c:f>
              <c:strCache>
                <c:ptCount val="1"/>
                <c:pt idx="0">
                  <c:v>NVM_READALL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switch'!$F$2:$F$120</c:f>
              <c:numCache>
                <c:formatCode>General</c:formatCode>
                <c:ptCount val="119"/>
                <c:pt idx="0">
                  <c:v>22676</c:v>
                </c:pt>
                <c:pt idx="1">
                  <c:v>22779</c:v>
                </c:pt>
                <c:pt idx="2">
                  <c:v>22873</c:v>
                </c:pt>
                <c:pt idx="3">
                  <c:v>23132</c:v>
                </c:pt>
                <c:pt idx="4">
                  <c:v>23108</c:v>
                </c:pt>
                <c:pt idx="5">
                  <c:v>23249</c:v>
                </c:pt>
                <c:pt idx="6">
                  <c:v>23495</c:v>
                </c:pt>
                <c:pt idx="7">
                  <c:v>21603</c:v>
                </c:pt>
                <c:pt idx="8">
                  <c:v>21842</c:v>
                </c:pt>
                <c:pt idx="9">
                  <c:v>21952</c:v>
                </c:pt>
                <c:pt idx="10">
                  <c:v>22031</c:v>
                </c:pt>
                <c:pt idx="11">
                  <c:v>22100</c:v>
                </c:pt>
                <c:pt idx="12">
                  <c:v>22192</c:v>
                </c:pt>
                <c:pt idx="13">
                  <c:v>22338</c:v>
                </c:pt>
                <c:pt idx="14">
                  <c:v>22571</c:v>
                </c:pt>
                <c:pt idx="15">
                  <c:v>22650</c:v>
                </c:pt>
                <c:pt idx="16">
                  <c:v>22713</c:v>
                </c:pt>
                <c:pt idx="17">
                  <c:v>22932</c:v>
                </c:pt>
                <c:pt idx="18">
                  <c:v>23041</c:v>
                </c:pt>
                <c:pt idx="19">
                  <c:v>23035</c:v>
                </c:pt>
                <c:pt idx="20">
                  <c:v>23161</c:v>
                </c:pt>
                <c:pt idx="21">
                  <c:v>23371</c:v>
                </c:pt>
                <c:pt idx="22">
                  <c:v>23383</c:v>
                </c:pt>
                <c:pt idx="23">
                  <c:v>23488</c:v>
                </c:pt>
                <c:pt idx="24">
                  <c:v>21602</c:v>
                </c:pt>
                <c:pt idx="25">
                  <c:v>21639</c:v>
                </c:pt>
                <c:pt idx="26">
                  <c:v>21827</c:v>
                </c:pt>
                <c:pt idx="27">
                  <c:v>21850</c:v>
                </c:pt>
                <c:pt idx="28">
                  <c:v>21987</c:v>
                </c:pt>
                <c:pt idx="29">
                  <c:v>22195</c:v>
                </c:pt>
                <c:pt idx="30">
                  <c:v>22230</c:v>
                </c:pt>
                <c:pt idx="31">
                  <c:v>22458</c:v>
                </c:pt>
                <c:pt idx="32">
                  <c:v>22407</c:v>
                </c:pt>
                <c:pt idx="33">
                  <c:v>22703</c:v>
                </c:pt>
                <c:pt idx="34">
                  <c:v>22694</c:v>
                </c:pt>
                <c:pt idx="35">
                  <c:v>22798</c:v>
                </c:pt>
                <c:pt idx="36">
                  <c:v>23033</c:v>
                </c:pt>
                <c:pt idx="37">
                  <c:v>23024</c:v>
                </c:pt>
                <c:pt idx="38">
                  <c:v>23304</c:v>
                </c:pt>
                <c:pt idx="39">
                  <c:v>23403</c:v>
                </c:pt>
                <c:pt idx="40">
                  <c:v>23582</c:v>
                </c:pt>
                <c:pt idx="41">
                  <c:v>21588</c:v>
                </c:pt>
                <c:pt idx="42">
                  <c:v>21720</c:v>
                </c:pt>
                <c:pt idx="43">
                  <c:v>21962</c:v>
                </c:pt>
                <c:pt idx="44">
                  <c:v>22060</c:v>
                </c:pt>
                <c:pt idx="45">
                  <c:v>22176</c:v>
                </c:pt>
                <c:pt idx="46">
                  <c:v>22268</c:v>
                </c:pt>
                <c:pt idx="47">
                  <c:v>22371</c:v>
                </c:pt>
                <c:pt idx="48">
                  <c:v>22412</c:v>
                </c:pt>
                <c:pt idx="49">
                  <c:v>22522</c:v>
                </c:pt>
                <c:pt idx="50">
                  <c:v>22711</c:v>
                </c:pt>
                <c:pt idx="51">
                  <c:v>22789</c:v>
                </c:pt>
                <c:pt idx="52">
                  <c:v>23041</c:v>
                </c:pt>
                <c:pt idx="53">
                  <c:v>23051</c:v>
                </c:pt>
                <c:pt idx="54">
                  <c:v>23273</c:v>
                </c:pt>
                <c:pt idx="55">
                  <c:v>23426</c:v>
                </c:pt>
                <c:pt idx="56">
                  <c:v>23552</c:v>
                </c:pt>
                <c:pt idx="57">
                  <c:v>23673</c:v>
                </c:pt>
                <c:pt idx="58">
                  <c:v>21489</c:v>
                </c:pt>
                <c:pt idx="59">
                  <c:v>21651</c:v>
                </c:pt>
                <c:pt idx="60">
                  <c:v>21851</c:v>
                </c:pt>
                <c:pt idx="61">
                  <c:v>21947</c:v>
                </c:pt>
                <c:pt idx="62">
                  <c:v>21998</c:v>
                </c:pt>
                <c:pt idx="63">
                  <c:v>22087</c:v>
                </c:pt>
                <c:pt idx="64">
                  <c:v>22334</c:v>
                </c:pt>
                <c:pt idx="65">
                  <c:v>22483</c:v>
                </c:pt>
                <c:pt idx="66">
                  <c:v>22451</c:v>
                </c:pt>
                <c:pt idx="67">
                  <c:v>22706</c:v>
                </c:pt>
                <c:pt idx="68">
                  <c:v>22826</c:v>
                </c:pt>
                <c:pt idx="69">
                  <c:v>22942</c:v>
                </c:pt>
                <c:pt idx="70">
                  <c:v>22957</c:v>
                </c:pt>
                <c:pt idx="71">
                  <c:v>23126</c:v>
                </c:pt>
                <c:pt idx="72">
                  <c:v>23191</c:v>
                </c:pt>
                <c:pt idx="73">
                  <c:v>23378</c:v>
                </c:pt>
                <c:pt idx="74">
                  <c:v>23584</c:v>
                </c:pt>
                <c:pt idx="75">
                  <c:v>21559</c:v>
                </c:pt>
                <c:pt idx="76">
                  <c:v>21847</c:v>
                </c:pt>
                <c:pt idx="77">
                  <c:v>21830</c:v>
                </c:pt>
                <c:pt idx="78">
                  <c:v>21950</c:v>
                </c:pt>
                <c:pt idx="79">
                  <c:v>22210</c:v>
                </c:pt>
                <c:pt idx="80">
                  <c:v>22277</c:v>
                </c:pt>
                <c:pt idx="81">
                  <c:v>22270</c:v>
                </c:pt>
                <c:pt idx="82">
                  <c:v>22564</c:v>
                </c:pt>
                <c:pt idx="83">
                  <c:v>22644</c:v>
                </c:pt>
                <c:pt idx="84">
                  <c:v>22691</c:v>
                </c:pt>
                <c:pt idx="85">
                  <c:v>22910</c:v>
                </c:pt>
                <c:pt idx="86">
                  <c:v>22889</c:v>
                </c:pt>
                <c:pt idx="87">
                  <c:v>23124</c:v>
                </c:pt>
                <c:pt idx="88">
                  <c:v>23162</c:v>
                </c:pt>
                <c:pt idx="89">
                  <c:v>23356</c:v>
                </c:pt>
                <c:pt idx="90">
                  <c:v>23378</c:v>
                </c:pt>
                <c:pt idx="91">
                  <c:v>23595</c:v>
                </c:pt>
                <c:pt idx="92">
                  <c:v>21599</c:v>
                </c:pt>
                <c:pt idx="93">
                  <c:v>21628</c:v>
                </c:pt>
                <c:pt idx="94">
                  <c:v>21854</c:v>
                </c:pt>
                <c:pt idx="95">
                  <c:v>21951</c:v>
                </c:pt>
                <c:pt idx="96">
                  <c:v>21958</c:v>
                </c:pt>
                <c:pt idx="97">
                  <c:v>22051</c:v>
                </c:pt>
                <c:pt idx="98">
                  <c:v>22193</c:v>
                </c:pt>
                <c:pt idx="99">
                  <c:v>22464</c:v>
                </c:pt>
                <c:pt idx="100">
                  <c:v>22410</c:v>
                </c:pt>
                <c:pt idx="101">
                  <c:v>22725</c:v>
                </c:pt>
                <c:pt idx="102">
                  <c:v>22709</c:v>
                </c:pt>
                <c:pt idx="103">
                  <c:v>22834</c:v>
                </c:pt>
                <c:pt idx="104">
                  <c:v>23053</c:v>
                </c:pt>
                <c:pt idx="105">
                  <c:v>23117</c:v>
                </c:pt>
                <c:pt idx="106">
                  <c:v>23285</c:v>
                </c:pt>
                <c:pt idx="107">
                  <c:v>23372</c:v>
                </c:pt>
                <c:pt idx="108">
                  <c:v>23389</c:v>
                </c:pt>
                <c:pt idx="109">
                  <c:v>21595</c:v>
                </c:pt>
                <c:pt idx="110">
                  <c:v>21743</c:v>
                </c:pt>
                <c:pt idx="111">
                  <c:v>21942</c:v>
                </c:pt>
                <c:pt idx="112">
                  <c:v>21927</c:v>
                </c:pt>
                <c:pt idx="113">
                  <c:v>22070</c:v>
                </c:pt>
                <c:pt idx="114">
                  <c:v>22182</c:v>
                </c:pt>
                <c:pt idx="115">
                  <c:v>22279</c:v>
                </c:pt>
                <c:pt idx="116">
                  <c:v>22441</c:v>
                </c:pt>
                <c:pt idx="117">
                  <c:v>22560</c:v>
                </c:pt>
                <c:pt idx="118">
                  <c:v>22808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3-4829-B442-31D0B9676E42}"/>
            </c:ext>
          </c:extLst>
        </c:ser>
        <c:ser>
          <c:idx val="4"/>
          <c:order val="4"/>
          <c:tx>
            <c:strRef>
              <c:f>'Wyniki bez section switch'!$G$1</c:f>
              <c:strCache>
                <c:ptCount val="1"/>
                <c:pt idx="0">
                  <c:v>NVM_READALL_FINISHED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switch'!$G$2:$G$120</c:f>
              <c:numCache>
                <c:formatCode>General</c:formatCode>
                <c:ptCount val="119"/>
                <c:pt idx="0">
                  <c:v>3007</c:v>
                </c:pt>
                <c:pt idx="1">
                  <c:v>2913</c:v>
                </c:pt>
                <c:pt idx="2">
                  <c:v>2827</c:v>
                </c:pt>
                <c:pt idx="3">
                  <c:v>2505</c:v>
                </c:pt>
                <c:pt idx="4">
                  <c:v>2586</c:v>
                </c:pt>
                <c:pt idx="5">
                  <c:v>2440</c:v>
                </c:pt>
                <c:pt idx="6">
                  <c:v>2144</c:v>
                </c:pt>
                <c:pt idx="7">
                  <c:v>4100</c:v>
                </c:pt>
                <c:pt idx="8">
                  <c:v>3781</c:v>
                </c:pt>
                <c:pt idx="9">
                  <c:v>3678</c:v>
                </c:pt>
                <c:pt idx="10">
                  <c:v>3593</c:v>
                </c:pt>
                <c:pt idx="11">
                  <c:v>3598</c:v>
                </c:pt>
                <c:pt idx="12">
                  <c:v>3507</c:v>
                </c:pt>
                <c:pt idx="13">
                  <c:v>3348</c:v>
                </c:pt>
                <c:pt idx="14">
                  <c:v>3053</c:v>
                </c:pt>
                <c:pt idx="15">
                  <c:v>2977</c:v>
                </c:pt>
                <c:pt idx="16">
                  <c:v>2973</c:v>
                </c:pt>
                <c:pt idx="17">
                  <c:v>2695</c:v>
                </c:pt>
                <c:pt idx="18">
                  <c:v>2584</c:v>
                </c:pt>
                <c:pt idx="19">
                  <c:v>2661</c:v>
                </c:pt>
                <c:pt idx="20">
                  <c:v>2537</c:v>
                </c:pt>
                <c:pt idx="21">
                  <c:v>2259</c:v>
                </c:pt>
                <c:pt idx="22">
                  <c:v>2317</c:v>
                </c:pt>
                <c:pt idx="23">
                  <c:v>2208</c:v>
                </c:pt>
                <c:pt idx="24">
                  <c:v>4024</c:v>
                </c:pt>
                <c:pt idx="25">
                  <c:v>4051</c:v>
                </c:pt>
                <c:pt idx="26">
                  <c:v>3795</c:v>
                </c:pt>
                <c:pt idx="27">
                  <c:v>3850</c:v>
                </c:pt>
                <c:pt idx="28">
                  <c:v>3711</c:v>
                </c:pt>
                <c:pt idx="29">
                  <c:v>3437</c:v>
                </c:pt>
                <c:pt idx="30">
                  <c:v>3466</c:v>
                </c:pt>
                <c:pt idx="31">
                  <c:v>3170</c:v>
                </c:pt>
                <c:pt idx="32">
                  <c:v>3292</c:v>
                </c:pt>
                <c:pt idx="33">
                  <c:v>2922</c:v>
                </c:pt>
                <c:pt idx="34">
                  <c:v>3008</c:v>
                </c:pt>
                <c:pt idx="35">
                  <c:v>2909</c:v>
                </c:pt>
                <c:pt idx="36">
                  <c:v>2594</c:v>
                </c:pt>
                <c:pt idx="37">
                  <c:v>2670</c:v>
                </c:pt>
                <c:pt idx="38">
                  <c:v>2333</c:v>
                </c:pt>
                <c:pt idx="39">
                  <c:v>2222</c:v>
                </c:pt>
                <c:pt idx="40">
                  <c:v>2053</c:v>
                </c:pt>
                <c:pt idx="41">
                  <c:v>4109</c:v>
                </c:pt>
                <c:pt idx="42">
                  <c:v>3983</c:v>
                </c:pt>
                <c:pt idx="43">
                  <c:v>3651</c:v>
                </c:pt>
                <c:pt idx="44">
                  <c:v>3566</c:v>
                </c:pt>
                <c:pt idx="45">
                  <c:v>3453</c:v>
                </c:pt>
                <c:pt idx="46">
                  <c:v>3369</c:v>
                </c:pt>
                <c:pt idx="47">
                  <c:v>3326</c:v>
                </c:pt>
                <c:pt idx="48">
                  <c:v>3273</c:v>
                </c:pt>
                <c:pt idx="49">
                  <c:v>3173</c:v>
                </c:pt>
                <c:pt idx="50">
                  <c:v>2984</c:v>
                </c:pt>
                <c:pt idx="51">
                  <c:v>2909</c:v>
                </c:pt>
                <c:pt idx="52">
                  <c:v>2586</c:v>
                </c:pt>
                <c:pt idx="53">
                  <c:v>2647</c:v>
                </c:pt>
                <c:pt idx="54">
                  <c:v>2355</c:v>
                </c:pt>
                <c:pt idx="55">
                  <c:v>2203</c:v>
                </c:pt>
                <c:pt idx="56">
                  <c:v>2075</c:v>
                </c:pt>
                <c:pt idx="57">
                  <c:v>1956</c:v>
                </c:pt>
                <c:pt idx="58">
                  <c:v>4209</c:v>
                </c:pt>
                <c:pt idx="59">
                  <c:v>4049</c:v>
                </c:pt>
                <c:pt idx="60">
                  <c:v>3784</c:v>
                </c:pt>
                <c:pt idx="61">
                  <c:v>3681</c:v>
                </c:pt>
                <c:pt idx="62">
                  <c:v>3701</c:v>
                </c:pt>
                <c:pt idx="63">
                  <c:v>3601</c:v>
                </c:pt>
                <c:pt idx="64">
                  <c:v>3300</c:v>
                </c:pt>
                <c:pt idx="65">
                  <c:v>3136</c:v>
                </c:pt>
                <c:pt idx="66">
                  <c:v>3250</c:v>
                </c:pt>
                <c:pt idx="67">
                  <c:v>2932</c:v>
                </c:pt>
                <c:pt idx="68">
                  <c:v>2803</c:v>
                </c:pt>
                <c:pt idx="69">
                  <c:v>2687</c:v>
                </c:pt>
                <c:pt idx="70">
                  <c:v>2743</c:v>
                </c:pt>
                <c:pt idx="71">
                  <c:v>2503</c:v>
                </c:pt>
                <c:pt idx="72">
                  <c:v>2506</c:v>
                </c:pt>
                <c:pt idx="73">
                  <c:v>2257</c:v>
                </c:pt>
                <c:pt idx="74">
                  <c:v>2052</c:v>
                </c:pt>
                <c:pt idx="75">
                  <c:v>4141</c:v>
                </c:pt>
                <c:pt idx="76">
                  <c:v>3789</c:v>
                </c:pt>
                <c:pt idx="77">
                  <c:v>3856</c:v>
                </c:pt>
                <c:pt idx="78">
                  <c:v>3745</c:v>
                </c:pt>
                <c:pt idx="79">
                  <c:v>3423</c:v>
                </c:pt>
                <c:pt idx="80">
                  <c:v>3358</c:v>
                </c:pt>
                <c:pt idx="81">
                  <c:v>3425</c:v>
                </c:pt>
                <c:pt idx="82">
                  <c:v>3067</c:v>
                </c:pt>
                <c:pt idx="83">
                  <c:v>2991</c:v>
                </c:pt>
                <c:pt idx="84">
                  <c:v>2992</c:v>
                </c:pt>
                <c:pt idx="85">
                  <c:v>2725</c:v>
                </c:pt>
                <c:pt idx="86">
                  <c:v>2809</c:v>
                </c:pt>
                <c:pt idx="87">
                  <c:v>2504</c:v>
                </c:pt>
                <c:pt idx="88">
                  <c:v>2541</c:v>
                </c:pt>
                <c:pt idx="89">
                  <c:v>2269</c:v>
                </c:pt>
                <c:pt idx="90">
                  <c:v>2320</c:v>
                </c:pt>
                <c:pt idx="91">
                  <c:v>2038</c:v>
                </c:pt>
                <c:pt idx="92">
                  <c:v>4038</c:v>
                </c:pt>
                <c:pt idx="93">
                  <c:v>4070</c:v>
                </c:pt>
                <c:pt idx="94">
                  <c:v>3780</c:v>
                </c:pt>
                <c:pt idx="95">
                  <c:v>3680</c:v>
                </c:pt>
                <c:pt idx="96">
                  <c:v>3754</c:v>
                </c:pt>
                <c:pt idx="97">
                  <c:v>3637</c:v>
                </c:pt>
                <c:pt idx="98">
                  <c:v>3489</c:v>
                </c:pt>
                <c:pt idx="99">
                  <c:v>3164</c:v>
                </c:pt>
                <c:pt idx="100">
                  <c:v>3278</c:v>
                </c:pt>
                <c:pt idx="101">
                  <c:v>2897</c:v>
                </c:pt>
                <c:pt idx="102">
                  <c:v>2986</c:v>
                </c:pt>
                <c:pt idx="103">
                  <c:v>2864</c:v>
                </c:pt>
                <c:pt idx="104">
                  <c:v>2576</c:v>
                </c:pt>
                <c:pt idx="105">
                  <c:v>2492</c:v>
                </c:pt>
                <c:pt idx="106">
                  <c:v>2349</c:v>
                </c:pt>
                <c:pt idx="107">
                  <c:v>2268</c:v>
                </c:pt>
                <c:pt idx="108">
                  <c:v>2299</c:v>
                </c:pt>
                <c:pt idx="109">
                  <c:v>4100</c:v>
                </c:pt>
                <c:pt idx="110">
                  <c:v>3950</c:v>
                </c:pt>
                <c:pt idx="111">
                  <c:v>3687</c:v>
                </c:pt>
                <c:pt idx="112">
                  <c:v>3781</c:v>
                </c:pt>
                <c:pt idx="113">
                  <c:v>3627</c:v>
                </c:pt>
                <c:pt idx="114">
                  <c:v>3512</c:v>
                </c:pt>
                <c:pt idx="115">
                  <c:v>3421</c:v>
                </c:pt>
                <c:pt idx="116">
                  <c:v>3244</c:v>
                </c:pt>
                <c:pt idx="117">
                  <c:v>3133</c:v>
                </c:pt>
                <c:pt idx="118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3-4829-B442-31D0B9676E42}"/>
            </c:ext>
          </c:extLst>
        </c:ser>
        <c:ser>
          <c:idx val="5"/>
          <c:order val="5"/>
          <c:tx>
            <c:strRef>
              <c:f>'Wyniki bez section switch'!$H$1</c:f>
              <c:strCache>
                <c:ptCount val="1"/>
                <c:pt idx="0">
                  <c:v>DRIVER_INIT_THREE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switch'!$H$2:$H$120</c:f>
              <c:numCache>
                <c:formatCode>General</c:formatCode>
                <c:ptCount val="119"/>
                <c:pt idx="0">
                  <c:v>17527</c:v>
                </c:pt>
                <c:pt idx="1">
                  <c:v>17521</c:v>
                </c:pt>
                <c:pt idx="2">
                  <c:v>17525</c:v>
                </c:pt>
                <c:pt idx="3">
                  <c:v>17582</c:v>
                </c:pt>
                <c:pt idx="4">
                  <c:v>17521</c:v>
                </c:pt>
                <c:pt idx="5">
                  <c:v>17514</c:v>
                </c:pt>
                <c:pt idx="6">
                  <c:v>17568</c:v>
                </c:pt>
                <c:pt idx="7">
                  <c:v>17542</c:v>
                </c:pt>
                <c:pt idx="8">
                  <c:v>17615</c:v>
                </c:pt>
                <c:pt idx="9">
                  <c:v>17608</c:v>
                </c:pt>
                <c:pt idx="10">
                  <c:v>17620</c:v>
                </c:pt>
                <c:pt idx="11">
                  <c:v>17566</c:v>
                </c:pt>
                <c:pt idx="12">
                  <c:v>17539</c:v>
                </c:pt>
                <c:pt idx="13">
                  <c:v>17545</c:v>
                </c:pt>
                <c:pt idx="14">
                  <c:v>17591</c:v>
                </c:pt>
                <c:pt idx="15">
                  <c:v>17604</c:v>
                </c:pt>
                <c:pt idx="16">
                  <c:v>17545</c:v>
                </c:pt>
                <c:pt idx="17">
                  <c:v>17600</c:v>
                </c:pt>
                <c:pt idx="18">
                  <c:v>17604</c:v>
                </c:pt>
                <c:pt idx="19">
                  <c:v>17537</c:v>
                </c:pt>
                <c:pt idx="20">
                  <c:v>17566</c:v>
                </c:pt>
                <c:pt idx="21">
                  <c:v>17613</c:v>
                </c:pt>
                <c:pt idx="22">
                  <c:v>17537</c:v>
                </c:pt>
                <c:pt idx="23">
                  <c:v>17530</c:v>
                </c:pt>
                <c:pt idx="24">
                  <c:v>17597</c:v>
                </c:pt>
                <c:pt idx="25">
                  <c:v>17525</c:v>
                </c:pt>
                <c:pt idx="26">
                  <c:v>17579</c:v>
                </c:pt>
                <c:pt idx="27">
                  <c:v>17537</c:v>
                </c:pt>
                <c:pt idx="28">
                  <c:v>17521</c:v>
                </c:pt>
                <c:pt idx="29">
                  <c:v>17584</c:v>
                </c:pt>
                <c:pt idx="30">
                  <c:v>17529</c:v>
                </c:pt>
                <c:pt idx="31">
                  <c:v>17613</c:v>
                </c:pt>
                <c:pt idx="32">
                  <c:v>17524</c:v>
                </c:pt>
                <c:pt idx="33">
                  <c:v>17558</c:v>
                </c:pt>
                <c:pt idx="34">
                  <c:v>17507</c:v>
                </c:pt>
                <c:pt idx="35">
                  <c:v>17541</c:v>
                </c:pt>
                <c:pt idx="36">
                  <c:v>17574</c:v>
                </c:pt>
                <c:pt idx="37">
                  <c:v>17514</c:v>
                </c:pt>
                <c:pt idx="38">
                  <c:v>17596</c:v>
                </c:pt>
                <c:pt idx="39">
                  <c:v>17590</c:v>
                </c:pt>
                <c:pt idx="40">
                  <c:v>17588</c:v>
                </c:pt>
                <c:pt idx="41">
                  <c:v>17553</c:v>
                </c:pt>
                <c:pt idx="42">
                  <c:v>17545</c:v>
                </c:pt>
                <c:pt idx="43">
                  <c:v>17620</c:v>
                </c:pt>
                <c:pt idx="44">
                  <c:v>17596</c:v>
                </c:pt>
                <c:pt idx="45">
                  <c:v>17610</c:v>
                </c:pt>
                <c:pt idx="46">
                  <c:v>17597</c:v>
                </c:pt>
                <c:pt idx="47">
                  <c:v>17558</c:v>
                </c:pt>
                <c:pt idx="48">
                  <c:v>17535</c:v>
                </c:pt>
                <c:pt idx="49">
                  <c:v>17529</c:v>
                </c:pt>
                <c:pt idx="50">
                  <c:v>17545</c:v>
                </c:pt>
                <c:pt idx="51">
                  <c:v>17538</c:v>
                </c:pt>
                <c:pt idx="52">
                  <c:v>17593</c:v>
                </c:pt>
                <c:pt idx="53">
                  <c:v>17538</c:v>
                </c:pt>
                <c:pt idx="54">
                  <c:v>17596</c:v>
                </c:pt>
                <c:pt idx="55">
                  <c:v>17616</c:v>
                </c:pt>
                <c:pt idx="56">
                  <c:v>17598</c:v>
                </c:pt>
                <c:pt idx="57">
                  <c:v>17600</c:v>
                </c:pt>
                <c:pt idx="58">
                  <c:v>17535</c:v>
                </c:pt>
                <c:pt idx="59">
                  <c:v>17515</c:v>
                </c:pt>
                <c:pt idx="60">
                  <c:v>17590</c:v>
                </c:pt>
                <c:pt idx="61">
                  <c:v>17584</c:v>
                </c:pt>
                <c:pt idx="62">
                  <c:v>17527</c:v>
                </c:pt>
                <c:pt idx="63">
                  <c:v>17531</c:v>
                </c:pt>
                <c:pt idx="64">
                  <c:v>17584</c:v>
                </c:pt>
                <c:pt idx="65">
                  <c:v>17586</c:v>
                </c:pt>
                <c:pt idx="66">
                  <c:v>17512</c:v>
                </c:pt>
                <c:pt idx="67">
                  <c:v>17579</c:v>
                </c:pt>
                <c:pt idx="68">
                  <c:v>17574</c:v>
                </c:pt>
                <c:pt idx="69">
                  <c:v>17572</c:v>
                </c:pt>
                <c:pt idx="70">
                  <c:v>17526</c:v>
                </c:pt>
                <c:pt idx="71">
                  <c:v>17559</c:v>
                </c:pt>
                <c:pt idx="72">
                  <c:v>17526</c:v>
                </c:pt>
                <c:pt idx="73">
                  <c:v>17593</c:v>
                </c:pt>
                <c:pt idx="74">
                  <c:v>17579</c:v>
                </c:pt>
                <c:pt idx="75">
                  <c:v>17544</c:v>
                </c:pt>
                <c:pt idx="76">
                  <c:v>17603</c:v>
                </c:pt>
                <c:pt idx="77">
                  <c:v>17537</c:v>
                </c:pt>
                <c:pt idx="78">
                  <c:v>17534</c:v>
                </c:pt>
                <c:pt idx="79">
                  <c:v>17599</c:v>
                </c:pt>
                <c:pt idx="80">
                  <c:v>17602</c:v>
                </c:pt>
                <c:pt idx="81">
                  <c:v>17556</c:v>
                </c:pt>
                <c:pt idx="82">
                  <c:v>17623</c:v>
                </c:pt>
                <c:pt idx="83">
                  <c:v>17584</c:v>
                </c:pt>
                <c:pt idx="84">
                  <c:v>17549</c:v>
                </c:pt>
                <c:pt idx="85">
                  <c:v>17616</c:v>
                </c:pt>
                <c:pt idx="86">
                  <c:v>17555</c:v>
                </c:pt>
                <c:pt idx="87">
                  <c:v>17611</c:v>
                </c:pt>
                <c:pt idx="88">
                  <c:v>17585</c:v>
                </c:pt>
                <c:pt idx="89">
                  <c:v>17595</c:v>
                </c:pt>
                <c:pt idx="90">
                  <c:v>17541</c:v>
                </c:pt>
                <c:pt idx="91">
                  <c:v>17614</c:v>
                </c:pt>
                <c:pt idx="92">
                  <c:v>17585</c:v>
                </c:pt>
                <c:pt idx="93">
                  <c:v>17524</c:v>
                </c:pt>
                <c:pt idx="94">
                  <c:v>17582</c:v>
                </c:pt>
                <c:pt idx="95">
                  <c:v>17590</c:v>
                </c:pt>
                <c:pt idx="96">
                  <c:v>17528</c:v>
                </c:pt>
                <c:pt idx="97">
                  <c:v>17521</c:v>
                </c:pt>
                <c:pt idx="98">
                  <c:v>17525</c:v>
                </c:pt>
                <c:pt idx="99">
                  <c:v>17600</c:v>
                </c:pt>
                <c:pt idx="100">
                  <c:v>17523</c:v>
                </c:pt>
                <c:pt idx="101">
                  <c:v>17604</c:v>
                </c:pt>
                <c:pt idx="102">
                  <c:v>17522</c:v>
                </c:pt>
                <c:pt idx="103">
                  <c:v>17554</c:v>
                </c:pt>
                <c:pt idx="104">
                  <c:v>17584</c:v>
                </c:pt>
                <c:pt idx="105">
                  <c:v>17582</c:v>
                </c:pt>
                <c:pt idx="106">
                  <c:v>17590</c:v>
                </c:pt>
                <c:pt idx="107">
                  <c:v>17596</c:v>
                </c:pt>
                <c:pt idx="108">
                  <c:v>17524</c:v>
                </c:pt>
                <c:pt idx="109">
                  <c:v>17554</c:v>
                </c:pt>
                <c:pt idx="110">
                  <c:v>17553</c:v>
                </c:pt>
                <c:pt idx="111">
                  <c:v>17590</c:v>
                </c:pt>
                <c:pt idx="112">
                  <c:v>17563</c:v>
                </c:pt>
                <c:pt idx="113">
                  <c:v>17583</c:v>
                </c:pt>
                <c:pt idx="114">
                  <c:v>17542</c:v>
                </c:pt>
                <c:pt idx="115">
                  <c:v>17544</c:v>
                </c:pt>
                <c:pt idx="116">
                  <c:v>17557</c:v>
                </c:pt>
                <c:pt idx="117">
                  <c:v>17552</c:v>
                </c:pt>
                <c:pt idx="118">
                  <c:v>17612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3-4829-B442-31D0B9676E42}"/>
            </c:ext>
          </c:extLst>
        </c:ser>
        <c:ser>
          <c:idx val="6"/>
          <c:order val="6"/>
          <c:tx>
            <c:strRef>
              <c:f>'Wyniki bez section switch'!$J$1</c:f>
              <c:strCache>
                <c:ptCount val="1"/>
                <c:pt idx="0">
                  <c:v>PREP_SHUTDOWN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switch'!$J$2:$J$120</c:f>
              <c:numCache>
                <c:formatCode>General</c:formatCode>
                <c:ptCount val="119"/>
                <c:pt idx="0">
                  <c:v>10000</c:v>
                </c:pt>
                <c:pt idx="1">
                  <c:v>10001</c:v>
                </c:pt>
                <c:pt idx="2">
                  <c:v>10012</c:v>
                </c:pt>
                <c:pt idx="3">
                  <c:v>9997</c:v>
                </c:pt>
                <c:pt idx="4">
                  <c:v>10002</c:v>
                </c:pt>
                <c:pt idx="5">
                  <c:v>10006</c:v>
                </c:pt>
                <c:pt idx="6">
                  <c:v>10001</c:v>
                </c:pt>
                <c:pt idx="7">
                  <c:v>10006</c:v>
                </c:pt>
                <c:pt idx="8">
                  <c:v>9998</c:v>
                </c:pt>
                <c:pt idx="9">
                  <c:v>9998</c:v>
                </c:pt>
                <c:pt idx="10">
                  <c:v>10007</c:v>
                </c:pt>
                <c:pt idx="11">
                  <c:v>10003</c:v>
                </c:pt>
                <c:pt idx="12">
                  <c:v>9998</c:v>
                </c:pt>
                <c:pt idx="13">
                  <c:v>10004</c:v>
                </c:pt>
                <c:pt idx="14">
                  <c:v>10005</c:v>
                </c:pt>
                <c:pt idx="15">
                  <c:v>10008</c:v>
                </c:pt>
                <c:pt idx="16">
                  <c:v>10004</c:v>
                </c:pt>
                <c:pt idx="17">
                  <c:v>9996</c:v>
                </c:pt>
                <c:pt idx="18">
                  <c:v>10001</c:v>
                </c:pt>
                <c:pt idx="19">
                  <c:v>9997</c:v>
                </c:pt>
                <c:pt idx="20">
                  <c:v>10003</c:v>
                </c:pt>
                <c:pt idx="21">
                  <c:v>10004</c:v>
                </c:pt>
                <c:pt idx="22">
                  <c:v>10005</c:v>
                </c:pt>
                <c:pt idx="23">
                  <c:v>10008</c:v>
                </c:pt>
                <c:pt idx="24">
                  <c:v>9999</c:v>
                </c:pt>
                <c:pt idx="25">
                  <c:v>10000</c:v>
                </c:pt>
                <c:pt idx="26">
                  <c:v>9998</c:v>
                </c:pt>
                <c:pt idx="27">
                  <c:v>10003</c:v>
                </c:pt>
                <c:pt idx="28">
                  <c:v>9998</c:v>
                </c:pt>
                <c:pt idx="29">
                  <c:v>10008</c:v>
                </c:pt>
                <c:pt idx="30">
                  <c:v>10004</c:v>
                </c:pt>
                <c:pt idx="31">
                  <c:v>10000</c:v>
                </c:pt>
                <c:pt idx="32">
                  <c:v>10007</c:v>
                </c:pt>
                <c:pt idx="33">
                  <c:v>9998</c:v>
                </c:pt>
                <c:pt idx="34">
                  <c:v>10000</c:v>
                </c:pt>
                <c:pt idx="35">
                  <c:v>10006</c:v>
                </c:pt>
                <c:pt idx="36">
                  <c:v>9997</c:v>
                </c:pt>
                <c:pt idx="37">
                  <c:v>9997</c:v>
                </c:pt>
                <c:pt idx="38">
                  <c:v>10009</c:v>
                </c:pt>
                <c:pt idx="39">
                  <c:v>9995</c:v>
                </c:pt>
                <c:pt idx="40">
                  <c:v>9998</c:v>
                </c:pt>
                <c:pt idx="41">
                  <c:v>9999</c:v>
                </c:pt>
                <c:pt idx="42">
                  <c:v>10001</c:v>
                </c:pt>
                <c:pt idx="43">
                  <c:v>10004</c:v>
                </c:pt>
                <c:pt idx="44">
                  <c:v>10001</c:v>
                </c:pt>
                <c:pt idx="45">
                  <c:v>9998</c:v>
                </c:pt>
                <c:pt idx="46">
                  <c:v>9996</c:v>
                </c:pt>
                <c:pt idx="47">
                  <c:v>10001</c:v>
                </c:pt>
                <c:pt idx="48">
                  <c:v>10002</c:v>
                </c:pt>
                <c:pt idx="49">
                  <c:v>10000</c:v>
                </c:pt>
                <c:pt idx="50">
                  <c:v>10003</c:v>
                </c:pt>
                <c:pt idx="51">
                  <c:v>10003</c:v>
                </c:pt>
                <c:pt idx="52">
                  <c:v>10003</c:v>
                </c:pt>
                <c:pt idx="53">
                  <c:v>10007</c:v>
                </c:pt>
                <c:pt idx="54">
                  <c:v>10001</c:v>
                </c:pt>
                <c:pt idx="55">
                  <c:v>9999</c:v>
                </c:pt>
                <c:pt idx="56">
                  <c:v>10004</c:v>
                </c:pt>
                <c:pt idx="57">
                  <c:v>10006</c:v>
                </c:pt>
                <c:pt idx="58">
                  <c:v>10000</c:v>
                </c:pt>
                <c:pt idx="59">
                  <c:v>10009</c:v>
                </c:pt>
                <c:pt idx="60">
                  <c:v>10002</c:v>
                </c:pt>
                <c:pt idx="61">
                  <c:v>10011</c:v>
                </c:pt>
                <c:pt idx="62">
                  <c:v>9997</c:v>
                </c:pt>
                <c:pt idx="63">
                  <c:v>9998</c:v>
                </c:pt>
                <c:pt idx="64">
                  <c:v>10006</c:v>
                </c:pt>
                <c:pt idx="65">
                  <c:v>10006</c:v>
                </c:pt>
                <c:pt idx="66">
                  <c:v>10001</c:v>
                </c:pt>
                <c:pt idx="67">
                  <c:v>9997</c:v>
                </c:pt>
                <c:pt idx="68">
                  <c:v>10006</c:v>
                </c:pt>
                <c:pt idx="69">
                  <c:v>9997</c:v>
                </c:pt>
                <c:pt idx="70">
                  <c:v>10003</c:v>
                </c:pt>
                <c:pt idx="71">
                  <c:v>10002</c:v>
                </c:pt>
                <c:pt idx="72">
                  <c:v>9998</c:v>
                </c:pt>
                <c:pt idx="73">
                  <c:v>10004</c:v>
                </c:pt>
                <c:pt idx="74">
                  <c:v>10002</c:v>
                </c:pt>
                <c:pt idx="75">
                  <c:v>10001</c:v>
                </c:pt>
                <c:pt idx="76">
                  <c:v>10002</c:v>
                </c:pt>
                <c:pt idx="77">
                  <c:v>10007</c:v>
                </c:pt>
                <c:pt idx="78">
                  <c:v>9997</c:v>
                </c:pt>
                <c:pt idx="79">
                  <c:v>10006</c:v>
                </c:pt>
                <c:pt idx="80">
                  <c:v>10002</c:v>
                </c:pt>
                <c:pt idx="81">
                  <c:v>10000</c:v>
                </c:pt>
                <c:pt idx="82">
                  <c:v>10006</c:v>
                </c:pt>
                <c:pt idx="83">
                  <c:v>10006</c:v>
                </c:pt>
                <c:pt idx="84">
                  <c:v>10001</c:v>
                </c:pt>
                <c:pt idx="85">
                  <c:v>9993</c:v>
                </c:pt>
                <c:pt idx="86">
                  <c:v>10004</c:v>
                </c:pt>
                <c:pt idx="87">
                  <c:v>10001</c:v>
                </c:pt>
                <c:pt idx="88">
                  <c:v>10010</c:v>
                </c:pt>
                <c:pt idx="89">
                  <c:v>10001</c:v>
                </c:pt>
                <c:pt idx="90">
                  <c:v>10004</c:v>
                </c:pt>
                <c:pt idx="91">
                  <c:v>10003</c:v>
                </c:pt>
                <c:pt idx="92">
                  <c:v>10007</c:v>
                </c:pt>
                <c:pt idx="93">
                  <c:v>10006</c:v>
                </c:pt>
                <c:pt idx="94">
                  <c:v>10000</c:v>
                </c:pt>
                <c:pt idx="95">
                  <c:v>10007</c:v>
                </c:pt>
                <c:pt idx="96">
                  <c:v>10000</c:v>
                </c:pt>
                <c:pt idx="97">
                  <c:v>10008</c:v>
                </c:pt>
                <c:pt idx="98">
                  <c:v>9998</c:v>
                </c:pt>
                <c:pt idx="99">
                  <c:v>10006</c:v>
                </c:pt>
                <c:pt idx="100">
                  <c:v>9997</c:v>
                </c:pt>
                <c:pt idx="101">
                  <c:v>10003</c:v>
                </c:pt>
                <c:pt idx="102">
                  <c:v>10007</c:v>
                </c:pt>
                <c:pt idx="103">
                  <c:v>10005</c:v>
                </c:pt>
                <c:pt idx="104">
                  <c:v>10001</c:v>
                </c:pt>
                <c:pt idx="105">
                  <c:v>10000</c:v>
                </c:pt>
                <c:pt idx="106">
                  <c:v>9999</c:v>
                </c:pt>
                <c:pt idx="107">
                  <c:v>10001</c:v>
                </c:pt>
                <c:pt idx="108">
                  <c:v>9999</c:v>
                </c:pt>
                <c:pt idx="109">
                  <c:v>9997</c:v>
                </c:pt>
                <c:pt idx="110">
                  <c:v>9999</c:v>
                </c:pt>
                <c:pt idx="111">
                  <c:v>10000</c:v>
                </c:pt>
                <c:pt idx="112">
                  <c:v>10001</c:v>
                </c:pt>
                <c:pt idx="113">
                  <c:v>10001</c:v>
                </c:pt>
                <c:pt idx="114">
                  <c:v>9998</c:v>
                </c:pt>
                <c:pt idx="115">
                  <c:v>10000</c:v>
                </c:pt>
                <c:pt idx="116">
                  <c:v>10002</c:v>
                </c:pt>
                <c:pt idx="117">
                  <c:v>10007</c:v>
                </c:pt>
                <c:pt idx="11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13-4829-B442-31D0B9676E42}"/>
            </c:ext>
          </c:extLst>
        </c:ser>
        <c:ser>
          <c:idx val="7"/>
          <c:order val="7"/>
          <c:tx>
            <c:strRef>
              <c:f>'Wyniki bez section switch'!$K$1</c:f>
              <c:strCache>
                <c:ptCount val="1"/>
                <c:pt idx="0">
                  <c:v>ON_GO_OFF_ONE_A_CALLOUT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switch'!$K$2:$K$120</c:f>
              <c:numCache>
                <c:formatCode>General</c:formatCode>
                <c:ptCount val="119"/>
                <c:pt idx="0">
                  <c:v>9984</c:v>
                </c:pt>
                <c:pt idx="1">
                  <c:v>9982</c:v>
                </c:pt>
                <c:pt idx="2">
                  <c:v>9970</c:v>
                </c:pt>
                <c:pt idx="3">
                  <c:v>9984</c:v>
                </c:pt>
                <c:pt idx="4">
                  <c:v>9983</c:v>
                </c:pt>
                <c:pt idx="5">
                  <c:v>9986</c:v>
                </c:pt>
                <c:pt idx="6">
                  <c:v>9984</c:v>
                </c:pt>
                <c:pt idx="7">
                  <c:v>9981</c:v>
                </c:pt>
                <c:pt idx="8">
                  <c:v>9984</c:v>
                </c:pt>
                <c:pt idx="9">
                  <c:v>9984</c:v>
                </c:pt>
                <c:pt idx="10">
                  <c:v>9985</c:v>
                </c:pt>
                <c:pt idx="11">
                  <c:v>9983</c:v>
                </c:pt>
                <c:pt idx="12">
                  <c:v>9981</c:v>
                </c:pt>
                <c:pt idx="13">
                  <c:v>9981</c:v>
                </c:pt>
                <c:pt idx="14">
                  <c:v>9981</c:v>
                </c:pt>
                <c:pt idx="15">
                  <c:v>9966</c:v>
                </c:pt>
                <c:pt idx="16">
                  <c:v>9983</c:v>
                </c:pt>
                <c:pt idx="17">
                  <c:v>9986</c:v>
                </c:pt>
                <c:pt idx="18">
                  <c:v>9973</c:v>
                </c:pt>
                <c:pt idx="19">
                  <c:v>9985</c:v>
                </c:pt>
                <c:pt idx="20">
                  <c:v>9982</c:v>
                </c:pt>
                <c:pt idx="21">
                  <c:v>9980</c:v>
                </c:pt>
                <c:pt idx="22">
                  <c:v>9978</c:v>
                </c:pt>
                <c:pt idx="23">
                  <c:v>9984</c:v>
                </c:pt>
                <c:pt idx="24">
                  <c:v>9985</c:v>
                </c:pt>
                <c:pt idx="25">
                  <c:v>9982</c:v>
                </c:pt>
                <c:pt idx="26">
                  <c:v>9986</c:v>
                </c:pt>
                <c:pt idx="27">
                  <c:v>9981</c:v>
                </c:pt>
                <c:pt idx="28">
                  <c:v>9992</c:v>
                </c:pt>
                <c:pt idx="29">
                  <c:v>9978</c:v>
                </c:pt>
                <c:pt idx="30">
                  <c:v>9981</c:v>
                </c:pt>
                <c:pt idx="31">
                  <c:v>9982</c:v>
                </c:pt>
                <c:pt idx="32">
                  <c:v>9977</c:v>
                </c:pt>
                <c:pt idx="33">
                  <c:v>9988</c:v>
                </c:pt>
                <c:pt idx="34">
                  <c:v>9985</c:v>
                </c:pt>
                <c:pt idx="35">
                  <c:v>9978</c:v>
                </c:pt>
                <c:pt idx="36">
                  <c:v>9978</c:v>
                </c:pt>
                <c:pt idx="37">
                  <c:v>9983</c:v>
                </c:pt>
                <c:pt idx="38">
                  <c:v>9982</c:v>
                </c:pt>
                <c:pt idx="39">
                  <c:v>9978</c:v>
                </c:pt>
                <c:pt idx="40">
                  <c:v>9979</c:v>
                </c:pt>
                <c:pt idx="41">
                  <c:v>9980</c:v>
                </c:pt>
                <c:pt idx="42">
                  <c:v>9982</c:v>
                </c:pt>
                <c:pt idx="43">
                  <c:v>9986</c:v>
                </c:pt>
                <c:pt idx="44">
                  <c:v>9981</c:v>
                </c:pt>
                <c:pt idx="45">
                  <c:v>9990</c:v>
                </c:pt>
                <c:pt idx="46">
                  <c:v>9986</c:v>
                </c:pt>
                <c:pt idx="47">
                  <c:v>9985</c:v>
                </c:pt>
                <c:pt idx="48">
                  <c:v>9971</c:v>
                </c:pt>
                <c:pt idx="49">
                  <c:v>9983</c:v>
                </c:pt>
                <c:pt idx="50">
                  <c:v>9985</c:v>
                </c:pt>
                <c:pt idx="51">
                  <c:v>9979</c:v>
                </c:pt>
                <c:pt idx="52">
                  <c:v>9978</c:v>
                </c:pt>
                <c:pt idx="53">
                  <c:v>9986</c:v>
                </c:pt>
                <c:pt idx="54">
                  <c:v>9984</c:v>
                </c:pt>
                <c:pt idx="55">
                  <c:v>9980</c:v>
                </c:pt>
                <c:pt idx="56">
                  <c:v>9975</c:v>
                </c:pt>
                <c:pt idx="57">
                  <c:v>10025</c:v>
                </c:pt>
                <c:pt idx="58">
                  <c:v>9989</c:v>
                </c:pt>
                <c:pt idx="59">
                  <c:v>9974</c:v>
                </c:pt>
                <c:pt idx="60">
                  <c:v>9986</c:v>
                </c:pt>
                <c:pt idx="61">
                  <c:v>9980</c:v>
                </c:pt>
                <c:pt idx="62">
                  <c:v>9989</c:v>
                </c:pt>
                <c:pt idx="63">
                  <c:v>9983</c:v>
                </c:pt>
                <c:pt idx="64">
                  <c:v>9977</c:v>
                </c:pt>
                <c:pt idx="65">
                  <c:v>9983</c:v>
                </c:pt>
                <c:pt idx="66">
                  <c:v>9985</c:v>
                </c:pt>
                <c:pt idx="67">
                  <c:v>9989</c:v>
                </c:pt>
                <c:pt idx="68">
                  <c:v>9977</c:v>
                </c:pt>
                <c:pt idx="69">
                  <c:v>9983</c:v>
                </c:pt>
                <c:pt idx="70">
                  <c:v>9984</c:v>
                </c:pt>
                <c:pt idx="71">
                  <c:v>9981</c:v>
                </c:pt>
                <c:pt idx="72">
                  <c:v>9984</c:v>
                </c:pt>
                <c:pt idx="73">
                  <c:v>9985</c:v>
                </c:pt>
                <c:pt idx="74">
                  <c:v>9983</c:v>
                </c:pt>
                <c:pt idx="75">
                  <c:v>9991</c:v>
                </c:pt>
                <c:pt idx="76">
                  <c:v>9984</c:v>
                </c:pt>
                <c:pt idx="77">
                  <c:v>9978</c:v>
                </c:pt>
                <c:pt idx="78">
                  <c:v>9984</c:v>
                </c:pt>
                <c:pt idx="79">
                  <c:v>9981</c:v>
                </c:pt>
                <c:pt idx="80">
                  <c:v>9980</c:v>
                </c:pt>
                <c:pt idx="81">
                  <c:v>9991</c:v>
                </c:pt>
                <c:pt idx="82">
                  <c:v>9982</c:v>
                </c:pt>
                <c:pt idx="83">
                  <c:v>9977</c:v>
                </c:pt>
                <c:pt idx="84">
                  <c:v>9989</c:v>
                </c:pt>
                <c:pt idx="85">
                  <c:v>9989</c:v>
                </c:pt>
                <c:pt idx="86">
                  <c:v>9978</c:v>
                </c:pt>
                <c:pt idx="87">
                  <c:v>9978</c:v>
                </c:pt>
                <c:pt idx="88">
                  <c:v>10019</c:v>
                </c:pt>
                <c:pt idx="89">
                  <c:v>9980</c:v>
                </c:pt>
                <c:pt idx="90">
                  <c:v>9979</c:v>
                </c:pt>
                <c:pt idx="91">
                  <c:v>9984</c:v>
                </c:pt>
                <c:pt idx="92">
                  <c:v>9981</c:v>
                </c:pt>
                <c:pt idx="93">
                  <c:v>9979</c:v>
                </c:pt>
                <c:pt idx="94">
                  <c:v>9986</c:v>
                </c:pt>
                <c:pt idx="95">
                  <c:v>9979</c:v>
                </c:pt>
                <c:pt idx="96">
                  <c:v>9984</c:v>
                </c:pt>
                <c:pt idx="97">
                  <c:v>9979</c:v>
                </c:pt>
                <c:pt idx="98">
                  <c:v>9985</c:v>
                </c:pt>
                <c:pt idx="99">
                  <c:v>9977</c:v>
                </c:pt>
                <c:pt idx="100">
                  <c:v>9987</c:v>
                </c:pt>
                <c:pt idx="101">
                  <c:v>9981</c:v>
                </c:pt>
                <c:pt idx="102">
                  <c:v>9985</c:v>
                </c:pt>
                <c:pt idx="103">
                  <c:v>9978</c:v>
                </c:pt>
                <c:pt idx="104">
                  <c:v>9981</c:v>
                </c:pt>
                <c:pt idx="105">
                  <c:v>9987</c:v>
                </c:pt>
                <c:pt idx="106">
                  <c:v>9985</c:v>
                </c:pt>
                <c:pt idx="107">
                  <c:v>9981</c:v>
                </c:pt>
                <c:pt idx="108">
                  <c:v>9990</c:v>
                </c:pt>
                <c:pt idx="109">
                  <c:v>9987</c:v>
                </c:pt>
                <c:pt idx="110">
                  <c:v>9980</c:v>
                </c:pt>
                <c:pt idx="111">
                  <c:v>9981</c:v>
                </c:pt>
                <c:pt idx="112">
                  <c:v>9989</c:v>
                </c:pt>
                <c:pt idx="113">
                  <c:v>9980</c:v>
                </c:pt>
                <c:pt idx="114">
                  <c:v>9990</c:v>
                </c:pt>
                <c:pt idx="115">
                  <c:v>9994</c:v>
                </c:pt>
                <c:pt idx="116">
                  <c:v>9979</c:v>
                </c:pt>
                <c:pt idx="117">
                  <c:v>9980</c:v>
                </c:pt>
                <c:pt idx="118">
                  <c:v>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13-4829-B442-31D0B9676E42}"/>
            </c:ext>
          </c:extLst>
        </c:ser>
        <c:ser>
          <c:idx val="8"/>
          <c:order val="8"/>
          <c:tx>
            <c:strRef>
              <c:f>'Wyniki bez section switch'!$L$1</c:f>
              <c:strCache>
                <c:ptCount val="1"/>
                <c:pt idx="0">
                  <c:v>NVM_WRITEALL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'Wyniki bez section switch'!$L$2:$L$120</c:f>
              <c:numCache>
                <c:formatCode>General</c:formatCode>
                <c:ptCount val="119"/>
                <c:pt idx="0">
                  <c:v>10026</c:v>
                </c:pt>
                <c:pt idx="1">
                  <c:v>10032</c:v>
                </c:pt>
                <c:pt idx="2">
                  <c:v>10021</c:v>
                </c:pt>
                <c:pt idx="3">
                  <c:v>10020</c:v>
                </c:pt>
                <c:pt idx="4">
                  <c:v>10025</c:v>
                </c:pt>
                <c:pt idx="5">
                  <c:v>10030</c:v>
                </c:pt>
                <c:pt idx="6">
                  <c:v>10021</c:v>
                </c:pt>
                <c:pt idx="7">
                  <c:v>10023</c:v>
                </c:pt>
                <c:pt idx="8">
                  <c:v>10022</c:v>
                </c:pt>
                <c:pt idx="9">
                  <c:v>10023</c:v>
                </c:pt>
                <c:pt idx="10">
                  <c:v>10020</c:v>
                </c:pt>
                <c:pt idx="11">
                  <c:v>10037</c:v>
                </c:pt>
                <c:pt idx="12">
                  <c:v>10034</c:v>
                </c:pt>
                <c:pt idx="13">
                  <c:v>10025</c:v>
                </c:pt>
                <c:pt idx="14">
                  <c:v>10026</c:v>
                </c:pt>
                <c:pt idx="15">
                  <c:v>10043</c:v>
                </c:pt>
                <c:pt idx="16">
                  <c:v>10030</c:v>
                </c:pt>
                <c:pt idx="17">
                  <c:v>10023</c:v>
                </c:pt>
                <c:pt idx="18">
                  <c:v>10047</c:v>
                </c:pt>
                <c:pt idx="19">
                  <c:v>10019</c:v>
                </c:pt>
                <c:pt idx="20">
                  <c:v>10025</c:v>
                </c:pt>
                <c:pt idx="21">
                  <c:v>10024</c:v>
                </c:pt>
                <c:pt idx="22">
                  <c:v>10024</c:v>
                </c:pt>
                <c:pt idx="23">
                  <c:v>10018</c:v>
                </c:pt>
                <c:pt idx="24">
                  <c:v>10023</c:v>
                </c:pt>
                <c:pt idx="25">
                  <c:v>10024</c:v>
                </c:pt>
                <c:pt idx="26">
                  <c:v>10032</c:v>
                </c:pt>
                <c:pt idx="27">
                  <c:v>10022</c:v>
                </c:pt>
                <c:pt idx="28">
                  <c:v>10018</c:v>
                </c:pt>
                <c:pt idx="29">
                  <c:v>10037</c:v>
                </c:pt>
                <c:pt idx="30">
                  <c:v>10021</c:v>
                </c:pt>
                <c:pt idx="31">
                  <c:v>10028</c:v>
                </c:pt>
                <c:pt idx="32">
                  <c:v>10024</c:v>
                </c:pt>
                <c:pt idx="33">
                  <c:v>10024</c:v>
                </c:pt>
                <c:pt idx="34">
                  <c:v>10023</c:v>
                </c:pt>
                <c:pt idx="35">
                  <c:v>10028</c:v>
                </c:pt>
                <c:pt idx="36">
                  <c:v>10029</c:v>
                </c:pt>
                <c:pt idx="37">
                  <c:v>10034</c:v>
                </c:pt>
                <c:pt idx="38">
                  <c:v>10024</c:v>
                </c:pt>
                <c:pt idx="39">
                  <c:v>10043</c:v>
                </c:pt>
                <c:pt idx="40">
                  <c:v>10042</c:v>
                </c:pt>
                <c:pt idx="41">
                  <c:v>10026</c:v>
                </c:pt>
                <c:pt idx="42">
                  <c:v>10028</c:v>
                </c:pt>
                <c:pt idx="43">
                  <c:v>10025</c:v>
                </c:pt>
                <c:pt idx="44">
                  <c:v>10029</c:v>
                </c:pt>
                <c:pt idx="45">
                  <c:v>10013</c:v>
                </c:pt>
                <c:pt idx="46">
                  <c:v>10021</c:v>
                </c:pt>
                <c:pt idx="47">
                  <c:v>10027</c:v>
                </c:pt>
                <c:pt idx="48">
                  <c:v>10048</c:v>
                </c:pt>
                <c:pt idx="49">
                  <c:v>10025</c:v>
                </c:pt>
                <c:pt idx="50">
                  <c:v>10021</c:v>
                </c:pt>
                <c:pt idx="51">
                  <c:v>10036</c:v>
                </c:pt>
                <c:pt idx="52">
                  <c:v>10039</c:v>
                </c:pt>
                <c:pt idx="53">
                  <c:v>10022</c:v>
                </c:pt>
                <c:pt idx="54">
                  <c:v>10029</c:v>
                </c:pt>
                <c:pt idx="55">
                  <c:v>10043</c:v>
                </c:pt>
                <c:pt idx="56">
                  <c:v>10047</c:v>
                </c:pt>
                <c:pt idx="57">
                  <c:v>9982</c:v>
                </c:pt>
                <c:pt idx="58">
                  <c:v>10032</c:v>
                </c:pt>
                <c:pt idx="59">
                  <c:v>10031</c:v>
                </c:pt>
                <c:pt idx="60">
                  <c:v>10031</c:v>
                </c:pt>
                <c:pt idx="61">
                  <c:v>10024</c:v>
                </c:pt>
                <c:pt idx="62">
                  <c:v>10031</c:v>
                </c:pt>
                <c:pt idx="63">
                  <c:v>10025</c:v>
                </c:pt>
                <c:pt idx="64">
                  <c:v>10026</c:v>
                </c:pt>
                <c:pt idx="65">
                  <c:v>10027</c:v>
                </c:pt>
                <c:pt idx="66">
                  <c:v>10024</c:v>
                </c:pt>
                <c:pt idx="67">
                  <c:v>10024</c:v>
                </c:pt>
                <c:pt idx="68">
                  <c:v>10021</c:v>
                </c:pt>
                <c:pt idx="69">
                  <c:v>10024</c:v>
                </c:pt>
                <c:pt idx="70">
                  <c:v>10023</c:v>
                </c:pt>
                <c:pt idx="71">
                  <c:v>10028</c:v>
                </c:pt>
                <c:pt idx="72">
                  <c:v>10024</c:v>
                </c:pt>
                <c:pt idx="73">
                  <c:v>10021</c:v>
                </c:pt>
                <c:pt idx="74">
                  <c:v>10020</c:v>
                </c:pt>
                <c:pt idx="75">
                  <c:v>10032</c:v>
                </c:pt>
                <c:pt idx="76">
                  <c:v>10023</c:v>
                </c:pt>
                <c:pt idx="77">
                  <c:v>10024</c:v>
                </c:pt>
                <c:pt idx="78">
                  <c:v>10026</c:v>
                </c:pt>
                <c:pt idx="79">
                  <c:v>10027</c:v>
                </c:pt>
                <c:pt idx="80">
                  <c:v>10037</c:v>
                </c:pt>
                <c:pt idx="81">
                  <c:v>10017</c:v>
                </c:pt>
                <c:pt idx="82">
                  <c:v>10030</c:v>
                </c:pt>
                <c:pt idx="83">
                  <c:v>10026</c:v>
                </c:pt>
                <c:pt idx="84">
                  <c:v>10014</c:v>
                </c:pt>
                <c:pt idx="85">
                  <c:v>10023</c:v>
                </c:pt>
                <c:pt idx="86">
                  <c:v>10031</c:v>
                </c:pt>
                <c:pt idx="87">
                  <c:v>10023</c:v>
                </c:pt>
                <c:pt idx="88">
                  <c:v>9979</c:v>
                </c:pt>
                <c:pt idx="89">
                  <c:v>10023</c:v>
                </c:pt>
                <c:pt idx="90">
                  <c:v>10035</c:v>
                </c:pt>
                <c:pt idx="91">
                  <c:v>10020</c:v>
                </c:pt>
                <c:pt idx="92">
                  <c:v>10028</c:v>
                </c:pt>
                <c:pt idx="93">
                  <c:v>10024</c:v>
                </c:pt>
                <c:pt idx="94">
                  <c:v>10022</c:v>
                </c:pt>
                <c:pt idx="95">
                  <c:v>10025</c:v>
                </c:pt>
                <c:pt idx="96">
                  <c:v>10024</c:v>
                </c:pt>
                <c:pt idx="97">
                  <c:v>10024</c:v>
                </c:pt>
                <c:pt idx="98">
                  <c:v>10024</c:v>
                </c:pt>
                <c:pt idx="99">
                  <c:v>10023</c:v>
                </c:pt>
                <c:pt idx="100">
                  <c:v>10030</c:v>
                </c:pt>
                <c:pt idx="101">
                  <c:v>10020</c:v>
                </c:pt>
                <c:pt idx="102">
                  <c:v>10020</c:v>
                </c:pt>
                <c:pt idx="103">
                  <c:v>10027</c:v>
                </c:pt>
                <c:pt idx="104">
                  <c:v>10026</c:v>
                </c:pt>
                <c:pt idx="105">
                  <c:v>10028</c:v>
                </c:pt>
                <c:pt idx="106">
                  <c:v>10030</c:v>
                </c:pt>
                <c:pt idx="107">
                  <c:v>10039</c:v>
                </c:pt>
                <c:pt idx="108">
                  <c:v>10016</c:v>
                </c:pt>
                <c:pt idx="109">
                  <c:v>10022</c:v>
                </c:pt>
                <c:pt idx="110">
                  <c:v>10030</c:v>
                </c:pt>
                <c:pt idx="111">
                  <c:v>10026</c:v>
                </c:pt>
                <c:pt idx="112">
                  <c:v>10033</c:v>
                </c:pt>
                <c:pt idx="113">
                  <c:v>10038</c:v>
                </c:pt>
                <c:pt idx="114">
                  <c:v>10019</c:v>
                </c:pt>
                <c:pt idx="115">
                  <c:v>10017</c:v>
                </c:pt>
                <c:pt idx="116">
                  <c:v>10032</c:v>
                </c:pt>
                <c:pt idx="117">
                  <c:v>10020</c:v>
                </c:pt>
                <c:pt idx="118">
                  <c:v>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13-4829-B442-31D0B967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44800"/>
        <c:axId val="1777238272"/>
      </c:lineChart>
      <c:catAx>
        <c:axId val="181874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38272"/>
        <c:crosses val="autoZero"/>
        <c:auto val="1"/>
        <c:lblAlgn val="ctr"/>
        <c:lblOffset val="100"/>
        <c:noMultiLvlLbl val="0"/>
      </c:catAx>
      <c:valAx>
        <c:axId val="17772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473074</xdr:colOff>
      <xdr:row>3</xdr:row>
      <xdr:rowOff>144462</xdr:rowOff>
    </xdr:from>
    <xdr:to>
      <xdr:col>29</xdr:col>
      <xdr:colOff>476250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80DDF-ACAD-4E9C-B7EA-0E9DD03F4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417630</xdr:colOff>
      <xdr:row>5</xdr:row>
      <xdr:rowOff>34630</xdr:rowOff>
    </xdr:from>
    <xdr:to>
      <xdr:col>56</xdr:col>
      <xdr:colOff>590653</xdr:colOff>
      <xdr:row>50</xdr:row>
      <xdr:rowOff>119795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4BC0C-8883-4CE3-B9C6-91327025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1739900</xdr:colOff>
      <xdr:row>6</xdr:row>
      <xdr:rowOff>63500</xdr:rowOff>
    </xdr:from>
    <xdr:to>
      <xdr:col>34</xdr:col>
      <xdr:colOff>139700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7DB4-2ECE-4C32-A5BB-CF82A1F0B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269874</xdr:colOff>
      <xdr:row>2</xdr:row>
      <xdr:rowOff>9525</xdr:rowOff>
    </xdr:from>
    <xdr:to>
      <xdr:col>37</xdr:col>
      <xdr:colOff>101600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5DA4-D258-4846-B710-33B36DC1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828674</xdr:colOff>
      <xdr:row>2</xdr:row>
      <xdr:rowOff>161925</xdr:rowOff>
    </xdr:from>
    <xdr:to>
      <xdr:col>32</xdr:col>
      <xdr:colOff>327024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10F8D-AAA9-4704-B401-2ACFBF49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EA60D75-8B1E-4F4F-834B-6AE0A142340C}" autoFormatId="16" applyNumberFormats="0" applyBorderFormats="0" applyFontFormats="0" applyPatternFormats="0" applyAlignmentFormats="0" applyWidthHeightFormats="0">
  <queryTableRefresh nextId="18">
    <queryTableFields count="17">
      <queryTableField id="1" name="INIT" tableColumnId="1"/>
      <queryTableField id="2" name="DRIVER_INIT_ZERO" tableColumnId="2"/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88CEE91-A5E6-4B2F-9E9C-15CC5BF8577A}" autoFormatId="16" applyNumberFormats="0" applyBorderFormats="0" applyFontFormats="0" applyPatternFormats="0" applyAlignmentFormats="0" applyWidthHeightFormats="0">
  <queryTableRefresh nextId="18">
    <queryTableFields count="15"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  <queryTableDeletedFields count="2">
      <deletedField name="INIT"/>
      <deletedField name="DRIVER_INIT_ZER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E71265F-025A-453C-AFD4-51F779EA8618}" autoFormatId="16" applyNumberFormats="0" applyBorderFormats="0" applyFontFormats="0" applyPatternFormats="0" applyAlignmentFormats="0" applyWidthHeightFormats="0">
  <queryTableRefresh nextId="28">
    <queryTableFields count="27">
      <queryTableField id="1" name="INIT" tableColumnId="1"/>
      <queryTableField id="2" name="DRIVER_INIT_ZERO" tableColumnId="2"/>
      <queryTableField id="18" dataBound="0" tableColumnId="18"/>
      <queryTableField id="3" name="DRIVER_INIT_LIST_ONE" tableColumnId="3"/>
      <queryTableField id="19" dataBound="0" tableColumnId="19"/>
      <queryTableField id="4" name="ECUM_STATE_STARTUP_TWO" tableColumnId="4"/>
      <queryTableField id="20" dataBound="0" tableColumnId="20"/>
      <queryTableField id="5" name="DRIVER_INIT_TWO" tableColumnId="5"/>
      <queryTableField id="21" dataBound="0" tableColumnId="21"/>
      <queryTableField id="6" name="NVM_READALL" tableColumnId="6"/>
      <queryTableField id="22" dataBound="0" tableColumnId="22"/>
      <queryTableField id="7" name="NVM_READALL_FINISHED" tableColumnId="7"/>
      <queryTableField id="23" dataBound="0" tableColumnId="23"/>
      <queryTableField id="8" name="DRIVER_INIT_THREE" tableColumnId="8"/>
      <queryTableField id="24" dataBound="0" tableColumnId="24"/>
      <queryTableField id="9" name="OPERATION" tableColumnId="9"/>
      <queryTableField id="25" dataBound="0" tableColumnId="25"/>
      <queryTableField id="10" name="PREP_SHUTDOWN" tableColumnId="10"/>
      <queryTableField id="26" dataBound="0" tableColumnId="26"/>
      <queryTableField id="11" name="ON_GO_OFF_ONE_A_CALLOUT" tableColumnId="11"/>
      <queryTableField id="27" dataBound="0" tableColumnId="27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6C301209-E1C3-4A99-AF0D-214357108E10}" autoFormatId="16" applyNumberFormats="0" applyBorderFormats="0" applyFontFormats="0" applyPatternFormats="0" applyAlignmentFormats="0" applyWidthHeightFormats="0">
  <queryTableRefresh nextId="18">
    <queryTableFields count="17">
      <queryTableField id="1" name="INIT" tableColumnId="1"/>
      <queryTableField id="2" name="DRIVER_INIT_ZERO" tableColumnId="2"/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EAC6EB4-EA90-4FAC-A1BE-88B73EA00E53}" autoFormatId="16" applyNumberFormats="0" applyBorderFormats="0" applyFontFormats="0" applyPatternFormats="0" applyAlignmentFormats="0" applyWidthHeightFormats="0">
  <queryTableRefresh nextId="18">
    <queryTableFields count="17">
      <queryTableField id="1" name="INIT" tableColumnId="1"/>
      <queryTableField id="2" name="DRIVER_INIT_ZERO" tableColumnId="2"/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2084D1-5D90-4C9B-8D7D-DE732188A6DA}" autoFormatId="16" applyNumberFormats="0" applyBorderFormats="0" applyFontFormats="0" applyPatternFormats="0" applyAlignmentFormats="0" applyWidthHeightFormats="0">
  <queryTableRefresh nextId="18">
    <queryTableFields count="10"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</queryTableFields>
    <queryTableDeletedFields count="7">
      <deletedField name="INIT"/>
      <deletedField name="DRIVER_INIT_ZERO"/>
      <deletedField name="NVM_WRITEALL_FINISHED"/>
      <deletedField name="SHUTDOWN_2"/>
      <deletedField name="PHASE_LAST"/>
      <deletedField name="NUMBER_OF_PHASE"/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45B33A-F80D-4CE1-B49D-A9B3F5DBC154}" autoFormatId="16" applyNumberFormats="0" applyBorderFormats="0" applyFontFormats="0" applyPatternFormats="0" applyAlignmentFormats="0" applyWidthHeightFormats="0">
  <queryTableRefresh nextId="18">
    <queryTableFields count="17">
      <queryTableField id="1" name="INIT" tableColumnId="1"/>
      <queryTableField id="2" name="DRIVER_INIT_ZERO" tableColumnId="2"/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11690A-3E6C-40CF-90AD-68376C8E9C1E}" autoFormatId="16" applyNumberFormats="0" applyBorderFormats="0" applyFontFormats="0" applyPatternFormats="0" applyAlignmentFormats="0" applyWidthHeightFormats="0">
  <queryTableRefresh nextId="18">
    <queryTableFields count="17">
      <queryTableField id="1" name="INIT" tableColumnId="1"/>
      <queryTableField id="2" name="DRIVER_INIT_ZERO" tableColumnId="2"/>
      <queryTableField id="3" name="DRIVER_INIT_LIST_ONE" tableColumnId="3"/>
      <queryTableField id="4" name="ECUM_STATE_STARTUP_TWO" tableColumnId="4"/>
      <queryTableField id="5" name="DRIVER_INIT_TWO" tableColumnId="5"/>
      <queryTableField id="6" name="NVM_READALL" tableColumnId="6"/>
      <queryTableField id="7" name="NVM_READALL_FINISHED" tableColumnId="7"/>
      <queryTableField id="8" name="DRIVER_INIT_THREE" tableColumnId="8"/>
      <queryTableField id="9" name="OPERATION" tableColumnId="9"/>
      <queryTableField id="10" name="PREP_SHUTDOWN" tableColumnId="10"/>
      <queryTableField id="11" name="ON_GO_OFF_ONE_A_CALLOUT" tableColumnId="11"/>
      <queryTableField id="12" name="NVM_WRITEALL" tableColumnId="12"/>
      <queryTableField id="13" name="NVM_WRITEALL_FINISHED" tableColumnId="13"/>
      <queryTableField id="14" name="SHUTDOWN_2" tableColumnId="14"/>
      <queryTableField id="15" name="PHASE_LAST" tableColumnId="15"/>
      <queryTableField id="16" name="NUMBER_OF_PHASE" tableColumnId="16"/>
      <queryTableField id="17" name="Column1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73F274-7EB7-4208-B9CA-6C0A50AEE32B}" name="output6" displayName="output6" ref="A1:Q56" tableType="queryTable" totalsRowShown="0">
  <autoFilter ref="A1:Q56" xr:uid="{BE0C1AC2-2F3B-43A8-925A-A172EF4FD207}"/>
  <tableColumns count="17">
    <tableColumn id="1" xr3:uid="{9ED70E45-0C45-4A10-8EF6-01D71CD72FAA}" uniqueName="1" name="INIT" queryTableFieldId="1"/>
    <tableColumn id="2" xr3:uid="{BED4B9B8-8B5E-4419-9309-B765BB8F090A}" uniqueName="2" name="DRIVER_INIT_ZERO" queryTableFieldId="2"/>
    <tableColumn id="3" xr3:uid="{4BDF49DD-C095-4AB4-A534-69B437F4C24E}" uniqueName="3" name="DRIVER_INIT_LIST_ONE" queryTableFieldId="3"/>
    <tableColumn id="4" xr3:uid="{34911708-55E8-42CE-8611-7A2F6DC5055F}" uniqueName="4" name="ECUM_STATE_STARTUP_TWO" queryTableFieldId="4"/>
    <tableColumn id="5" xr3:uid="{54874EE8-FD34-4456-BDB4-8A8834559947}" uniqueName="5" name="DRIVER_INIT_TWO" queryTableFieldId="5"/>
    <tableColumn id="6" xr3:uid="{725581B8-B72B-4B9B-899C-27F7CF5976B9}" uniqueName="6" name="NVM_READALL" queryTableFieldId="6"/>
    <tableColumn id="7" xr3:uid="{36DDA830-CC02-41D9-B054-E8023CBD2638}" uniqueName="7" name="NVM_READALL_FINISHED" queryTableFieldId="7"/>
    <tableColumn id="8" xr3:uid="{83C01E47-0984-4431-AF75-79153ED6E8EA}" uniqueName="8" name="DRIVER_INIT_THREE" queryTableFieldId="8"/>
    <tableColumn id="9" xr3:uid="{9C8C7BE0-B180-4533-82E7-28E5CD02D8E5}" uniqueName="9" name="OPERATION" queryTableFieldId="9"/>
    <tableColumn id="10" xr3:uid="{697ADD82-0984-4CA5-A476-ED117F787C1A}" uniqueName="10" name="PREP_SHUTDOWN" queryTableFieldId="10"/>
    <tableColumn id="11" xr3:uid="{9E8DCAD7-869C-4CD7-ABE9-E1F18452B31D}" uniqueName="11" name="ON_GO_OFF_ONE_A_CALLOUT" queryTableFieldId="11"/>
    <tableColumn id="12" xr3:uid="{AFDC5CA8-C98B-44B3-8429-02D6945B20F2}" uniqueName="12" name="NVM_WRITEALL" queryTableFieldId="12"/>
    <tableColumn id="13" xr3:uid="{5AF0D977-6A22-41FE-9E82-005DDB03DDE0}" uniqueName="13" name="NVM_WRITEALL_FINISHED" queryTableFieldId="13"/>
    <tableColumn id="14" xr3:uid="{BD37744B-A6ED-4659-8EB9-D14181688803}" uniqueName="14" name="SHUTDOWN_2" queryTableFieldId="14"/>
    <tableColumn id="15" xr3:uid="{1043F719-4D95-4D31-A28E-A15C1F913479}" uniqueName="15" name="PHASE_LAST" queryTableFieldId="15"/>
    <tableColumn id="16" xr3:uid="{A47AEE39-A6DE-4B5A-9188-246FE691D0AC}" uniqueName="16" name="NUMBER_OF_PHASE" queryTableFieldId="16"/>
    <tableColumn id="17" xr3:uid="{E0394EC7-D2A0-4023-A5CD-091644FF817D}" uniqueName="17" name="Column1" queryTableFieldId="1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6F15-5E13-48BE-94C7-B7161C562E6C}" name="output3" displayName="output3" ref="A1:O115" tableType="queryTable" totalsRowShown="0">
  <autoFilter ref="A1:O115" xr:uid="{0D226719-0C47-43CA-8EE3-8075D57CA617}"/>
  <tableColumns count="15">
    <tableColumn id="3" xr3:uid="{5EB912BE-8763-44E0-A88B-083062AA3AF6}" uniqueName="3" name="DRIVER_INIT_LIST_ONE" queryTableFieldId="3"/>
    <tableColumn id="4" xr3:uid="{63A5A1EF-1B73-4E10-938F-8EFB914F8857}" uniqueName="4" name="ECUM_STATE_STARTUP_TWO" queryTableFieldId="4"/>
    <tableColumn id="5" xr3:uid="{8DAD834B-30DA-4668-B13A-F3CD097B0696}" uniqueName="5" name="DRIVER_INIT_TWO" queryTableFieldId="5"/>
    <tableColumn id="6" xr3:uid="{1B383C0E-90BB-4A9F-BF78-46020F68C3DC}" uniqueName="6" name="NVM_READALL" queryTableFieldId="6"/>
    <tableColumn id="7" xr3:uid="{4535A0E9-9490-4905-9FD6-078F3F631BE1}" uniqueName="7" name="NVM_READALL_FINISHED" queryTableFieldId="7"/>
    <tableColumn id="8" xr3:uid="{E7C5F996-04B1-44BD-9341-FF01F586D2D2}" uniqueName="8" name="DRIVER_INIT_THREE" queryTableFieldId="8"/>
    <tableColumn id="9" xr3:uid="{CECFC632-210D-42E7-AF30-8E055B125FB6}" uniqueName="9" name="OPERATION" queryTableFieldId="9"/>
    <tableColumn id="10" xr3:uid="{A95FC27E-04D7-47B9-9C6C-7CD8FC21A5D1}" uniqueName="10" name="PREP_SHUTDOWN" queryTableFieldId="10"/>
    <tableColumn id="11" xr3:uid="{D87195B2-4F45-480D-A14F-00D0DEC7B374}" uniqueName="11" name="ON_GO_OFF_ONE_A_CALLOUT" queryTableFieldId="11"/>
    <tableColumn id="12" xr3:uid="{E767AC95-3FFF-47B2-A075-8659042A2F42}" uniqueName="12" name="NVM_WRITEALL" queryTableFieldId="12"/>
    <tableColumn id="13" xr3:uid="{EB4CD18F-361C-4741-8F08-8713A823498C}" uniqueName="13" name="NVM_WRITEALL_FINISHED" queryTableFieldId="13"/>
    <tableColumn id="14" xr3:uid="{13E68533-3834-4B36-B9B4-011381C80CE9}" uniqueName="14" name="SHUTDOWN_2" queryTableFieldId="14"/>
    <tableColumn id="15" xr3:uid="{7DA8D058-1FA0-4AD4-B553-A3FD2382C3A8}" uniqueName="15" name="PHASE_LAST" queryTableFieldId="15"/>
    <tableColumn id="16" xr3:uid="{0DE113C6-ABFF-416C-9DC6-B83A92570769}" uniqueName="16" name="NUMBER_OF_PHASE" queryTableFieldId="16"/>
    <tableColumn id="17" xr3:uid="{32981802-A1C0-4BB2-8CBC-321CF32A95D7}" uniqueName="17" name="Column1" queryTableFieldId="1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21CD37-8849-4398-A2BA-74D5E63495F3}" name="Table5" displayName="Table5" ref="A1:Q1048576" totalsRowShown="0">
  <autoFilter ref="A1:Q1048576" xr:uid="{67E31268-BD0D-4369-8809-5E48E1576669}"/>
  <tableColumns count="17">
    <tableColumn id="1" xr3:uid="{5F0ABB3A-D58A-4100-8EC8-BD76BF961B96}" name="INIT"/>
    <tableColumn id="2" xr3:uid="{A26A4D48-DDAD-415C-9702-C6D8FA3A031E}" name="DRIVER_INIT_ZERO"/>
    <tableColumn id="3" xr3:uid="{BFA0292F-2836-422A-8EF3-925DE35A985B}" name="DRIVER_INIT_LIST_ONE"/>
    <tableColumn id="4" xr3:uid="{6B2DA181-A5BE-4E2B-818D-E0B750662C3A}" name="ECUM_STATE_STARTUP_TWO"/>
    <tableColumn id="5" xr3:uid="{870E2FB7-F148-458B-906B-F122A13638C6}" name="DRIVER_INIT_TWO"/>
    <tableColumn id="17" xr3:uid="{0A41E34A-A25F-4F50-AA27-6D92684507CE}" name="Index"/>
    <tableColumn id="6" xr3:uid="{F0A3AD14-5571-4E86-97B3-1BC334C0513B}" name="NVM_READALL"/>
    <tableColumn id="7" xr3:uid="{C114192B-3EAC-4FB7-ADE5-3371B2D409F0}" name="NVM_READALL_FINISHED"/>
    <tableColumn id="8" xr3:uid="{5AD40AAC-9438-4BE8-9730-8B64BB0631E0}" name="DRIVER_INIT_THREE"/>
    <tableColumn id="9" xr3:uid="{97C4F1E1-20D2-4BA7-BFF1-B9B4AF2DE1B2}" name="OPERATION"/>
    <tableColumn id="10" xr3:uid="{28A43A7E-B3FD-4306-8E86-B5BAC5AACFA3}" name="PREP_SHUTDOWN"/>
    <tableColumn id="11" xr3:uid="{FE0D28C7-85ED-49B8-B9E4-3573E4380AC5}" name="ON_GO_OFF_ONE_A_CALLOUT"/>
    <tableColumn id="12" xr3:uid="{6E0B51A9-5BC9-426F-B66E-764C3E938F87}" name="NVM_WRITEALL"/>
    <tableColumn id="13" xr3:uid="{268768F4-E534-4474-BD8E-14FE6FB15939}" name="NVM_WRITEALL_FINISHED"/>
    <tableColumn id="14" xr3:uid="{6C80C06F-789A-4DFC-9A84-D456D7AEE71F}" name="SHUTDOWN_2"/>
    <tableColumn id="15" xr3:uid="{B0760FBB-252E-4C93-8D37-AB4B96A67672}" name="PHASE_LAST"/>
    <tableColumn id="16" xr3:uid="{58C41464-8BF6-46F7-942F-D374BA8666EE}" name="NUMBER_OF_PHAS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BBBEEB-B1BF-4EA5-B514-6485713CDEB9}" name="output5" displayName="output5" ref="A1:AA170" tableType="queryTable" totalsRowShown="0">
  <tableColumns count="27">
    <tableColumn id="1" xr3:uid="{00FA4C51-77FC-4DB2-95DD-85AAEA0E8AE6}" uniqueName="1" name="INIT" queryTableFieldId="1"/>
    <tableColumn id="2" xr3:uid="{3709A99F-5571-4D99-809D-04D762298BE7}" uniqueName="2" name="DRIVER_INIT_ZERO" queryTableFieldId="2"/>
    <tableColumn id="18" xr3:uid="{BF2D09B7-2B0D-4B07-A5A4-D14C227113A0}" uniqueName="18" name="Index" queryTableFieldId="18"/>
    <tableColumn id="3" xr3:uid="{637DCC53-DEC8-4778-9121-7B6B9E31A643}" uniqueName="3" name="DRIVER_INIT_LIST_ONE" queryTableFieldId="3"/>
    <tableColumn id="19" xr3:uid="{0E360FBC-AA6D-44DF-BCF8-843FEF807E00}" uniqueName="19" name="Index2" queryTableFieldId="19"/>
    <tableColumn id="4" xr3:uid="{F35747D4-06EC-44CF-A8FA-74D8D0A7C9D3}" uniqueName="4" name="ECUM_STATE_STARTUP_TWO" queryTableFieldId="4"/>
    <tableColumn id="20" xr3:uid="{06F63703-D437-47E7-95B0-0850B2CD0114}" uniqueName="20" name="Index3" queryTableFieldId="20"/>
    <tableColumn id="5" xr3:uid="{CB8DD427-5A42-41DB-89D0-79B166730926}" uniqueName="5" name="DRIVER_INIT_TWO" queryTableFieldId="5"/>
    <tableColumn id="21" xr3:uid="{DAF0F321-6D1D-4006-8E0D-30245C5E5198}" uniqueName="21" name="Index4" queryTableFieldId="21"/>
    <tableColumn id="6" xr3:uid="{F7C31612-8A27-46EC-AE4A-0381A7127CE8}" uniqueName="6" name="NVM_READALL" queryTableFieldId="6"/>
    <tableColumn id="22" xr3:uid="{A5E0BE4B-896E-43BA-8B1E-F0BF0AA72A45}" uniqueName="22" name="Index5" queryTableFieldId="22"/>
    <tableColumn id="7" xr3:uid="{DA11C633-0E4A-4407-8592-F92CA40ABBC3}" uniqueName="7" name="NVM_READALL_FINISHED" queryTableFieldId="7"/>
    <tableColumn id="23" xr3:uid="{329B7C1F-E92C-455B-B375-9B1E4ACA37B0}" uniqueName="23" name="Index6" queryTableFieldId="23"/>
    <tableColumn id="8" xr3:uid="{0FB5A8B2-8254-4E29-99EA-0D0E36EDB861}" uniqueName="8" name="DRIVER_INIT_THREE" queryTableFieldId="8"/>
    <tableColumn id="24" xr3:uid="{438123DE-B3C0-4FF3-93D1-84493894D534}" uniqueName="24" name="Index62" queryTableFieldId="24"/>
    <tableColumn id="9" xr3:uid="{018112BE-FEDB-4821-B274-4C7D41EE5537}" uniqueName="9" name="OPERATION" queryTableFieldId="9"/>
    <tableColumn id="25" xr3:uid="{FE692EB6-8C62-4511-B81E-5DF336D84927}" uniqueName="25" name="Index7" queryTableFieldId="25"/>
    <tableColumn id="10" xr3:uid="{4C0522A2-4081-4BA6-A8E1-13D07A05AE7C}" uniqueName="10" name="PREP_SHUTDOWN" queryTableFieldId="10"/>
    <tableColumn id="26" xr3:uid="{281DC682-F977-4460-AE31-F9D8310018CF}" uniqueName="26" name="Index72" queryTableFieldId="26"/>
    <tableColumn id="11" xr3:uid="{FCA5FD41-F797-433E-9B1B-2CD7F03DD618}" uniqueName="11" name="ON_GO_OFF_ONE_A_CALLOUT" queryTableFieldId="11"/>
    <tableColumn id="27" xr3:uid="{A648AB5E-7A8E-42F6-9FF4-0745FB82BFB2}" uniqueName="27" name="Index73" queryTableFieldId="27"/>
    <tableColumn id="12" xr3:uid="{49C0F7D8-C0E1-4385-BB21-75777983E546}" uniqueName="12" name="NVM_WRITEALL" queryTableFieldId="12"/>
    <tableColumn id="13" xr3:uid="{AD1DEB9C-59E5-4404-8E04-639AA94A532E}" uniqueName="13" name="NVM_WRITEALL_FINISHED" queryTableFieldId="13"/>
    <tableColumn id="14" xr3:uid="{8DBD5EEC-09D3-441A-B495-199A0B7FDB36}" uniqueName="14" name="SHUTDOWN_2" queryTableFieldId="14"/>
    <tableColumn id="15" xr3:uid="{B1426AA6-FCDD-4AB5-8C7C-F5B6045A52A5}" uniqueName="15" name="PHASE_LAST" queryTableFieldId="15"/>
    <tableColumn id="16" xr3:uid="{2832FA73-7B26-4408-BB47-0FC5964233EB}" uniqueName="16" name="NUMBER_OF_PHASE" queryTableFieldId="16"/>
    <tableColumn id="17" xr3:uid="{5530F0A0-F854-432C-9F45-876BD69B5357}" uniqueName="17" name="Column1" queryTableFieldId="17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CF6721-CE69-4889-B601-32A692AF4799}" name="output7" displayName="output7" ref="A1:Q92" tableType="queryTable" totalsRowShown="0">
  <autoFilter ref="A1:Q92" xr:uid="{65199446-6073-4C57-8377-454F060F5FE7}"/>
  <tableColumns count="17">
    <tableColumn id="1" xr3:uid="{1E446522-4888-4795-AAAC-3B730857897F}" uniqueName="1" name="INIT" queryTableFieldId="1"/>
    <tableColumn id="2" xr3:uid="{E634B220-4371-4BB1-95BD-4D144AFA0E6F}" uniqueName="2" name="DRIVER_INIT_ZERO" queryTableFieldId="2"/>
    <tableColumn id="3" xr3:uid="{4D2AA3E6-FD2D-4DB4-9AD9-A9800B6401A6}" uniqueName="3" name="DRIVER_INIT_LIST_ONE" queryTableFieldId="3"/>
    <tableColumn id="4" xr3:uid="{E3020D1A-804E-4CFE-9F83-BD1BA299D6B7}" uniqueName="4" name="ECUM_STATE_STARTUP_TWO" queryTableFieldId="4"/>
    <tableColumn id="5" xr3:uid="{0D38CE95-06B6-4815-8D1F-FB4B4E4BB949}" uniqueName="5" name="DRIVER_INIT_TWO" queryTableFieldId="5"/>
    <tableColumn id="6" xr3:uid="{2088F6A3-1922-42B4-81C2-0C7E210B148D}" uniqueName="6" name="NVM_READALL" queryTableFieldId="6"/>
    <tableColumn id="7" xr3:uid="{B322B191-B2AF-4A9D-B208-1ED26193172D}" uniqueName="7" name="NVM_READALL_FINISHED" queryTableFieldId="7"/>
    <tableColumn id="8" xr3:uid="{0CE83BA8-876A-41A6-935F-83067C783CC1}" uniqueName="8" name="DRIVER_INIT_THREE" queryTableFieldId="8"/>
    <tableColumn id="9" xr3:uid="{079204AF-B2BD-4CED-8E08-FB6503CC5450}" uniqueName="9" name="OPERATION" queryTableFieldId="9"/>
    <tableColumn id="10" xr3:uid="{291E43A0-F3C4-4340-8B8C-8E700DB0FDD0}" uniqueName="10" name="PREP_SHUTDOWN" queryTableFieldId="10"/>
    <tableColumn id="11" xr3:uid="{8D6AEA6A-AE07-4D29-A728-44097120E544}" uniqueName="11" name="ON_GO_OFF_ONE_A_CALLOUT" queryTableFieldId="11"/>
    <tableColumn id="12" xr3:uid="{448AF693-D8D9-420C-A9E6-523E57123547}" uniqueName="12" name="NVM_WRITEALL" queryTableFieldId="12"/>
    <tableColumn id="13" xr3:uid="{71C56D21-4B6A-4E7A-85CE-3D3454B79931}" uniqueName="13" name="NVM_WRITEALL_FINISHED" queryTableFieldId="13"/>
    <tableColumn id="14" xr3:uid="{0FDAA417-923D-4BDD-9B96-2AC41705BF98}" uniqueName="14" name="SHUTDOWN_2" queryTableFieldId="14"/>
    <tableColumn id="15" xr3:uid="{35C8BC34-DABC-419A-BE7B-0DBA496B3643}" uniqueName="15" name="PHASE_LAST" queryTableFieldId="15"/>
    <tableColumn id="16" xr3:uid="{A8BC7A7C-111D-4ABD-90EF-EA59283F3082}" uniqueName="16" name="NUMBER_OF_PHASE" queryTableFieldId="16"/>
    <tableColumn id="17" xr3:uid="{60111A58-EE93-45BE-AC4F-DA6192C5581B}" uniqueName="17" name="Column1" queryTableFieldId="17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BFC70-0034-4704-8A90-C5C90304E758}" name="output4" displayName="output4" ref="A1:Q120" tableType="queryTable" totalsRowShown="0">
  <autoFilter ref="A1:Q120" xr:uid="{02941F57-692E-4F5B-B58A-6AE919686466}"/>
  <tableColumns count="17">
    <tableColumn id="1" xr3:uid="{401FE3D1-365F-4B14-BD7E-D5DE71848ED5}" uniqueName="1" name="INIT" queryTableFieldId="1"/>
    <tableColumn id="2" xr3:uid="{5E93ED56-4DA7-410E-808D-A1E05B9268FC}" uniqueName="2" name="DRIVER_INIT_ZERO" queryTableFieldId="2"/>
    <tableColumn id="3" xr3:uid="{8CA926F8-EE84-4ED3-B01E-CF10B1CF7825}" uniqueName="3" name="DRIVER_INIT_LIST_ONE" queryTableFieldId="3"/>
    <tableColumn id="4" xr3:uid="{BBCEFB04-989E-428A-9E3F-DD69E5B378C5}" uniqueName="4" name="ECUM_STATE_STARTUP_TWO" queryTableFieldId="4"/>
    <tableColumn id="5" xr3:uid="{8627DB47-CE59-4059-9B67-6B5802C69630}" uniqueName="5" name="DRIVER_INIT_TWO" queryTableFieldId="5"/>
    <tableColumn id="6" xr3:uid="{267DC94A-F751-416D-B071-FE8D0EC06943}" uniqueName="6" name="NVM_READALL" queryTableFieldId="6"/>
    <tableColumn id="7" xr3:uid="{8AFDABFD-BA12-4CF2-915B-62ECD7049AC8}" uniqueName="7" name="NVM_READALL_FINISHED" queryTableFieldId="7"/>
    <tableColumn id="8" xr3:uid="{0DBF82BA-8E16-410F-8B58-4D8B324F49AF}" uniqueName="8" name="DRIVER_INIT_THREE" queryTableFieldId="8"/>
    <tableColumn id="9" xr3:uid="{D3F7141D-8506-4DA9-93D4-651661F245CE}" uniqueName="9" name="OPERATION" queryTableFieldId="9"/>
    <tableColumn id="10" xr3:uid="{1D56925E-B14F-46F8-873D-635FFBCC99FC}" uniqueName="10" name="PREP_SHUTDOWN" queryTableFieldId="10"/>
    <tableColumn id="11" xr3:uid="{02383183-14D5-4A64-86C5-B6217E9C238E}" uniqueName="11" name="ON_GO_OFF_ONE_A_CALLOUT" queryTableFieldId="11"/>
    <tableColumn id="12" xr3:uid="{20AFB3AF-7515-4156-93A8-7DFB29E0A30C}" uniqueName="12" name="NVM_WRITEALL" queryTableFieldId="12"/>
    <tableColumn id="13" xr3:uid="{21492979-D05A-48B4-B66D-9F2C6FBA95CA}" uniqueName="13" name="NVM_WRITEALL_FINISHED" queryTableFieldId="13"/>
    <tableColumn id="14" xr3:uid="{77AE9188-E8D2-459D-9C5B-7F480153BE44}" uniqueName="14" name="SHUTDOWN_2" queryTableFieldId="14"/>
    <tableColumn id="15" xr3:uid="{6701564A-2BB5-45E6-A11C-0D4682DF003B}" uniqueName="15" name="PHASE_LAST" queryTableFieldId="15"/>
    <tableColumn id="16" xr3:uid="{039928E4-5004-4B25-A7D8-607CE448D2A5}" uniqueName="16" name="NUMBER_OF_PHASE" queryTableFieldId="16"/>
    <tableColumn id="17" xr3:uid="{AF223A2F-033C-4E3C-A6CB-7D9EA67386F6}" uniqueName="17" name="Column1" queryTableFieldId="17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D167D-DF1B-4555-86B3-6B3DCF761AD5}" name="output" displayName="output" ref="A1:J47" tableType="queryTable" totalsRowShown="0">
  <autoFilter ref="A1:J47" xr:uid="{1B2DAD47-0B28-450F-BAF9-FF47E45DCB53}"/>
  <tableColumns count="10">
    <tableColumn id="3" xr3:uid="{20713E4C-5F3E-402D-9018-E87767EEFA89}" uniqueName="3" name="DRIVER_INIT_LIST_ONE" queryTableFieldId="3"/>
    <tableColumn id="4" xr3:uid="{F6654DED-48B0-4768-9D19-3C5CA0F8792E}" uniqueName="4" name="ECUM_STATE_STARTUP_TWO" queryTableFieldId="4"/>
    <tableColumn id="5" xr3:uid="{B7548A07-CC44-43E6-B682-A124B42414A7}" uniqueName="5" name="DRIVER_INIT_TWO" queryTableFieldId="5"/>
    <tableColumn id="6" xr3:uid="{F90FA1FA-D912-4468-9A9D-F45CB893733E}" uniqueName="6" name="NVM_READALL" queryTableFieldId="6"/>
    <tableColumn id="7" xr3:uid="{A2900636-35C7-4579-BE2F-FE9A41636D35}" uniqueName="7" name="NVM_READALL_FINISHED" queryTableFieldId="7"/>
    <tableColumn id="8" xr3:uid="{0496936B-B0FE-4BA0-9E4A-51EF7CA8BE0A}" uniqueName="8" name="DRIVER_INIT_THREE" queryTableFieldId="8"/>
    <tableColumn id="9" xr3:uid="{6289CE69-2F84-40BB-97AE-1370E88F1657}" uniqueName="9" name="OPERATION" queryTableFieldId="9"/>
    <tableColumn id="10" xr3:uid="{74C152AE-17E4-4FC1-B098-494864F295F6}" uniqueName="10" name="PREP_SHUTDOWN" queryTableFieldId="10"/>
    <tableColumn id="11" xr3:uid="{78BF6067-145D-433C-8A6E-ED2ED452DF83}" uniqueName="11" name="ON_GO_OFF_ONE_A_CALLOUT" queryTableFieldId="11"/>
    <tableColumn id="12" xr3:uid="{5BF6C0AA-C08A-4F52-A347-52EE1237A89C}" uniqueName="12" name="NVM_WRITEALL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D1087-B23C-444D-8101-C6286AD139DA}" name="output1" displayName="output1" ref="A1:Q35" tableType="queryTable" totalsRowShown="0">
  <autoFilter ref="A1:Q35" xr:uid="{6748225D-5F23-4125-B57B-0F75506CF598}"/>
  <tableColumns count="17">
    <tableColumn id="1" xr3:uid="{5917DB4E-6EC4-46CA-BAB8-A161BFD4A222}" uniqueName="1" name="INIT" queryTableFieldId="1"/>
    <tableColumn id="2" xr3:uid="{6194C579-AC02-4D41-82E1-EE1DEF54344A}" uniqueName="2" name="DRIVER_INIT_ZERO" queryTableFieldId="2"/>
    <tableColumn id="3" xr3:uid="{7BB8F939-C1BD-4638-919B-F284A3FA4EF2}" uniqueName="3" name="DRIVER_INIT_LIST_ONE" queryTableFieldId="3"/>
    <tableColumn id="4" xr3:uid="{20F876FD-FE11-4957-A901-979F5CF59B40}" uniqueName="4" name="ECUM_STATE_STARTUP_TWO" queryTableFieldId="4"/>
    <tableColumn id="5" xr3:uid="{7515B8F1-AE5E-41C2-8A56-28B044103114}" uniqueName="5" name="DRIVER_INIT_TWO" queryTableFieldId="5"/>
    <tableColumn id="6" xr3:uid="{95646E1F-9466-42E9-A58D-3F961021B02E}" uniqueName="6" name="NVM_READALL" queryTableFieldId="6"/>
    <tableColumn id="7" xr3:uid="{87015865-25D9-4180-9493-F155406DF156}" uniqueName="7" name="NVM_READALL_FINISHED" queryTableFieldId="7"/>
    <tableColumn id="8" xr3:uid="{64B92E69-151F-4843-8BA1-69BD0229B2A6}" uniqueName="8" name="DRIVER_INIT_THREE" queryTableFieldId="8"/>
    <tableColumn id="9" xr3:uid="{D428E763-45C5-48BB-9976-8877F0CD9A4C}" uniqueName="9" name="OPERATION" queryTableFieldId="9"/>
    <tableColumn id="10" xr3:uid="{2DF84B57-A89A-4983-8761-5FCDD589AD14}" uniqueName="10" name="PREP_SHUTDOWN" queryTableFieldId="10"/>
    <tableColumn id="11" xr3:uid="{8BF95B3C-D87A-41B8-B2D1-C4BB391E8A13}" uniqueName="11" name="ON_GO_OFF_ONE_A_CALLOUT" queryTableFieldId="11"/>
    <tableColumn id="12" xr3:uid="{2DC2AD5B-9C3F-41FF-AFAE-E788D31A36A4}" uniqueName="12" name="NVM_WRITEALL" queryTableFieldId="12"/>
    <tableColumn id="13" xr3:uid="{4CBC5F25-8A6E-4644-BC2D-0B7B61519BA3}" uniqueName="13" name="NVM_WRITEALL_FINISHED" queryTableFieldId="13"/>
    <tableColumn id="14" xr3:uid="{89AA582E-96CE-46A3-9274-5B84628ECBB2}" uniqueName="14" name="SHUTDOWN_2" queryTableFieldId="14"/>
    <tableColumn id="15" xr3:uid="{0D56B79C-C774-491D-A724-C82725A503D8}" uniqueName="15" name="PHASE_LAST" queryTableFieldId="15"/>
    <tableColumn id="16" xr3:uid="{B2BC1D58-D947-402A-A4C7-A462D0605E15}" uniqueName="16" name="NUMBER_OF_PHASE" queryTableFieldId="16"/>
    <tableColumn id="17" xr3:uid="{AB88F887-9735-4057-8FA7-04E3A1A1DC25}" uniqueName="17" name="Column1" queryTableFieldId="17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9A71A-132B-4E95-85D6-A24B7A6AFE20}" name="output2" displayName="output2" ref="A1:Q11" tableType="queryTable" totalsRowShown="0">
  <autoFilter ref="A1:Q11" xr:uid="{319EC30D-005D-4FC0-8563-DF2686234302}"/>
  <tableColumns count="17">
    <tableColumn id="1" xr3:uid="{4F9F4FA4-8F03-49CF-999B-B344187ED3F5}" uniqueName="1" name="INIT" queryTableFieldId="1"/>
    <tableColumn id="2" xr3:uid="{06E5BD72-C3C5-488C-A80D-5E1B83378E0D}" uniqueName="2" name="DRIVER_INIT_ZERO" queryTableFieldId="2"/>
    <tableColumn id="3" xr3:uid="{16D64106-D7F1-4F18-9BCB-6D911B477A2C}" uniqueName="3" name="DRIVER_INIT_LIST_ONE" queryTableFieldId="3"/>
    <tableColumn id="4" xr3:uid="{4EC63B63-7495-4586-8D7D-1EA2D14A310F}" uniqueName="4" name="ECUM_STATE_STARTUP_TWO" queryTableFieldId="4"/>
    <tableColumn id="5" xr3:uid="{16B429B7-CD05-4FD5-87EB-CA32DBC908B0}" uniqueName="5" name="DRIVER_INIT_TWO" queryTableFieldId="5"/>
    <tableColumn id="6" xr3:uid="{A551D8B9-D7DE-4726-8EFA-BD85974F8897}" uniqueName="6" name="NVM_READALL" queryTableFieldId="6"/>
    <tableColumn id="7" xr3:uid="{90C4F003-2F52-4134-9828-A78231492E7B}" uniqueName="7" name="NVM_READALL_FINISHED" queryTableFieldId="7"/>
    <tableColumn id="8" xr3:uid="{2F3DB172-3073-4658-9A8C-59D88965BF55}" uniqueName="8" name="DRIVER_INIT_THREE" queryTableFieldId="8"/>
    <tableColumn id="9" xr3:uid="{DEDE1E5F-3392-4C10-9F30-9E5CD3740C50}" uniqueName="9" name="OPERATION" queryTableFieldId="9"/>
    <tableColumn id="10" xr3:uid="{560208B2-D5ED-40D8-B564-1124E4615CF2}" uniqueName="10" name="PREP_SHUTDOWN" queryTableFieldId="10"/>
    <tableColumn id="11" xr3:uid="{396C3297-651D-44CF-87D5-1AF4090E2FFC}" uniqueName="11" name="ON_GO_OFF_ONE_A_CALLOUT" queryTableFieldId="11"/>
    <tableColumn id="12" xr3:uid="{E25F1FBC-D1DF-4312-A475-6F6FAC01B603}" uniqueName="12" name="NVM_WRITEALL" queryTableFieldId="12"/>
    <tableColumn id="13" xr3:uid="{6740FB7A-62A2-4324-BDDD-116A952303A7}" uniqueName="13" name="NVM_WRITEALL_FINISHED" queryTableFieldId="13"/>
    <tableColumn id="14" xr3:uid="{AB025CAA-4B07-4B72-A369-5AFD5D0CF4D4}" uniqueName="14" name="SHUTDOWN_2" queryTableFieldId="14"/>
    <tableColumn id="15" xr3:uid="{B5290CCA-6AF3-494E-9AED-A643DD9CE969}" uniqueName="15" name="PHASE_LAST" queryTableFieldId="15"/>
    <tableColumn id="16" xr3:uid="{E7D00F9B-394A-4210-946E-00CBA73EF1D4}" uniqueName="16" name="NUMBER_OF_PHASE" queryTableFieldId="16"/>
    <tableColumn id="17" xr3:uid="{8A8DA7D1-75CB-445E-A7A0-8FE97784F316}" uniqueName="17" name="Column1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0AAC-3183-49FA-91BF-32447E505F97}">
  <dimension ref="A1:Q56"/>
  <sheetViews>
    <sheetView topLeftCell="A28" workbookViewId="0">
      <selection activeCell="G34" sqref="G34"/>
    </sheetView>
  </sheetViews>
  <sheetFormatPr defaultRowHeight="14.5" x14ac:dyDescent="0.35"/>
  <cols>
    <col min="1" max="1" width="6.453125" bestFit="1" customWidth="1"/>
    <col min="2" max="2" width="19.26953125" bestFit="1" customWidth="1"/>
    <col min="3" max="3" width="22.7265625" bestFit="1" customWidth="1"/>
    <col min="4" max="4" width="28.36328125" bestFit="1" customWidth="1"/>
    <col min="5" max="5" width="18.90625" bestFit="1" customWidth="1"/>
    <col min="6" max="6" width="15.7265625" bestFit="1" customWidth="1"/>
    <col min="7" max="7" width="24.6328125" bestFit="1" customWidth="1"/>
    <col min="8" max="8" width="20.1796875" bestFit="1" customWidth="1"/>
    <col min="9" max="9" width="13" bestFit="1" customWidth="1"/>
    <col min="10" max="10" width="18.6328125" bestFit="1" customWidth="1"/>
    <col min="11" max="11" width="29.26953125" bestFit="1" customWidth="1"/>
    <col min="12" max="12" width="16.6328125" bestFit="1" customWidth="1"/>
    <col min="13" max="13" width="25.54296875" bestFit="1" customWidth="1"/>
    <col min="14" max="14" width="15.36328125" bestFit="1" customWidth="1"/>
    <col min="15" max="15" width="13.453125" bestFit="1" customWidth="1"/>
    <col min="16" max="16" width="20.453125" bestFit="1" customWidth="1"/>
    <col min="17" max="17" width="1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19809</v>
      </c>
      <c r="D2">
        <v>1887</v>
      </c>
      <c r="E2">
        <v>23570</v>
      </c>
      <c r="F2">
        <v>22448</v>
      </c>
      <c r="G2">
        <v>3248</v>
      </c>
      <c r="H2">
        <v>17472</v>
      </c>
      <c r="I2">
        <v>152105048</v>
      </c>
      <c r="J2">
        <v>10003</v>
      </c>
      <c r="K2">
        <v>9986</v>
      </c>
      <c r="L2">
        <v>10018</v>
      </c>
      <c r="M2">
        <v>0</v>
      </c>
      <c r="N2">
        <v>0</v>
      </c>
      <c r="O2">
        <v>0</v>
      </c>
      <c r="P2">
        <v>0</v>
      </c>
      <c r="Q2" s="1" t="s">
        <v>17</v>
      </c>
    </row>
    <row r="3" spans="1:17" x14ac:dyDescent="0.35">
      <c r="A3">
        <v>0</v>
      </c>
      <c r="B3">
        <v>0</v>
      </c>
      <c r="C3">
        <v>19825</v>
      </c>
      <c r="D3">
        <v>1885</v>
      </c>
      <c r="E3">
        <v>23552</v>
      </c>
      <c r="F3">
        <v>22575</v>
      </c>
      <c r="G3">
        <v>3141</v>
      </c>
      <c r="H3">
        <v>17464</v>
      </c>
      <c r="I3">
        <v>153265060</v>
      </c>
      <c r="J3">
        <v>9997</v>
      </c>
      <c r="K3">
        <v>9976</v>
      </c>
      <c r="L3">
        <v>10038</v>
      </c>
      <c r="M3">
        <v>0</v>
      </c>
      <c r="N3">
        <v>0</v>
      </c>
      <c r="O3">
        <v>0</v>
      </c>
      <c r="P3">
        <v>0</v>
      </c>
      <c r="Q3" s="1" t="s">
        <v>17</v>
      </c>
    </row>
    <row r="4" spans="1:17" x14ac:dyDescent="0.35">
      <c r="A4">
        <v>0</v>
      </c>
      <c r="B4">
        <v>0</v>
      </c>
      <c r="C4">
        <v>19825</v>
      </c>
      <c r="D4">
        <v>1884</v>
      </c>
      <c r="E4">
        <v>23558</v>
      </c>
      <c r="F4">
        <v>22715</v>
      </c>
      <c r="G4">
        <v>2995</v>
      </c>
      <c r="H4">
        <v>17480</v>
      </c>
      <c r="I4">
        <v>153165033</v>
      </c>
      <c r="J4">
        <v>10002</v>
      </c>
      <c r="K4">
        <v>9984</v>
      </c>
      <c r="L4">
        <v>10021</v>
      </c>
      <c r="M4">
        <v>0</v>
      </c>
      <c r="N4">
        <v>0</v>
      </c>
      <c r="O4">
        <v>0</v>
      </c>
      <c r="P4">
        <v>0</v>
      </c>
      <c r="Q4" s="1" t="s">
        <v>17</v>
      </c>
    </row>
    <row r="5" spans="1:17" x14ac:dyDescent="0.35">
      <c r="A5">
        <v>0</v>
      </c>
      <c r="B5">
        <v>0</v>
      </c>
      <c r="C5">
        <v>19826</v>
      </c>
      <c r="D5">
        <v>1883</v>
      </c>
      <c r="E5">
        <v>23563</v>
      </c>
      <c r="F5">
        <v>22806</v>
      </c>
      <c r="G5">
        <v>2900</v>
      </c>
      <c r="H5">
        <v>17487</v>
      </c>
      <c r="I5">
        <v>153265028</v>
      </c>
      <c r="J5">
        <v>10003</v>
      </c>
      <c r="K5">
        <v>9982</v>
      </c>
      <c r="L5">
        <v>10021</v>
      </c>
      <c r="M5">
        <v>0</v>
      </c>
      <c r="N5">
        <v>0</v>
      </c>
      <c r="O5">
        <v>0</v>
      </c>
      <c r="P5">
        <v>0</v>
      </c>
      <c r="Q5" s="1" t="s">
        <v>17</v>
      </c>
    </row>
    <row r="6" spans="1:17" x14ac:dyDescent="0.35">
      <c r="A6">
        <v>0</v>
      </c>
      <c r="B6">
        <v>0</v>
      </c>
      <c r="C6">
        <v>19826</v>
      </c>
      <c r="D6">
        <v>1885</v>
      </c>
      <c r="E6">
        <v>23561</v>
      </c>
      <c r="F6">
        <v>22930</v>
      </c>
      <c r="G6">
        <v>2777</v>
      </c>
      <c r="H6">
        <v>17468</v>
      </c>
      <c r="I6">
        <v>151965050</v>
      </c>
      <c r="J6">
        <v>10002</v>
      </c>
      <c r="K6">
        <v>9974</v>
      </c>
      <c r="L6">
        <v>10045</v>
      </c>
      <c r="M6">
        <v>0</v>
      </c>
      <c r="N6">
        <v>0</v>
      </c>
      <c r="O6">
        <v>0</v>
      </c>
      <c r="P6">
        <v>0</v>
      </c>
      <c r="Q6" s="1" t="s">
        <v>17</v>
      </c>
    </row>
    <row r="7" spans="1:17" x14ac:dyDescent="0.35">
      <c r="A7">
        <v>0</v>
      </c>
      <c r="B7">
        <v>0</v>
      </c>
      <c r="C7">
        <v>19839</v>
      </c>
      <c r="D7">
        <v>1887</v>
      </c>
      <c r="E7">
        <v>23643</v>
      </c>
      <c r="F7">
        <v>23166</v>
      </c>
      <c r="G7">
        <v>2457</v>
      </c>
      <c r="H7">
        <v>17529</v>
      </c>
      <c r="I7">
        <v>155364990</v>
      </c>
      <c r="J7">
        <v>9999</v>
      </c>
      <c r="K7">
        <v>9985</v>
      </c>
      <c r="L7">
        <v>10022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x14ac:dyDescent="0.35">
      <c r="A8">
        <v>0</v>
      </c>
      <c r="B8">
        <v>0</v>
      </c>
      <c r="C8">
        <v>19839</v>
      </c>
      <c r="D8">
        <v>1886</v>
      </c>
      <c r="E8">
        <v>23627</v>
      </c>
      <c r="F8">
        <v>23285</v>
      </c>
      <c r="G8">
        <v>2354</v>
      </c>
      <c r="H8">
        <v>17530</v>
      </c>
      <c r="I8">
        <v>153964991</v>
      </c>
      <c r="J8">
        <v>10002</v>
      </c>
      <c r="K8">
        <v>9976</v>
      </c>
      <c r="L8">
        <v>10044</v>
      </c>
      <c r="M8">
        <v>0</v>
      </c>
      <c r="N8">
        <v>0</v>
      </c>
      <c r="O8">
        <v>0</v>
      </c>
      <c r="P8">
        <v>0</v>
      </c>
      <c r="Q8" s="1" t="s">
        <v>17</v>
      </c>
    </row>
    <row r="9" spans="1:17" x14ac:dyDescent="0.35">
      <c r="A9">
        <v>0</v>
      </c>
      <c r="B9">
        <v>0</v>
      </c>
      <c r="C9">
        <v>19825</v>
      </c>
      <c r="D9">
        <v>1884</v>
      </c>
      <c r="E9">
        <v>23562</v>
      </c>
      <c r="F9">
        <v>23266</v>
      </c>
      <c r="G9">
        <v>2440</v>
      </c>
      <c r="H9">
        <v>17463</v>
      </c>
      <c r="I9">
        <v>151965051</v>
      </c>
      <c r="J9">
        <v>10006</v>
      </c>
      <c r="K9">
        <v>9984</v>
      </c>
      <c r="L9">
        <v>10021</v>
      </c>
      <c r="M9">
        <v>0</v>
      </c>
      <c r="N9">
        <v>0</v>
      </c>
      <c r="O9">
        <v>0</v>
      </c>
      <c r="P9">
        <v>0</v>
      </c>
      <c r="Q9" s="1" t="s">
        <v>17</v>
      </c>
    </row>
    <row r="10" spans="1:17" x14ac:dyDescent="0.35">
      <c r="A10">
        <v>0</v>
      </c>
      <c r="B10">
        <v>0</v>
      </c>
      <c r="C10">
        <v>19826</v>
      </c>
      <c r="D10">
        <v>1885</v>
      </c>
      <c r="E10">
        <v>23555</v>
      </c>
      <c r="F10">
        <v>23410</v>
      </c>
      <c r="G10">
        <v>2303</v>
      </c>
      <c r="H10">
        <v>17464</v>
      </c>
      <c r="I10">
        <v>154385056</v>
      </c>
      <c r="J10">
        <v>10003</v>
      </c>
      <c r="K10">
        <v>9984</v>
      </c>
      <c r="L10">
        <v>10019</v>
      </c>
      <c r="M10">
        <v>0</v>
      </c>
      <c r="N10">
        <v>0</v>
      </c>
      <c r="O10">
        <v>0</v>
      </c>
      <c r="P10">
        <v>0</v>
      </c>
      <c r="Q10" s="1" t="s">
        <v>17</v>
      </c>
    </row>
    <row r="11" spans="1:17" x14ac:dyDescent="0.35">
      <c r="A11">
        <v>0</v>
      </c>
      <c r="B11">
        <v>0</v>
      </c>
      <c r="C11">
        <v>19840</v>
      </c>
      <c r="D11">
        <v>1887</v>
      </c>
      <c r="E11">
        <v>23638</v>
      </c>
      <c r="F11">
        <v>21533</v>
      </c>
      <c r="G11">
        <v>4095</v>
      </c>
      <c r="H11">
        <v>17508</v>
      </c>
      <c r="I11">
        <v>154165014</v>
      </c>
      <c r="J11">
        <v>9999</v>
      </c>
      <c r="K11">
        <v>9984</v>
      </c>
      <c r="L11">
        <v>10030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x14ac:dyDescent="0.35">
      <c r="A12">
        <v>0</v>
      </c>
      <c r="B12">
        <v>0</v>
      </c>
      <c r="C12">
        <v>19837</v>
      </c>
      <c r="D12">
        <v>1886</v>
      </c>
      <c r="E12">
        <v>23618</v>
      </c>
      <c r="F12">
        <v>21709</v>
      </c>
      <c r="G12">
        <v>3940</v>
      </c>
      <c r="H12">
        <v>17526</v>
      </c>
      <c r="I12">
        <v>153164993</v>
      </c>
      <c r="J12">
        <v>10000</v>
      </c>
      <c r="K12">
        <v>9985</v>
      </c>
      <c r="L12">
        <v>10023</v>
      </c>
      <c r="M12">
        <v>0</v>
      </c>
      <c r="N12">
        <v>0</v>
      </c>
      <c r="O12">
        <v>0</v>
      </c>
      <c r="P12">
        <v>0</v>
      </c>
      <c r="Q12" s="1" t="s">
        <v>17</v>
      </c>
    </row>
    <row r="13" spans="1:17" x14ac:dyDescent="0.35">
      <c r="A13">
        <v>0</v>
      </c>
      <c r="B13">
        <v>0</v>
      </c>
      <c r="C13">
        <v>19826</v>
      </c>
      <c r="D13">
        <v>1885</v>
      </c>
      <c r="E13">
        <v>23561</v>
      </c>
      <c r="F13">
        <v>21688</v>
      </c>
      <c r="G13">
        <v>4018</v>
      </c>
      <c r="H13">
        <v>17469</v>
      </c>
      <c r="I13">
        <v>153065049</v>
      </c>
      <c r="J13">
        <v>10003</v>
      </c>
      <c r="K13">
        <v>9984</v>
      </c>
      <c r="L13">
        <v>10021</v>
      </c>
      <c r="M13">
        <v>0</v>
      </c>
      <c r="N13">
        <v>0</v>
      </c>
      <c r="O13">
        <v>0</v>
      </c>
      <c r="P13">
        <v>0</v>
      </c>
      <c r="Q13" s="1" t="s">
        <v>17</v>
      </c>
    </row>
    <row r="14" spans="1:17" x14ac:dyDescent="0.35">
      <c r="A14">
        <v>0</v>
      </c>
      <c r="B14">
        <v>0</v>
      </c>
      <c r="C14">
        <v>19839</v>
      </c>
      <c r="D14">
        <v>1885</v>
      </c>
      <c r="E14">
        <v>23634</v>
      </c>
      <c r="F14">
        <v>21904</v>
      </c>
      <c r="G14">
        <v>3732</v>
      </c>
      <c r="H14">
        <v>17507</v>
      </c>
      <c r="I14">
        <v>154265009</v>
      </c>
      <c r="J14">
        <v>10002</v>
      </c>
      <c r="K14">
        <v>9985</v>
      </c>
      <c r="L14">
        <v>10022</v>
      </c>
      <c r="M14">
        <v>0</v>
      </c>
      <c r="N14">
        <v>0</v>
      </c>
      <c r="O14">
        <v>0</v>
      </c>
      <c r="P14">
        <v>0</v>
      </c>
      <c r="Q14" s="1" t="s">
        <v>17</v>
      </c>
    </row>
    <row r="15" spans="1:17" x14ac:dyDescent="0.35">
      <c r="A15">
        <v>0</v>
      </c>
      <c r="B15">
        <v>0</v>
      </c>
      <c r="C15">
        <v>19809</v>
      </c>
      <c r="D15">
        <v>1886</v>
      </c>
      <c r="E15">
        <v>23628</v>
      </c>
      <c r="F15">
        <v>22021</v>
      </c>
      <c r="G15">
        <v>3616</v>
      </c>
      <c r="H15">
        <v>17511</v>
      </c>
      <c r="I15">
        <v>153965010</v>
      </c>
      <c r="J15">
        <v>10000</v>
      </c>
      <c r="K15">
        <v>9988</v>
      </c>
      <c r="L15">
        <v>10022</v>
      </c>
      <c r="M15">
        <v>0</v>
      </c>
      <c r="N15">
        <v>0</v>
      </c>
      <c r="O15">
        <v>0</v>
      </c>
      <c r="P15">
        <v>0</v>
      </c>
      <c r="Q15" s="1" t="s">
        <v>17</v>
      </c>
    </row>
    <row r="16" spans="1:17" x14ac:dyDescent="0.35">
      <c r="A16">
        <v>0</v>
      </c>
      <c r="B16">
        <v>0</v>
      </c>
      <c r="C16">
        <v>19827</v>
      </c>
      <c r="D16">
        <v>1884</v>
      </c>
      <c r="E16">
        <v>23566</v>
      </c>
      <c r="F16">
        <v>22015</v>
      </c>
      <c r="G16">
        <v>3687</v>
      </c>
      <c r="H16">
        <v>17460</v>
      </c>
      <c r="I16">
        <v>155065060</v>
      </c>
      <c r="J16">
        <v>9997</v>
      </c>
      <c r="K16">
        <v>9989</v>
      </c>
      <c r="L16">
        <v>10020</v>
      </c>
      <c r="M16">
        <v>0</v>
      </c>
      <c r="N16">
        <v>0</v>
      </c>
      <c r="O16">
        <v>0</v>
      </c>
      <c r="P16">
        <v>0</v>
      </c>
      <c r="Q16" s="1" t="s">
        <v>17</v>
      </c>
    </row>
    <row r="17" spans="1:17" x14ac:dyDescent="0.35">
      <c r="A17">
        <v>0</v>
      </c>
      <c r="B17">
        <v>0</v>
      </c>
      <c r="C17">
        <v>19841</v>
      </c>
      <c r="D17">
        <v>1886</v>
      </c>
      <c r="E17">
        <v>23632</v>
      </c>
      <c r="F17">
        <v>22285</v>
      </c>
      <c r="G17">
        <v>3350</v>
      </c>
      <c r="H17">
        <v>17522</v>
      </c>
      <c r="I17">
        <v>154264993</v>
      </c>
      <c r="J17">
        <v>10005</v>
      </c>
      <c r="K17">
        <v>9983</v>
      </c>
      <c r="L17">
        <v>10023</v>
      </c>
      <c r="M17">
        <v>0</v>
      </c>
      <c r="N17">
        <v>0</v>
      </c>
      <c r="O17">
        <v>0</v>
      </c>
      <c r="P17">
        <v>0</v>
      </c>
      <c r="Q17" s="1" t="s">
        <v>17</v>
      </c>
    </row>
    <row r="18" spans="1:17" x14ac:dyDescent="0.35">
      <c r="A18">
        <v>0</v>
      </c>
      <c r="B18">
        <v>0</v>
      </c>
      <c r="C18">
        <v>19838</v>
      </c>
      <c r="D18">
        <v>1886</v>
      </c>
      <c r="E18">
        <v>23632</v>
      </c>
      <c r="F18">
        <v>22393</v>
      </c>
      <c r="G18">
        <v>3241</v>
      </c>
      <c r="H18">
        <v>17517</v>
      </c>
      <c r="I18">
        <v>156165001</v>
      </c>
      <c r="J18">
        <v>10001</v>
      </c>
      <c r="K18">
        <v>9980</v>
      </c>
      <c r="L18">
        <v>10031</v>
      </c>
      <c r="M18">
        <v>0</v>
      </c>
      <c r="N18">
        <v>0</v>
      </c>
      <c r="O18">
        <v>0</v>
      </c>
      <c r="P18">
        <v>0</v>
      </c>
      <c r="Q18" s="1" t="s">
        <v>17</v>
      </c>
    </row>
    <row r="19" spans="1:17" x14ac:dyDescent="0.35">
      <c r="A19">
        <v>0</v>
      </c>
      <c r="B19">
        <v>0</v>
      </c>
      <c r="C19">
        <v>19827</v>
      </c>
      <c r="D19">
        <v>1885</v>
      </c>
      <c r="E19">
        <v>23556</v>
      </c>
      <c r="F19">
        <v>22362</v>
      </c>
      <c r="G19">
        <v>3349</v>
      </c>
      <c r="H19">
        <v>17454</v>
      </c>
      <c r="I19">
        <v>152265064</v>
      </c>
      <c r="J19">
        <v>9999</v>
      </c>
      <c r="K19">
        <v>9986</v>
      </c>
      <c r="L19">
        <v>10025</v>
      </c>
      <c r="M19">
        <v>0</v>
      </c>
      <c r="N19">
        <v>0</v>
      </c>
      <c r="O19">
        <v>0</v>
      </c>
      <c r="P19">
        <v>0</v>
      </c>
      <c r="Q19" s="1" t="s">
        <v>17</v>
      </c>
    </row>
    <row r="20" spans="1:17" x14ac:dyDescent="0.35">
      <c r="A20">
        <v>0</v>
      </c>
      <c r="B20">
        <v>0</v>
      </c>
      <c r="C20">
        <v>19838</v>
      </c>
      <c r="D20">
        <v>1885</v>
      </c>
      <c r="E20">
        <v>23634</v>
      </c>
      <c r="F20">
        <v>22677</v>
      </c>
      <c r="G20">
        <v>2956</v>
      </c>
      <c r="H20">
        <v>17511</v>
      </c>
      <c r="I20">
        <v>152165011</v>
      </c>
      <c r="J20">
        <v>10001</v>
      </c>
      <c r="K20">
        <v>9981</v>
      </c>
      <c r="L20">
        <v>10036</v>
      </c>
      <c r="M20">
        <v>0</v>
      </c>
      <c r="N20">
        <v>0</v>
      </c>
      <c r="O20">
        <v>0</v>
      </c>
      <c r="P20">
        <v>0</v>
      </c>
      <c r="Q20" s="1" t="s">
        <v>17</v>
      </c>
    </row>
    <row r="21" spans="1:17" x14ac:dyDescent="0.35">
      <c r="A21">
        <v>0</v>
      </c>
      <c r="B21">
        <v>0</v>
      </c>
      <c r="C21">
        <v>19838</v>
      </c>
      <c r="D21">
        <v>1886</v>
      </c>
      <c r="E21">
        <v>23639</v>
      </c>
      <c r="F21">
        <v>22763</v>
      </c>
      <c r="G21">
        <v>2866</v>
      </c>
      <c r="H21">
        <v>17527</v>
      </c>
      <c r="I21">
        <v>155164995</v>
      </c>
      <c r="J21">
        <v>9995</v>
      </c>
      <c r="K21">
        <v>9985</v>
      </c>
      <c r="L21">
        <v>10027</v>
      </c>
      <c r="M21">
        <v>0</v>
      </c>
      <c r="N21">
        <v>0</v>
      </c>
      <c r="O21">
        <v>0</v>
      </c>
      <c r="P21">
        <v>0</v>
      </c>
      <c r="Q21" s="1" t="s">
        <v>17</v>
      </c>
    </row>
    <row r="22" spans="1:17" x14ac:dyDescent="0.35">
      <c r="A22">
        <v>0</v>
      </c>
      <c r="B22">
        <v>0</v>
      </c>
      <c r="C22">
        <v>19838</v>
      </c>
      <c r="D22">
        <v>1887</v>
      </c>
      <c r="E22">
        <v>23634</v>
      </c>
      <c r="F22">
        <v>22821</v>
      </c>
      <c r="G22">
        <v>2810</v>
      </c>
      <c r="H22">
        <v>17493</v>
      </c>
      <c r="I22">
        <v>154065030</v>
      </c>
      <c r="J22">
        <v>10002</v>
      </c>
      <c r="K22">
        <v>9972</v>
      </c>
      <c r="L22">
        <v>10045</v>
      </c>
      <c r="M22">
        <v>0</v>
      </c>
      <c r="N22">
        <v>0</v>
      </c>
      <c r="O22">
        <v>0</v>
      </c>
      <c r="P22">
        <v>0</v>
      </c>
      <c r="Q22" s="1" t="s">
        <v>17</v>
      </c>
    </row>
    <row r="23" spans="1:17" x14ac:dyDescent="0.35">
      <c r="A23">
        <v>0</v>
      </c>
      <c r="B23">
        <v>0</v>
      </c>
      <c r="C23">
        <v>19826</v>
      </c>
      <c r="D23">
        <v>1884</v>
      </c>
      <c r="E23">
        <v>23561</v>
      </c>
      <c r="F23">
        <v>22868</v>
      </c>
      <c r="G23">
        <v>2839</v>
      </c>
      <c r="H23">
        <v>17445</v>
      </c>
      <c r="I23">
        <v>154165073</v>
      </c>
      <c r="J23">
        <v>10002</v>
      </c>
      <c r="K23">
        <v>9985</v>
      </c>
      <c r="L23">
        <v>10020</v>
      </c>
      <c r="M23">
        <v>0</v>
      </c>
      <c r="N23">
        <v>0</v>
      </c>
      <c r="O23">
        <v>0</v>
      </c>
      <c r="P23">
        <v>0</v>
      </c>
      <c r="Q23" s="1" t="s">
        <v>17</v>
      </c>
    </row>
    <row r="24" spans="1:17" x14ac:dyDescent="0.35">
      <c r="A24">
        <v>0</v>
      </c>
      <c r="B24">
        <v>0</v>
      </c>
      <c r="C24">
        <v>19838</v>
      </c>
      <c r="D24">
        <v>1886</v>
      </c>
      <c r="E24">
        <v>23634</v>
      </c>
      <c r="F24">
        <v>23120</v>
      </c>
      <c r="G24">
        <v>2514</v>
      </c>
      <c r="H24">
        <v>17505</v>
      </c>
      <c r="I24">
        <v>155265016</v>
      </c>
      <c r="J24">
        <v>10002</v>
      </c>
      <c r="K24">
        <v>9981</v>
      </c>
      <c r="L24">
        <v>10037</v>
      </c>
      <c r="M24">
        <v>0</v>
      </c>
      <c r="N24">
        <v>0</v>
      </c>
      <c r="O24">
        <v>0</v>
      </c>
      <c r="P24">
        <v>0</v>
      </c>
      <c r="Q24" s="1" t="s">
        <v>17</v>
      </c>
    </row>
    <row r="25" spans="1:17" x14ac:dyDescent="0.35">
      <c r="A25">
        <v>0</v>
      </c>
      <c r="B25">
        <v>0</v>
      </c>
      <c r="C25">
        <v>19826</v>
      </c>
      <c r="D25">
        <v>1884</v>
      </c>
      <c r="E25">
        <v>23560</v>
      </c>
      <c r="F25">
        <v>23153</v>
      </c>
      <c r="G25">
        <v>2555</v>
      </c>
      <c r="H25">
        <v>17447</v>
      </c>
      <c r="I25">
        <v>154165074</v>
      </c>
      <c r="J25">
        <v>9997</v>
      </c>
      <c r="K25">
        <v>9987</v>
      </c>
      <c r="L25">
        <v>10023</v>
      </c>
      <c r="M25">
        <v>0</v>
      </c>
      <c r="N25">
        <v>0</v>
      </c>
      <c r="O25">
        <v>0</v>
      </c>
      <c r="P25">
        <v>0</v>
      </c>
      <c r="Q25" s="1" t="s">
        <v>17</v>
      </c>
    </row>
    <row r="26" spans="1:17" x14ac:dyDescent="0.35">
      <c r="A26">
        <v>0</v>
      </c>
      <c r="B26">
        <v>0</v>
      </c>
      <c r="C26">
        <v>19808</v>
      </c>
      <c r="D26">
        <v>1886</v>
      </c>
      <c r="E26">
        <v>23627</v>
      </c>
      <c r="F26">
        <v>23341</v>
      </c>
      <c r="G26">
        <v>2301</v>
      </c>
      <c r="H26">
        <v>17498</v>
      </c>
      <c r="I26">
        <v>155365022</v>
      </c>
      <c r="J26">
        <v>9998</v>
      </c>
      <c r="K26">
        <v>9987</v>
      </c>
      <c r="L26">
        <v>10023</v>
      </c>
      <c r="M26">
        <v>0</v>
      </c>
      <c r="N26">
        <v>0</v>
      </c>
      <c r="O26">
        <v>0</v>
      </c>
      <c r="P26">
        <v>0</v>
      </c>
      <c r="Q26" s="1" t="s">
        <v>17</v>
      </c>
    </row>
    <row r="27" spans="1:17" x14ac:dyDescent="0.35">
      <c r="A27">
        <v>0</v>
      </c>
      <c r="B27">
        <v>0</v>
      </c>
      <c r="C27">
        <v>19795</v>
      </c>
      <c r="D27">
        <v>1885</v>
      </c>
      <c r="E27">
        <v>23562</v>
      </c>
      <c r="F27">
        <v>23349</v>
      </c>
      <c r="G27">
        <v>2357</v>
      </c>
      <c r="H27">
        <v>17457</v>
      </c>
      <c r="I27">
        <v>154265059</v>
      </c>
      <c r="J27">
        <v>10002</v>
      </c>
      <c r="K27">
        <v>9986</v>
      </c>
      <c r="L27">
        <v>10023</v>
      </c>
      <c r="M27">
        <v>0</v>
      </c>
      <c r="N27">
        <v>0</v>
      </c>
      <c r="O27">
        <v>0</v>
      </c>
      <c r="P27">
        <v>0</v>
      </c>
      <c r="Q27" s="1" t="s">
        <v>17</v>
      </c>
    </row>
    <row r="28" spans="1:17" x14ac:dyDescent="0.35">
      <c r="A28">
        <v>0</v>
      </c>
      <c r="B28">
        <v>0</v>
      </c>
      <c r="C28">
        <v>19841</v>
      </c>
      <c r="D28">
        <v>1886</v>
      </c>
      <c r="E28">
        <v>23633</v>
      </c>
      <c r="F28">
        <v>21673</v>
      </c>
      <c r="G28">
        <v>3960</v>
      </c>
      <c r="H28">
        <v>17542</v>
      </c>
      <c r="I28">
        <v>153064981</v>
      </c>
      <c r="J28">
        <v>9996</v>
      </c>
      <c r="K28">
        <v>9976</v>
      </c>
      <c r="L28">
        <v>10045</v>
      </c>
      <c r="M28">
        <v>0</v>
      </c>
      <c r="N28">
        <v>0</v>
      </c>
      <c r="O28">
        <v>0</v>
      </c>
      <c r="P28">
        <v>0</v>
      </c>
      <c r="Q28" s="1" t="s">
        <v>17</v>
      </c>
    </row>
    <row r="29" spans="1:17" x14ac:dyDescent="0.35">
      <c r="A29">
        <v>0</v>
      </c>
      <c r="B29">
        <v>0</v>
      </c>
      <c r="C29">
        <v>19838</v>
      </c>
      <c r="D29">
        <v>1887</v>
      </c>
      <c r="E29">
        <v>23636</v>
      </c>
      <c r="F29">
        <v>21782</v>
      </c>
      <c r="G29">
        <v>3850</v>
      </c>
      <c r="H29">
        <v>17531</v>
      </c>
      <c r="I29">
        <v>182164981</v>
      </c>
      <c r="J29">
        <v>10005</v>
      </c>
      <c r="K29">
        <v>9983</v>
      </c>
      <c r="L29">
        <v>10028</v>
      </c>
      <c r="M29">
        <v>0</v>
      </c>
      <c r="N29">
        <v>0</v>
      </c>
      <c r="O29">
        <v>0</v>
      </c>
      <c r="P29">
        <v>0</v>
      </c>
      <c r="Q29" s="1" t="s">
        <v>17</v>
      </c>
    </row>
    <row r="30" spans="1:17" x14ac:dyDescent="0.35">
      <c r="A30">
        <v>0</v>
      </c>
      <c r="B30">
        <v>0</v>
      </c>
      <c r="C30">
        <v>19826</v>
      </c>
      <c r="D30">
        <v>1885</v>
      </c>
      <c r="E30">
        <v>23560</v>
      </c>
      <c r="F30">
        <v>21783</v>
      </c>
      <c r="G30">
        <v>3925</v>
      </c>
      <c r="H30">
        <v>17469</v>
      </c>
      <c r="I30">
        <v>154675045</v>
      </c>
      <c r="J30">
        <v>10006</v>
      </c>
      <c r="K30">
        <v>9981</v>
      </c>
      <c r="L30">
        <v>10022</v>
      </c>
      <c r="M30">
        <v>0</v>
      </c>
      <c r="N30">
        <v>0</v>
      </c>
      <c r="O30">
        <v>0</v>
      </c>
      <c r="P30">
        <v>0</v>
      </c>
      <c r="Q30" s="1" t="s">
        <v>17</v>
      </c>
    </row>
    <row r="31" spans="1:17" x14ac:dyDescent="0.35">
      <c r="A31">
        <v>0</v>
      </c>
      <c r="B31">
        <v>0</v>
      </c>
      <c r="C31">
        <v>19825</v>
      </c>
      <c r="D31">
        <v>1884</v>
      </c>
      <c r="E31">
        <v>23563</v>
      </c>
      <c r="F31">
        <v>21903</v>
      </c>
      <c r="G31">
        <v>3804</v>
      </c>
      <c r="H31">
        <v>17453</v>
      </c>
      <c r="I31">
        <v>153165064</v>
      </c>
      <c r="J31">
        <v>9998</v>
      </c>
      <c r="K31">
        <v>9988</v>
      </c>
      <c r="L31">
        <v>10024</v>
      </c>
      <c r="M31">
        <v>0</v>
      </c>
      <c r="N31">
        <v>0</v>
      </c>
      <c r="O31">
        <v>0</v>
      </c>
      <c r="P31">
        <v>0</v>
      </c>
      <c r="Q31" s="1" t="s">
        <v>17</v>
      </c>
    </row>
    <row r="32" spans="1:17" x14ac:dyDescent="0.35">
      <c r="A32">
        <v>0</v>
      </c>
      <c r="B32">
        <v>0</v>
      </c>
      <c r="C32">
        <v>19827</v>
      </c>
      <c r="D32">
        <v>1883</v>
      </c>
      <c r="E32">
        <v>23558</v>
      </c>
      <c r="F32">
        <v>22052</v>
      </c>
      <c r="G32">
        <v>3659</v>
      </c>
      <c r="H32">
        <v>17499</v>
      </c>
      <c r="I32">
        <v>153965018</v>
      </c>
      <c r="J32">
        <v>10003</v>
      </c>
      <c r="K32">
        <v>9982</v>
      </c>
      <c r="L32">
        <v>10024</v>
      </c>
      <c r="M32">
        <v>0</v>
      </c>
      <c r="N32">
        <v>0</v>
      </c>
      <c r="O32">
        <v>0</v>
      </c>
      <c r="P32">
        <v>0</v>
      </c>
      <c r="Q32" s="1" t="s">
        <v>17</v>
      </c>
    </row>
    <row r="33" spans="1:17" x14ac:dyDescent="0.35">
      <c r="A33">
        <v>0</v>
      </c>
      <c r="B33">
        <v>0</v>
      </c>
      <c r="C33">
        <v>19840</v>
      </c>
      <c r="D33">
        <v>1886</v>
      </c>
      <c r="E33">
        <v>23624</v>
      </c>
      <c r="F33">
        <v>22218</v>
      </c>
      <c r="G33">
        <v>3425</v>
      </c>
      <c r="H33">
        <v>17518</v>
      </c>
      <c r="I33">
        <v>152964999</v>
      </c>
      <c r="J33">
        <v>9999</v>
      </c>
      <c r="K33">
        <v>9986</v>
      </c>
      <c r="L33">
        <v>10027</v>
      </c>
      <c r="M33">
        <v>0</v>
      </c>
      <c r="N33">
        <v>0</v>
      </c>
      <c r="O33">
        <v>0</v>
      </c>
      <c r="P33">
        <v>0</v>
      </c>
      <c r="Q33" s="1" t="s">
        <v>17</v>
      </c>
    </row>
    <row r="34" spans="1:17" x14ac:dyDescent="0.35">
      <c r="A34">
        <v>0</v>
      </c>
      <c r="B34">
        <v>0</v>
      </c>
      <c r="C34">
        <v>19837</v>
      </c>
      <c r="D34">
        <v>1886</v>
      </c>
      <c r="E34">
        <v>23643</v>
      </c>
      <c r="F34">
        <v>22381</v>
      </c>
      <c r="G34">
        <v>3244</v>
      </c>
      <c r="H34">
        <v>17530</v>
      </c>
      <c r="I34">
        <v>153964989</v>
      </c>
      <c r="J34">
        <v>10002</v>
      </c>
      <c r="K34">
        <v>9980</v>
      </c>
      <c r="L34">
        <v>10026</v>
      </c>
      <c r="M34">
        <v>0</v>
      </c>
      <c r="N34">
        <v>0</v>
      </c>
      <c r="O34">
        <v>0</v>
      </c>
      <c r="P34">
        <v>0</v>
      </c>
      <c r="Q34" s="1" t="s">
        <v>17</v>
      </c>
    </row>
    <row r="35" spans="1:17" x14ac:dyDescent="0.35">
      <c r="A35">
        <v>0</v>
      </c>
      <c r="B35">
        <v>0</v>
      </c>
      <c r="C35">
        <v>19825</v>
      </c>
      <c r="D35">
        <v>1885</v>
      </c>
      <c r="E35">
        <v>23559</v>
      </c>
      <c r="F35">
        <v>22356</v>
      </c>
      <c r="G35">
        <v>3353</v>
      </c>
      <c r="H35">
        <v>17478</v>
      </c>
      <c r="I35">
        <v>157265039</v>
      </c>
      <c r="J35">
        <v>10000</v>
      </c>
      <c r="K35">
        <v>9987</v>
      </c>
      <c r="L35">
        <v>10023</v>
      </c>
      <c r="M35">
        <v>0</v>
      </c>
      <c r="N35">
        <v>0</v>
      </c>
      <c r="O35">
        <v>0</v>
      </c>
      <c r="P35">
        <v>0</v>
      </c>
      <c r="Q35" s="1" t="s">
        <v>17</v>
      </c>
    </row>
    <row r="36" spans="1:17" x14ac:dyDescent="0.35">
      <c r="A36">
        <v>0</v>
      </c>
      <c r="B36">
        <v>0</v>
      </c>
      <c r="C36">
        <v>19838</v>
      </c>
      <c r="D36">
        <v>1886</v>
      </c>
      <c r="E36">
        <v>23642</v>
      </c>
      <c r="F36">
        <v>22605</v>
      </c>
      <c r="G36">
        <v>3022</v>
      </c>
      <c r="H36">
        <v>17510</v>
      </c>
      <c r="I36">
        <v>153065003</v>
      </c>
      <c r="J36">
        <v>10004</v>
      </c>
      <c r="K36">
        <v>9984</v>
      </c>
      <c r="L36">
        <v>10025</v>
      </c>
      <c r="M36">
        <v>0</v>
      </c>
      <c r="N36">
        <v>0</v>
      </c>
      <c r="O36">
        <v>0</v>
      </c>
      <c r="P36">
        <v>0</v>
      </c>
      <c r="Q36" s="1" t="s">
        <v>17</v>
      </c>
    </row>
    <row r="37" spans="1:17" x14ac:dyDescent="0.35">
      <c r="A37">
        <v>0</v>
      </c>
      <c r="B37">
        <v>0</v>
      </c>
      <c r="C37">
        <v>19827</v>
      </c>
      <c r="D37">
        <v>1884</v>
      </c>
      <c r="E37">
        <v>23569</v>
      </c>
      <c r="F37">
        <v>22669</v>
      </c>
      <c r="G37">
        <v>3030</v>
      </c>
      <c r="H37">
        <v>17475</v>
      </c>
      <c r="I37">
        <v>155165046</v>
      </c>
      <c r="J37">
        <v>9999</v>
      </c>
      <c r="K37">
        <v>9985</v>
      </c>
      <c r="L37">
        <v>10017</v>
      </c>
      <c r="M37">
        <v>0</v>
      </c>
      <c r="N37">
        <v>0</v>
      </c>
      <c r="O37">
        <v>0</v>
      </c>
      <c r="P37">
        <v>0</v>
      </c>
      <c r="Q37" s="1" t="s">
        <v>17</v>
      </c>
    </row>
    <row r="38" spans="1:17" x14ac:dyDescent="0.35">
      <c r="A38">
        <v>0</v>
      </c>
      <c r="B38">
        <v>0</v>
      </c>
      <c r="C38">
        <v>19839</v>
      </c>
      <c r="D38">
        <v>1885</v>
      </c>
      <c r="E38">
        <v>23622</v>
      </c>
      <c r="F38">
        <v>22864</v>
      </c>
      <c r="G38">
        <v>2783</v>
      </c>
      <c r="H38">
        <v>17534</v>
      </c>
      <c r="I38">
        <v>154264981</v>
      </c>
      <c r="J38">
        <v>10007</v>
      </c>
      <c r="K38">
        <v>9976</v>
      </c>
      <c r="L38">
        <v>10023</v>
      </c>
      <c r="M38">
        <v>0</v>
      </c>
      <c r="N38">
        <v>0</v>
      </c>
      <c r="O38">
        <v>0</v>
      </c>
      <c r="P38">
        <v>0</v>
      </c>
      <c r="Q38" s="1" t="s">
        <v>17</v>
      </c>
    </row>
    <row r="39" spans="1:17" x14ac:dyDescent="0.35">
      <c r="A39">
        <v>0</v>
      </c>
      <c r="B39">
        <v>0</v>
      </c>
      <c r="C39">
        <v>19839</v>
      </c>
      <c r="D39">
        <v>1886</v>
      </c>
      <c r="E39">
        <v>23631</v>
      </c>
      <c r="F39">
        <v>22938</v>
      </c>
      <c r="G39">
        <v>2698</v>
      </c>
      <c r="H39">
        <v>17541</v>
      </c>
      <c r="I39">
        <v>153264978</v>
      </c>
      <c r="J39">
        <v>9998</v>
      </c>
      <c r="K39">
        <v>9993</v>
      </c>
      <c r="L39">
        <v>10015</v>
      </c>
      <c r="M39">
        <v>0</v>
      </c>
      <c r="N39">
        <v>0</v>
      </c>
      <c r="O39">
        <v>0</v>
      </c>
      <c r="P39">
        <v>0</v>
      </c>
      <c r="Q39" s="1" t="s">
        <v>17</v>
      </c>
    </row>
    <row r="40" spans="1:17" x14ac:dyDescent="0.35">
      <c r="A40">
        <v>0</v>
      </c>
      <c r="B40">
        <v>0</v>
      </c>
      <c r="C40">
        <v>19808</v>
      </c>
      <c r="D40">
        <v>1885</v>
      </c>
      <c r="E40">
        <v>23637</v>
      </c>
      <c r="F40">
        <v>23076</v>
      </c>
      <c r="G40">
        <v>2554</v>
      </c>
      <c r="H40">
        <v>17542</v>
      </c>
      <c r="I40">
        <v>155264977</v>
      </c>
      <c r="J40">
        <v>10001</v>
      </c>
      <c r="K40">
        <v>9982</v>
      </c>
      <c r="L40">
        <v>10038</v>
      </c>
      <c r="M40">
        <v>0</v>
      </c>
      <c r="N40">
        <v>0</v>
      </c>
      <c r="O40">
        <v>0</v>
      </c>
      <c r="P40">
        <v>0</v>
      </c>
      <c r="Q40" s="1" t="s">
        <v>17</v>
      </c>
    </row>
    <row r="41" spans="1:17" x14ac:dyDescent="0.35">
      <c r="A41">
        <v>0</v>
      </c>
      <c r="B41">
        <v>0</v>
      </c>
      <c r="C41">
        <v>19825</v>
      </c>
      <c r="D41">
        <v>1885</v>
      </c>
      <c r="E41">
        <v>23562</v>
      </c>
      <c r="F41">
        <v>23117</v>
      </c>
      <c r="G41">
        <v>2588</v>
      </c>
      <c r="H41">
        <v>17488</v>
      </c>
      <c r="I41">
        <v>157265033</v>
      </c>
      <c r="J41">
        <v>9998</v>
      </c>
      <c r="K41">
        <v>9981</v>
      </c>
      <c r="L41">
        <v>10027</v>
      </c>
      <c r="M41">
        <v>0</v>
      </c>
      <c r="N41">
        <v>0</v>
      </c>
      <c r="O41">
        <v>0</v>
      </c>
      <c r="P41">
        <v>0</v>
      </c>
      <c r="Q41" s="1" t="s">
        <v>17</v>
      </c>
    </row>
    <row r="42" spans="1:17" x14ac:dyDescent="0.35">
      <c r="A42">
        <v>0</v>
      </c>
      <c r="B42">
        <v>0</v>
      </c>
      <c r="C42">
        <v>19824</v>
      </c>
      <c r="D42">
        <v>1885</v>
      </c>
      <c r="E42">
        <v>23560</v>
      </c>
      <c r="F42">
        <v>23259</v>
      </c>
      <c r="G42">
        <v>2448</v>
      </c>
      <c r="H42">
        <v>17490</v>
      </c>
      <c r="I42">
        <v>153165035</v>
      </c>
      <c r="J42">
        <v>9996</v>
      </c>
      <c r="K42">
        <v>9982</v>
      </c>
      <c r="L42">
        <v>10021</v>
      </c>
      <c r="M42">
        <v>0</v>
      </c>
      <c r="N42">
        <v>0</v>
      </c>
      <c r="O42">
        <v>0</v>
      </c>
      <c r="P42">
        <v>0</v>
      </c>
      <c r="Q42" s="1" t="s">
        <v>17</v>
      </c>
    </row>
    <row r="43" spans="1:17" x14ac:dyDescent="0.35">
      <c r="A43">
        <v>0</v>
      </c>
      <c r="B43">
        <v>0</v>
      </c>
      <c r="C43">
        <v>19810</v>
      </c>
      <c r="D43">
        <v>1886</v>
      </c>
      <c r="E43">
        <v>23635</v>
      </c>
      <c r="F43">
        <v>23468</v>
      </c>
      <c r="G43">
        <v>2164</v>
      </c>
      <c r="H43">
        <v>17540</v>
      </c>
      <c r="I43">
        <v>157564977</v>
      </c>
      <c r="J43">
        <v>10004</v>
      </c>
      <c r="K43">
        <v>9981</v>
      </c>
      <c r="L43">
        <v>10034</v>
      </c>
      <c r="M43">
        <v>0</v>
      </c>
      <c r="N43">
        <v>0</v>
      </c>
      <c r="O43">
        <v>0</v>
      </c>
      <c r="P43">
        <v>0</v>
      </c>
      <c r="Q43" s="1" t="s">
        <v>17</v>
      </c>
    </row>
    <row r="44" spans="1:17" x14ac:dyDescent="0.35">
      <c r="A44">
        <v>0</v>
      </c>
      <c r="B44">
        <v>0</v>
      </c>
      <c r="C44">
        <v>19839</v>
      </c>
      <c r="D44">
        <v>1887</v>
      </c>
      <c r="E44">
        <v>23636</v>
      </c>
      <c r="F44">
        <v>23587</v>
      </c>
      <c r="G44">
        <v>2042</v>
      </c>
      <c r="H44">
        <v>17535</v>
      </c>
      <c r="I44">
        <v>153764982</v>
      </c>
      <c r="J44">
        <v>10002</v>
      </c>
      <c r="K44">
        <v>9989</v>
      </c>
      <c r="L44">
        <v>119993</v>
      </c>
      <c r="M44">
        <v>0</v>
      </c>
      <c r="N44">
        <v>0</v>
      </c>
      <c r="O44">
        <v>0</v>
      </c>
      <c r="P44">
        <v>0</v>
      </c>
      <c r="Q44" s="1" t="s">
        <v>17</v>
      </c>
    </row>
    <row r="45" spans="1:17" x14ac:dyDescent="0.35">
      <c r="A45">
        <v>0</v>
      </c>
      <c r="B45">
        <v>0</v>
      </c>
      <c r="C45">
        <v>19825</v>
      </c>
      <c r="D45">
        <v>1885</v>
      </c>
      <c r="E45">
        <v>23559</v>
      </c>
      <c r="F45">
        <v>21412</v>
      </c>
      <c r="G45">
        <v>4295</v>
      </c>
      <c r="H45">
        <v>17456</v>
      </c>
      <c r="I45">
        <v>151865061</v>
      </c>
      <c r="J45">
        <v>10001</v>
      </c>
      <c r="K45">
        <v>9987</v>
      </c>
      <c r="L45">
        <v>10035</v>
      </c>
      <c r="M45">
        <v>0</v>
      </c>
      <c r="N45">
        <v>0</v>
      </c>
      <c r="O45">
        <v>0</v>
      </c>
      <c r="P45">
        <v>0</v>
      </c>
      <c r="Q45" s="1" t="s">
        <v>17</v>
      </c>
    </row>
    <row r="46" spans="1:17" x14ac:dyDescent="0.35">
      <c r="A46">
        <v>0</v>
      </c>
      <c r="B46">
        <v>0</v>
      </c>
      <c r="C46">
        <v>19827</v>
      </c>
      <c r="D46">
        <v>1883</v>
      </c>
      <c r="E46">
        <v>23558</v>
      </c>
      <c r="F46">
        <v>21488</v>
      </c>
      <c r="G46">
        <v>4223</v>
      </c>
      <c r="H46">
        <v>17456</v>
      </c>
      <c r="I46">
        <v>152965063</v>
      </c>
      <c r="J46">
        <v>9998</v>
      </c>
      <c r="K46">
        <v>9981</v>
      </c>
      <c r="L46">
        <v>10028</v>
      </c>
      <c r="M46">
        <v>0</v>
      </c>
      <c r="N46">
        <v>0</v>
      </c>
      <c r="O46">
        <v>0</v>
      </c>
      <c r="P46">
        <v>0</v>
      </c>
      <c r="Q46" s="1" t="s">
        <v>17</v>
      </c>
    </row>
    <row r="47" spans="1:17" x14ac:dyDescent="0.35">
      <c r="A47">
        <v>0</v>
      </c>
      <c r="B47">
        <v>0</v>
      </c>
      <c r="C47">
        <v>19840</v>
      </c>
      <c r="D47">
        <v>1886</v>
      </c>
      <c r="E47">
        <v>23618</v>
      </c>
      <c r="F47">
        <v>21730</v>
      </c>
      <c r="G47">
        <v>3920</v>
      </c>
      <c r="H47">
        <v>17513</v>
      </c>
      <c r="I47">
        <v>154965005</v>
      </c>
      <c r="J47">
        <v>10000</v>
      </c>
      <c r="K47">
        <v>9988</v>
      </c>
      <c r="L47">
        <v>10022</v>
      </c>
      <c r="M47">
        <v>0</v>
      </c>
      <c r="N47">
        <v>0</v>
      </c>
      <c r="O47">
        <v>0</v>
      </c>
      <c r="P47">
        <v>0</v>
      </c>
      <c r="Q47" s="1" t="s">
        <v>17</v>
      </c>
    </row>
    <row r="48" spans="1:17" x14ac:dyDescent="0.35">
      <c r="A48">
        <v>0</v>
      </c>
      <c r="B48">
        <v>0</v>
      </c>
      <c r="C48">
        <v>19839</v>
      </c>
      <c r="D48">
        <v>1886</v>
      </c>
      <c r="E48">
        <v>23642</v>
      </c>
      <c r="F48">
        <v>21855</v>
      </c>
      <c r="G48">
        <v>3771</v>
      </c>
      <c r="H48">
        <v>17507</v>
      </c>
      <c r="I48">
        <v>153165009</v>
      </c>
      <c r="J48">
        <v>10003</v>
      </c>
      <c r="K48">
        <v>9983</v>
      </c>
      <c r="L48">
        <v>10021</v>
      </c>
      <c r="M48">
        <v>0</v>
      </c>
      <c r="N48">
        <v>0</v>
      </c>
      <c r="O48">
        <v>0</v>
      </c>
      <c r="P48">
        <v>0</v>
      </c>
      <c r="Q48" s="1" t="s">
        <v>17</v>
      </c>
    </row>
    <row r="49" spans="1:17" x14ac:dyDescent="0.35">
      <c r="A49">
        <v>0</v>
      </c>
      <c r="B49">
        <v>0</v>
      </c>
      <c r="C49">
        <v>19825</v>
      </c>
      <c r="D49">
        <v>1885</v>
      </c>
      <c r="E49">
        <v>23565</v>
      </c>
      <c r="F49">
        <v>21883</v>
      </c>
      <c r="G49">
        <v>3819</v>
      </c>
      <c r="H49">
        <v>17450</v>
      </c>
      <c r="I49">
        <v>153165071</v>
      </c>
      <c r="J49">
        <v>10001</v>
      </c>
      <c r="K49">
        <v>9979</v>
      </c>
      <c r="L49">
        <v>10021</v>
      </c>
      <c r="M49">
        <v>0</v>
      </c>
      <c r="N49">
        <v>0</v>
      </c>
      <c r="O49">
        <v>0</v>
      </c>
      <c r="P49">
        <v>0</v>
      </c>
      <c r="Q49" s="1" t="s">
        <v>17</v>
      </c>
    </row>
    <row r="50" spans="1:17" x14ac:dyDescent="0.35">
      <c r="A50">
        <v>0</v>
      </c>
      <c r="B50">
        <v>0</v>
      </c>
      <c r="C50">
        <v>19795</v>
      </c>
      <c r="D50">
        <v>1884</v>
      </c>
      <c r="E50">
        <v>23564</v>
      </c>
      <c r="F50">
        <v>21982</v>
      </c>
      <c r="G50">
        <v>3721</v>
      </c>
      <c r="H50">
        <v>17457</v>
      </c>
      <c r="I50">
        <v>152865059</v>
      </c>
      <c r="J50">
        <v>10004</v>
      </c>
      <c r="K50">
        <v>9981</v>
      </c>
      <c r="L50">
        <v>10039</v>
      </c>
      <c r="M50">
        <v>0</v>
      </c>
      <c r="N50">
        <v>0</v>
      </c>
      <c r="O50">
        <v>0</v>
      </c>
      <c r="P50">
        <v>0</v>
      </c>
      <c r="Q50" s="1" t="s">
        <v>17</v>
      </c>
    </row>
    <row r="51" spans="1:17" x14ac:dyDescent="0.35">
      <c r="A51">
        <v>0</v>
      </c>
      <c r="B51">
        <v>0</v>
      </c>
      <c r="C51">
        <v>19838</v>
      </c>
      <c r="D51">
        <v>1886</v>
      </c>
      <c r="E51">
        <v>23631</v>
      </c>
      <c r="F51">
        <v>22190</v>
      </c>
      <c r="G51">
        <v>3447</v>
      </c>
      <c r="H51">
        <v>17510</v>
      </c>
      <c r="I51">
        <v>153065009</v>
      </c>
      <c r="J51">
        <v>10000</v>
      </c>
      <c r="K51">
        <v>9977</v>
      </c>
      <c r="L51">
        <v>10042</v>
      </c>
      <c r="M51">
        <v>0</v>
      </c>
      <c r="N51">
        <v>0</v>
      </c>
      <c r="O51">
        <v>0</v>
      </c>
      <c r="P51">
        <v>0</v>
      </c>
      <c r="Q51" s="1" t="s">
        <v>17</v>
      </c>
    </row>
    <row r="52" spans="1:17" x14ac:dyDescent="0.35">
      <c r="A52">
        <v>0</v>
      </c>
      <c r="B52">
        <v>0</v>
      </c>
      <c r="C52">
        <v>19826</v>
      </c>
      <c r="D52">
        <v>1886</v>
      </c>
      <c r="E52">
        <v>23553</v>
      </c>
      <c r="F52">
        <v>22201</v>
      </c>
      <c r="G52">
        <v>3513</v>
      </c>
      <c r="H52">
        <v>17463</v>
      </c>
      <c r="I52">
        <v>153065057</v>
      </c>
      <c r="J52">
        <v>9998</v>
      </c>
      <c r="K52">
        <v>9984</v>
      </c>
      <c r="L52">
        <v>10026</v>
      </c>
      <c r="M52">
        <v>0</v>
      </c>
      <c r="N52">
        <v>0</v>
      </c>
      <c r="O52">
        <v>0</v>
      </c>
      <c r="P52">
        <v>0</v>
      </c>
      <c r="Q52" s="1" t="s">
        <v>17</v>
      </c>
    </row>
    <row r="53" spans="1:17" x14ac:dyDescent="0.35">
      <c r="A53">
        <v>0</v>
      </c>
      <c r="B53">
        <v>0</v>
      </c>
      <c r="C53">
        <v>19827</v>
      </c>
      <c r="D53">
        <v>1886</v>
      </c>
      <c r="E53">
        <v>23562</v>
      </c>
      <c r="F53">
        <v>22318</v>
      </c>
      <c r="G53">
        <v>3386</v>
      </c>
      <c r="H53">
        <v>17445</v>
      </c>
      <c r="I53">
        <v>152265076</v>
      </c>
      <c r="J53">
        <v>9997</v>
      </c>
      <c r="K53">
        <v>9979</v>
      </c>
      <c r="L53">
        <v>10042</v>
      </c>
      <c r="M53">
        <v>0</v>
      </c>
      <c r="N53">
        <v>0</v>
      </c>
      <c r="O53">
        <v>0</v>
      </c>
      <c r="P53">
        <v>0</v>
      </c>
      <c r="Q53" s="1" t="s">
        <v>17</v>
      </c>
    </row>
    <row r="54" spans="1:17" x14ac:dyDescent="0.35">
      <c r="A54">
        <v>0</v>
      </c>
      <c r="B54">
        <v>0</v>
      </c>
      <c r="C54">
        <v>19838</v>
      </c>
      <c r="D54">
        <v>1886</v>
      </c>
      <c r="E54">
        <v>23631</v>
      </c>
      <c r="F54">
        <v>22571</v>
      </c>
      <c r="G54">
        <v>3065</v>
      </c>
      <c r="H54">
        <v>17521</v>
      </c>
      <c r="I54">
        <v>155064996</v>
      </c>
      <c r="J54">
        <v>10002</v>
      </c>
      <c r="K54">
        <v>9984</v>
      </c>
      <c r="L54">
        <v>10021</v>
      </c>
      <c r="M54">
        <v>0</v>
      </c>
      <c r="N54">
        <v>0</v>
      </c>
      <c r="O54">
        <v>0</v>
      </c>
      <c r="P54">
        <v>0</v>
      </c>
      <c r="Q54" s="1" t="s">
        <v>17</v>
      </c>
    </row>
    <row r="55" spans="1:17" x14ac:dyDescent="0.35">
      <c r="A55">
        <v>0</v>
      </c>
      <c r="B55">
        <v>0</v>
      </c>
      <c r="C55">
        <v>19826</v>
      </c>
      <c r="D55">
        <v>1885</v>
      </c>
      <c r="E55">
        <v>23564</v>
      </c>
      <c r="F55">
        <v>22563</v>
      </c>
      <c r="G55">
        <v>3139</v>
      </c>
      <c r="H55">
        <v>17445</v>
      </c>
      <c r="I55">
        <v>154265074</v>
      </c>
      <c r="J55">
        <v>10002</v>
      </c>
      <c r="K55">
        <v>9984</v>
      </c>
      <c r="L55">
        <v>10024</v>
      </c>
      <c r="M55">
        <v>0</v>
      </c>
      <c r="N55">
        <v>0</v>
      </c>
      <c r="O55">
        <v>0</v>
      </c>
      <c r="P55">
        <v>0</v>
      </c>
      <c r="Q55" s="1" t="s">
        <v>17</v>
      </c>
    </row>
    <row r="56" spans="1:17" x14ac:dyDescent="0.35">
      <c r="A56">
        <v>0</v>
      </c>
      <c r="B56">
        <v>0</v>
      </c>
      <c r="C56">
        <v>19839</v>
      </c>
      <c r="D56">
        <v>1886</v>
      </c>
      <c r="E56">
        <v>23631</v>
      </c>
      <c r="F56">
        <v>22801</v>
      </c>
      <c r="G56">
        <v>2836</v>
      </c>
      <c r="H56">
        <v>17497</v>
      </c>
      <c r="I56">
        <v>154175020</v>
      </c>
      <c r="J56">
        <v>10003</v>
      </c>
      <c r="K56">
        <v>9989</v>
      </c>
      <c r="L56">
        <v>10017</v>
      </c>
      <c r="M56">
        <v>0</v>
      </c>
      <c r="N56">
        <v>0</v>
      </c>
      <c r="O56">
        <v>0</v>
      </c>
      <c r="P56">
        <v>0</v>
      </c>
      <c r="Q56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DE2C-3206-4185-A64A-764917BD9739}">
  <dimension ref="A1:AB116"/>
  <sheetViews>
    <sheetView tabSelected="1" topLeftCell="F10" workbookViewId="0">
      <selection activeCell="J20" sqref="J20"/>
    </sheetView>
  </sheetViews>
  <sheetFormatPr defaultRowHeight="14.5" x14ac:dyDescent="0.35"/>
  <cols>
    <col min="1" max="1" width="23" bestFit="1" customWidth="1"/>
    <col min="2" max="2" width="28.7265625" bestFit="1" customWidth="1"/>
    <col min="3" max="3" width="19.1796875" bestFit="1" customWidth="1"/>
    <col min="4" max="4" width="16.1796875" bestFit="1" customWidth="1"/>
    <col min="5" max="5" width="25.1796875" bestFit="1" customWidth="1"/>
    <col min="6" max="6" width="20.1796875" bestFit="1" customWidth="1"/>
    <col min="7" max="7" width="13.1796875" bestFit="1" customWidth="1"/>
    <col min="8" max="8" width="19.1796875" bestFit="1" customWidth="1"/>
    <col min="9" max="9" width="29.81640625" bestFit="1" customWidth="1"/>
    <col min="10" max="10" width="17" bestFit="1" customWidth="1"/>
    <col min="11" max="11" width="26" hidden="1" customWidth="1"/>
    <col min="12" max="12" width="15.54296875" hidden="1" customWidth="1"/>
    <col min="13" max="13" width="13.54296875" hidden="1" customWidth="1"/>
    <col min="14" max="14" width="20.81640625" hidden="1" customWidth="1"/>
    <col min="15" max="15" width="10.7265625" hidden="1" customWidth="1"/>
    <col min="22" max="22" width="16.1796875" bestFit="1" customWidth="1"/>
    <col min="24" max="24" width="17" bestFit="1" customWidth="1"/>
    <col min="26" max="26" width="13.453125" bestFit="1" customWidth="1"/>
    <col min="28" max="28" width="14.26953125" bestFit="1" customWidth="1"/>
  </cols>
  <sheetData>
    <row r="1" spans="1:2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S1" t="s">
        <v>18</v>
      </c>
      <c r="T1" t="s">
        <v>6</v>
      </c>
      <c r="U1" t="s">
        <v>18</v>
      </c>
      <c r="V1" t="s">
        <v>5</v>
      </c>
      <c r="W1" t="s">
        <v>18</v>
      </c>
      <c r="X1" t="s">
        <v>11</v>
      </c>
      <c r="Y1" t="s">
        <v>18</v>
      </c>
      <c r="Z1" t="s">
        <v>5</v>
      </c>
      <c r="AA1" t="s">
        <v>18</v>
      </c>
      <c r="AB1" t="s">
        <v>11</v>
      </c>
    </row>
    <row r="2" spans="1:28" x14ac:dyDescent="0.35">
      <c r="A2">
        <v>19808</v>
      </c>
      <c r="B2">
        <v>1887</v>
      </c>
      <c r="C2">
        <v>23578</v>
      </c>
      <c r="D2">
        <v>22999</v>
      </c>
      <c r="E2">
        <v>2688</v>
      </c>
      <c r="F2">
        <v>15376</v>
      </c>
      <c r="G2">
        <v>151295144</v>
      </c>
      <c r="H2">
        <v>10037</v>
      </c>
      <c r="I2">
        <v>9952</v>
      </c>
      <c r="J2">
        <v>10017</v>
      </c>
      <c r="K2">
        <v>0</v>
      </c>
      <c r="L2">
        <v>0</v>
      </c>
      <c r="M2">
        <v>0</v>
      </c>
      <c r="N2">
        <v>0</v>
      </c>
      <c r="O2" s="1" t="s">
        <v>17</v>
      </c>
      <c r="S2">
        <v>1</v>
      </c>
      <c r="T2">
        <f>output3[[#This Row],[NVM_READALL_FINISHED]]/1000</f>
        <v>2.6880000000000002</v>
      </c>
      <c r="U2">
        <v>1</v>
      </c>
      <c r="V2">
        <v>22999</v>
      </c>
      <c r="W2">
        <v>1</v>
      </c>
      <c r="X2">
        <v>10017</v>
      </c>
      <c r="Y2">
        <v>1</v>
      </c>
      <c r="Z2">
        <f>V2/1000</f>
        <v>22.998999999999999</v>
      </c>
      <c r="AA2">
        <v>1</v>
      </c>
      <c r="AB2">
        <f>X2/1000</f>
        <v>10.016999999999999</v>
      </c>
    </row>
    <row r="3" spans="1:28" x14ac:dyDescent="0.35">
      <c r="A3">
        <v>19843</v>
      </c>
      <c r="B3">
        <v>1893</v>
      </c>
      <c r="C3">
        <v>23634</v>
      </c>
      <c r="D3">
        <v>23325</v>
      </c>
      <c r="E3">
        <v>2299</v>
      </c>
      <c r="F3">
        <v>17478</v>
      </c>
      <c r="G3">
        <v>151485040</v>
      </c>
      <c r="H3">
        <v>10005</v>
      </c>
      <c r="I3">
        <v>9984</v>
      </c>
      <c r="J3">
        <v>10021</v>
      </c>
      <c r="K3">
        <v>0</v>
      </c>
      <c r="L3">
        <v>0</v>
      </c>
      <c r="M3">
        <v>0</v>
      </c>
      <c r="N3">
        <v>0</v>
      </c>
      <c r="O3" s="1" t="s">
        <v>17</v>
      </c>
      <c r="S3">
        <v>2</v>
      </c>
      <c r="T3">
        <f>output3[[#This Row],[NVM_READALL_FINISHED]]/1000</f>
        <v>2.2989999999999999</v>
      </c>
      <c r="U3">
        <v>2</v>
      </c>
      <c r="V3">
        <v>23325</v>
      </c>
      <c r="W3">
        <v>2</v>
      </c>
      <c r="X3">
        <v>10021</v>
      </c>
      <c r="Y3">
        <v>2</v>
      </c>
      <c r="Z3">
        <f t="shared" ref="Z3:Z66" si="0">V3/1000</f>
        <v>23.324999999999999</v>
      </c>
      <c r="AA3">
        <v>2</v>
      </c>
      <c r="AB3">
        <f t="shared" ref="AB3:AB66" si="1">X3/1000</f>
        <v>10.021000000000001</v>
      </c>
    </row>
    <row r="4" spans="1:28" x14ac:dyDescent="0.35">
      <c r="A4">
        <v>19844</v>
      </c>
      <c r="B4">
        <v>1892</v>
      </c>
      <c r="C4">
        <v>23642</v>
      </c>
      <c r="D4">
        <v>21345</v>
      </c>
      <c r="E4">
        <v>4274</v>
      </c>
      <c r="F4">
        <v>17419</v>
      </c>
      <c r="G4">
        <v>154565098</v>
      </c>
      <c r="H4">
        <v>9997</v>
      </c>
      <c r="I4">
        <v>9989</v>
      </c>
      <c r="J4">
        <v>10021</v>
      </c>
      <c r="K4">
        <v>0</v>
      </c>
      <c r="L4">
        <v>0</v>
      </c>
      <c r="M4">
        <v>0</v>
      </c>
      <c r="N4">
        <v>0</v>
      </c>
      <c r="O4" s="1" t="s">
        <v>17</v>
      </c>
      <c r="S4">
        <v>3</v>
      </c>
      <c r="T4">
        <f>output3[[#This Row],[NVM_READALL_FINISHED]]/1000</f>
        <v>4.274</v>
      </c>
      <c r="U4">
        <v>3</v>
      </c>
      <c r="V4">
        <v>21345</v>
      </c>
      <c r="W4">
        <v>3</v>
      </c>
      <c r="X4">
        <v>10021</v>
      </c>
      <c r="Y4">
        <v>3</v>
      </c>
      <c r="Z4">
        <f t="shared" si="0"/>
        <v>21.344999999999999</v>
      </c>
      <c r="AA4">
        <v>3</v>
      </c>
      <c r="AB4">
        <f t="shared" si="1"/>
        <v>10.021000000000001</v>
      </c>
    </row>
    <row r="5" spans="1:28" x14ac:dyDescent="0.35">
      <c r="A5">
        <v>19826</v>
      </c>
      <c r="B5">
        <v>1891</v>
      </c>
      <c r="C5">
        <v>23584</v>
      </c>
      <c r="D5">
        <v>21393</v>
      </c>
      <c r="E5">
        <v>4285</v>
      </c>
      <c r="F5">
        <v>17413</v>
      </c>
      <c r="G5">
        <v>152465102</v>
      </c>
      <c r="H5">
        <v>10001</v>
      </c>
      <c r="I5">
        <v>9989</v>
      </c>
      <c r="J5">
        <v>10024</v>
      </c>
      <c r="K5">
        <v>0</v>
      </c>
      <c r="L5">
        <v>0</v>
      </c>
      <c r="M5">
        <v>0</v>
      </c>
      <c r="N5">
        <v>0</v>
      </c>
      <c r="O5" s="1" t="s">
        <v>17</v>
      </c>
      <c r="S5">
        <v>4</v>
      </c>
      <c r="T5">
        <f>output3[[#This Row],[NVM_READALL_FINISHED]]/1000</f>
        <v>4.2850000000000001</v>
      </c>
      <c r="U5">
        <v>4</v>
      </c>
      <c r="V5">
        <v>21393</v>
      </c>
      <c r="W5">
        <v>4</v>
      </c>
      <c r="X5">
        <v>10024</v>
      </c>
      <c r="Y5">
        <v>4</v>
      </c>
      <c r="Z5">
        <f t="shared" si="0"/>
        <v>21.393000000000001</v>
      </c>
      <c r="AA5">
        <v>4</v>
      </c>
      <c r="AB5">
        <f t="shared" si="1"/>
        <v>10.023999999999999</v>
      </c>
    </row>
    <row r="6" spans="1:28" x14ac:dyDescent="0.35">
      <c r="A6">
        <v>19825</v>
      </c>
      <c r="B6">
        <v>1890</v>
      </c>
      <c r="C6">
        <v>23575</v>
      </c>
      <c r="D6">
        <v>21498</v>
      </c>
      <c r="E6">
        <v>4187</v>
      </c>
      <c r="F6">
        <v>17403</v>
      </c>
      <c r="G6">
        <v>152565118</v>
      </c>
      <c r="H6">
        <v>10003</v>
      </c>
      <c r="I6">
        <v>9985</v>
      </c>
      <c r="J6">
        <v>10018</v>
      </c>
      <c r="K6">
        <v>0</v>
      </c>
      <c r="L6">
        <v>0</v>
      </c>
      <c r="M6">
        <v>0</v>
      </c>
      <c r="N6">
        <v>0</v>
      </c>
      <c r="O6" s="1" t="s">
        <v>17</v>
      </c>
      <c r="S6">
        <v>5</v>
      </c>
      <c r="T6">
        <f>output3[[#This Row],[NVM_READALL_FINISHED]]/1000</f>
        <v>4.1870000000000003</v>
      </c>
      <c r="U6">
        <v>5</v>
      </c>
      <c r="V6">
        <v>21498</v>
      </c>
      <c r="W6">
        <v>5</v>
      </c>
      <c r="X6">
        <v>10018</v>
      </c>
      <c r="Y6">
        <v>5</v>
      </c>
      <c r="Z6">
        <f t="shared" si="0"/>
        <v>21.498000000000001</v>
      </c>
      <c r="AA6">
        <v>5</v>
      </c>
      <c r="AB6">
        <f t="shared" si="1"/>
        <v>10.018000000000001</v>
      </c>
    </row>
    <row r="7" spans="1:28" x14ac:dyDescent="0.35">
      <c r="A7">
        <v>19827</v>
      </c>
      <c r="B7">
        <v>1891</v>
      </c>
      <c r="C7">
        <v>23582</v>
      </c>
      <c r="D7">
        <v>21602</v>
      </c>
      <c r="E7">
        <v>4075</v>
      </c>
      <c r="F7">
        <v>17406</v>
      </c>
      <c r="G7">
        <v>151365112</v>
      </c>
      <c r="H7">
        <v>10001</v>
      </c>
      <c r="I7">
        <v>9992</v>
      </c>
      <c r="J7">
        <v>10022</v>
      </c>
      <c r="K7">
        <v>0</v>
      </c>
      <c r="L7">
        <v>0</v>
      </c>
      <c r="M7">
        <v>0</v>
      </c>
      <c r="N7">
        <v>0</v>
      </c>
      <c r="O7" s="1" t="s">
        <v>17</v>
      </c>
      <c r="S7">
        <v>6</v>
      </c>
      <c r="T7">
        <f>output3[[#This Row],[NVM_READALL_FINISHED]]/1000</f>
        <v>4.0750000000000002</v>
      </c>
      <c r="U7">
        <v>6</v>
      </c>
      <c r="V7">
        <v>21602</v>
      </c>
      <c r="W7">
        <v>6</v>
      </c>
      <c r="X7">
        <v>10022</v>
      </c>
      <c r="Y7">
        <v>6</v>
      </c>
      <c r="Z7">
        <f t="shared" si="0"/>
        <v>21.602</v>
      </c>
      <c r="AA7">
        <v>6</v>
      </c>
      <c r="AB7">
        <f t="shared" si="1"/>
        <v>10.022</v>
      </c>
    </row>
    <row r="8" spans="1:28" x14ac:dyDescent="0.35">
      <c r="A8">
        <v>19825</v>
      </c>
      <c r="B8">
        <v>1890</v>
      </c>
      <c r="C8">
        <v>23562</v>
      </c>
      <c r="D8">
        <v>21738</v>
      </c>
      <c r="E8">
        <v>3961</v>
      </c>
      <c r="F8">
        <v>17426</v>
      </c>
      <c r="G8">
        <v>153465095</v>
      </c>
      <c r="H8">
        <v>10002</v>
      </c>
      <c r="I8">
        <v>9984</v>
      </c>
      <c r="J8">
        <v>10019</v>
      </c>
      <c r="K8">
        <v>0</v>
      </c>
      <c r="L8">
        <v>0</v>
      </c>
      <c r="M8">
        <v>0</v>
      </c>
      <c r="N8">
        <v>0</v>
      </c>
      <c r="O8" s="1" t="s">
        <v>17</v>
      </c>
      <c r="S8">
        <v>7</v>
      </c>
      <c r="T8">
        <f>output3[[#This Row],[NVM_READALL_FINISHED]]/1000</f>
        <v>3.9609999999999999</v>
      </c>
      <c r="U8">
        <v>7</v>
      </c>
      <c r="V8">
        <v>21738</v>
      </c>
      <c r="W8">
        <v>7</v>
      </c>
      <c r="X8">
        <v>10019</v>
      </c>
      <c r="Y8">
        <v>7</v>
      </c>
      <c r="Z8">
        <f t="shared" si="0"/>
        <v>21.738</v>
      </c>
      <c r="AA8">
        <v>7</v>
      </c>
      <c r="AB8">
        <f t="shared" si="1"/>
        <v>10.019</v>
      </c>
    </row>
    <row r="9" spans="1:28" x14ac:dyDescent="0.35">
      <c r="A9">
        <v>19841</v>
      </c>
      <c r="B9">
        <v>1893</v>
      </c>
      <c r="C9">
        <v>23634</v>
      </c>
      <c r="D9">
        <v>21921</v>
      </c>
      <c r="E9">
        <v>3705</v>
      </c>
      <c r="F9">
        <v>17450</v>
      </c>
      <c r="G9">
        <v>152365070</v>
      </c>
      <c r="H9">
        <v>10000</v>
      </c>
      <c r="I9">
        <v>9990</v>
      </c>
      <c r="J9">
        <v>10018</v>
      </c>
      <c r="K9">
        <v>0</v>
      </c>
      <c r="L9">
        <v>0</v>
      </c>
      <c r="M9">
        <v>0</v>
      </c>
      <c r="N9">
        <v>0</v>
      </c>
      <c r="O9" s="1" t="s">
        <v>17</v>
      </c>
      <c r="S9">
        <v>8</v>
      </c>
      <c r="T9">
        <f>output3[[#This Row],[NVM_READALL_FINISHED]]/1000</f>
        <v>3.7050000000000001</v>
      </c>
      <c r="U9">
        <v>8</v>
      </c>
      <c r="V9">
        <v>21921</v>
      </c>
      <c r="W9">
        <v>8</v>
      </c>
      <c r="X9">
        <v>10018</v>
      </c>
      <c r="Y9">
        <v>8</v>
      </c>
      <c r="Z9">
        <f t="shared" si="0"/>
        <v>21.920999999999999</v>
      </c>
      <c r="AA9">
        <v>8</v>
      </c>
      <c r="AB9">
        <f t="shared" si="1"/>
        <v>10.018000000000001</v>
      </c>
    </row>
    <row r="10" spans="1:28" x14ac:dyDescent="0.35">
      <c r="A10">
        <v>19841</v>
      </c>
      <c r="B10">
        <v>1892</v>
      </c>
      <c r="C10">
        <v>23642</v>
      </c>
      <c r="D10">
        <v>22025</v>
      </c>
      <c r="E10">
        <v>3593</v>
      </c>
      <c r="F10">
        <v>17450</v>
      </c>
      <c r="G10">
        <v>154565071</v>
      </c>
      <c r="H10">
        <v>10000</v>
      </c>
      <c r="I10">
        <v>9978</v>
      </c>
      <c r="J10">
        <v>10039</v>
      </c>
      <c r="K10">
        <v>0</v>
      </c>
      <c r="L10">
        <v>0</v>
      </c>
      <c r="M10">
        <v>0</v>
      </c>
      <c r="N10">
        <v>0</v>
      </c>
      <c r="O10" s="1" t="s">
        <v>17</v>
      </c>
      <c r="S10">
        <v>9</v>
      </c>
      <c r="T10">
        <f>output3[[#This Row],[NVM_READALL_FINISHED]]/1000</f>
        <v>3.593</v>
      </c>
      <c r="U10">
        <v>9</v>
      </c>
      <c r="V10">
        <v>22025</v>
      </c>
      <c r="W10">
        <v>9</v>
      </c>
      <c r="X10">
        <v>10039</v>
      </c>
      <c r="Y10">
        <v>9</v>
      </c>
      <c r="Z10">
        <f t="shared" si="0"/>
        <v>22.024999999999999</v>
      </c>
      <c r="AA10">
        <v>9</v>
      </c>
      <c r="AB10">
        <f t="shared" si="1"/>
        <v>10.039</v>
      </c>
    </row>
    <row r="11" spans="1:28" x14ac:dyDescent="0.35">
      <c r="A11">
        <v>19824</v>
      </c>
      <c r="B11">
        <v>1890</v>
      </c>
      <c r="C11">
        <v>23574</v>
      </c>
      <c r="D11">
        <v>22028</v>
      </c>
      <c r="E11">
        <v>3659</v>
      </c>
      <c r="F11">
        <v>17413</v>
      </c>
      <c r="G11">
        <v>154465107</v>
      </c>
      <c r="H11">
        <v>10000</v>
      </c>
      <c r="I11">
        <v>9995</v>
      </c>
      <c r="J11">
        <v>10024</v>
      </c>
      <c r="K11">
        <v>0</v>
      </c>
      <c r="L11">
        <v>0</v>
      </c>
      <c r="M11">
        <v>0</v>
      </c>
      <c r="N11">
        <v>0</v>
      </c>
      <c r="O11" s="1" t="s">
        <v>17</v>
      </c>
      <c r="S11">
        <v>10</v>
      </c>
      <c r="T11">
        <f>output3[[#This Row],[NVM_READALL_FINISHED]]/1000</f>
        <v>3.6589999999999998</v>
      </c>
      <c r="U11">
        <v>10</v>
      </c>
      <c r="V11">
        <v>22028</v>
      </c>
      <c r="W11">
        <v>10</v>
      </c>
      <c r="X11">
        <v>10024</v>
      </c>
      <c r="Y11">
        <v>10</v>
      </c>
      <c r="Z11">
        <f t="shared" si="0"/>
        <v>22.027999999999999</v>
      </c>
      <c r="AA11">
        <v>10</v>
      </c>
      <c r="AB11">
        <f t="shared" si="1"/>
        <v>10.023999999999999</v>
      </c>
    </row>
    <row r="12" spans="1:28" x14ac:dyDescent="0.35">
      <c r="A12">
        <v>19826</v>
      </c>
      <c r="B12">
        <v>1891</v>
      </c>
      <c r="C12">
        <v>23575</v>
      </c>
      <c r="D12">
        <v>22199</v>
      </c>
      <c r="E12">
        <v>3486</v>
      </c>
      <c r="F12">
        <v>17418</v>
      </c>
      <c r="G12">
        <v>152665101</v>
      </c>
      <c r="H12">
        <v>10005</v>
      </c>
      <c r="I12">
        <v>9977</v>
      </c>
      <c r="J12">
        <v>10021</v>
      </c>
      <c r="K12">
        <v>0</v>
      </c>
      <c r="L12">
        <v>0</v>
      </c>
      <c r="M12">
        <v>0</v>
      </c>
      <c r="N12">
        <v>0</v>
      </c>
      <c r="O12" s="1" t="s">
        <v>17</v>
      </c>
      <c r="S12">
        <v>11</v>
      </c>
      <c r="T12">
        <f>output3[[#This Row],[NVM_READALL_FINISHED]]/1000</f>
        <v>3.4860000000000002</v>
      </c>
      <c r="U12">
        <v>11</v>
      </c>
      <c r="V12">
        <v>22199</v>
      </c>
      <c r="W12">
        <v>11</v>
      </c>
      <c r="X12">
        <v>10021</v>
      </c>
      <c r="Y12">
        <v>11</v>
      </c>
      <c r="Z12">
        <f t="shared" si="0"/>
        <v>22.199000000000002</v>
      </c>
      <c r="AA12">
        <v>11</v>
      </c>
      <c r="AB12">
        <f t="shared" si="1"/>
        <v>10.021000000000001</v>
      </c>
    </row>
    <row r="13" spans="1:28" x14ac:dyDescent="0.35">
      <c r="A13">
        <v>19826</v>
      </c>
      <c r="B13">
        <v>1891</v>
      </c>
      <c r="C13">
        <v>23570</v>
      </c>
      <c r="D13">
        <v>22282</v>
      </c>
      <c r="E13">
        <v>3408</v>
      </c>
      <c r="F13">
        <v>17395</v>
      </c>
      <c r="G13">
        <v>152465127</v>
      </c>
      <c r="H13">
        <v>9997</v>
      </c>
      <c r="I13">
        <v>9990</v>
      </c>
      <c r="J13">
        <v>10025</v>
      </c>
      <c r="K13">
        <v>0</v>
      </c>
      <c r="L13">
        <v>0</v>
      </c>
      <c r="M13">
        <v>0</v>
      </c>
      <c r="N13">
        <v>0</v>
      </c>
      <c r="O13" s="1" t="s">
        <v>17</v>
      </c>
      <c r="S13">
        <v>12</v>
      </c>
      <c r="T13">
        <f>output3[[#This Row],[NVM_READALL_FINISHED]]/1000</f>
        <v>3.4079999999999999</v>
      </c>
      <c r="U13">
        <v>12</v>
      </c>
      <c r="V13">
        <v>22282</v>
      </c>
      <c r="W13">
        <v>12</v>
      </c>
      <c r="X13">
        <v>10025</v>
      </c>
      <c r="Y13">
        <v>12</v>
      </c>
      <c r="Z13">
        <f t="shared" si="0"/>
        <v>22.282</v>
      </c>
      <c r="AA13">
        <v>12</v>
      </c>
      <c r="AB13">
        <f t="shared" si="1"/>
        <v>10.025</v>
      </c>
    </row>
    <row r="14" spans="1:28" x14ac:dyDescent="0.35">
      <c r="A14">
        <v>19826</v>
      </c>
      <c r="B14">
        <v>1890</v>
      </c>
      <c r="C14">
        <v>23575</v>
      </c>
      <c r="D14">
        <v>22360</v>
      </c>
      <c r="E14">
        <v>3326</v>
      </c>
      <c r="F14">
        <v>17397</v>
      </c>
      <c r="G14">
        <v>152565121</v>
      </c>
      <c r="H14">
        <v>10002</v>
      </c>
      <c r="I14">
        <v>9988</v>
      </c>
      <c r="J14">
        <v>10019</v>
      </c>
      <c r="K14">
        <v>0</v>
      </c>
      <c r="L14">
        <v>0</v>
      </c>
      <c r="M14">
        <v>0</v>
      </c>
      <c r="N14">
        <v>0</v>
      </c>
      <c r="O14" s="1" t="s">
        <v>17</v>
      </c>
      <c r="S14">
        <v>13</v>
      </c>
      <c r="T14">
        <f>output3[[#This Row],[NVM_READALL_FINISHED]]/1000</f>
        <v>3.3260000000000001</v>
      </c>
      <c r="U14">
        <v>13</v>
      </c>
      <c r="V14">
        <v>22360</v>
      </c>
      <c r="W14">
        <v>13</v>
      </c>
      <c r="X14">
        <v>10019</v>
      </c>
      <c r="Y14">
        <v>13</v>
      </c>
      <c r="Z14">
        <f t="shared" si="0"/>
        <v>22.36</v>
      </c>
      <c r="AA14">
        <v>13</v>
      </c>
      <c r="AB14">
        <f t="shared" si="1"/>
        <v>10.019</v>
      </c>
    </row>
    <row r="15" spans="1:28" x14ac:dyDescent="0.35">
      <c r="A15">
        <v>19826</v>
      </c>
      <c r="B15">
        <v>1891</v>
      </c>
      <c r="C15">
        <v>23573</v>
      </c>
      <c r="D15">
        <v>22520</v>
      </c>
      <c r="E15">
        <v>3168</v>
      </c>
      <c r="F15">
        <v>17414</v>
      </c>
      <c r="G15">
        <v>151565105</v>
      </c>
      <c r="H15">
        <v>10007</v>
      </c>
      <c r="I15">
        <v>9981</v>
      </c>
      <c r="J15">
        <v>10023</v>
      </c>
      <c r="K15">
        <v>0</v>
      </c>
      <c r="L15">
        <v>0</v>
      </c>
      <c r="M15">
        <v>0</v>
      </c>
      <c r="N15">
        <v>0</v>
      </c>
      <c r="O15" s="1" t="s">
        <v>17</v>
      </c>
      <c r="S15">
        <v>14</v>
      </c>
      <c r="T15">
        <f>output3[[#This Row],[NVM_READALL_FINISHED]]/1000</f>
        <v>3.1680000000000001</v>
      </c>
      <c r="U15">
        <v>14</v>
      </c>
      <c r="V15">
        <v>22520</v>
      </c>
      <c r="W15">
        <v>14</v>
      </c>
      <c r="X15">
        <v>10023</v>
      </c>
      <c r="Y15">
        <v>14</v>
      </c>
      <c r="Z15">
        <f t="shared" si="0"/>
        <v>22.52</v>
      </c>
      <c r="AA15">
        <v>14</v>
      </c>
      <c r="AB15">
        <f t="shared" si="1"/>
        <v>10.023</v>
      </c>
    </row>
    <row r="16" spans="1:28" x14ac:dyDescent="0.35">
      <c r="A16">
        <v>19825</v>
      </c>
      <c r="B16">
        <v>1892</v>
      </c>
      <c r="C16">
        <v>23565</v>
      </c>
      <c r="D16">
        <v>22659</v>
      </c>
      <c r="E16">
        <v>3037</v>
      </c>
      <c r="F16">
        <v>17416</v>
      </c>
      <c r="G16">
        <v>153565097</v>
      </c>
      <c r="H16">
        <v>10005</v>
      </c>
      <c r="I16">
        <v>9989</v>
      </c>
      <c r="J16">
        <v>10019</v>
      </c>
      <c r="K16">
        <v>0</v>
      </c>
      <c r="L16">
        <v>0</v>
      </c>
      <c r="M16">
        <v>0</v>
      </c>
      <c r="N16">
        <v>0</v>
      </c>
      <c r="O16" s="1" t="s">
        <v>17</v>
      </c>
      <c r="S16">
        <v>15</v>
      </c>
      <c r="T16">
        <f>output3[[#This Row],[NVM_READALL_FINISHED]]/1000</f>
        <v>3.0369999999999999</v>
      </c>
      <c r="U16">
        <v>15</v>
      </c>
      <c r="V16">
        <v>22659</v>
      </c>
      <c r="W16">
        <v>15</v>
      </c>
      <c r="X16">
        <v>10019</v>
      </c>
      <c r="Y16">
        <v>15</v>
      </c>
      <c r="Z16">
        <f t="shared" si="0"/>
        <v>22.658999999999999</v>
      </c>
      <c r="AA16">
        <v>15</v>
      </c>
      <c r="AB16">
        <f t="shared" si="1"/>
        <v>10.019</v>
      </c>
    </row>
    <row r="17" spans="1:28" x14ac:dyDescent="0.35">
      <c r="A17">
        <v>19825</v>
      </c>
      <c r="B17">
        <v>1892</v>
      </c>
      <c r="C17">
        <v>23568</v>
      </c>
      <c r="D17">
        <v>22734</v>
      </c>
      <c r="E17">
        <v>2957</v>
      </c>
      <c r="F17">
        <v>17405</v>
      </c>
      <c r="G17">
        <v>151565115</v>
      </c>
      <c r="H17">
        <v>10002</v>
      </c>
      <c r="I17">
        <v>9981</v>
      </c>
      <c r="J17">
        <v>10025</v>
      </c>
      <c r="K17">
        <v>0</v>
      </c>
      <c r="L17">
        <v>0</v>
      </c>
      <c r="M17">
        <v>0</v>
      </c>
      <c r="N17">
        <v>0</v>
      </c>
      <c r="O17" s="1" t="s">
        <v>17</v>
      </c>
      <c r="S17">
        <v>16</v>
      </c>
      <c r="T17">
        <f>output3[[#This Row],[NVM_READALL_FINISHED]]/1000</f>
        <v>2.9569999999999999</v>
      </c>
      <c r="U17">
        <v>16</v>
      </c>
      <c r="V17">
        <v>22734</v>
      </c>
      <c r="W17">
        <v>16</v>
      </c>
      <c r="X17">
        <v>10025</v>
      </c>
      <c r="Y17">
        <v>16</v>
      </c>
      <c r="Z17">
        <f t="shared" si="0"/>
        <v>22.734000000000002</v>
      </c>
      <c r="AA17">
        <v>16</v>
      </c>
      <c r="AB17">
        <f t="shared" si="1"/>
        <v>10.025</v>
      </c>
    </row>
    <row r="18" spans="1:28" x14ac:dyDescent="0.35">
      <c r="A18">
        <v>19827</v>
      </c>
      <c r="B18">
        <v>1890</v>
      </c>
      <c r="C18">
        <v>23576</v>
      </c>
      <c r="D18">
        <v>22886</v>
      </c>
      <c r="E18">
        <v>2799</v>
      </c>
      <c r="F18">
        <v>17400</v>
      </c>
      <c r="G18">
        <v>151565118</v>
      </c>
      <c r="H18">
        <v>10007</v>
      </c>
      <c r="I18">
        <v>9984</v>
      </c>
      <c r="J18">
        <v>10021</v>
      </c>
      <c r="K18">
        <v>0</v>
      </c>
      <c r="L18">
        <v>0</v>
      </c>
      <c r="M18">
        <v>0</v>
      </c>
      <c r="N18">
        <v>0</v>
      </c>
      <c r="O18" s="1" t="s">
        <v>17</v>
      </c>
      <c r="S18">
        <v>17</v>
      </c>
      <c r="T18">
        <f>output3[[#This Row],[NVM_READALL_FINISHED]]/1000</f>
        <v>2.7989999999999999</v>
      </c>
      <c r="U18">
        <v>17</v>
      </c>
      <c r="V18">
        <v>22886</v>
      </c>
      <c r="W18">
        <v>17</v>
      </c>
      <c r="X18">
        <v>10021</v>
      </c>
      <c r="Y18">
        <v>17</v>
      </c>
      <c r="Z18">
        <f t="shared" si="0"/>
        <v>22.885999999999999</v>
      </c>
      <c r="AA18">
        <v>17</v>
      </c>
      <c r="AB18">
        <f t="shared" si="1"/>
        <v>10.021000000000001</v>
      </c>
    </row>
    <row r="19" spans="1:28" x14ac:dyDescent="0.35">
      <c r="A19">
        <v>19840</v>
      </c>
      <c r="B19">
        <v>1892</v>
      </c>
      <c r="C19">
        <v>23634</v>
      </c>
      <c r="D19">
        <v>23074</v>
      </c>
      <c r="E19">
        <v>2554</v>
      </c>
      <c r="F19">
        <v>17472</v>
      </c>
      <c r="G19">
        <v>153365043</v>
      </c>
      <c r="H19">
        <v>10004</v>
      </c>
      <c r="I19">
        <v>9987</v>
      </c>
      <c r="J19">
        <v>10028</v>
      </c>
      <c r="K19">
        <v>0</v>
      </c>
      <c r="L19">
        <v>0</v>
      </c>
      <c r="M19">
        <v>0</v>
      </c>
      <c r="N19">
        <v>0</v>
      </c>
      <c r="O19" s="1" t="s">
        <v>17</v>
      </c>
      <c r="S19">
        <v>18</v>
      </c>
      <c r="T19">
        <f>output3[[#This Row],[NVM_READALL_FINISHED]]/1000</f>
        <v>2.5539999999999998</v>
      </c>
      <c r="U19">
        <v>18</v>
      </c>
      <c r="V19">
        <v>23074</v>
      </c>
      <c r="W19">
        <v>18</v>
      </c>
      <c r="X19">
        <v>10028</v>
      </c>
      <c r="Y19">
        <v>18</v>
      </c>
      <c r="Z19">
        <f t="shared" si="0"/>
        <v>23.074000000000002</v>
      </c>
      <c r="AA19">
        <v>18</v>
      </c>
      <c r="AB19">
        <f t="shared" si="1"/>
        <v>10.028</v>
      </c>
    </row>
    <row r="20" spans="1:28" x14ac:dyDescent="0.35">
      <c r="A20">
        <v>19827</v>
      </c>
      <c r="B20">
        <v>1891</v>
      </c>
      <c r="C20">
        <v>23572</v>
      </c>
      <c r="D20">
        <v>23095</v>
      </c>
      <c r="E20">
        <v>2593</v>
      </c>
      <c r="F20">
        <v>17417</v>
      </c>
      <c r="G20">
        <v>153465103</v>
      </c>
      <c r="H20">
        <v>10004</v>
      </c>
      <c r="I20">
        <v>9984</v>
      </c>
      <c r="J20" s="2">
        <v>119997</v>
      </c>
      <c r="K20">
        <v>0</v>
      </c>
      <c r="L20">
        <v>0</v>
      </c>
      <c r="M20">
        <v>0</v>
      </c>
      <c r="N20">
        <v>0</v>
      </c>
      <c r="O20" s="1" t="s">
        <v>17</v>
      </c>
      <c r="S20">
        <v>19</v>
      </c>
      <c r="T20">
        <f>output3[[#This Row],[NVM_READALL_FINISHED]]/1000</f>
        <v>2.593</v>
      </c>
      <c r="U20">
        <v>19</v>
      </c>
      <c r="V20">
        <v>23095</v>
      </c>
      <c r="W20">
        <v>19</v>
      </c>
      <c r="X20" s="2">
        <v>119997</v>
      </c>
      <c r="Y20">
        <v>19</v>
      </c>
      <c r="Z20">
        <f t="shared" si="0"/>
        <v>23.094999999999999</v>
      </c>
      <c r="AA20">
        <v>19</v>
      </c>
      <c r="AB20">
        <f t="shared" si="1"/>
        <v>119.997</v>
      </c>
    </row>
    <row r="21" spans="1:28" x14ac:dyDescent="0.35">
      <c r="A21">
        <v>19826</v>
      </c>
      <c r="B21">
        <v>1891</v>
      </c>
      <c r="C21">
        <v>23571</v>
      </c>
      <c r="D21">
        <v>21248</v>
      </c>
      <c r="E21">
        <v>4443</v>
      </c>
      <c r="F21">
        <v>17424</v>
      </c>
      <c r="G21">
        <v>152465096</v>
      </c>
      <c r="H21">
        <v>10000</v>
      </c>
      <c r="I21">
        <v>9986</v>
      </c>
      <c r="J21">
        <v>10019</v>
      </c>
      <c r="K21">
        <v>0</v>
      </c>
      <c r="L21">
        <v>0</v>
      </c>
      <c r="M21">
        <v>0</v>
      </c>
      <c r="N21">
        <v>0</v>
      </c>
      <c r="O21" s="1" t="s">
        <v>17</v>
      </c>
      <c r="S21">
        <v>20</v>
      </c>
      <c r="T21">
        <f>output3[[#This Row],[NVM_READALL_FINISHED]]/1000</f>
        <v>4.4429999999999996</v>
      </c>
      <c r="U21">
        <v>20</v>
      </c>
      <c r="V21">
        <v>21248</v>
      </c>
      <c r="W21">
        <v>20</v>
      </c>
      <c r="X21">
        <v>10019</v>
      </c>
      <c r="Y21">
        <v>20</v>
      </c>
      <c r="Z21">
        <f t="shared" si="0"/>
        <v>21.248000000000001</v>
      </c>
      <c r="AA21">
        <v>20</v>
      </c>
      <c r="AB21">
        <f t="shared" si="1"/>
        <v>10.019</v>
      </c>
    </row>
    <row r="22" spans="1:28" x14ac:dyDescent="0.35">
      <c r="A22">
        <v>19839</v>
      </c>
      <c r="B22">
        <v>1893</v>
      </c>
      <c r="C22">
        <v>23634</v>
      </c>
      <c r="D22">
        <v>21514</v>
      </c>
      <c r="E22">
        <v>4111</v>
      </c>
      <c r="F22">
        <v>17487</v>
      </c>
      <c r="G22">
        <v>153565031</v>
      </c>
      <c r="H22">
        <v>10004</v>
      </c>
      <c r="I22">
        <v>9987</v>
      </c>
      <c r="J22">
        <v>10021</v>
      </c>
      <c r="K22">
        <v>0</v>
      </c>
      <c r="L22">
        <v>0</v>
      </c>
      <c r="M22">
        <v>0</v>
      </c>
      <c r="N22">
        <v>0</v>
      </c>
      <c r="O22" s="1" t="s">
        <v>17</v>
      </c>
      <c r="S22">
        <v>21</v>
      </c>
      <c r="T22">
        <f>output3[[#This Row],[NVM_READALL_FINISHED]]/1000</f>
        <v>4.1109999999999998</v>
      </c>
      <c r="U22">
        <v>21</v>
      </c>
      <c r="V22">
        <v>21514</v>
      </c>
      <c r="W22">
        <v>21</v>
      </c>
      <c r="X22">
        <v>10021</v>
      </c>
      <c r="Y22">
        <v>21</v>
      </c>
      <c r="Z22">
        <f t="shared" si="0"/>
        <v>21.513999999999999</v>
      </c>
      <c r="AA22">
        <v>21</v>
      </c>
      <c r="AB22">
        <f t="shared" si="1"/>
        <v>10.021000000000001</v>
      </c>
    </row>
    <row r="23" spans="1:28" x14ac:dyDescent="0.35">
      <c r="A23">
        <v>19825</v>
      </c>
      <c r="B23">
        <v>1891</v>
      </c>
      <c r="C23">
        <v>23570</v>
      </c>
      <c r="D23">
        <v>21547</v>
      </c>
      <c r="E23">
        <v>4144</v>
      </c>
      <c r="F23">
        <v>17436</v>
      </c>
      <c r="G23">
        <v>153365083</v>
      </c>
      <c r="H23">
        <v>10002</v>
      </c>
      <c r="I23">
        <v>9983</v>
      </c>
      <c r="J23">
        <v>10026</v>
      </c>
      <c r="K23">
        <v>0</v>
      </c>
      <c r="L23">
        <v>0</v>
      </c>
      <c r="M23">
        <v>0</v>
      </c>
      <c r="N23">
        <v>0</v>
      </c>
      <c r="O23" s="1" t="s">
        <v>17</v>
      </c>
      <c r="S23">
        <v>22</v>
      </c>
      <c r="T23">
        <f>output3[[#This Row],[NVM_READALL_FINISHED]]/1000</f>
        <v>4.1440000000000001</v>
      </c>
      <c r="U23">
        <v>22</v>
      </c>
      <c r="V23">
        <v>21547</v>
      </c>
      <c r="W23">
        <v>22</v>
      </c>
      <c r="X23">
        <v>10026</v>
      </c>
      <c r="Y23">
        <v>22</v>
      </c>
      <c r="Z23">
        <f t="shared" si="0"/>
        <v>21.547000000000001</v>
      </c>
      <c r="AA23">
        <v>22</v>
      </c>
      <c r="AB23">
        <f t="shared" si="1"/>
        <v>10.026</v>
      </c>
    </row>
    <row r="24" spans="1:28" x14ac:dyDescent="0.35">
      <c r="A24">
        <v>19838</v>
      </c>
      <c r="B24">
        <v>1892</v>
      </c>
      <c r="C24">
        <v>23630</v>
      </c>
      <c r="D24">
        <v>21735</v>
      </c>
      <c r="E24">
        <v>3897</v>
      </c>
      <c r="F24">
        <v>17497</v>
      </c>
      <c r="G24">
        <v>152565023</v>
      </c>
      <c r="H24">
        <v>10002</v>
      </c>
      <c r="I24">
        <v>9982</v>
      </c>
      <c r="J24">
        <v>10017</v>
      </c>
      <c r="K24">
        <v>0</v>
      </c>
      <c r="L24">
        <v>0</v>
      </c>
      <c r="M24">
        <v>0</v>
      </c>
      <c r="N24">
        <v>0</v>
      </c>
      <c r="O24" s="1" t="s">
        <v>17</v>
      </c>
      <c r="S24">
        <v>23</v>
      </c>
      <c r="T24">
        <f>output3[[#This Row],[NVM_READALL_FINISHED]]/1000</f>
        <v>3.8969999999999998</v>
      </c>
      <c r="U24">
        <v>23</v>
      </c>
      <c r="V24">
        <v>21735</v>
      </c>
      <c r="W24">
        <v>23</v>
      </c>
      <c r="X24">
        <v>10017</v>
      </c>
      <c r="Y24">
        <v>23</v>
      </c>
      <c r="Z24">
        <f t="shared" si="0"/>
        <v>21.734999999999999</v>
      </c>
      <c r="AA24">
        <v>23</v>
      </c>
      <c r="AB24">
        <f t="shared" si="1"/>
        <v>10.016999999999999</v>
      </c>
    </row>
    <row r="25" spans="1:28" x14ac:dyDescent="0.35">
      <c r="A25">
        <v>19825</v>
      </c>
      <c r="B25">
        <v>1891</v>
      </c>
      <c r="C25">
        <v>23573</v>
      </c>
      <c r="D25">
        <v>21826</v>
      </c>
      <c r="E25">
        <v>3863</v>
      </c>
      <c r="F25">
        <v>17439</v>
      </c>
      <c r="G25">
        <v>152565077</v>
      </c>
      <c r="H25">
        <v>10005</v>
      </c>
      <c r="I25">
        <v>9984</v>
      </c>
      <c r="J25">
        <v>10022</v>
      </c>
      <c r="K25">
        <v>0</v>
      </c>
      <c r="L25">
        <v>0</v>
      </c>
      <c r="M25">
        <v>0</v>
      </c>
      <c r="N25">
        <v>0</v>
      </c>
      <c r="O25" s="1" t="s">
        <v>17</v>
      </c>
      <c r="S25">
        <v>24</v>
      </c>
      <c r="T25">
        <f>output3[[#This Row],[NVM_READALL_FINISHED]]/1000</f>
        <v>3.863</v>
      </c>
      <c r="U25">
        <v>24</v>
      </c>
      <c r="V25">
        <v>21826</v>
      </c>
      <c r="W25">
        <v>24</v>
      </c>
      <c r="X25">
        <v>10022</v>
      </c>
      <c r="Y25">
        <v>24</v>
      </c>
      <c r="Z25">
        <f t="shared" si="0"/>
        <v>21.826000000000001</v>
      </c>
      <c r="AA25">
        <v>24</v>
      </c>
      <c r="AB25">
        <f t="shared" si="1"/>
        <v>10.022</v>
      </c>
    </row>
    <row r="26" spans="1:28" x14ac:dyDescent="0.35">
      <c r="A26">
        <v>19839</v>
      </c>
      <c r="B26">
        <v>1892</v>
      </c>
      <c r="C26">
        <v>23644</v>
      </c>
      <c r="D26">
        <v>21956</v>
      </c>
      <c r="E26">
        <v>3661</v>
      </c>
      <c r="F26">
        <v>17490</v>
      </c>
      <c r="G26">
        <v>152565026</v>
      </c>
      <c r="H26">
        <v>10003</v>
      </c>
      <c r="I26">
        <v>9989</v>
      </c>
      <c r="J26">
        <v>10019</v>
      </c>
      <c r="K26">
        <v>0</v>
      </c>
      <c r="L26">
        <v>0</v>
      </c>
      <c r="M26">
        <v>0</v>
      </c>
      <c r="N26">
        <v>0</v>
      </c>
      <c r="O26" s="1" t="s">
        <v>17</v>
      </c>
      <c r="S26">
        <v>25</v>
      </c>
      <c r="T26">
        <f>output3[[#This Row],[NVM_READALL_FINISHED]]/1000</f>
        <v>3.661</v>
      </c>
      <c r="U26">
        <v>25</v>
      </c>
      <c r="V26">
        <v>21956</v>
      </c>
      <c r="W26">
        <v>25</v>
      </c>
      <c r="X26">
        <v>10019</v>
      </c>
      <c r="Y26">
        <v>25</v>
      </c>
      <c r="Z26">
        <f t="shared" si="0"/>
        <v>21.956</v>
      </c>
      <c r="AA26">
        <v>25</v>
      </c>
      <c r="AB26">
        <f t="shared" si="1"/>
        <v>10.019</v>
      </c>
    </row>
    <row r="27" spans="1:28" x14ac:dyDescent="0.35">
      <c r="A27">
        <v>19839</v>
      </c>
      <c r="B27">
        <v>1893</v>
      </c>
      <c r="C27">
        <v>23631</v>
      </c>
      <c r="D27">
        <v>22063</v>
      </c>
      <c r="E27">
        <v>3563</v>
      </c>
      <c r="F27">
        <v>17497</v>
      </c>
      <c r="G27">
        <v>154365026</v>
      </c>
      <c r="H27">
        <v>9999</v>
      </c>
      <c r="I27">
        <v>9985</v>
      </c>
      <c r="J27">
        <v>10018</v>
      </c>
      <c r="K27">
        <v>0</v>
      </c>
      <c r="L27">
        <v>0</v>
      </c>
      <c r="M27">
        <v>0</v>
      </c>
      <c r="N27">
        <v>0</v>
      </c>
      <c r="O27" s="1" t="s">
        <v>17</v>
      </c>
      <c r="S27">
        <v>26</v>
      </c>
      <c r="T27">
        <f>output3[[#This Row],[NVM_READALL_FINISHED]]/1000</f>
        <v>3.5630000000000002</v>
      </c>
      <c r="U27">
        <v>26</v>
      </c>
      <c r="V27">
        <v>22063</v>
      </c>
      <c r="W27">
        <v>26</v>
      </c>
      <c r="X27">
        <v>10018</v>
      </c>
      <c r="Y27">
        <v>26</v>
      </c>
      <c r="Z27">
        <f t="shared" si="0"/>
        <v>22.062999999999999</v>
      </c>
      <c r="AA27">
        <v>26</v>
      </c>
      <c r="AB27">
        <f t="shared" si="1"/>
        <v>10.018000000000001</v>
      </c>
    </row>
    <row r="28" spans="1:28" x14ac:dyDescent="0.35">
      <c r="A28">
        <v>19825</v>
      </c>
      <c r="B28">
        <v>1891</v>
      </c>
      <c r="C28">
        <v>23572</v>
      </c>
      <c r="D28">
        <v>22101</v>
      </c>
      <c r="E28">
        <v>3586</v>
      </c>
      <c r="F28">
        <v>17428</v>
      </c>
      <c r="G28">
        <v>152465094</v>
      </c>
      <c r="H28">
        <v>10000</v>
      </c>
      <c r="I28">
        <v>9985</v>
      </c>
      <c r="J28">
        <v>10017</v>
      </c>
      <c r="K28">
        <v>0</v>
      </c>
      <c r="L28">
        <v>0</v>
      </c>
      <c r="M28">
        <v>0</v>
      </c>
      <c r="N28">
        <v>0</v>
      </c>
      <c r="O28" s="1" t="s">
        <v>17</v>
      </c>
      <c r="S28">
        <v>27</v>
      </c>
      <c r="T28">
        <f>output3[[#This Row],[NVM_READALL_FINISHED]]/1000</f>
        <v>3.5859999999999999</v>
      </c>
      <c r="U28">
        <v>27</v>
      </c>
      <c r="V28">
        <v>22101</v>
      </c>
      <c r="W28">
        <v>27</v>
      </c>
      <c r="X28">
        <v>10017</v>
      </c>
      <c r="Y28">
        <v>27</v>
      </c>
      <c r="Z28">
        <f t="shared" si="0"/>
        <v>22.100999999999999</v>
      </c>
      <c r="AA28">
        <v>27</v>
      </c>
      <c r="AB28">
        <f t="shared" si="1"/>
        <v>10.016999999999999</v>
      </c>
    </row>
    <row r="29" spans="1:28" x14ac:dyDescent="0.35">
      <c r="A29">
        <v>19838</v>
      </c>
      <c r="B29">
        <v>1892</v>
      </c>
      <c r="C29">
        <v>23640</v>
      </c>
      <c r="D29">
        <v>22292</v>
      </c>
      <c r="E29">
        <v>3327</v>
      </c>
      <c r="F29">
        <v>17487</v>
      </c>
      <c r="G29">
        <v>153465039</v>
      </c>
      <c r="H29">
        <v>9994</v>
      </c>
      <c r="I29">
        <v>9986</v>
      </c>
      <c r="J29">
        <v>10033</v>
      </c>
      <c r="K29">
        <v>0</v>
      </c>
      <c r="L29">
        <v>0</v>
      </c>
      <c r="M29">
        <v>0</v>
      </c>
      <c r="N29">
        <v>0</v>
      </c>
      <c r="O29" s="1" t="s">
        <v>17</v>
      </c>
      <c r="S29">
        <v>28</v>
      </c>
      <c r="T29">
        <f>output3[[#This Row],[NVM_READALL_FINISHED]]/1000</f>
        <v>3.327</v>
      </c>
      <c r="U29">
        <v>28</v>
      </c>
      <c r="V29">
        <v>22292</v>
      </c>
      <c r="W29">
        <v>28</v>
      </c>
      <c r="X29">
        <v>10033</v>
      </c>
      <c r="Y29">
        <v>28</v>
      </c>
      <c r="Z29">
        <f t="shared" si="0"/>
        <v>22.292000000000002</v>
      </c>
      <c r="AA29">
        <v>28</v>
      </c>
      <c r="AB29">
        <f t="shared" si="1"/>
        <v>10.032999999999999</v>
      </c>
    </row>
    <row r="30" spans="1:28" x14ac:dyDescent="0.35">
      <c r="A30">
        <v>19841</v>
      </c>
      <c r="B30">
        <v>1893</v>
      </c>
      <c r="C30">
        <v>23645</v>
      </c>
      <c r="D30">
        <v>22425</v>
      </c>
      <c r="E30">
        <v>3190</v>
      </c>
      <c r="F30">
        <v>17504</v>
      </c>
      <c r="G30">
        <v>153565015</v>
      </c>
      <c r="H30">
        <v>10005</v>
      </c>
      <c r="I30">
        <v>9980</v>
      </c>
      <c r="J30">
        <v>10025</v>
      </c>
      <c r="K30">
        <v>0</v>
      </c>
      <c r="L30">
        <v>0</v>
      </c>
      <c r="M30">
        <v>0</v>
      </c>
      <c r="N30">
        <v>0</v>
      </c>
      <c r="O30" s="1" t="s">
        <v>17</v>
      </c>
      <c r="S30">
        <v>29</v>
      </c>
      <c r="T30">
        <f>output3[[#This Row],[NVM_READALL_FINISHED]]/1000</f>
        <v>3.19</v>
      </c>
      <c r="U30">
        <v>29</v>
      </c>
      <c r="V30">
        <v>22425</v>
      </c>
      <c r="W30">
        <v>29</v>
      </c>
      <c r="X30">
        <v>10025</v>
      </c>
      <c r="Y30">
        <v>29</v>
      </c>
      <c r="Z30">
        <f t="shared" si="0"/>
        <v>22.425000000000001</v>
      </c>
      <c r="AA30">
        <v>29</v>
      </c>
      <c r="AB30">
        <f t="shared" si="1"/>
        <v>10.025</v>
      </c>
    </row>
    <row r="31" spans="1:28" x14ac:dyDescent="0.35">
      <c r="A31">
        <v>19840</v>
      </c>
      <c r="B31">
        <v>1892</v>
      </c>
      <c r="C31">
        <v>23634</v>
      </c>
      <c r="D31">
        <v>22578</v>
      </c>
      <c r="E31">
        <v>3049</v>
      </c>
      <c r="F31">
        <v>17504</v>
      </c>
      <c r="G31">
        <v>151465015</v>
      </c>
      <c r="H31">
        <v>10006</v>
      </c>
      <c r="I31">
        <v>9979</v>
      </c>
      <c r="J31">
        <v>10024</v>
      </c>
      <c r="K31">
        <v>0</v>
      </c>
      <c r="L31">
        <v>0</v>
      </c>
      <c r="M31">
        <v>0</v>
      </c>
      <c r="N31">
        <v>0</v>
      </c>
      <c r="O31" s="1" t="s">
        <v>17</v>
      </c>
      <c r="S31">
        <v>30</v>
      </c>
      <c r="T31">
        <f>output3[[#This Row],[NVM_READALL_FINISHED]]/1000</f>
        <v>3.0489999999999999</v>
      </c>
      <c r="U31">
        <v>30</v>
      </c>
      <c r="V31">
        <v>22578</v>
      </c>
      <c r="W31">
        <v>30</v>
      </c>
      <c r="X31">
        <v>10024</v>
      </c>
      <c r="Y31">
        <v>30</v>
      </c>
      <c r="Z31">
        <f t="shared" si="0"/>
        <v>22.577999999999999</v>
      </c>
      <c r="AA31">
        <v>30</v>
      </c>
      <c r="AB31">
        <f t="shared" si="1"/>
        <v>10.023999999999999</v>
      </c>
    </row>
    <row r="32" spans="1:28" x14ac:dyDescent="0.35">
      <c r="A32">
        <v>19826</v>
      </c>
      <c r="B32">
        <v>1889</v>
      </c>
      <c r="C32">
        <v>23573</v>
      </c>
      <c r="D32">
        <v>22562</v>
      </c>
      <c r="E32">
        <v>3128</v>
      </c>
      <c r="F32">
        <v>17418</v>
      </c>
      <c r="G32">
        <v>154565104</v>
      </c>
      <c r="H32">
        <v>10002</v>
      </c>
      <c r="I32">
        <v>9983</v>
      </c>
      <c r="J32">
        <v>10021</v>
      </c>
      <c r="K32">
        <v>0</v>
      </c>
      <c r="L32">
        <v>0</v>
      </c>
      <c r="M32">
        <v>0</v>
      </c>
      <c r="N32">
        <v>0</v>
      </c>
      <c r="O32" s="1" t="s">
        <v>17</v>
      </c>
      <c r="S32">
        <v>31</v>
      </c>
      <c r="T32">
        <f>output3[[#This Row],[NVM_READALL_FINISHED]]/1000</f>
        <v>3.1280000000000001</v>
      </c>
      <c r="U32">
        <v>31</v>
      </c>
      <c r="V32">
        <v>22562</v>
      </c>
      <c r="W32">
        <v>31</v>
      </c>
      <c r="X32">
        <v>10021</v>
      </c>
      <c r="Y32">
        <v>31</v>
      </c>
      <c r="Z32">
        <f t="shared" si="0"/>
        <v>22.562000000000001</v>
      </c>
      <c r="AA32">
        <v>31</v>
      </c>
      <c r="AB32">
        <f t="shared" si="1"/>
        <v>10.021000000000001</v>
      </c>
    </row>
    <row r="33" spans="1:28" x14ac:dyDescent="0.35">
      <c r="A33">
        <v>19839</v>
      </c>
      <c r="B33">
        <v>1892</v>
      </c>
      <c r="C33">
        <v>23633</v>
      </c>
      <c r="D33">
        <v>22762</v>
      </c>
      <c r="E33">
        <v>2865</v>
      </c>
      <c r="F33">
        <v>17487</v>
      </c>
      <c r="G33">
        <v>165565034</v>
      </c>
      <c r="H33">
        <v>10000</v>
      </c>
      <c r="I33">
        <v>9989</v>
      </c>
      <c r="J33">
        <v>10025</v>
      </c>
      <c r="K33">
        <v>0</v>
      </c>
      <c r="L33">
        <v>0</v>
      </c>
      <c r="M33">
        <v>0</v>
      </c>
      <c r="N33">
        <v>0</v>
      </c>
      <c r="O33" s="1" t="s">
        <v>17</v>
      </c>
      <c r="S33">
        <v>32</v>
      </c>
      <c r="T33">
        <f>output3[[#This Row],[NVM_READALL_FINISHED]]/1000</f>
        <v>2.8650000000000002</v>
      </c>
      <c r="U33">
        <v>32</v>
      </c>
      <c r="V33">
        <v>22762</v>
      </c>
      <c r="W33">
        <v>32</v>
      </c>
      <c r="X33">
        <v>10025</v>
      </c>
      <c r="Y33">
        <v>32</v>
      </c>
      <c r="Z33">
        <f t="shared" si="0"/>
        <v>22.762</v>
      </c>
      <c r="AA33">
        <v>32</v>
      </c>
      <c r="AB33">
        <f t="shared" si="1"/>
        <v>10.025</v>
      </c>
    </row>
    <row r="34" spans="1:28" x14ac:dyDescent="0.35">
      <c r="A34">
        <v>19827</v>
      </c>
      <c r="B34">
        <v>1892</v>
      </c>
      <c r="C34">
        <v>23571</v>
      </c>
      <c r="D34">
        <v>22745</v>
      </c>
      <c r="E34">
        <v>2944</v>
      </c>
      <c r="F34">
        <v>17426</v>
      </c>
      <c r="G34">
        <v>155565090</v>
      </c>
      <c r="H34">
        <v>10004</v>
      </c>
      <c r="I34">
        <v>9984</v>
      </c>
      <c r="J34">
        <v>10022</v>
      </c>
      <c r="K34">
        <v>0</v>
      </c>
      <c r="L34">
        <v>0</v>
      </c>
      <c r="M34">
        <v>0</v>
      </c>
      <c r="N34">
        <v>0</v>
      </c>
      <c r="O34" s="1" t="s">
        <v>17</v>
      </c>
      <c r="S34">
        <v>33</v>
      </c>
      <c r="T34">
        <f>output3[[#This Row],[NVM_READALL_FINISHED]]/1000</f>
        <v>2.944</v>
      </c>
      <c r="U34">
        <v>33</v>
      </c>
      <c r="V34">
        <v>22745</v>
      </c>
      <c r="W34">
        <v>33</v>
      </c>
      <c r="X34">
        <v>10022</v>
      </c>
      <c r="Y34">
        <v>33</v>
      </c>
      <c r="Z34">
        <f t="shared" si="0"/>
        <v>22.745000000000001</v>
      </c>
      <c r="AA34">
        <v>33</v>
      </c>
      <c r="AB34">
        <f t="shared" si="1"/>
        <v>10.022</v>
      </c>
    </row>
    <row r="35" spans="1:28" x14ac:dyDescent="0.35">
      <c r="A35">
        <v>19838</v>
      </c>
      <c r="B35">
        <v>1893</v>
      </c>
      <c r="C35">
        <v>23632</v>
      </c>
      <c r="D35">
        <v>23020</v>
      </c>
      <c r="E35">
        <v>2607</v>
      </c>
      <c r="F35">
        <v>17482</v>
      </c>
      <c r="G35">
        <v>153365039</v>
      </c>
      <c r="H35">
        <v>9997</v>
      </c>
      <c r="I35">
        <v>9986</v>
      </c>
      <c r="J35">
        <v>10023</v>
      </c>
      <c r="K35">
        <v>0</v>
      </c>
      <c r="L35">
        <v>0</v>
      </c>
      <c r="M35">
        <v>0</v>
      </c>
      <c r="N35">
        <v>0</v>
      </c>
      <c r="O35" s="1" t="s">
        <v>17</v>
      </c>
      <c r="S35">
        <v>34</v>
      </c>
      <c r="T35">
        <f>output3[[#This Row],[NVM_READALL_FINISHED]]/1000</f>
        <v>2.6070000000000002</v>
      </c>
      <c r="U35">
        <v>34</v>
      </c>
      <c r="V35">
        <v>23020</v>
      </c>
      <c r="W35">
        <v>34</v>
      </c>
      <c r="X35">
        <v>10023</v>
      </c>
      <c r="Y35">
        <v>34</v>
      </c>
      <c r="Z35">
        <f t="shared" si="0"/>
        <v>23.02</v>
      </c>
      <c r="AA35">
        <v>34</v>
      </c>
      <c r="AB35">
        <f t="shared" si="1"/>
        <v>10.023</v>
      </c>
    </row>
    <row r="36" spans="1:28" x14ac:dyDescent="0.35">
      <c r="A36">
        <v>19839</v>
      </c>
      <c r="B36">
        <v>1893</v>
      </c>
      <c r="C36">
        <v>23631</v>
      </c>
      <c r="D36">
        <v>23098</v>
      </c>
      <c r="E36">
        <v>2530</v>
      </c>
      <c r="F36">
        <v>17484</v>
      </c>
      <c r="G36">
        <v>153365036</v>
      </c>
      <c r="H36">
        <v>10001</v>
      </c>
      <c r="I36">
        <v>9990</v>
      </c>
      <c r="J36">
        <v>10018</v>
      </c>
      <c r="K36">
        <v>0</v>
      </c>
      <c r="L36">
        <v>0</v>
      </c>
      <c r="M36">
        <v>0</v>
      </c>
      <c r="N36">
        <v>0</v>
      </c>
      <c r="O36" s="1" t="s">
        <v>17</v>
      </c>
      <c r="S36">
        <v>35</v>
      </c>
      <c r="T36">
        <f>output3[[#This Row],[NVM_READALL_FINISHED]]/1000</f>
        <v>2.5299999999999998</v>
      </c>
      <c r="U36">
        <v>35</v>
      </c>
      <c r="V36">
        <v>23098</v>
      </c>
      <c r="W36">
        <v>35</v>
      </c>
      <c r="X36">
        <v>10018</v>
      </c>
      <c r="Y36">
        <v>35</v>
      </c>
      <c r="Z36">
        <f t="shared" si="0"/>
        <v>23.097999999999999</v>
      </c>
      <c r="AA36">
        <v>35</v>
      </c>
      <c r="AB36">
        <f t="shared" si="1"/>
        <v>10.018000000000001</v>
      </c>
    </row>
    <row r="37" spans="1:28" x14ac:dyDescent="0.35">
      <c r="A37">
        <v>19838</v>
      </c>
      <c r="B37">
        <v>1892</v>
      </c>
      <c r="C37">
        <v>23636</v>
      </c>
      <c r="D37">
        <v>23219</v>
      </c>
      <c r="E37">
        <v>2405</v>
      </c>
      <c r="F37">
        <v>17490</v>
      </c>
      <c r="G37">
        <v>151565030</v>
      </c>
      <c r="H37">
        <v>10001</v>
      </c>
      <c r="I37">
        <v>9987</v>
      </c>
      <c r="J37" s="2">
        <v>119996</v>
      </c>
      <c r="K37">
        <v>0</v>
      </c>
      <c r="L37">
        <v>0</v>
      </c>
      <c r="M37">
        <v>0</v>
      </c>
      <c r="N37">
        <v>0</v>
      </c>
      <c r="O37" s="1" t="s">
        <v>17</v>
      </c>
      <c r="S37">
        <v>36</v>
      </c>
      <c r="T37">
        <f>output3[[#This Row],[NVM_READALL_FINISHED]]/1000</f>
        <v>2.4049999999999998</v>
      </c>
      <c r="U37">
        <v>36</v>
      </c>
      <c r="V37">
        <v>23219</v>
      </c>
      <c r="W37">
        <v>36</v>
      </c>
      <c r="X37" s="2">
        <v>119996</v>
      </c>
      <c r="Y37">
        <v>36</v>
      </c>
      <c r="Z37">
        <f t="shared" si="0"/>
        <v>23.219000000000001</v>
      </c>
      <c r="AA37">
        <v>36</v>
      </c>
      <c r="AB37">
        <f t="shared" si="1"/>
        <v>119.996</v>
      </c>
    </row>
    <row r="38" spans="1:28" x14ac:dyDescent="0.35">
      <c r="A38">
        <v>19841</v>
      </c>
      <c r="B38">
        <v>1892</v>
      </c>
      <c r="C38">
        <v>23624</v>
      </c>
      <c r="D38">
        <v>21205</v>
      </c>
      <c r="E38">
        <v>4430</v>
      </c>
      <c r="F38">
        <v>17469</v>
      </c>
      <c r="G38">
        <v>153465054</v>
      </c>
      <c r="H38">
        <v>10000</v>
      </c>
      <c r="I38">
        <v>9979</v>
      </c>
      <c r="J38">
        <v>10041</v>
      </c>
      <c r="K38">
        <v>0</v>
      </c>
      <c r="L38">
        <v>0</v>
      </c>
      <c r="M38">
        <v>0</v>
      </c>
      <c r="N38">
        <v>0</v>
      </c>
      <c r="O38" s="1" t="s">
        <v>17</v>
      </c>
      <c r="S38">
        <v>37</v>
      </c>
      <c r="T38">
        <f>output3[[#This Row],[NVM_READALL_FINISHED]]/1000</f>
        <v>4.43</v>
      </c>
      <c r="U38">
        <v>37</v>
      </c>
      <c r="V38">
        <v>21205</v>
      </c>
      <c r="W38">
        <v>37</v>
      </c>
      <c r="X38">
        <v>10041</v>
      </c>
      <c r="Y38">
        <v>37</v>
      </c>
      <c r="Z38">
        <f t="shared" si="0"/>
        <v>21.204999999999998</v>
      </c>
      <c r="AA38">
        <v>37</v>
      </c>
      <c r="AB38">
        <f t="shared" si="1"/>
        <v>10.041</v>
      </c>
    </row>
    <row r="39" spans="1:28" x14ac:dyDescent="0.35">
      <c r="A39">
        <v>19825</v>
      </c>
      <c r="B39">
        <v>1892</v>
      </c>
      <c r="C39">
        <v>23578</v>
      </c>
      <c r="D39">
        <v>21273</v>
      </c>
      <c r="E39">
        <v>4410</v>
      </c>
      <c r="F39">
        <v>17413</v>
      </c>
      <c r="G39">
        <v>153565105</v>
      </c>
      <c r="H39">
        <v>10003</v>
      </c>
      <c r="I39">
        <v>9983</v>
      </c>
      <c r="J39">
        <v>10017</v>
      </c>
      <c r="K39">
        <v>0</v>
      </c>
      <c r="L39">
        <v>0</v>
      </c>
      <c r="M39">
        <v>0</v>
      </c>
      <c r="N39">
        <v>0</v>
      </c>
      <c r="O39" s="1" t="s">
        <v>17</v>
      </c>
      <c r="S39">
        <v>38</v>
      </c>
      <c r="T39">
        <f>output3[[#This Row],[NVM_READALL_FINISHED]]/1000</f>
        <v>4.41</v>
      </c>
      <c r="U39">
        <v>38</v>
      </c>
      <c r="V39">
        <v>21273</v>
      </c>
      <c r="W39">
        <v>38</v>
      </c>
      <c r="X39">
        <v>10017</v>
      </c>
      <c r="Y39">
        <v>38</v>
      </c>
      <c r="Z39">
        <f t="shared" si="0"/>
        <v>21.273</v>
      </c>
      <c r="AA39">
        <v>38</v>
      </c>
      <c r="AB39">
        <f t="shared" si="1"/>
        <v>10.016999999999999</v>
      </c>
    </row>
    <row r="40" spans="1:28" x14ac:dyDescent="0.35">
      <c r="A40">
        <v>19826</v>
      </c>
      <c r="B40">
        <v>1890</v>
      </c>
      <c r="C40">
        <v>23573</v>
      </c>
      <c r="D40">
        <v>21416</v>
      </c>
      <c r="E40">
        <v>4272</v>
      </c>
      <c r="F40">
        <v>17414</v>
      </c>
      <c r="G40">
        <v>153565105</v>
      </c>
      <c r="H40">
        <v>10003</v>
      </c>
      <c r="I40">
        <v>9989</v>
      </c>
      <c r="J40">
        <v>10029</v>
      </c>
      <c r="K40">
        <v>0</v>
      </c>
      <c r="L40">
        <v>0</v>
      </c>
      <c r="M40">
        <v>0</v>
      </c>
      <c r="N40">
        <v>0</v>
      </c>
      <c r="O40" s="1" t="s">
        <v>17</v>
      </c>
      <c r="S40">
        <v>39</v>
      </c>
      <c r="T40">
        <f>output3[[#This Row],[NVM_READALL_FINISHED]]/1000</f>
        <v>4.2720000000000002</v>
      </c>
      <c r="U40">
        <v>39</v>
      </c>
      <c r="V40">
        <v>21416</v>
      </c>
      <c r="W40">
        <v>39</v>
      </c>
      <c r="X40">
        <v>10029</v>
      </c>
      <c r="Y40">
        <v>39</v>
      </c>
      <c r="Z40">
        <f t="shared" si="0"/>
        <v>21.416</v>
      </c>
      <c r="AA40">
        <v>39</v>
      </c>
      <c r="AB40">
        <f t="shared" si="1"/>
        <v>10.029</v>
      </c>
    </row>
    <row r="41" spans="1:28" x14ac:dyDescent="0.35">
      <c r="A41">
        <v>19826</v>
      </c>
      <c r="B41">
        <v>1891</v>
      </c>
      <c r="C41">
        <v>23570</v>
      </c>
      <c r="D41">
        <v>21494</v>
      </c>
      <c r="E41">
        <v>4195</v>
      </c>
      <c r="F41">
        <v>17411</v>
      </c>
      <c r="G41">
        <v>152365108</v>
      </c>
      <c r="H41">
        <v>10004</v>
      </c>
      <c r="I41">
        <v>9980</v>
      </c>
      <c r="J41">
        <v>10025</v>
      </c>
      <c r="K41">
        <v>0</v>
      </c>
      <c r="L41">
        <v>0</v>
      </c>
      <c r="M41">
        <v>0</v>
      </c>
      <c r="N41">
        <v>0</v>
      </c>
      <c r="O41" s="1" t="s">
        <v>17</v>
      </c>
      <c r="S41">
        <v>40</v>
      </c>
      <c r="T41">
        <f>output3[[#This Row],[NVM_READALL_FINISHED]]/1000</f>
        <v>4.1950000000000003</v>
      </c>
      <c r="U41">
        <v>40</v>
      </c>
      <c r="V41">
        <v>21494</v>
      </c>
      <c r="W41">
        <v>40</v>
      </c>
      <c r="X41">
        <v>10025</v>
      </c>
      <c r="Y41">
        <v>40</v>
      </c>
      <c r="Z41">
        <f t="shared" si="0"/>
        <v>21.494</v>
      </c>
      <c r="AA41">
        <v>40</v>
      </c>
      <c r="AB41">
        <f t="shared" si="1"/>
        <v>10.025</v>
      </c>
    </row>
    <row r="42" spans="1:28" x14ac:dyDescent="0.35">
      <c r="A42">
        <v>19826</v>
      </c>
      <c r="B42">
        <v>1890</v>
      </c>
      <c r="C42">
        <v>23562</v>
      </c>
      <c r="D42">
        <v>21644</v>
      </c>
      <c r="E42">
        <v>4054</v>
      </c>
      <c r="F42">
        <v>17411</v>
      </c>
      <c r="G42">
        <v>154565112</v>
      </c>
      <c r="H42">
        <v>9996</v>
      </c>
      <c r="I42">
        <v>9991</v>
      </c>
      <c r="J42">
        <v>10030</v>
      </c>
      <c r="K42">
        <v>0</v>
      </c>
      <c r="L42">
        <v>0</v>
      </c>
      <c r="M42">
        <v>0</v>
      </c>
      <c r="N42">
        <v>0</v>
      </c>
      <c r="O42" s="1" t="s">
        <v>17</v>
      </c>
      <c r="S42">
        <v>41</v>
      </c>
      <c r="T42">
        <f>output3[[#This Row],[NVM_READALL_FINISHED]]/1000</f>
        <v>4.0540000000000003</v>
      </c>
      <c r="U42">
        <v>41</v>
      </c>
      <c r="V42">
        <v>21644</v>
      </c>
      <c r="W42">
        <v>41</v>
      </c>
      <c r="X42">
        <v>10030</v>
      </c>
      <c r="Y42">
        <v>41</v>
      </c>
      <c r="Z42">
        <f t="shared" si="0"/>
        <v>21.643999999999998</v>
      </c>
      <c r="AA42">
        <v>41</v>
      </c>
      <c r="AB42">
        <f t="shared" si="1"/>
        <v>10.029999999999999</v>
      </c>
    </row>
    <row r="43" spans="1:28" x14ac:dyDescent="0.35">
      <c r="A43">
        <v>19827</v>
      </c>
      <c r="B43">
        <v>1890</v>
      </c>
      <c r="C43">
        <v>23574</v>
      </c>
      <c r="D43">
        <v>21772</v>
      </c>
      <c r="E43">
        <v>3916</v>
      </c>
      <c r="F43">
        <v>17405</v>
      </c>
      <c r="G43">
        <v>153565116</v>
      </c>
      <c r="H43">
        <v>9999</v>
      </c>
      <c r="I43">
        <v>9986</v>
      </c>
      <c r="J43">
        <v>10021</v>
      </c>
      <c r="K43">
        <v>0</v>
      </c>
      <c r="L43">
        <v>0</v>
      </c>
      <c r="M43">
        <v>0</v>
      </c>
      <c r="N43">
        <v>0</v>
      </c>
      <c r="O43" s="1" t="s">
        <v>17</v>
      </c>
      <c r="S43">
        <v>42</v>
      </c>
      <c r="T43">
        <f>output3[[#This Row],[NVM_READALL_FINISHED]]/1000</f>
        <v>3.9159999999999999</v>
      </c>
      <c r="U43">
        <v>42</v>
      </c>
      <c r="V43">
        <v>21772</v>
      </c>
      <c r="W43">
        <v>42</v>
      </c>
      <c r="X43">
        <v>10021</v>
      </c>
      <c r="Y43">
        <v>42</v>
      </c>
      <c r="Z43">
        <f t="shared" si="0"/>
        <v>21.771999999999998</v>
      </c>
      <c r="AA43">
        <v>42</v>
      </c>
      <c r="AB43">
        <f t="shared" si="1"/>
        <v>10.021000000000001</v>
      </c>
    </row>
    <row r="44" spans="1:28" x14ac:dyDescent="0.35">
      <c r="A44">
        <v>19827</v>
      </c>
      <c r="B44">
        <v>1892</v>
      </c>
      <c r="C44">
        <v>23571</v>
      </c>
      <c r="D44">
        <v>21873</v>
      </c>
      <c r="E44">
        <v>3819</v>
      </c>
      <c r="F44">
        <v>17409</v>
      </c>
      <c r="G44">
        <v>153365108</v>
      </c>
      <c r="H44">
        <v>10003</v>
      </c>
      <c r="I44">
        <v>9983</v>
      </c>
      <c r="J44">
        <v>10022</v>
      </c>
      <c r="K44">
        <v>0</v>
      </c>
      <c r="L44">
        <v>0</v>
      </c>
      <c r="M44">
        <v>0</v>
      </c>
      <c r="N44">
        <v>0</v>
      </c>
      <c r="O44" s="1" t="s">
        <v>17</v>
      </c>
      <c r="S44">
        <v>43</v>
      </c>
      <c r="T44">
        <f>output3[[#This Row],[NVM_READALL_FINISHED]]/1000</f>
        <v>3.819</v>
      </c>
      <c r="U44">
        <v>43</v>
      </c>
      <c r="V44">
        <v>21873</v>
      </c>
      <c r="W44">
        <v>43</v>
      </c>
      <c r="X44">
        <v>10022</v>
      </c>
      <c r="Y44">
        <v>43</v>
      </c>
      <c r="Z44">
        <f t="shared" si="0"/>
        <v>21.873000000000001</v>
      </c>
      <c r="AA44">
        <v>43</v>
      </c>
      <c r="AB44">
        <f t="shared" si="1"/>
        <v>10.022</v>
      </c>
    </row>
    <row r="45" spans="1:28" x14ac:dyDescent="0.35">
      <c r="A45">
        <v>19826</v>
      </c>
      <c r="B45">
        <v>1891</v>
      </c>
      <c r="C45">
        <v>23571</v>
      </c>
      <c r="D45">
        <v>21960</v>
      </c>
      <c r="E45">
        <v>3731</v>
      </c>
      <c r="F45">
        <v>17404</v>
      </c>
      <c r="G45">
        <v>156465112</v>
      </c>
      <c r="H45">
        <v>10003</v>
      </c>
      <c r="I45">
        <v>9987</v>
      </c>
      <c r="J45">
        <v>10018</v>
      </c>
      <c r="K45">
        <v>0</v>
      </c>
      <c r="L45">
        <v>0</v>
      </c>
      <c r="M45">
        <v>0</v>
      </c>
      <c r="N45">
        <v>0</v>
      </c>
      <c r="O45" s="1" t="s">
        <v>17</v>
      </c>
      <c r="S45">
        <v>44</v>
      </c>
      <c r="T45">
        <f>output3[[#This Row],[NVM_READALL_FINISHED]]/1000</f>
        <v>3.7309999999999999</v>
      </c>
      <c r="U45">
        <v>44</v>
      </c>
      <c r="V45">
        <v>21960</v>
      </c>
      <c r="W45">
        <v>44</v>
      </c>
      <c r="X45">
        <v>10018</v>
      </c>
      <c r="Y45">
        <v>44</v>
      </c>
      <c r="Z45">
        <f t="shared" si="0"/>
        <v>21.96</v>
      </c>
      <c r="AA45">
        <v>44</v>
      </c>
      <c r="AB45">
        <f t="shared" si="1"/>
        <v>10.018000000000001</v>
      </c>
    </row>
    <row r="46" spans="1:28" x14ac:dyDescent="0.35">
      <c r="A46">
        <v>19841</v>
      </c>
      <c r="B46">
        <v>1892</v>
      </c>
      <c r="C46">
        <v>23637</v>
      </c>
      <c r="D46">
        <v>22193</v>
      </c>
      <c r="E46">
        <v>3430</v>
      </c>
      <c r="F46">
        <v>17486</v>
      </c>
      <c r="G46">
        <v>151565034</v>
      </c>
      <c r="H46">
        <v>10005</v>
      </c>
      <c r="I46">
        <v>9983</v>
      </c>
      <c r="J46">
        <v>10024</v>
      </c>
      <c r="K46">
        <v>0</v>
      </c>
      <c r="L46">
        <v>0</v>
      </c>
      <c r="M46">
        <v>0</v>
      </c>
      <c r="N46">
        <v>0</v>
      </c>
      <c r="O46" s="1" t="s">
        <v>17</v>
      </c>
      <c r="S46">
        <v>45</v>
      </c>
      <c r="T46">
        <f>output3[[#This Row],[NVM_READALL_FINISHED]]/1000</f>
        <v>3.43</v>
      </c>
      <c r="U46">
        <v>45</v>
      </c>
      <c r="V46">
        <v>22193</v>
      </c>
      <c r="W46">
        <v>45</v>
      </c>
      <c r="X46">
        <v>10024</v>
      </c>
      <c r="Y46">
        <v>45</v>
      </c>
      <c r="Z46">
        <f t="shared" si="0"/>
        <v>22.193000000000001</v>
      </c>
      <c r="AA46">
        <v>45</v>
      </c>
      <c r="AB46">
        <f t="shared" si="1"/>
        <v>10.023999999999999</v>
      </c>
    </row>
    <row r="47" spans="1:28" x14ac:dyDescent="0.35">
      <c r="A47">
        <v>19841</v>
      </c>
      <c r="B47">
        <v>1892</v>
      </c>
      <c r="C47">
        <v>23633</v>
      </c>
      <c r="D47">
        <v>22317</v>
      </c>
      <c r="E47">
        <v>3311</v>
      </c>
      <c r="F47">
        <v>17473</v>
      </c>
      <c r="G47">
        <v>156565044</v>
      </c>
      <c r="H47">
        <v>9998</v>
      </c>
      <c r="I47">
        <v>9991</v>
      </c>
      <c r="J47">
        <v>10031</v>
      </c>
      <c r="K47">
        <v>0</v>
      </c>
      <c r="L47">
        <v>0</v>
      </c>
      <c r="M47">
        <v>0</v>
      </c>
      <c r="N47">
        <v>0</v>
      </c>
      <c r="O47" s="1" t="s">
        <v>17</v>
      </c>
      <c r="S47">
        <v>46</v>
      </c>
      <c r="T47">
        <f>output3[[#This Row],[NVM_READALL_FINISHED]]/1000</f>
        <v>3.3109999999999999</v>
      </c>
      <c r="U47">
        <v>46</v>
      </c>
      <c r="V47">
        <v>22317</v>
      </c>
      <c r="W47">
        <v>46</v>
      </c>
      <c r="X47">
        <v>10031</v>
      </c>
      <c r="Y47">
        <v>46</v>
      </c>
      <c r="Z47">
        <f t="shared" si="0"/>
        <v>22.317</v>
      </c>
      <c r="AA47">
        <v>46</v>
      </c>
      <c r="AB47">
        <f t="shared" si="1"/>
        <v>10.031000000000001</v>
      </c>
    </row>
    <row r="48" spans="1:28" x14ac:dyDescent="0.35">
      <c r="A48">
        <v>19826</v>
      </c>
      <c r="B48">
        <v>1891</v>
      </c>
      <c r="C48">
        <v>23569</v>
      </c>
      <c r="D48">
        <v>22295</v>
      </c>
      <c r="E48">
        <v>3398</v>
      </c>
      <c r="F48">
        <v>17398</v>
      </c>
      <c r="G48">
        <v>151465115</v>
      </c>
      <c r="H48">
        <v>10003</v>
      </c>
      <c r="I48">
        <v>9989</v>
      </c>
      <c r="J48">
        <v>10024</v>
      </c>
      <c r="K48">
        <v>0</v>
      </c>
      <c r="L48">
        <v>0</v>
      </c>
      <c r="M48">
        <v>0</v>
      </c>
      <c r="N48">
        <v>0</v>
      </c>
      <c r="O48" s="1" t="s">
        <v>17</v>
      </c>
      <c r="S48">
        <v>47</v>
      </c>
      <c r="T48">
        <f>output3[[#This Row],[NVM_READALL_FINISHED]]/1000</f>
        <v>3.3980000000000001</v>
      </c>
      <c r="U48">
        <v>47</v>
      </c>
      <c r="V48">
        <v>22295</v>
      </c>
      <c r="W48">
        <v>47</v>
      </c>
      <c r="X48">
        <v>10024</v>
      </c>
      <c r="Y48">
        <v>47</v>
      </c>
      <c r="Z48">
        <f t="shared" si="0"/>
        <v>22.295000000000002</v>
      </c>
      <c r="AA48">
        <v>47</v>
      </c>
      <c r="AB48">
        <f t="shared" si="1"/>
        <v>10.023999999999999</v>
      </c>
    </row>
    <row r="49" spans="1:28" x14ac:dyDescent="0.35">
      <c r="A49">
        <v>19827</v>
      </c>
      <c r="B49">
        <v>1890</v>
      </c>
      <c r="C49">
        <v>23573</v>
      </c>
      <c r="D49">
        <v>22440</v>
      </c>
      <c r="E49">
        <v>3249</v>
      </c>
      <c r="F49">
        <v>17410</v>
      </c>
      <c r="G49">
        <v>152565105</v>
      </c>
      <c r="H49">
        <v>10002</v>
      </c>
      <c r="I49">
        <v>9987</v>
      </c>
      <c r="J49">
        <v>10019</v>
      </c>
      <c r="K49">
        <v>0</v>
      </c>
      <c r="L49">
        <v>0</v>
      </c>
      <c r="M49">
        <v>0</v>
      </c>
      <c r="N49">
        <v>0</v>
      </c>
      <c r="O49" s="1" t="s">
        <v>17</v>
      </c>
      <c r="S49">
        <v>48</v>
      </c>
      <c r="T49">
        <f>output3[[#This Row],[NVM_READALL_FINISHED]]/1000</f>
        <v>3.2490000000000001</v>
      </c>
      <c r="U49">
        <v>48</v>
      </c>
      <c r="V49">
        <v>22440</v>
      </c>
      <c r="W49">
        <v>48</v>
      </c>
      <c r="X49">
        <v>10019</v>
      </c>
      <c r="Y49">
        <v>48</v>
      </c>
      <c r="Z49">
        <f t="shared" si="0"/>
        <v>22.44</v>
      </c>
      <c r="AA49">
        <v>48</v>
      </c>
      <c r="AB49">
        <f t="shared" si="1"/>
        <v>10.019</v>
      </c>
    </row>
    <row r="50" spans="1:28" x14ac:dyDescent="0.35">
      <c r="A50">
        <v>19837</v>
      </c>
      <c r="B50">
        <v>1892</v>
      </c>
      <c r="C50">
        <v>23632</v>
      </c>
      <c r="D50">
        <v>22675</v>
      </c>
      <c r="E50">
        <v>2954</v>
      </c>
      <c r="F50">
        <v>17481</v>
      </c>
      <c r="G50">
        <v>152465040</v>
      </c>
      <c r="H50">
        <v>10001</v>
      </c>
      <c r="I50">
        <v>9976</v>
      </c>
      <c r="J50">
        <v>10034</v>
      </c>
      <c r="K50">
        <v>0</v>
      </c>
      <c r="L50">
        <v>0</v>
      </c>
      <c r="M50">
        <v>0</v>
      </c>
      <c r="N50">
        <v>0</v>
      </c>
      <c r="O50" s="1" t="s">
        <v>17</v>
      </c>
      <c r="S50">
        <v>49</v>
      </c>
      <c r="T50">
        <f>output3[[#This Row],[NVM_READALL_FINISHED]]/1000</f>
        <v>2.9540000000000002</v>
      </c>
      <c r="U50">
        <v>49</v>
      </c>
      <c r="V50">
        <v>22675</v>
      </c>
      <c r="W50">
        <v>49</v>
      </c>
      <c r="X50">
        <v>10034</v>
      </c>
      <c r="Y50">
        <v>49</v>
      </c>
      <c r="Z50">
        <f t="shared" si="0"/>
        <v>22.675000000000001</v>
      </c>
      <c r="AA50">
        <v>49</v>
      </c>
      <c r="AB50">
        <f t="shared" si="1"/>
        <v>10.034000000000001</v>
      </c>
    </row>
    <row r="51" spans="1:28" x14ac:dyDescent="0.35">
      <c r="A51">
        <v>19827</v>
      </c>
      <c r="B51">
        <v>1891</v>
      </c>
      <c r="C51">
        <v>23574</v>
      </c>
      <c r="D51">
        <v>22634</v>
      </c>
      <c r="E51">
        <v>3053</v>
      </c>
      <c r="F51">
        <v>17398</v>
      </c>
      <c r="G51">
        <v>152465123</v>
      </c>
      <c r="H51">
        <v>10000</v>
      </c>
      <c r="I51">
        <v>9986</v>
      </c>
      <c r="J51">
        <v>10019</v>
      </c>
      <c r="K51">
        <v>0</v>
      </c>
      <c r="L51">
        <v>0</v>
      </c>
      <c r="M51">
        <v>0</v>
      </c>
      <c r="N51">
        <v>0</v>
      </c>
      <c r="O51" s="1" t="s">
        <v>17</v>
      </c>
      <c r="S51">
        <v>50</v>
      </c>
      <c r="T51">
        <f>output3[[#This Row],[NVM_READALL_FINISHED]]/1000</f>
        <v>3.0529999999999999</v>
      </c>
      <c r="U51">
        <v>50</v>
      </c>
      <c r="V51">
        <v>22634</v>
      </c>
      <c r="W51">
        <v>50</v>
      </c>
      <c r="X51">
        <v>10019</v>
      </c>
      <c r="Y51">
        <v>50</v>
      </c>
      <c r="Z51">
        <f t="shared" si="0"/>
        <v>22.634</v>
      </c>
      <c r="AA51">
        <v>50</v>
      </c>
      <c r="AB51">
        <f t="shared" si="1"/>
        <v>10.019</v>
      </c>
    </row>
    <row r="52" spans="1:28" x14ac:dyDescent="0.35">
      <c r="A52">
        <v>19824</v>
      </c>
      <c r="B52">
        <v>1891</v>
      </c>
      <c r="C52">
        <v>23573</v>
      </c>
      <c r="D52">
        <v>22763</v>
      </c>
      <c r="E52">
        <v>2926</v>
      </c>
      <c r="F52">
        <v>17402</v>
      </c>
      <c r="G52">
        <v>152365118</v>
      </c>
      <c r="H52">
        <v>9997</v>
      </c>
      <c r="I52">
        <v>9987</v>
      </c>
      <c r="J52">
        <v>10023</v>
      </c>
      <c r="K52">
        <v>0</v>
      </c>
      <c r="L52">
        <v>0</v>
      </c>
      <c r="M52">
        <v>0</v>
      </c>
      <c r="N52">
        <v>0</v>
      </c>
      <c r="O52" s="1" t="s">
        <v>17</v>
      </c>
      <c r="S52">
        <v>51</v>
      </c>
      <c r="T52">
        <f>output3[[#This Row],[NVM_READALL_FINISHED]]/1000</f>
        <v>2.9260000000000002</v>
      </c>
      <c r="U52">
        <v>51</v>
      </c>
      <c r="V52">
        <v>22763</v>
      </c>
      <c r="W52">
        <v>51</v>
      </c>
      <c r="X52">
        <v>10023</v>
      </c>
      <c r="Y52">
        <v>51</v>
      </c>
      <c r="Z52">
        <f t="shared" si="0"/>
        <v>22.763000000000002</v>
      </c>
      <c r="AA52">
        <v>51</v>
      </c>
      <c r="AB52">
        <f t="shared" si="1"/>
        <v>10.023</v>
      </c>
    </row>
    <row r="53" spans="1:28" x14ac:dyDescent="0.35">
      <c r="A53">
        <v>19840</v>
      </c>
      <c r="B53">
        <v>1892</v>
      </c>
      <c r="C53">
        <v>23633</v>
      </c>
      <c r="D53">
        <v>23005</v>
      </c>
      <c r="E53">
        <v>2623</v>
      </c>
      <c r="F53">
        <v>17475</v>
      </c>
      <c r="G53">
        <v>151565041</v>
      </c>
      <c r="H53">
        <v>10004</v>
      </c>
      <c r="I53">
        <v>9985</v>
      </c>
      <c r="J53">
        <v>10020</v>
      </c>
      <c r="K53">
        <v>0</v>
      </c>
      <c r="L53">
        <v>0</v>
      </c>
      <c r="M53">
        <v>0</v>
      </c>
      <c r="N53">
        <v>0</v>
      </c>
      <c r="O53" s="1" t="s">
        <v>17</v>
      </c>
      <c r="S53">
        <v>52</v>
      </c>
      <c r="T53">
        <f>output3[[#This Row],[NVM_READALL_FINISHED]]/1000</f>
        <v>2.6230000000000002</v>
      </c>
      <c r="U53">
        <v>52</v>
      </c>
      <c r="V53">
        <v>23005</v>
      </c>
      <c r="W53">
        <v>52</v>
      </c>
      <c r="X53">
        <v>10020</v>
      </c>
      <c r="Y53">
        <v>52</v>
      </c>
      <c r="Z53">
        <f t="shared" si="0"/>
        <v>23.004999999999999</v>
      </c>
      <c r="AA53">
        <v>52</v>
      </c>
      <c r="AB53">
        <f t="shared" si="1"/>
        <v>10.02</v>
      </c>
    </row>
    <row r="54" spans="1:28" x14ac:dyDescent="0.35">
      <c r="A54">
        <v>19827</v>
      </c>
      <c r="B54">
        <v>1891</v>
      </c>
      <c r="C54">
        <v>23572</v>
      </c>
      <c r="D54">
        <v>22971</v>
      </c>
      <c r="E54">
        <v>2717</v>
      </c>
      <c r="F54">
        <v>17421</v>
      </c>
      <c r="G54">
        <v>151565102</v>
      </c>
      <c r="H54">
        <v>9997</v>
      </c>
      <c r="I54">
        <v>9990</v>
      </c>
      <c r="J54">
        <v>10014</v>
      </c>
      <c r="K54">
        <v>0</v>
      </c>
      <c r="L54">
        <v>0</v>
      </c>
      <c r="M54">
        <v>0</v>
      </c>
      <c r="N54">
        <v>0</v>
      </c>
      <c r="O54" s="1" t="s">
        <v>17</v>
      </c>
      <c r="S54">
        <v>53</v>
      </c>
      <c r="T54">
        <f>output3[[#This Row],[NVM_READALL_FINISHED]]/1000</f>
        <v>2.7170000000000001</v>
      </c>
      <c r="U54">
        <v>53</v>
      </c>
      <c r="V54">
        <v>22971</v>
      </c>
      <c r="W54">
        <v>53</v>
      </c>
      <c r="X54">
        <v>10014</v>
      </c>
      <c r="Y54">
        <v>53</v>
      </c>
      <c r="Z54">
        <f t="shared" si="0"/>
        <v>22.971</v>
      </c>
      <c r="AA54">
        <v>53</v>
      </c>
      <c r="AB54">
        <f t="shared" si="1"/>
        <v>10.013999999999999</v>
      </c>
    </row>
    <row r="55" spans="1:28" x14ac:dyDescent="0.35">
      <c r="A55">
        <v>19828</v>
      </c>
      <c r="B55">
        <v>1891</v>
      </c>
      <c r="C55">
        <v>23576</v>
      </c>
      <c r="D55">
        <v>21259</v>
      </c>
      <c r="E55">
        <v>4426</v>
      </c>
      <c r="F55">
        <v>17444</v>
      </c>
      <c r="G55">
        <v>152565074</v>
      </c>
      <c r="H55">
        <v>10002</v>
      </c>
      <c r="I55">
        <v>9984</v>
      </c>
      <c r="J55">
        <v>10022</v>
      </c>
      <c r="K55">
        <v>0</v>
      </c>
      <c r="L55">
        <v>0</v>
      </c>
      <c r="M55">
        <v>0</v>
      </c>
      <c r="N55">
        <v>0</v>
      </c>
      <c r="O55" s="1" t="s">
        <v>17</v>
      </c>
      <c r="S55">
        <v>54</v>
      </c>
      <c r="T55">
        <f>output3[[#This Row],[NVM_READALL_FINISHED]]/1000</f>
        <v>4.4260000000000002</v>
      </c>
      <c r="U55">
        <v>54</v>
      </c>
      <c r="V55">
        <v>21259</v>
      </c>
      <c r="W55">
        <v>54</v>
      </c>
      <c r="X55">
        <v>10022</v>
      </c>
      <c r="Y55">
        <v>54</v>
      </c>
      <c r="Z55">
        <f t="shared" si="0"/>
        <v>21.259</v>
      </c>
      <c r="AA55">
        <v>54</v>
      </c>
      <c r="AB55">
        <f t="shared" si="1"/>
        <v>10.022</v>
      </c>
    </row>
    <row r="56" spans="1:28" x14ac:dyDescent="0.35">
      <c r="A56">
        <v>19840</v>
      </c>
      <c r="B56">
        <v>1893</v>
      </c>
      <c r="C56">
        <v>23633</v>
      </c>
      <c r="D56">
        <v>21438</v>
      </c>
      <c r="E56">
        <v>4189</v>
      </c>
      <c r="F56">
        <v>17508</v>
      </c>
      <c r="G56">
        <v>151565014</v>
      </c>
      <c r="H56">
        <v>9997</v>
      </c>
      <c r="I56">
        <v>9984</v>
      </c>
      <c r="J56">
        <v>10021</v>
      </c>
      <c r="K56">
        <v>0</v>
      </c>
      <c r="L56">
        <v>0</v>
      </c>
      <c r="M56">
        <v>0</v>
      </c>
      <c r="N56">
        <v>0</v>
      </c>
      <c r="O56" s="1" t="s">
        <v>17</v>
      </c>
      <c r="S56">
        <v>55</v>
      </c>
      <c r="T56">
        <f>output3[[#This Row],[NVM_READALL_FINISHED]]/1000</f>
        <v>4.1890000000000001</v>
      </c>
      <c r="U56">
        <v>55</v>
      </c>
      <c r="V56">
        <v>21438</v>
      </c>
      <c r="W56">
        <v>55</v>
      </c>
      <c r="X56">
        <v>10021</v>
      </c>
      <c r="Y56">
        <v>55</v>
      </c>
      <c r="Z56">
        <f t="shared" si="0"/>
        <v>21.437999999999999</v>
      </c>
      <c r="AA56">
        <v>55</v>
      </c>
      <c r="AB56">
        <f t="shared" si="1"/>
        <v>10.021000000000001</v>
      </c>
    </row>
    <row r="57" spans="1:28" x14ac:dyDescent="0.35">
      <c r="A57">
        <v>19828</v>
      </c>
      <c r="B57">
        <v>1891</v>
      </c>
      <c r="C57">
        <v>23575</v>
      </c>
      <c r="D57">
        <v>21503</v>
      </c>
      <c r="E57">
        <v>4184</v>
      </c>
      <c r="F57">
        <v>17427</v>
      </c>
      <c r="G57">
        <v>153365090</v>
      </c>
      <c r="H57">
        <v>10005</v>
      </c>
      <c r="I57">
        <v>9986</v>
      </c>
      <c r="J57">
        <v>10021</v>
      </c>
      <c r="K57">
        <v>0</v>
      </c>
      <c r="L57">
        <v>0</v>
      </c>
      <c r="M57">
        <v>0</v>
      </c>
      <c r="N57">
        <v>0</v>
      </c>
      <c r="O57" s="1" t="s">
        <v>17</v>
      </c>
      <c r="S57">
        <v>56</v>
      </c>
      <c r="T57">
        <f>output3[[#This Row],[NVM_READALL_FINISHED]]/1000</f>
        <v>4.1840000000000002</v>
      </c>
      <c r="U57">
        <v>56</v>
      </c>
      <c r="V57">
        <v>21503</v>
      </c>
      <c r="W57">
        <v>56</v>
      </c>
      <c r="X57">
        <v>10021</v>
      </c>
      <c r="Y57">
        <v>56</v>
      </c>
      <c r="Z57">
        <f t="shared" si="0"/>
        <v>21.503</v>
      </c>
      <c r="AA57">
        <v>56</v>
      </c>
      <c r="AB57">
        <f t="shared" si="1"/>
        <v>10.021000000000001</v>
      </c>
    </row>
    <row r="58" spans="1:28" x14ac:dyDescent="0.35">
      <c r="A58">
        <v>19839</v>
      </c>
      <c r="B58">
        <v>1892</v>
      </c>
      <c r="C58">
        <v>23644</v>
      </c>
      <c r="D58">
        <v>21691</v>
      </c>
      <c r="E58">
        <v>3927</v>
      </c>
      <c r="F58">
        <v>17499</v>
      </c>
      <c r="G58">
        <v>152465016</v>
      </c>
      <c r="H58">
        <v>10003</v>
      </c>
      <c r="I58">
        <v>9985</v>
      </c>
      <c r="J58">
        <v>10025</v>
      </c>
      <c r="K58">
        <v>0</v>
      </c>
      <c r="L58">
        <v>0</v>
      </c>
      <c r="M58">
        <v>0</v>
      </c>
      <c r="N58">
        <v>0</v>
      </c>
      <c r="O58" s="1" t="s">
        <v>17</v>
      </c>
      <c r="S58">
        <v>57</v>
      </c>
      <c r="T58">
        <f>output3[[#This Row],[NVM_READALL_FINISHED]]/1000</f>
        <v>3.927</v>
      </c>
      <c r="U58">
        <v>57</v>
      </c>
      <c r="V58">
        <v>21691</v>
      </c>
      <c r="W58">
        <v>57</v>
      </c>
      <c r="X58">
        <v>10025</v>
      </c>
      <c r="Y58">
        <v>57</v>
      </c>
      <c r="Z58">
        <f t="shared" si="0"/>
        <v>21.690999999999999</v>
      </c>
      <c r="AA58">
        <v>57</v>
      </c>
      <c r="AB58">
        <f t="shared" si="1"/>
        <v>10.025</v>
      </c>
    </row>
    <row r="59" spans="1:28" x14ac:dyDescent="0.35">
      <c r="A59">
        <v>19828</v>
      </c>
      <c r="B59">
        <v>1890</v>
      </c>
      <c r="C59">
        <v>23571</v>
      </c>
      <c r="D59">
        <v>21721</v>
      </c>
      <c r="E59">
        <v>3968</v>
      </c>
      <c r="F59">
        <v>17453</v>
      </c>
      <c r="G59">
        <v>152565069</v>
      </c>
      <c r="H59">
        <v>10000</v>
      </c>
      <c r="I59">
        <v>9984</v>
      </c>
      <c r="J59">
        <v>10023</v>
      </c>
      <c r="K59">
        <v>0</v>
      </c>
      <c r="L59">
        <v>0</v>
      </c>
      <c r="M59">
        <v>0</v>
      </c>
      <c r="N59">
        <v>0</v>
      </c>
      <c r="O59" s="1" t="s">
        <v>17</v>
      </c>
      <c r="S59">
        <v>58</v>
      </c>
      <c r="T59">
        <f>output3[[#This Row],[NVM_READALL_FINISHED]]/1000</f>
        <v>3.968</v>
      </c>
      <c r="U59">
        <v>58</v>
      </c>
      <c r="V59">
        <v>21721</v>
      </c>
      <c r="W59">
        <v>58</v>
      </c>
      <c r="X59">
        <v>10023</v>
      </c>
      <c r="Y59">
        <v>58</v>
      </c>
      <c r="Z59">
        <f t="shared" si="0"/>
        <v>21.721</v>
      </c>
      <c r="AA59">
        <v>58</v>
      </c>
      <c r="AB59">
        <f t="shared" si="1"/>
        <v>10.023</v>
      </c>
    </row>
    <row r="60" spans="1:28" x14ac:dyDescent="0.35">
      <c r="A60">
        <v>19827</v>
      </c>
      <c r="B60">
        <v>1891</v>
      </c>
      <c r="C60">
        <v>23575</v>
      </c>
      <c r="D60">
        <v>21856</v>
      </c>
      <c r="E60">
        <v>3830</v>
      </c>
      <c r="F60">
        <v>17427</v>
      </c>
      <c r="G60">
        <v>151365092</v>
      </c>
      <c r="H60">
        <v>10001</v>
      </c>
      <c r="I60">
        <v>9983</v>
      </c>
      <c r="J60">
        <v>10037</v>
      </c>
      <c r="K60">
        <v>0</v>
      </c>
      <c r="L60">
        <v>0</v>
      </c>
      <c r="M60">
        <v>0</v>
      </c>
      <c r="N60">
        <v>0</v>
      </c>
      <c r="O60" s="1" t="s">
        <v>17</v>
      </c>
      <c r="S60">
        <v>59</v>
      </c>
      <c r="T60">
        <f>output3[[#This Row],[NVM_READALL_FINISHED]]/1000</f>
        <v>3.83</v>
      </c>
      <c r="U60">
        <v>59</v>
      </c>
      <c r="V60">
        <v>21856</v>
      </c>
      <c r="W60">
        <v>59</v>
      </c>
      <c r="X60">
        <v>10037</v>
      </c>
      <c r="Y60">
        <v>59</v>
      </c>
      <c r="Z60">
        <f t="shared" si="0"/>
        <v>21.856000000000002</v>
      </c>
      <c r="AA60">
        <v>59</v>
      </c>
      <c r="AB60">
        <f t="shared" si="1"/>
        <v>10.037000000000001</v>
      </c>
    </row>
    <row r="61" spans="1:28" x14ac:dyDescent="0.35">
      <c r="A61">
        <v>19826</v>
      </c>
      <c r="B61">
        <v>1890</v>
      </c>
      <c r="C61">
        <v>23561</v>
      </c>
      <c r="D61">
        <v>21973</v>
      </c>
      <c r="E61">
        <v>3727</v>
      </c>
      <c r="F61">
        <v>17427</v>
      </c>
      <c r="G61">
        <v>257365094</v>
      </c>
      <c r="H61">
        <v>9998</v>
      </c>
      <c r="I61">
        <v>9990</v>
      </c>
      <c r="J61">
        <v>10019</v>
      </c>
      <c r="K61">
        <v>0</v>
      </c>
      <c r="L61">
        <v>0</v>
      </c>
      <c r="M61">
        <v>0</v>
      </c>
      <c r="N61">
        <v>0</v>
      </c>
      <c r="O61" s="1" t="s">
        <v>17</v>
      </c>
      <c r="S61">
        <v>60</v>
      </c>
      <c r="T61">
        <f>output3[[#This Row],[NVM_READALL_FINISHED]]/1000</f>
        <v>3.7269999999999999</v>
      </c>
      <c r="U61">
        <v>60</v>
      </c>
      <c r="V61">
        <v>21973</v>
      </c>
      <c r="W61">
        <v>60</v>
      </c>
      <c r="X61">
        <v>10019</v>
      </c>
      <c r="Y61">
        <v>60</v>
      </c>
      <c r="Z61">
        <f t="shared" si="0"/>
        <v>21.972999999999999</v>
      </c>
      <c r="AA61">
        <v>60</v>
      </c>
      <c r="AB61">
        <f t="shared" si="1"/>
        <v>10.019</v>
      </c>
    </row>
    <row r="62" spans="1:28" x14ac:dyDescent="0.35">
      <c r="A62">
        <v>19841</v>
      </c>
      <c r="B62">
        <v>1892</v>
      </c>
      <c r="C62">
        <v>23653</v>
      </c>
      <c r="D62">
        <v>22135</v>
      </c>
      <c r="E62">
        <v>3471</v>
      </c>
      <c r="F62">
        <v>17490</v>
      </c>
      <c r="G62">
        <v>151565030</v>
      </c>
      <c r="H62">
        <v>10003</v>
      </c>
      <c r="I62">
        <v>9988</v>
      </c>
      <c r="J62">
        <v>10014</v>
      </c>
      <c r="K62">
        <v>0</v>
      </c>
      <c r="L62">
        <v>0</v>
      </c>
      <c r="M62">
        <v>0</v>
      </c>
      <c r="N62">
        <v>0</v>
      </c>
      <c r="O62" s="1" t="s">
        <v>17</v>
      </c>
      <c r="S62">
        <v>61</v>
      </c>
      <c r="T62">
        <f>output3[[#This Row],[NVM_READALL_FINISHED]]/1000</f>
        <v>3.4710000000000001</v>
      </c>
      <c r="U62">
        <v>61</v>
      </c>
      <c r="V62">
        <v>22135</v>
      </c>
      <c r="W62">
        <v>61</v>
      </c>
      <c r="X62">
        <v>10014</v>
      </c>
      <c r="Y62">
        <v>61</v>
      </c>
      <c r="Z62">
        <f t="shared" si="0"/>
        <v>22.135000000000002</v>
      </c>
      <c r="AA62">
        <v>61</v>
      </c>
      <c r="AB62">
        <f t="shared" si="1"/>
        <v>10.013999999999999</v>
      </c>
    </row>
    <row r="63" spans="1:28" x14ac:dyDescent="0.35">
      <c r="A63">
        <v>19825</v>
      </c>
      <c r="B63">
        <v>1889</v>
      </c>
      <c r="C63">
        <v>23571</v>
      </c>
      <c r="D63">
        <v>22175</v>
      </c>
      <c r="E63">
        <v>3516</v>
      </c>
      <c r="F63">
        <v>17407</v>
      </c>
      <c r="G63">
        <v>153565115</v>
      </c>
      <c r="H63">
        <v>9999</v>
      </c>
      <c r="I63">
        <v>9984</v>
      </c>
      <c r="J63">
        <v>10025</v>
      </c>
      <c r="K63">
        <v>0</v>
      </c>
      <c r="L63">
        <v>0</v>
      </c>
      <c r="M63">
        <v>0</v>
      </c>
      <c r="N63">
        <v>0</v>
      </c>
      <c r="O63" s="1" t="s">
        <v>17</v>
      </c>
      <c r="S63">
        <v>62</v>
      </c>
      <c r="T63">
        <f>output3[[#This Row],[NVM_READALL_FINISHED]]/1000</f>
        <v>3.516</v>
      </c>
      <c r="U63">
        <v>62</v>
      </c>
      <c r="V63">
        <v>22175</v>
      </c>
      <c r="W63">
        <v>62</v>
      </c>
      <c r="X63">
        <v>10025</v>
      </c>
      <c r="Y63">
        <v>62</v>
      </c>
      <c r="Z63">
        <f t="shared" si="0"/>
        <v>22.175000000000001</v>
      </c>
      <c r="AA63">
        <v>62</v>
      </c>
      <c r="AB63">
        <f t="shared" si="1"/>
        <v>10.025</v>
      </c>
    </row>
    <row r="64" spans="1:28" x14ac:dyDescent="0.35">
      <c r="A64">
        <v>19838</v>
      </c>
      <c r="B64">
        <v>1892</v>
      </c>
      <c r="C64">
        <v>23631</v>
      </c>
      <c r="D64">
        <v>22378</v>
      </c>
      <c r="E64">
        <v>3251</v>
      </c>
      <c r="F64">
        <v>17499</v>
      </c>
      <c r="G64">
        <v>152465023</v>
      </c>
      <c r="H64">
        <v>9999</v>
      </c>
      <c r="I64">
        <v>9985</v>
      </c>
      <c r="J64">
        <v>10026</v>
      </c>
      <c r="K64">
        <v>0</v>
      </c>
      <c r="L64">
        <v>0</v>
      </c>
      <c r="M64">
        <v>0</v>
      </c>
      <c r="N64">
        <v>0</v>
      </c>
      <c r="O64" s="1" t="s">
        <v>17</v>
      </c>
      <c r="S64">
        <v>63</v>
      </c>
      <c r="T64">
        <f>output3[[#This Row],[NVM_READALL_FINISHED]]/1000</f>
        <v>3.2509999999999999</v>
      </c>
      <c r="U64">
        <v>63</v>
      </c>
      <c r="V64">
        <v>22378</v>
      </c>
      <c r="W64">
        <v>63</v>
      </c>
      <c r="X64">
        <v>10026</v>
      </c>
      <c r="Y64">
        <v>63</v>
      </c>
      <c r="Z64">
        <f t="shared" si="0"/>
        <v>22.378</v>
      </c>
      <c r="AA64">
        <v>63</v>
      </c>
      <c r="AB64">
        <f t="shared" si="1"/>
        <v>10.026</v>
      </c>
    </row>
    <row r="65" spans="1:28" x14ac:dyDescent="0.35">
      <c r="A65">
        <v>19839</v>
      </c>
      <c r="B65">
        <v>1892</v>
      </c>
      <c r="C65">
        <v>23634</v>
      </c>
      <c r="D65">
        <v>22505</v>
      </c>
      <c r="E65">
        <v>3121</v>
      </c>
      <c r="F65">
        <v>17495</v>
      </c>
      <c r="G65">
        <v>151465027</v>
      </c>
      <c r="H65">
        <v>10003</v>
      </c>
      <c r="I65">
        <v>9986</v>
      </c>
      <c r="J65">
        <v>10019</v>
      </c>
      <c r="K65">
        <v>0</v>
      </c>
      <c r="L65">
        <v>0</v>
      </c>
      <c r="M65">
        <v>0</v>
      </c>
      <c r="N65">
        <v>0</v>
      </c>
      <c r="O65" s="1" t="s">
        <v>17</v>
      </c>
      <c r="S65">
        <v>64</v>
      </c>
      <c r="T65">
        <f>output3[[#This Row],[NVM_READALL_FINISHED]]/1000</f>
        <v>3.121</v>
      </c>
      <c r="U65">
        <v>64</v>
      </c>
      <c r="V65">
        <v>22505</v>
      </c>
      <c r="W65">
        <v>64</v>
      </c>
      <c r="X65">
        <v>10019</v>
      </c>
      <c r="Y65">
        <v>64</v>
      </c>
      <c r="Z65">
        <f t="shared" si="0"/>
        <v>22.504999999999999</v>
      </c>
      <c r="AA65">
        <v>64</v>
      </c>
      <c r="AB65">
        <f t="shared" si="1"/>
        <v>10.019</v>
      </c>
    </row>
    <row r="66" spans="1:28" x14ac:dyDescent="0.35">
      <c r="A66">
        <v>19826</v>
      </c>
      <c r="B66">
        <v>1891</v>
      </c>
      <c r="C66">
        <v>23569</v>
      </c>
      <c r="D66">
        <v>22570</v>
      </c>
      <c r="E66">
        <v>3123</v>
      </c>
      <c r="F66">
        <v>17446</v>
      </c>
      <c r="G66">
        <v>153465073</v>
      </c>
      <c r="H66">
        <v>10001</v>
      </c>
      <c r="I66">
        <v>9988</v>
      </c>
      <c r="J66">
        <v>10020</v>
      </c>
      <c r="K66">
        <v>0</v>
      </c>
      <c r="L66">
        <v>0</v>
      </c>
      <c r="M66">
        <v>0</v>
      </c>
      <c r="N66">
        <v>0</v>
      </c>
      <c r="O66" s="1" t="s">
        <v>17</v>
      </c>
      <c r="S66">
        <v>65</v>
      </c>
      <c r="T66">
        <f>output3[[#This Row],[NVM_READALL_FINISHED]]/1000</f>
        <v>3.1230000000000002</v>
      </c>
      <c r="U66">
        <v>65</v>
      </c>
      <c r="V66">
        <v>22570</v>
      </c>
      <c r="W66">
        <v>65</v>
      </c>
      <c r="X66">
        <v>10020</v>
      </c>
      <c r="Y66">
        <v>65</v>
      </c>
      <c r="Z66">
        <f t="shared" si="0"/>
        <v>22.57</v>
      </c>
      <c r="AA66">
        <v>65</v>
      </c>
      <c r="AB66">
        <f t="shared" si="1"/>
        <v>10.02</v>
      </c>
    </row>
    <row r="67" spans="1:28" x14ac:dyDescent="0.35">
      <c r="A67">
        <v>19840</v>
      </c>
      <c r="B67">
        <v>1893</v>
      </c>
      <c r="C67">
        <v>23643</v>
      </c>
      <c r="D67">
        <v>22743</v>
      </c>
      <c r="E67">
        <v>2874</v>
      </c>
      <c r="F67">
        <v>17489</v>
      </c>
      <c r="G67">
        <v>151365032</v>
      </c>
      <c r="H67">
        <v>10003</v>
      </c>
      <c r="I67">
        <v>9981</v>
      </c>
      <c r="J67">
        <v>10024</v>
      </c>
      <c r="K67">
        <v>0</v>
      </c>
      <c r="L67">
        <v>0</v>
      </c>
      <c r="M67">
        <v>0</v>
      </c>
      <c r="N67">
        <v>0</v>
      </c>
      <c r="O67" s="1" t="s">
        <v>17</v>
      </c>
      <c r="S67">
        <v>66</v>
      </c>
      <c r="T67">
        <f>output3[[#This Row],[NVM_READALL_FINISHED]]/1000</f>
        <v>2.8740000000000001</v>
      </c>
      <c r="U67">
        <v>66</v>
      </c>
      <c r="V67">
        <v>22743</v>
      </c>
      <c r="W67">
        <v>66</v>
      </c>
      <c r="X67">
        <v>10024</v>
      </c>
      <c r="Y67">
        <v>66</v>
      </c>
      <c r="Z67">
        <f t="shared" ref="Z67:Z115" si="2">V67/1000</f>
        <v>22.742999999999999</v>
      </c>
      <c r="AA67">
        <v>66</v>
      </c>
      <c r="AB67">
        <f t="shared" ref="AB67:AB115" si="3">X67/1000</f>
        <v>10.023999999999999</v>
      </c>
    </row>
    <row r="68" spans="1:28" x14ac:dyDescent="0.35">
      <c r="A68">
        <v>19839</v>
      </c>
      <c r="B68">
        <v>1891</v>
      </c>
      <c r="C68">
        <v>23640</v>
      </c>
      <c r="D68">
        <v>22886</v>
      </c>
      <c r="E68">
        <v>2735</v>
      </c>
      <c r="F68">
        <v>17485</v>
      </c>
      <c r="G68">
        <v>152365030</v>
      </c>
      <c r="H68">
        <v>10010</v>
      </c>
      <c r="I68">
        <v>9977</v>
      </c>
      <c r="J68">
        <v>10033</v>
      </c>
      <c r="K68">
        <v>0</v>
      </c>
      <c r="L68">
        <v>0</v>
      </c>
      <c r="M68">
        <v>0</v>
      </c>
      <c r="N68">
        <v>0</v>
      </c>
      <c r="O68" s="1" t="s">
        <v>17</v>
      </c>
      <c r="S68">
        <v>67</v>
      </c>
      <c r="T68">
        <f>output3[[#This Row],[NVM_READALL_FINISHED]]/1000</f>
        <v>2.7349999999999999</v>
      </c>
      <c r="U68">
        <v>67</v>
      </c>
      <c r="V68">
        <v>22886</v>
      </c>
      <c r="W68">
        <v>67</v>
      </c>
      <c r="X68">
        <v>10033</v>
      </c>
      <c r="Y68">
        <v>67</v>
      </c>
      <c r="Z68">
        <f t="shared" si="2"/>
        <v>22.885999999999999</v>
      </c>
      <c r="AA68">
        <v>67</v>
      </c>
      <c r="AB68">
        <f t="shared" si="3"/>
        <v>10.032999999999999</v>
      </c>
    </row>
    <row r="69" spans="1:28" x14ac:dyDescent="0.35">
      <c r="A69">
        <v>19839</v>
      </c>
      <c r="B69">
        <v>1892</v>
      </c>
      <c r="C69">
        <v>23631</v>
      </c>
      <c r="D69">
        <v>22939</v>
      </c>
      <c r="E69">
        <v>2690</v>
      </c>
      <c r="F69">
        <v>17474</v>
      </c>
      <c r="G69">
        <v>153365049</v>
      </c>
      <c r="H69">
        <v>10002</v>
      </c>
      <c r="I69">
        <v>9987</v>
      </c>
      <c r="J69">
        <v>10018</v>
      </c>
      <c r="K69">
        <v>0</v>
      </c>
      <c r="L69">
        <v>0</v>
      </c>
      <c r="M69">
        <v>0</v>
      </c>
      <c r="N69">
        <v>0</v>
      </c>
      <c r="O69" s="1" t="s">
        <v>17</v>
      </c>
      <c r="S69">
        <v>68</v>
      </c>
      <c r="T69">
        <f>output3[[#This Row],[NVM_READALL_FINISHED]]/1000</f>
        <v>2.69</v>
      </c>
      <c r="U69">
        <v>68</v>
      </c>
      <c r="V69">
        <v>22939</v>
      </c>
      <c r="W69">
        <v>68</v>
      </c>
      <c r="X69">
        <v>10018</v>
      </c>
      <c r="Y69">
        <v>68</v>
      </c>
      <c r="Z69">
        <f t="shared" si="2"/>
        <v>22.939</v>
      </c>
      <c r="AA69">
        <v>68</v>
      </c>
      <c r="AB69">
        <f t="shared" si="3"/>
        <v>10.018000000000001</v>
      </c>
    </row>
    <row r="70" spans="1:28" x14ac:dyDescent="0.35">
      <c r="A70">
        <v>19839</v>
      </c>
      <c r="B70">
        <v>1892</v>
      </c>
      <c r="C70">
        <v>23629</v>
      </c>
      <c r="D70">
        <v>23095</v>
      </c>
      <c r="E70">
        <v>2534</v>
      </c>
      <c r="F70">
        <v>17482</v>
      </c>
      <c r="G70">
        <v>150465044</v>
      </c>
      <c r="H70">
        <v>10001</v>
      </c>
      <c r="I70">
        <v>9988</v>
      </c>
      <c r="J70">
        <v>10020</v>
      </c>
      <c r="K70">
        <v>0</v>
      </c>
      <c r="L70">
        <v>0</v>
      </c>
      <c r="M70">
        <v>0</v>
      </c>
      <c r="N70">
        <v>0</v>
      </c>
      <c r="O70" s="1" t="s">
        <v>17</v>
      </c>
      <c r="S70">
        <v>69</v>
      </c>
      <c r="T70">
        <f>output3[[#This Row],[NVM_READALL_FINISHED]]/1000</f>
        <v>2.5339999999999998</v>
      </c>
      <c r="U70">
        <v>69</v>
      </c>
      <c r="V70">
        <v>23095</v>
      </c>
      <c r="W70">
        <v>69</v>
      </c>
      <c r="X70">
        <v>10020</v>
      </c>
      <c r="Y70">
        <v>69</v>
      </c>
      <c r="Z70">
        <f t="shared" si="2"/>
        <v>23.094999999999999</v>
      </c>
      <c r="AA70">
        <v>69</v>
      </c>
      <c r="AB70">
        <f t="shared" si="3"/>
        <v>10.02</v>
      </c>
    </row>
    <row r="71" spans="1:28" x14ac:dyDescent="0.35">
      <c r="A71">
        <v>19828</v>
      </c>
      <c r="B71">
        <v>1890</v>
      </c>
      <c r="C71">
        <v>23562</v>
      </c>
      <c r="D71">
        <v>23081</v>
      </c>
      <c r="E71">
        <v>2620</v>
      </c>
      <c r="F71">
        <v>17405</v>
      </c>
      <c r="G71">
        <v>152465111</v>
      </c>
      <c r="H71">
        <v>10008</v>
      </c>
      <c r="I71">
        <v>9977</v>
      </c>
      <c r="J71">
        <v>10025</v>
      </c>
      <c r="K71">
        <v>0</v>
      </c>
      <c r="L71">
        <v>0</v>
      </c>
      <c r="M71">
        <v>0</v>
      </c>
      <c r="N71">
        <v>0</v>
      </c>
      <c r="O71" s="1" t="s">
        <v>17</v>
      </c>
      <c r="S71">
        <v>70</v>
      </c>
      <c r="T71">
        <f>output3[[#This Row],[NVM_READALL_FINISHED]]/1000</f>
        <v>2.62</v>
      </c>
      <c r="U71">
        <v>70</v>
      </c>
      <c r="V71">
        <v>23081</v>
      </c>
      <c r="W71">
        <v>70</v>
      </c>
      <c r="X71">
        <v>10025</v>
      </c>
      <c r="Y71">
        <v>70</v>
      </c>
      <c r="Z71">
        <f t="shared" si="2"/>
        <v>23.081</v>
      </c>
      <c r="AA71">
        <v>70</v>
      </c>
      <c r="AB71">
        <f t="shared" si="3"/>
        <v>10.025</v>
      </c>
    </row>
    <row r="72" spans="1:28" x14ac:dyDescent="0.35">
      <c r="A72">
        <v>19826</v>
      </c>
      <c r="B72">
        <v>1891</v>
      </c>
      <c r="C72">
        <v>23572</v>
      </c>
      <c r="D72">
        <v>23166</v>
      </c>
      <c r="E72">
        <v>2524</v>
      </c>
      <c r="F72">
        <v>17440</v>
      </c>
      <c r="G72">
        <v>152685080</v>
      </c>
      <c r="H72">
        <v>10000</v>
      </c>
      <c r="I72">
        <v>9987</v>
      </c>
      <c r="J72">
        <v>10016</v>
      </c>
      <c r="K72">
        <v>0</v>
      </c>
      <c r="L72">
        <v>0</v>
      </c>
      <c r="M72">
        <v>0</v>
      </c>
      <c r="N72">
        <v>0</v>
      </c>
      <c r="O72" s="1" t="s">
        <v>17</v>
      </c>
      <c r="S72">
        <v>71</v>
      </c>
      <c r="T72">
        <f>output3[[#This Row],[NVM_READALL_FINISHED]]/1000</f>
        <v>2.524</v>
      </c>
      <c r="U72">
        <v>71</v>
      </c>
      <c r="V72">
        <v>23166</v>
      </c>
      <c r="W72">
        <v>71</v>
      </c>
      <c r="X72">
        <v>10016</v>
      </c>
      <c r="Y72">
        <v>71</v>
      </c>
      <c r="Z72">
        <f t="shared" si="2"/>
        <v>23.166</v>
      </c>
      <c r="AA72">
        <v>71</v>
      </c>
      <c r="AB72">
        <f t="shared" si="3"/>
        <v>10.016</v>
      </c>
    </row>
    <row r="73" spans="1:28" x14ac:dyDescent="0.35">
      <c r="A73">
        <v>19828</v>
      </c>
      <c r="B73">
        <v>1890</v>
      </c>
      <c r="C73">
        <v>23565</v>
      </c>
      <c r="D73">
        <v>21232</v>
      </c>
      <c r="E73">
        <v>4465</v>
      </c>
      <c r="F73">
        <v>17418</v>
      </c>
      <c r="G73">
        <v>151465104</v>
      </c>
      <c r="H73">
        <v>10001</v>
      </c>
      <c r="I73">
        <v>9985</v>
      </c>
      <c r="J73">
        <v>10018</v>
      </c>
      <c r="K73">
        <v>0</v>
      </c>
      <c r="L73">
        <v>0</v>
      </c>
      <c r="M73">
        <v>0</v>
      </c>
      <c r="N73">
        <v>0</v>
      </c>
      <c r="O73" s="1" t="s">
        <v>17</v>
      </c>
      <c r="S73">
        <v>72</v>
      </c>
      <c r="T73">
        <f>output3[[#This Row],[NVM_READALL_FINISHED]]/1000</f>
        <v>4.4649999999999999</v>
      </c>
      <c r="U73">
        <v>72</v>
      </c>
      <c r="V73">
        <v>21232</v>
      </c>
      <c r="W73">
        <v>72</v>
      </c>
      <c r="X73">
        <v>10018</v>
      </c>
      <c r="Y73">
        <v>72</v>
      </c>
      <c r="Z73">
        <f t="shared" si="2"/>
        <v>21.231999999999999</v>
      </c>
      <c r="AA73">
        <v>72</v>
      </c>
      <c r="AB73">
        <f t="shared" si="3"/>
        <v>10.018000000000001</v>
      </c>
    </row>
    <row r="74" spans="1:28" x14ac:dyDescent="0.35">
      <c r="A74">
        <v>19839</v>
      </c>
      <c r="B74">
        <v>1893</v>
      </c>
      <c r="C74">
        <v>23642</v>
      </c>
      <c r="D74">
        <v>21505</v>
      </c>
      <c r="E74">
        <v>4112</v>
      </c>
      <c r="F74">
        <v>17462</v>
      </c>
      <c r="G74">
        <v>152665054</v>
      </c>
      <c r="H74">
        <v>10010</v>
      </c>
      <c r="I74">
        <v>9977</v>
      </c>
      <c r="J74">
        <v>10036</v>
      </c>
      <c r="K74">
        <v>0</v>
      </c>
      <c r="L74">
        <v>0</v>
      </c>
      <c r="M74">
        <v>0</v>
      </c>
      <c r="N74">
        <v>0</v>
      </c>
      <c r="O74" s="1" t="s">
        <v>17</v>
      </c>
      <c r="S74">
        <v>73</v>
      </c>
      <c r="T74">
        <f>output3[[#This Row],[NVM_READALL_FINISHED]]/1000</f>
        <v>4.1120000000000001</v>
      </c>
      <c r="U74">
        <v>73</v>
      </c>
      <c r="V74">
        <v>21505</v>
      </c>
      <c r="W74">
        <v>73</v>
      </c>
      <c r="X74">
        <v>10036</v>
      </c>
      <c r="Y74">
        <v>73</v>
      </c>
      <c r="Z74">
        <f t="shared" si="2"/>
        <v>21.504999999999999</v>
      </c>
      <c r="AA74">
        <v>73</v>
      </c>
      <c r="AB74">
        <f t="shared" si="3"/>
        <v>10.036</v>
      </c>
    </row>
    <row r="75" spans="1:28" x14ac:dyDescent="0.35">
      <c r="A75">
        <v>19828</v>
      </c>
      <c r="B75">
        <v>1890</v>
      </c>
      <c r="C75">
        <v>23574</v>
      </c>
      <c r="D75">
        <v>21512</v>
      </c>
      <c r="E75">
        <v>4174</v>
      </c>
      <c r="F75">
        <v>17408</v>
      </c>
      <c r="G75">
        <v>152565117</v>
      </c>
      <c r="H75">
        <v>9999</v>
      </c>
      <c r="I75">
        <v>9984</v>
      </c>
      <c r="J75">
        <v>10031</v>
      </c>
      <c r="K75">
        <v>0</v>
      </c>
      <c r="L75">
        <v>0</v>
      </c>
      <c r="M75">
        <v>0</v>
      </c>
      <c r="N75">
        <v>0</v>
      </c>
      <c r="O75" s="1" t="s">
        <v>17</v>
      </c>
      <c r="S75">
        <v>74</v>
      </c>
      <c r="T75">
        <f>output3[[#This Row],[NVM_READALL_FINISHED]]/1000</f>
        <v>4.1740000000000004</v>
      </c>
      <c r="U75">
        <v>74</v>
      </c>
      <c r="V75">
        <v>21512</v>
      </c>
      <c r="W75">
        <v>74</v>
      </c>
      <c r="X75">
        <v>10031</v>
      </c>
      <c r="Y75">
        <v>74</v>
      </c>
      <c r="Z75">
        <f t="shared" si="2"/>
        <v>21.512</v>
      </c>
      <c r="AA75">
        <v>74</v>
      </c>
      <c r="AB75">
        <f t="shared" si="3"/>
        <v>10.031000000000001</v>
      </c>
    </row>
    <row r="76" spans="1:28" x14ac:dyDescent="0.35">
      <c r="A76">
        <v>19838</v>
      </c>
      <c r="B76">
        <v>1893</v>
      </c>
      <c r="C76">
        <v>23624</v>
      </c>
      <c r="D76">
        <v>21725</v>
      </c>
      <c r="E76">
        <v>3911</v>
      </c>
      <c r="F76">
        <v>17503</v>
      </c>
      <c r="G76">
        <v>151465017</v>
      </c>
      <c r="H76">
        <v>10004</v>
      </c>
      <c r="I76">
        <v>9983</v>
      </c>
      <c r="J76">
        <v>10023</v>
      </c>
      <c r="K76">
        <v>0</v>
      </c>
      <c r="L76">
        <v>0</v>
      </c>
      <c r="M76">
        <v>0</v>
      </c>
      <c r="N76">
        <v>0</v>
      </c>
      <c r="O76" s="1" t="s">
        <v>17</v>
      </c>
      <c r="S76">
        <v>75</v>
      </c>
      <c r="T76">
        <f>output3[[#This Row],[NVM_READALL_FINISHED]]/1000</f>
        <v>3.911</v>
      </c>
      <c r="U76">
        <v>75</v>
      </c>
      <c r="V76">
        <v>21725</v>
      </c>
      <c r="W76">
        <v>75</v>
      </c>
      <c r="X76">
        <v>10023</v>
      </c>
      <c r="Y76">
        <v>75</v>
      </c>
      <c r="Z76">
        <f t="shared" si="2"/>
        <v>21.725000000000001</v>
      </c>
      <c r="AA76">
        <v>75</v>
      </c>
      <c r="AB76">
        <f t="shared" si="3"/>
        <v>10.023</v>
      </c>
    </row>
    <row r="77" spans="1:28" x14ac:dyDescent="0.35">
      <c r="A77">
        <v>19839</v>
      </c>
      <c r="B77">
        <v>1892</v>
      </c>
      <c r="C77">
        <v>23630</v>
      </c>
      <c r="D77">
        <v>21891</v>
      </c>
      <c r="E77">
        <v>3736</v>
      </c>
      <c r="F77">
        <v>17449</v>
      </c>
      <c r="G77">
        <v>153475076</v>
      </c>
      <c r="H77">
        <v>10000</v>
      </c>
      <c r="I77">
        <v>9982</v>
      </c>
      <c r="J77">
        <v>10036</v>
      </c>
      <c r="K77">
        <v>0</v>
      </c>
      <c r="L77">
        <v>0</v>
      </c>
      <c r="M77">
        <v>0</v>
      </c>
      <c r="N77">
        <v>0</v>
      </c>
      <c r="O77" s="1" t="s">
        <v>17</v>
      </c>
      <c r="S77">
        <v>76</v>
      </c>
      <c r="T77">
        <f>output3[[#This Row],[NVM_READALL_FINISHED]]/1000</f>
        <v>3.7360000000000002</v>
      </c>
      <c r="U77">
        <v>76</v>
      </c>
      <c r="V77">
        <v>21891</v>
      </c>
      <c r="W77">
        <v>76</v>
      </c>
      <c r="X77">
        <v>10036</v>
      </c>
      <c r="Y77">
        <v>76</v>
      </c>
      <c r="Z77">
        <f t="shared" si="2"/>
        <v>21.890999999999998</v>
      </c>
      <c r="AA77">
        <v>76</v>
      </c>
      <c r="AB77">
        <f t="shared" si="3"/>
        <v>10.036</v>
      </c>
    </row>
    <row r="78" spans="1:28" x14ac:dyDescent="0.35">
      <c r="A78">
        <v>19825</v>
      </c>
      <c r="B78">
        <v>1891</v>
      </c>
      <c r="C78">
        <v>23570</v>
      </c>
      <c r="D78">
        <v>21888</v>
      </c>
      <c r="E78">
        <v>3804</v>
      </c>
      <c r="F78">
        <v>17400</v>
      </c>
      <c r="G78">
        <v>152465120</v>
      </c>
      <c r="H78">
        <v>9999</v>
      </c>
      <c r="I78">
        <v>9989</v>
      </c>
      <c r="J78">
        <v>10018</v>
      </c>
      <c r="K78">
        <v>0</v>
      </c>
      <c r="L78">
        <v>0</v>
      </c>
      <c r="M78">
        <v>0</v>
      </c>
      <c r="N78">
        <v>0</v>
      </c>
      <c r="O78" s="1" t="s">
        <v>17</v>
      </c>
      <c r="S78">
        <v>77</v>
      </c>
      <c r="T78">
        <f>output3[[#This Row],[NVM_READALL_FINISHED]]/1000</f>
        <v>3.8039999999999998</v>
      </c>
      <c r="U78">
        <v>77</v>
      </c>
      <c r="V78">
        <v>21888</v>
      </c>
      <c r="W78">
        <v>77</v>
      </c>
      <c r="X78">
        <v>10018</v>
      </c>
      <c r="Y78">
        <v>77</v>
      </c>
      <c r="Z78">
        <f t="shared" si="2"/>
        <v>21.888000000000002</v>
      </c>
      <c r="AA78">
        <v>77</v>
      </c>
      <c r="AB78">
        <f t="shared" si="3"/>
        <v>10.018000000000001</v>
      </c>
    </row>
    <row r="79" spans="1:28" x14ac:dyDescent="0.35">
      <c r="A79">
        <v>19839</v>
      </c>
      <c r="B79">
        <v>1891</v>
      </c>
      <c r="C79">
        <v>23637</v>
      </c>
      <c r="D79">
        <v>22006</v>
      </c>
      <c r="E79">
        <v>3620</v>
      </c>
      <c r="F79">
        <v>17468</v>
      </c>
      <c r="G79">
        <v>153565050</v>
      </c>
      <c r="H79">
        <v>10007</v>
      </c>
      <c r="I79">
        <v>9979</v>
      </c>
      <c r="J79">
        <v>10021</v>
      </c>
      <c r="K79">
        <v>0</v>
      </c>
      <c r="L79">
        <v>0</v>
      </c>
      <c r="M79">
        <v>0</v>
      </c>
      <c r="N79">
        <v>0</v>
      </c>
      <c r="O79" s="1" t="s">
        <v>17</v>
      </c>
      <c r="S79">
        <v>78</v>
      </c>
      <c r="T79">
        <f>output3[[#This Row],[NVM_READALL_FINISHED]]/1000</f>
        <v>3.62</v>
      </c>
      <c r="U79">
        <v>78</v>
      </c>
      <c r="V79">
        <v>22006</v>
      </c>
      <c r="W79">
        <v>78</v>
      </c>
      <c r="X79">
        <v>10021</v>
      </c>
      <c r="Y79">
        <v>78</v>
      </c>
      <c r="Z79">
        <f t="shared" si="2"/>
        <v>22.006</v>
      </c>
      <c r="AA79">
        <v>78</v>
      </c>
      <c r="AB79">
        <f t="shared" si="3"/>
        <v>10.021000000000001</v>
      </c>
    </row>
    <row r="80" spans="1:28" x14ac:dyDescent="0.35">
      <c r="A80">
        <v>19841</v>
      </c>
      <c r="B80">
        <v>1892</v>
      </c>
      <c r="C80">
        <v>23633</v>
      </c>
      <c r="D80">
        <v>22122</v>
      </c>
      <c r="E80">
        <v>3504</v>
      </c>
      <c r="F80">
        <v>17453</v>
      </c>
      <c r="G80">
        <v>152465067</v>
      </c>
      <c r="H80">
        <v>10005</v>
      </c>
      <c r="I80">
        <v>9981</v>
      </c>
      <c r="J80">
        <v>10024</v>
      </c>
      <c r="K80">
        <v>0</v>
      </c>
      <c r="L80">
        <v>0</v>
      </c>
      <c r="M80">
        <v>0</v>
      </c>
      <c r="N80">
        <v>0</v>
      </c>
      <c r="O80" s="1" t="s">
        <v>17</v>
      </c>
      <c r="S80">
        <v>79</v>
      </c>
      <c r="T80">
        <f>output3[[#This Row],[NVM_READALL_FINISHED]]/1000</f>
        <v>3.504</v>
      </c>
      <c r="U80">
        <v>79</v>
      </c>
      <c r="V80">
        <v>22122</v>
      </c>
      <c r="W80">
        <v>79</v>
      </c>
      <c r="X80">
        <v>10024</v>
      </c>
      <c r="Y80">
        <v>79</v>
      </c>
      <c r="Z80">
        <f t="shared" si="2"/>
        <v>22.122</v>
      </c>
      <c r="AA80">
        <v>79</v>
      </c>
      <c r="AB80">
        <f t="shared" si="3"/>
        <v>10.023999999999999</v>
      </c>
    </row>
    <row r="81" spans="1:28" x14ac:dyDescent="0.35">
      <c r="A81">
        <v>19840</v>
      </c>
      <c r="B81">
        <v>1891</v>
      </c>
      <c r="C81">
        <v>23633</v>
      </c>
      <c r="D81">
        <v>22293</v>
      </c>
      <c r="E81">
        <v>3334</v>
      </c>
      <c r="F81">
        <v>17460</v>
      </c>
      <c r="G81">
        <v>152565059</v>
      </c>
      <c r="H81">
        <v>10005</v>
      </c>
      <c r="I81">
        <v>9986</v>
      </c>
      <c r="J81">
        <v>10015</v>
      </c>
      <c r="K81">
        <v>0</v>
      </c>
      <c r="L81">
        <v>0</v>
      </c>
      <c r="M81">
        <v>0</v>
      </c>
      <c r="N81">
        <v>0</v>
      </c>
      <c r="O81" s="1" t="s">
        <v>17</v>
      </c>
      <c r="S81">
        <v>80</v>
      </c>
      <c r="T81">
        <f>output3[[#This Row],[NVM_READALL_FINISHED]]/1000</f>
        <v>3.3340000000000001</v>
      </c>
      <c r="U81">
        <v>80</v>
      </c>
      <c r="V81">
        <v>22293</v>
      </c>
      <c r="W81">
        <v>80</v>
      </c>
      <c r="X81">
        <v>10015</v>
      </c>
      <c r="Y81">
        <v>80</v>
      </c>
      <c r="Z81">
        <f t="shared" si="2"/>
        <v>22.292999999999999</v>
      </c>
      <c r="AA81">
        <v>80</v>
      </c>
      <c r="AB81">
        <f t="shared" si="3"/>
        <v>10.015000000000001</v>
      </c>
    </row>
    <row r="82" spans="1:28" x14ac:dyDescent="0.35">
      <c r="A82">
        <v>19840</v>
      </c>
      <c r="B82">
        <v>1892</v>
      </c>
      <c r="C82">
        <v>23628</v>
      </c>
      <c r="D82">
        <v>22364</v>
      </c>
      <c r="E82">
        <v>3268</v>
      </c>
      <c r="F82">
        <v>17466</v>
      </c>
      <c r="G82">
        <v>154865057</v>
      </c>
      <c r="H82">
        <v>9999</v>
      </c>
      <c r="I82">
        <v>9985</v>
      </c>
      <c r="J82">
        <v>10024</v>
      </c>
      <c r="K82">
        <v>0</v>
      </c>
      <c r="L82">
        <v>0</v>
      </c>
      <c r="M82">
        <v>0</v>
      </c>
      <c r="N82">
        <v>0</v>
      </c>
      <c r="O82" s="1" t="s">
        <v>17</v>
      </c>
      <c r="S82">
        <v>81</v>
      </c>
      <c r="T82">
        <f>output3[[#This Row],[NVM_READALL_FINISHED]]/1000</f>
        <v>3.2679999999999998</v>
      </c>
      <c r="U82">
        <v>81</v>
      </c>
      <c r="V82">
        <v>22364</v>
      </c>
      <c r="W82">
        <v>81</v>
      </c>
      <c r="X82">
        <v>10024</v>
      </c>
      <c r="Y82">
        <v>81</v>
      </c>
      <c r="Z82">
        <f t="shared" si="2"/>
        <v>22.364000000000001</v>
      </c>
      <c r="AA82">
        <v>81</v>
      </c>
      <c r="AB82">
        <f t="shared" si="3"/>
        <v>10.023999999999999</v>
      </c>
    </row>
    <row r="83" spans="1:28" x14ac:dyDescent="0.35">
      <c r="A83">
        <v>19840</v>
      </c>
      <c r="B83">
        <v>1892</v>
      </c>
      <c r="C83">
        <v>23633</v>
      </c>
      <c r="D83">
        <v>22494</v>
      </c>
      <c r="E83">
        <v>3133</v>
      </c>
      <c r="F83">
        <v>17483</v>
      </c>
      <c r="G83">
        <v>153375034</v>
      </c>
      <c r="H83">
        <v>10005</v>
      </c>
      <c r="I83">
        <v>9987</v>
      </c>
      <c r="J83">
        <v>10021</v>
      </c>
      <c r="K83">
        <v>0</v>
      </c>
      <c r="L83">
        <v>0</v>
      </c>
      <c r="M83">
        <v>0</v>
      </c>
      <c r="N83">
        <v>0</v>
      </c>
      <c r="O83" s="1" t="s">
        <v>17</v>
      </c>
      <c r="S83">
        <v>82</v>
      </c>
      <c r="T83">
        <f>output3[[#This Row],[NVM_READALL_FINISHED]]/1000</f>
        <v>3.133</v>
      </c>
      <c r="U83">
        <v>82</v>
      </c>
      <c r="V83">
        <v>22494</v>
      </c>
      <c r="W83">
        <v>82</v>
      </c>
      <c r="X83">
        <v>10021</v>
      </c>
      <c r="Y83">
        <v>82</v>
      </c>
      <c r="Z83">
        <f t="shared" si="2"/>
        <v>22.494</v>
      </c>
      <c r="AA83">
        <v>82</v>
      </c>
      <c r="AB83">
        <f t="shared" si="3"/>
        <v>10.021000000000001</v>
      </c>
    </row>
    <row r="84" spans="1:28" x14ac:dyDescent="0.35">
      <c r="A84">
        <v>19840</v>
      </c>
      <c r="B84">
        <v>1892</v>
      </c>
      <c r="C84">
        <v>23637</v>
      </c>
      <c r="D84">
        <v>22647</v>
      </c>
      <c r="E84">
        <v>2977</v>
      </c>
      <c r="F84">
        <v>17479</v>
      </c>
      <c r="G84">
        <v>155565037</v>
      </c>
      <c r="H84">
        <v>10005</v>
      </c>
      <c r="I84">
        <v>9988</v>
      </c>
      <c r="J84">
        <v>10019</v>
      </c>
      <c r="K84">
        <v>0</v>
      </c>
      <c r="L84">
        <v>0</v>
      </c>
      <c r="M84">
        <v>0</v>
      </c>
      <c r="N84">
        <v>0</v>
      </c>
      <c r="O84" s="1" t="s">
        <v>17</v>
      </c>
      <c r="S84">
        <v>83</v>
      </c>
      <c r="T84">
        <f>output3[[#This Row],[NVM_READALL_FINISHED]]/1000</f>
        <v>2.9769999999999999</v>
      </c>
      <c r="U84">
        <v>83</v>
      </c>
      <c r="V84">
        <v>22647</v>
      </c>
      <c r="W84">
        <v>83</v>
      </c>
      <c r="X84">
        <v>10019</v>
      </c>
      <c r="Y84">
        <v>83</v>
      </c>
      <c r="Z84">
        <f t="shared" si="2"/>
        <v>22.646999999999998</v>
      </c>
      <c r="AA84">
        <v>83</v>
      </c>
      <c r="AB84">
        <f t="shared" si="3"/>
        <v>10.019</v>
      </c>
    </row>
    <row r="85" spans="1:28" x14ac:dyDescent="0.35">
      <c r="A85">
        <v>19824</v>
      </c>
      <c r="B85">
        <v>1892</v>
      </c>
      <c r="C85">
        <v>23568</v>
      </c>
      <c r="D85">
        <v>22637</v>
      </c>
      <c r="E85">
        <v>3055</v>
      </c>
      <c r="F85">
        <v>17395</v>
      </c>
      <c r="G85">
        <v>152565122</v>
      </c>
      <c r="H85">
        <v>10003</v>
      </c>
      <c r="I85">
        <v>9984</v>
      </c>
      <c r="J85">
        <v>10026</v>
      </c>
      <c r="K85">
        <v>0</v>
      </c>
      <c r="L85">
        <v>0</v>
      </c>
      <c r="M85">
        <v>0</v>
      </c>
      <c r="N85">
        <v>0</v>
      </c>
      <c r="O85" s="1" t="s">
        <v>17</v>
      </c>
      <c r="S85">
        <v>84</v>
      </c>
      <c r="T85">
        <f>output3[[#This Row],[NVM_READALL_FINISHED]]/1000</f>
        <v>3.0550000000000002</v>
      </c>
      <c r="U85">
        <v>84</v>
      </c>
      <c r="V85">
        <v>22637</v>
      </c>
      <c r="W85">
        <v>84</v>
      </c>
      <c r="X85">
        <v>10026</v>
      </c>
      <c r="Y85">
        <v>84</v>
      </c>
      <c r="Z85">
        <f t="shared" si="2"/>
        <v>22.637</v>
      </c>
      <c r="AA85">
        <v>84</v>
      </c>
      <c r="AB85">
        <f t="shared" si="3"/>
        <v>10.026</v>
      </c>
    </row>
    <row r="86" spans="1:28" x14ac:dyDescent="0.35">
      <c r="A86">
        <v>19824</v>
      </c>
      <c r="B86">
        <v>1890</v>
      </c>
      <c r="C86">
        <v>23567</v>
      </c>
      <c r="D86">
        <v>22737</v>
      </c>
      <c r="E86">
        <v>2960</v>
      </c>
      <c r="F86">
        <v>17420</v>
      </c>
      <c r="G86">
        <v>156565097</v>
      </c>
      <c r="H86">
        <v>10003</v>
      </c>
      <c r="I86">
        <v>9985</v>
      </c>
      <c r="J86">
        <v>10020</v>
      </c>
      <c r="K86">
        <v>0</v>
      </c>
      <c r="L86">
        <v>0</v>
      </c>
      <c r="M86">
        <v>0</v>
      </c>
      <c r="N86">
        <v>0</v>
      </c>
      <c r="O86" s="1" t="s">
        <v>17</v>
      </c>
      <c r="S86">
        <v>85</v>
      </c>
      <c r="T86">
        <f>output3[[#This Row],[NVM_READALL_FINISHED]]/1000</f>
        <v>2.96</v>
      </c>
      <c r="U86">
        <v>85</v>
      </c>
      <c r="V86">
        <v>22737</v>
      </c>
      <c r="W86">
        <v>85</v>
      </c>
      <c r="X86">
        <v>10020</v>
      </c>
      <c r="Y86">
        <v>85</v>
      </c>
      <c r="Z86">
        <f t="shared" si="2"/>
        <v>22.736999999999998</v>
      </c>
      <c r="AA86">
        <v>85</v>
      </c>
      <c r="AB86">
        <f t="shared" si="3"/>
        <v>10.02</v>
      </c>
    </row>
    <row r="87" spans="1:28" x14ac:dyDescent="0.35">
      <c r="A87">
        <v>19841</v>
      </c>
      <c r="B87">
        <v>1892</v>
      </c>
      <c r="C87">
        <v>23641</v>
      </c>
      <c r="D87">
        <v>22982</v>
      </c>
      <c r="E87">
        <v>2638</v>
      </c>
      <c r="F87">
        <v>17458</v>
      </c>
      <c r="G87">
        <v>152565056</v>
      </c>
      <c r="H87">
        <v>10007</v>
      </c>
      <c r="I87">
        <v>9985</v>
      </c>
      <c r="J87">
        <v>10022</v>
      </c>
      <c r="K87">
        <v>0</v>
      </c>
      <c r="L87">
        <v>0</v>
      </c>
      <c r="M87">
        <v>0</v>
      </c>
      <c r="N87">
        <v>0</v>
      </c>
      <c r="O87" s="1" t="s">
        <v>17</v>
      </c>
      <c r="S87">
        <v>86</v>
      </c>
      <c r="T87">
        <f>output3[[#This Row],[NVM_READALL_FINISHED]]/1000</f>
        <v>2.6379999999999999</v>
      </c>
      <c r="U87">
        <v>86</v>
      </c>
      <c r="V87">
        <v>22982</v>
      </c>
      <c r="W87">
        <v>86</v>
      </c>
      <c r="X87">
        <v>10022</v>
      </c>
      <c r="Y87">
        <v>86</v>
      </c>
      <c r="Z87">
        <f t="shared" si="2"/>
        <v>22.981999999999999</v>
      </c>
      <c r="AA87">
        <v>86</v>
      </c>
      <c r="AB87">
        <f t="shared" si="3"/>
        <v>10.022</v>
      </c>
    </row>
    <row r="88" spans="1:28" x14ac:dyDescent="0.35">
      <c r="A88">
        <v>19827</v>
      </c>
      <c r="B88">
        <v>1890</v>
      </c>
      <c r="C88">
        <v>23574</v>
      </c>
      <c r="D88">
        <v>23010</v>
      </c>
      <c r="E88">
        <v>2678</v>
      </c>
      <c r="F88">
        <v>17427</v>
      </c>
      <c r="G88">
        <v>153365090</v>
      </c>
      <c r="H88">
        <v>10005</v>
      </c>
      <c r="I88">
        <v>9987</v>
      </c>
      <c r="J88">
        <v>10022</v>
      </c>
      <c r="K88">
        <v>0</v>
      </c>
      <c r="L88">
        <v>0</v>
      </c>
      <c r="M88">
        <v>0</v>
      </c>
      <c r="N88">
        <v>0</v>
      </c>
      <c r="O88" s="1" t="s">
        <v>17</v>
      </c>
      <c r="S88">
        <v>87</v>
      </c>
      <c r="T88">
        <f>output3[[#This Row],[NVM_READALL_FINISHED]]/1000</f>
        <v>2.6779999999999999</v>
      </c>
      <c r="U88">
        <v>87</v>
      </c>
      <c r="V88">
        <v>23010</v>
      </c>
      <c r="W88">
        <v>87</v>
      </c>
      <c r="X88">
        <v>10022</v>
      </c>
      <c r="Y88">
        <v>87</v>
      </c>
      <c r="Z88">
        <f t="shared" si="2"/>
        <v>23.01</v>
      </c>
      <c r="AA88">
        <v>87</v>
      </c>
      <c r="AB88">
        <f t="shared" si="3"/>
        <v>10.022</v>
      </c>
    </row>
    <row r="89" spans="1:28" x14ac:dyDescent="0.35">
      <c r="A89">
        <v>19825</v>
      </c>
      <c r="B89">
        <v>1891</v>
      </c>
      <c r="C89">
        <v>23569</v>
      </c>
      <c r="D89">
        <v>23103</v>
      </c>
      <c r="E89">
        <v>2591</v>
      </c>
      <c r="F89">
        <v>17410</v>
      </c>
      <c r="G89">
        <v>152365109</v>
      </c>
      <c r="H89">
        <v>10000</v>
      </c>
      <c r="I89">
        <v>9982</v>
      </c>
      <c r="J89">
        <v>10024</v>
      </c>
      <c r="K89">
        <v>0</v>
      </c>
      <c r="L89">
        <v>0</v>
      </c>
      <c r="M89">
        <v>0</v>
      </c>
      <c r="N89">
        <v>0</v>
      </c>
      <c r="O89" s="1" t="s">
        <v>17</v>
      </c>
      <c r="S89">
        <v>88</v>
      </c>
      <c r="T89">
        <f>output3[[#This Row],[NVM_READALL_FINISHED]]/1000</f>
        <v>2.5910000000000002</v>
      </c>
      <c r="U89">
        <v>88</v>
      </c>
      <c r="V89">
        <v>23103</v>
      </c>
      <c r="W89">
        <v>88</v>
      </c>
      <c r="X89">
        <v>10024</v>
      </c>
      <c r="Y89">
        <v>88</v>
      </c>
      <c r="Z89">
        <f t="shared" si="2"/>
        <v>23.103000000000002</v>
      </c>
      <c r="AA89">
        <v>88</v>
      </c>
      <c r="AB89">
        <f t="shared" si="3"/>
        <v>10.023999999999999</v>
      </c>
    </row>
    <row r="90" spans="1:28" x14ac:dyDescent="0.35">
      <c r="A90">
        <v>19838</v>
      </c>
      <c r="B90">
        <v>1892</v>
      </c>
      <c r="C90">
        <v>23633</v>
      </c>
      <c r="D90">
        <v>21434</v>
      </c>
      <c r="E90">
        <v>4193</v>
      </c>
      <c r="F90">
        <v>17486</v>
      </c>
      <c r="G90">
        <v>152365034</v>
      </c>
      <c r="H90">
        <v>10003</v>
      </c>
      <c r="I90">
        <v>9985</v>
      </c>
      <c r="J90">
        <v>10019</v>
      </c>
      <c r="K90">
        <v>0</v>
      </c>
      <c r="L90">
        <v>0</v>
      </c>
      <c r="M90">
        <v>0</v>
      </c>
      <c r="N90">
        <v>0</v>
      </c>
      <c r="O90" s="1" t="s">
        <v>17</v>
      </c>
      <c r="S90">
        <v>89</v>
      </c>
      <c r="T90">
        <f>output3[[#This Row],[NVM_READALL_FINISHED]]/1000</f>
        <v>4.1929999999999996</v>
      </c>
      <c r="U90">
        <v>89</v>
      </c>
      <c r="V90">
        <v>21434</v>
      </c>
      <c r="W90">
        <v>89</v>
      </c>
      <c r="X90">
        <v>10019</v>
      </c>
      <c r="Y90">
        <v>89</v>
      </c>
      <c r="Z90">
        <f t="shared" si="2"/>
        <v>21.434000000000001</v>
      </c>
      <c r="AA90">
        <v>89</v>
      </c>
      <c r="AB90">
        <f t="shared" si="3"/>
        <v>10.019</v>
      </c>
    </row>
    <row r="91" spans="1:28" x14ac:dyDescent="0.35">
      <c r="A91">
        <v>19826</v>
      </c>
      <c r="B91">
        <v>1890</v>
      </c>
      <c r="C91">
        <v>23571</v>
      </c>
      <c r="D91">
        <v>21409</v>
      </c>
      <c r="E91">
        <v>4282</v>
      </c>
      <c r="F91">
        <v>17459</v>
      </c>
      <c r="G91">
        <v>155565057</v>
      </c>
      <c r="H91">
        <v>10002</v>
      </c>
      <c r="I91">
        <v>9989</v>
      </c>
      <c r="J91">
        <v>10018</v>
      </c>
      <c r="K91">
        <v>0</v>
      </c>
      <c r="L91">
        <v>0</v>
      </c>
      <c r="M91">
        <v>0</v>
      </c>
      <c r="N91">
        <v>0</v>
      </c>
      <c r="O91" s="1" t="s">
        <v>17</v>
      </c>
      <c r="S91">
        <v>90</v>
      </c>
      <c r="T91">
        <f>output3[[#This Row],[NVM_READALL_FINISHED]]/1000</f>
        <v>4.282</v>
      </c>
      <c r="U91">
        <v>90</v>
      </c>
      <c r="V91">
        <v>21409</v>
      </c>
      <c r="W91">
        <v>90</v>
      </c>
      <c r="X91">
        <v>10018</v>
      </c>
      <c r="Y91">
        <v>90</v>
      </c>
      <c r="Z91">
        <f t="shared" si="2"/>
        <v>21.408999999999999</v>
      </c>
      <c r="AA91">
        <v>90</v>
      </c>
      <c r="AB91">
        <f t="shared" si="3"/>
        <v>10.018000000000001</v>
      </c>
    </row>
    <row r="92" spans="1:28" x14ac:dyDescent="0.35">
      <c r="A92">
        <v>19825</v>
      </c>
      <c r="B92">
        <v>1891</v>
      </c>
      <c r="C92">
        <v>23567</v>
      </c>
      <c r="D92">
        <v>21606</v>
      </c>
      <c r="E92">
        <v>4087</v>
      </c>
      <c r="F92">
        <v>17436</v>
      </c>
      <c r="G92">
        <v>152365087</v>
      </c>
      <c r="H92">
        <v>9996</v>
      </c>
      <c r="I92">
        <v>9987</v>
      </c>
      <c r="J92">
        <v>10019</v>
      </c>
      <c r="K92">
        <v>0</v>
      </c>
      <c r="L92">
        <v>0</v>
      </c>
      <c r="M92">
        <v>0</v>
      </c>
      <c r="N92">
        <v>0</v>
      </c>
      <c r="O92" s="1" t="s">
        <v>17</v>
      </c>
      <c r="S92">
        <v>91</v>
      </c>
      <c r="T92">
        <f>output3[[#This Row],[NVM_READALL_FINISHED]]/1000</f>
        <v>4.0869999999999997</v>
      </c>
      <c r="U92">
        <v>91</v>
      </c>
      <c r="V92">
        <v>21606</v>
      </c>
      <c r="W92">
        <v>91</v>
      </c>
      <c r="X92">
        <v>10019</v>
      </c>
      <c r="Y92">
        <v>91</v>
      </c>
      <c r="Z92">
        <f t="shared" si="2"/>
        <v>21.606000000000002</v>
      </c>
      <c r="AA92">
        <v>91</v>
      </c>
      <c r="AB92">
        <f t="shared" si="3"/>
        <v>10.019</v>
      </c>
    </row>
    <row r="93" spans="1:28" x14ac:dyDescent="0.35">
      <c r="A93">
        <v>19839</v>
      </c>
      <c r="B93">
        <v>1892</v>
      </c>
      <c r="C93">
        <v>23647</v>
      </c>
      <c r="D93">
        <v>21788</v>
      </c>
      <c r="E93">
        <v>3826</v>
      </c>
      <c r="F93">
        <v>17488</v>
      </c>
      <c r="G93">
        <v>152565032</v>
      </c>
      <c r="H93">
        <v>10004</v>
      </c>
      <c r="I93">
        <v>9977</v>
      </c>
      <c r="J93">
        <v>10022</v>
      </c>
      <c r="K93">
        <v>0</v>
      </c>
      <c r="L93">
        <v>0</v>
      </c>
      <c r="M93">
        <v>0</v>
      </c>
      <c r="N93">
        <v>0</v>
      </c>
      <c r="O93" s="1" t="s">
        <v>17</v>
      </c>
      <c r="S93">
        <v>92</v>
      </c>
      <c r="T93">
        <f>output3[[#This Row],[NVM_READALL_FINISHED]]/1000</f>
        <v>3.8260000000000001</v>
      </c>
      <c r="U93">
        <v>92</v>
      </c>
      <c r="V93">
        <v>21788</v>
      </c>
      <c r="W93">
        <v>92</v>
      </c>
      <c r="X93">
        <v>10022</v>
      </c>
      <c r="Y93">
        <v>92</v>
      </c>
      <c r="Z93">
        <f t="shared" si="2"/>
        <v>21.788</v>
      </c>
      <c r="AA93">
        <v>92</v>
      </c>
      <c r="AB93">
        <f t="shared" si="3"/>
        <v>10.022</v>
      </c>
    </row>
    <row r="94" spans="1:28" x14ac:dyDescent="0.35">
      <c r="A94">
        <v>19842</v>
      </c>
      <c r="B94">
        <v>1892</v>
      </c>
      <c r="C94">
        <v>23632</v>
      </c>
      <c r="D94">
        <v>21900</v>
      </c>
      <c r="E94">
        <v>3728</v>
      </c>
      <c r="F94">
        <v>17500</v>
      </c>
      <c r="G94">
        <v>154365016</v>
      </c>
      <c r="H94">
        <v>10004</v>
      </c>
      <c r="I94">
        <v>9985</v>
      </c>
      <c r="J94">
        <v>10022</v>
      </c>
      <c r="K94">
        <v>0</v>
      </c>
      <c r="L94">
        <v>0</v>
      </c>
      <c r="M94">
        <v>0</v>
      </c>
      <c r="N94">
        <v>0</v>
      </c>
      <c r="O94" s="1" t="s">
        <v>17</v>
      </c>
      <c r="S94">
        <v>93</v>
      </c>
      <c r="T94">
        <f>output3[[#This Row],[NVM_READALL_FINISHED]]/1000</f>
        <v>3.7280000000000002</v>
      </c>
      <c r="U94">
        <v>93</v>
      </c>
      <c r="V94">
        <v>21900</v>
      </c>
      <c r="W94">
        <v>93</v>
      </c>
      <c r="X94">
        <v>10022</v>
      </c>
      <c r="Y94">
        <v>93</v>
      </c>
      <c r="Z94">
        <f t="shared" si="2"/>
        <v>21.9</v>
      </c>
      <c r="AA94">
        <v>93</v>
      </c>
      <c r="AB94">
        <f t="shared" si="3"/>
        <v>10.022</v>
      </c>
    </row>
    <row r="95" spans="1:28" x14ac:dyDescent="0.35">
      <c r="A95">
        <v>19840</v>
      </c>
      <c r="B95">
        <v>1892</v>
      </c>
      <c r="C95">
        <v>23631</v>
      </c>
      <c r="D95">
        <v>22007</v>
      </c>
      <c r="E95">
        <v>3623</v>
      </c>
      <c r="F95">
        <v>17487</v>
      </c>
      <c r="G95">
        <v>153365030</v>
      </c>
      <c r="H95">
        <v>10006</v>
      </c>
      <c r="I95">
        <v>9984</v>
      </c>
      <c r="J95">
        <v>10015</v>
      </c>
      <c r="K95">
        <v>0</v>
      </c>
      <c r="L95">
        <v>0</v>
      </c>
      <c r="M95">
        <v>0</v>
      </c>
      <c r="N95">
        <v>0</v>
      </c>
      <c r="O95" s="1" t="s">
        <v>17</v>
      </c>
      <c r="S95">
        <v>94</v>
      </c>
      <c r="T95">
        <f>output3[[#This Row],[NVM_READALL_FINISHED]]/1000</f>
        <v>3.6230000000000002</v>
      </c>
      <c r="U95">
        <v>94</v>
      </c>
      <c r="V95">
        <v>22007</v>
      </c>
      <c r="W95">
        <v>94</v>
      </c>
      <c r="X95">
        <v>10015</v>
      </c>
      <c r="Y95">
        <v>94</v>
      </c>
      <c r="Z95">
        <f t="shared" si="2"/>
        <v>22.007000000000001</v>
      </c>
      <c r="AA95">
        <v>94</v>
      </c>
      <c r="AB95">
        <f t="shared" si="3"/>
        <v>10.015000000000001</v>
      </c>
    </row>
    <row r="96" spans="1:28" x14ac:dyDescent="0.35">
      <c r="A96">
        <v>19827</v>
      </c>
      <c r="B96">
        <v>1891</v>
      </c>
      <c r="C96">
        <v>23575</v>
      </c>
      <c r="D96">
        <v>22012</v>
      </c>
      <c r="E96">
        <v>3673</v>
      </c>
      <c r="F96">
        <v>17433</v>
      </c>
      <c r="G96">
        <v>151365088</v>
      </c>
      <c r="H96">
        <v>9998</v>
      </c>
      <c r="I96">
        <v>9988</v>
      </c>
      <c r="J96">
        <v>10017</v>
      </c>
      <c r="K96">
        <v>0</v>
      </c>
      <c r="L96">
        <v>0</v>
      </c>
      <c r="M96">
        <v>0</v>
      </c>
      <c r="N96">
        <v>0</v>
      </c>
      <c r="O96" s="1" t="s">
        <v>17</v>
      </c>
      <c r="S96">
        <v>95</v>
      </c>
      <c r="T96">
        <f>output3[[#This Row],[NVM_READALL_FINISHED]]/1000</f>
        <v>3.673</v>
      </c>
      <c r="U96">
        <v>95</v>
      </c>
      <c r="V96">
        <v>22012</v>
      </c>
      <c r="W96">
        <v>95</v>
      </c>
      <c r="X96">
        <v>10017</v>
      </c>
      <c r="Y96">
        <v>95</v>
      </c>
      <c r="Z96">
        <f t="shared" si="2"/>
        <v>22.012</v>
      </c>
      <c r="AA96">
        <v>95</v>
      </c>
      <c r="AB96">
        <f t="shared" si="3"/>
        <v>10.016999999999999</v>
      </c>
    </row>
    <row r="97" spans="1:28" x14ac:dyDescent="0.35">
      <c r="A97">
        <v>19839</v>
      </c>
      <c r="B97">
        <v>1893</v>
      </c>
      <c r="C97">
        <v>23631</v>
      </c>
      <c r="D97">
        <v>22224</v>
      </c>
      <c r="E97">
        <v>3404</v>
      </c>
      <c r="F97">
        <v>17507</v>
      </c>
      <c r="G97">
        <v>152465011</v>
      </c>
      <c r="H97">
        <v>10003</v>
      </c>
      <c r="I97">
        <v>9986</v>
      </c>
      <c r="J97">
        <v>10023</v>
      </c>
      <c r="K97">
        <v>0</v>
      </c>
      <c r="L97">
        <v>0</v>
      </c>
      <c r="M97">
        <v>0</v>
      </c>
      <c r="N97">
        <v>0</v>
      </c>
      <c r="O97" s="1" t="s">
        <v>17</v>
      </c>
      <c r="S97">
        <v>96</v>
      </c>
      <c r="T97">
        <f>output3[[#This Row],[NVM_READALL_FINISHED]]/1000</f>
        <v>3.4039999999999999</v>
      </c>
      <c r="U97">
        <v>96</v>
      </c>
      <c r="V97">
        <v>22224</v>
      </c>
      <c r="W97">
        <v>96</v>
      </c>
      <c r="X97">
        <v>10023</v>
      </c>
      <c r="Y97">
        <v>96</v>
      </c>
      <c r="Z97">
        <f t="shared" si="2"/>
        <v>22.224</v>
      </c>
      <c r="AA97">
        <v>96</v>
      </c>
      <c r="AB97">
        <f t="shared" si="3"/>
        <v>10.023</v>
      </c>
    </row>
    <row r="98" spans="1:28" x14ac:dyDescent="0.35">
      <c r="A98">
        <v>19826</v>
      </c>
      <c r="B98">
        <v>1891</v>
      </c>
      <c r="C98">
        <v>23577</v>
      </c>
      <c r="D98">
        <v>22220</v>
      </c>
      <c r="E98">
        <v>3463</v>
      </c>
      <c r="F98">
        <v>17412</v>
      </c>
      <c r="G98">
        <v>158365110</v>
      </c>
      <c r="H98">
        <v>10000</v>
      </c>
      <c r="I98">
        <v>9984</v>
      </c>
      <c r="J98">
        <v>10031</v>
      </c>
      <c r="K98">
        <v>0</v>
      </c>
      <c r="L98">
        <v>0</v>
      </c>
      <c r="M98">
        <v>0</v>
      </c>
      <c r="N98">
        <v>0</v>
      </c>
      <c r="O98" s="1" t="s">
        <v>17</v>
      </c>
      <c r="S98">
        <v>97</v>
      </c>
      <c r="T98">
        <f>output3[[#This Row],[NVM_READALL_FINISHED]]/1000</f>
        <v>3.4630000000000001</v>
      </c>
      <c r="U98">
        <v>97</v>
      </c>
      <c r="V98">
        <v>22220</v>
      </c>
      <c r="W98">
        <v>97</v>
      </c>
      <c r="X98">
        <v>10031</v>
      </c>
      <c r="Y98">
        <v>97</v>
      </c>
      <c r="Z98">
        <f t="shared" si="2"/>
        <v>22.22</v>
      </c>
      <c r="AA98">
        <v>97</v>
      </c>
      <c r="AB98">
        <f t="shared" si="3"/>
        <v>10.031000000000001</v>
      </c>
    </row>
    <row r="99" spans="1:28" x14ac:dyDescent="0.35">
      <c r="A99">
        <v>19825</v>
      </c>
      <c r="B99">
        <v>1891</v>
      </c>
      <c r="C99">
        <v>23574</v>
      </c>
      <c r="D99">
        <v>22366</v>
      </c>
      <c r="E99">
        <v>3321</v>
      </c>
      <c r="F99">
        <v>17443</v>
      </c>
      <c r="G99">
        <v>153565077</v>
      </c>
      <c r="H99">
        <v>10000</v>
      </c>
      <c r="I99">
        <v>9986</v>
      </c>
      <c r="J99">
        <v>10021</v>
      </c>
      <c r="K99">
        <v>0</v>
      </c>
      <c r="L99">
        <v>0</v>
      </c>
      <c r="M99">
        <v>0</v>
      </c>
      <c r="N99">
        <v>0</v>
      </c>
      <c r="O99" s="1" t="s">
        <v>17</v>
      </c>
      <c r="S99">
        <v>98</v>
      </c>
      <c r="T99">
        <f>output3[[#This Row],[NVM_READALL_FINISHED]]/1000</f>
        <v>3.3210000000000002</v>
      </c>
      <c r="U99">
        <v>98</v>
      </c>
      <c r="V99">
        <v>22366</v>
      </c>
      <c r="W99">
        <v>98</v>
      </c>
      <c r="X99">
        <v>10021</v>
      </c>
      <c r="Y99">
        <v>98</v>
      </c>
      <c r="Z99">
        <f t="shared" si="2"/>
        <v>22.366</v>
      </c>
      <c r="AA99">
        <v>98</v>
      </c>
      <c r="AB99">
        <f t="shared" si="3"/>
        <v>10.021000000000001</v>
      </c>
    </row>
    <row r="100" spans="1:28" x14ac:dyDescent="0.35">
      <c r="A100">
        <v>19840</v>
      </c>
      <c r="B100">
        <v>1892</v>
      </c>
      <c r="C100">
        <v>23637</v>
      </c>
      <c r="D100">
        <v>22569</v>
      </c>
      <c r="E100">
        <v>3055</v>
      </c>
      <c r="F100">
        <v>17498</v>
      </c>
      <c r="G100">
        <v>154665022</v>
      </c>
      <c r="H100">
        <v>9999</v>
      </c>
      <c r="I100">
        <v>9990</v>
      </c>
      <c r="J100">
        <v>10015</v>
      </c>
      <c r="K100">
        <v>0</v>
      </c>
      <c r="L100">
        <v>0</v>
      </c>
      <c r="M100">
        <v>0</v>
      </c>
      <c r="N100">
        <v>0</v>
      </c>
      <c r="O100" s="1" t="s">
        <v>17</v>
      </c>
      <c r="S100">
        <v>99</v>
      </c>
      <c r="T100">
        <f>output3[[#This Row],[NVM_READALL_FINISHED]]/1000</f>
        <v>3.0550000000000002</v>
      </c>
      <c r="U100">
        <v>99</v>
      </c>
      <c r="V100">
        <v>22569</v>
      </c>
      <c r="W100">
        <v>99</v>
      </c>
      <c r="X100">
        <v>10015</v>
      </c>
      <c r="Y100">
        <v>99</v>
      </c>
      <c r="Z100">
        <f t="shared" si="2"/>
        <v>22.568999999999999</v>
      </c>
      <c r="AA100">
        <v>99</v>
      </c>
      <c r="AB100">
        <f t="shared" si="3"/>
        <v>10.015000000000001</v>
      </c>
    </row>
    <row r="101" spans="1:28" x14ac:dyDescent="0.35">
      <c r="A101">
        <v>19826</v>
      </c>
      <c r="B101">
        <v>1892</v>
      </c>
      <c r="C101">
        <v>23574</v>
      </c>
      <c r="D101">
        <v>22572</v>
      </c>
      <c r="E101">
        <v>3112</v>
      </c>
      <c r="F101">
        <v>17434</v>
      </c>
      <c r="G101">
        <v>153565091</v>
      </c>
      <c r="H101">
        <v>9999</v>
      </c>
      <c r="I101">
        <v>9983</v>
      </c>
      <c r="J101">
        <v>10020</v>
      </c>
      <c r="K101">
        <v>0</v>
      </c>
      <c r="L101">
        <v>0</v>
      </c>
      <c r="M101">
        <v>0</v>
      </c>
      <c r="N101">
        <v>0</v>
      </c>
      <c r="O101" s="1" t="s">
        <v>17</v>
      </c>
      <c r="S101">
        <v>100</v>
      </c>
      <c r="T101">
        <f>output3[[#This Row],[NVM_READALL_FINISHED]]/1000</f>
        <v>3.1120000000000001</v>
      </c>
      <c r="U101">
        <v>100</v>
      </c>
      <c r="V101">
        <v>22572</v>
      </c>
      <c r="W101">
        <v>100</v>
      </c>
      <c r="X101">
        <v>10020</v>
      </c>
      <c r="Y101">
        <v>100</v>
      </c>
      <c r="Z101">
        <f t="shared" si="2"/>
        <v>22.571999999999999</v>
      </c>
      <c r="AA101">
        <v>100</v>
      </c>
      <c r="AB101">
        <f t="shared" si="3"/>
        <v>10.02</v>
      </c>
    </row>
    <row r="102" spans="1:28" x14ac:dyDescent="0.35">
      <c r="A102">
        <v>19825</v>
      </c>
      <c r="B102">
        <v>1890</v>
      </c>
      <c r="C102">
        <v>23570</v>
      </c>
      <c r="D102">
        <v>22752</v>
      </c>
      <c r="E102">
        <v>2939</v>
      </c>
      <c r="F102">
        <v>17427</v>
      </c>
      <c r="G102">
        <v>151565089</v>
      </c>
      <c r="H102">
        <v>9999</v>
      </c>
      <c r="I102">
        <v>9987</v>
      </c>
      <c r="J102">
        <v>10021</v>
      </c>
      <c r="K102">
        <v>0</v>
      </c>
      <c r="L102">
        <v>0</v>
      </c>
      <c r="M102">
        <v>0</v>
      </c>
      <c r="N102">
        <v>0</v>
      </c>
      <c r="O102" s="1" t="s">
        <v>17</v>
      </c>
      <c r="S102">
        <v>101</v>
      </c>
      <c r="T102">
        <f>output3[[#This Row],[NVM_READALL_FINISHED]]/1000</f>
        <v>2.9390000000000001</v>
      </c>
      <c r="U102">
        <v>101</v>
      </c>
      <c r="V102">
        <v>22752</v>
      </c>
      <c r="W102">
        <v>101</v>
      </c>
      <c r="X102">
        <v>10021</v>
      </c>
      <c r="Y102">
        <v>101</v>
      </c>
      <c r="Z102">
        <f t="shared" si="2"/>
        <v>22.751999999999999</v>
      </c>
      <c r="AA102">
        <v>101</v>
      </c>
      <c r="AB102">
        <f t="shared" si="3"/>
        <v>10.021000000000001</v>
      </c>
    </row>
    <row r="103" spans="1:28" x14ac:dyDescent="0.35">
      <c r="A103">
        <v>19839</v>
      </c>
      <c r="B103">
        <v>1892</v>
      </c>
      <c r="C103">
        <v>23633</v>
      </c>
      <c r="D103">
        <v>22955</v>
      </c>
      <c r="E103">
        <v>2670</v>
      </c>
      <c r="F103">
        <v>17483</v>
      </c>
      <c r="G103">
        <v>153375038</v>
      </c>
      <c r="H103">
        <v>10005</v>
      </c>
      <c r="I103">
        <v>9983</v>
      </c>
      <c r="J103">
        <v>10022</v>
      </c>
      <c r="K103">
        <v>0</v>
      </c>
      <c r="L103">
        <v>0</v>
      </c>
      <c r="M103">
        <v>0</v>
      </c>
      <c r="N103">
        <v>0</v>
      </c>
      <c r="O103" s="1" t="s">
        <v>17</v>
      </c>
      <c r="S103">
        <v>102</v>
      </c>
      <c r="T103">
        <f>output3[[#This Row],[NVM_READALL_FINISHED]]/1000</f>
        <v>2.67</v>
      </c>
      <c r="U103">
        <v>102</v>
      </c>
      <c r="V103">
        <v>22955</v>
      </c>
      <c r="W103">
        <v>102</v>
      </c>
      <c r="X103">
        <v>10022</v>
      </c>
      <c r="Y103">
        <v>102</v>
      </c>
      <c r="Z103">
        <f t="shared" si="2"/>
        <v>22.954999999999998</v>
      </c>
      <c r="AA103">
        <v>102</v>
      </c>
      <c r="AB103">
        <f t="shared" si="3"/>
        <v>10.022</v>
      </c>
    </row>
    <row r="104" spans="1:28" x14ac:dyDescent="0.35">
      <c r="A104">
        <v>19828</v>
      </c>
      <c r="B104">
        <v>1890</v>
      </c>
      <c r="C104">
        <v>23569</v>
      </c>
      <c r="D104">
        <v>22929</v>
      </c>
      <c r="E104">
        <v>2764</v>
      </c>
      <c r="F104">
        <v>17438</v>
      </c>
      <c r="G104">
        <v>153365082</v>
      </c>
      <c r="H104">
        <v>10003</v>
      </c>
      <c r="I104">
        <v>9984</v>
      </c>
      <c r="J104">
        <v>10023</v>
      </c>
      <c r="K104">
        <v>0</v>
      </c>
      <c r="L104">
        <v>0</v>
      </c>
      <c r="M104">
        <v>0</v>
      </c>
      <c r="N104">
        <v>0</v>
      </c>
      <c r="O104" s="1" t="s">
        <v>17</v>
      </c>
      <c r="S104">
        <v>103</v>
      </c>
      <c r="T104">
        <f>output3[[#This Row],[NVM_READALL_FINISHED]]/1000</f>
        <v>2.7639999999999998</v>
      </c>
      <c r="U104">
        <v>103</v>
      </c>
      <c r="V104">
        <v>22929</v>
      </c>
      <c r="W104">
        <v>103</v>
      </c>
      <c r="X104">
        <v>10023</v>
      </c>
      <c r="Y104">
        <v>103</v>
      </c>
      <c r="Z104">
        <f t="shared" si="2"/>
        <v>22.928999999999998</v>
      </c>
      <c r="AA104">
        <v>103</v>
      </c>
      <c r="AB104">
        <f t="shared" si="3"/>
        <v>10.023</v>
      </c>
    </row>
    <row r="105" spans="1:28" x14ac:dyDescent="0.35">
      <c r="A105">
        <v>19839</v>
      </c>
      <c r="B105">
        <v>1892</v>
      </c>
      <c r="C105">
        <v>23623</v>
      </c>
      <c r="D105">
        <v>23152</v>
      </c>
      <c r="E105">
        <v>2485</v>
      </c>
      <c r="F105">
        <v>17485</v>
      </c>
      <c r="G105">
        <v>151365032</v>
      </c>
      <c r="H105">
        <v>10006</v>
      </c>
      <c r="I105">
        <v>9980</v>
      </c>
      <c r="J105">
        <v>10035</v>
      </c>
      <c r="K105">
        <v>0</v>
      </c>
      <c r="L105">
        <v>0</v>
      </c>
      <c r="M105">
        <v>0</v>
      </c>
      <c r="N105">
        <v>0</v>
      </c>
      <c r="O105" s="1" t="s">
        <v>17</v>
      </c>
      <c r="S105">
        <v>104</v>
      </c>
      <c r="T105">
        <f>output3[[#This Row],[NVM_READALL_FINISHED]]/1000</f>
        <v>2.4849999999999999</v>
      </c>
      <c r="U105">
        <v>104</v>
      </c>
      <c r="V105">
        <v>23152</v>
      </c>
      <c r="W105">
        <v>104</v>
      </c>
      <c r="X105">
        <v>10035</v>
      </c>
      <c r="Y105">
        <v>104</v>
      </c>
      <c r="Z105">
        <f t="shared" si="2"/>
        <v>23.152000000000001</v>
      </c>
      <c r="AA105">
        <v>104</v>
      </c>
      <c r="AB105">
        <f t="shared" si="3"/>
        <v>10.035</v>
      </c>
    </row>
    <row r="106" spans="1:28" x14ac:dyDescent="0.35">
      <c r="A106">
        <v>19840</v>
      </c>
      <c r="B106">
        <v>1892</v>
      </c>
      <c r="C106">
        <v>23629</v>
      </c>
      <c r="D106">
        <v>23277</v>
      </c>
      <c r="E106">
        <v>2354</v>
      </c>
      <c r="F106">
        <v>17508</v>
      </c>
      <c r="G106">
        <v>153465014</v>
      </c>
      <c r="H106">
        <v>10003</v>
      </c>
      <c r="I106">
        <v>9980</v>
      </c>
      <c r="J106" s="2">
        <v>120001</v>
      </c>
      <c r="K106">
        <v>0</v>
      </c>
      <c r="L106">
        <v>0</v>
      </c>
      <c r="M106">
        <v>0</v>
      </c>
      <c r="N106">
        <v>0</v>
      </c>
      <c r="O106" s="1" t="s">
        <v>17</v>
      </c>
      <c r="S106">
        <v>105</v>
      </c>
      <c r="T106">
        <f>output3[[#This Row],[NVM_READALL_FINISHED]]/1000</f>
        <v>2.3540000000000001</v>
      </c>
      <c r="U106">
        <v>105</v>
      </c>
      <c r="V106">
        <v>23277</v>
      </c>
      <c r="W106">
        <v>105</v>
      </c>
      <c r="X106" s="2">
        <v>120001</v>
      </c>
      <c r="Y106">
        <v>105</v>
      </c>
      <c r="Z106">
        <f t="shared" si="2"/>
        <v>23.277000000000001</v>
      </c>
      <c r="AA106">
        <v>105</v>
      </c>
      <c r="AB106">
        <f t="shared" si="3"/>
        <v>120.001</v>
      </c>
    </row>
    <row r="107" spans="1:28" x14ac:dyDescent="0.35">
      <c r="A107">
        <v>19828</v>
      </c>
      <c r="B107">
        <v>1890</v>
      </c>
      <c r="C107">
        <v>23568</v>
      </c>
      <c r="D107">
        <v>21176</v>
      </c>
      <c r="E107">
        <v>4518</v>
      </c>
      <c r="F107">
        <v>17427</v>
      </c>
      <c r="G107">
        <v>154465094</v>
      </c>
      <c r="H107">
        <v>9996</v>
      </c>
      <c r="I107">
        <v>9989</v>
      </c>
      <c r="J107">
        <v>10020</v>
      </c>
      <c r="K107">
        <v>0</v>
      </c>
      <c r="L107">
        <v>0</v>
      </c>
      <c r="M107">
        <v>0</v>
      </c>
      <c r="N107">
        <v>0</v>
      </c>
      <c r="O107" s="1" t="s">
        <v>17</v>
      </c>
      <c r="S107">
        <v>106</v>
      </c>
      <c r="T107">
        <f>output3[[#This Row],[NVM_READALL_FINISHED]]/1000</f>
        <v>4.5179999999999998</v>
      </c>
      <c r="U107">
        <v>106</v>
      </c>
      <c r="V107">
        <v>21176</v>
      </c>
      <c r="W107">
        <v>106</v>
      </c>
      <c r="X107">
        <v>10020</v>
      </c>
      <c r="Y107">
        <v>106</v>
      </c>
      <c r="Z107">
        <f t="shared" si="2"/>
        <v>21.175999999999998</v>
      </c>
      <c r="AA107">
        <v>106</v>
      </c>
      <c r="AB107">
        <f t="shared" si="3"/>
        <v>10.02</v>
      </c>
    </row>
    <row r="108" spans="1:28" x14ac:dyDescent="0.35">
      <c r="A108">
        <v>19839</v>
      </c>
      <c r="B108">
        <v>1892</v>
      </c>
      <c r="C108">
        <v>23628</v>
      </c>
      <c r="D108">
        <v>21442</v>
      </c>
      <c r="E108">
        <v>4190</v>
      </c>
      <c r="F108">
        <v>17465</v>
      </c>
      <c r="G108">
        <v>151565052</v>
      </c>
      <c r="H108">
        <v>10002</v>
      </c>
      <c r="I108">
        <v>9988</v>
      </c>
      <c r="J108">
        <v>10018</v>
      </c>
      <c r="K108">
        <v>0</v>
      </c>
      <c r="L108">
        <v>0</v>
      </c>
      <c r="M108">
        <v>0</v>
      </c>
      <c r="N108">
        <v>0</v>
      </c>
      <c r="O108" s="1" t="s">
        <v>17</v>
      </c>
      <c r="S108">
        <v>107</v>
      </c>
      <c r="T108">
        <f>output3[[#This Row],[NVM_READALL_FINISHED]]/1000</f>
        <v>4.1900000000000004</v>
      </c>
      <c r="U108">
        <v>107</v>
      </c>
      <c r="V108">
        <v>21442</v>
      </c>
      <c r="W108">
        <v>107</v>
      </c>
      <c r="X108">
        <v>10018</v>
      </c>
      <c r="Y108">
        <v>107</v>
      </c>
      <c r="Z108">
        <f t="shared" si="2"/>
        <v>21.442</v>
      </c>
      <c r="AA108">
        <v>107</v>
      </c>
      <c r="AB108">
        <f t="shared" si="3"/>
        <v>10.018000000000001</v>
      </c>
    </row>
    <row r="109" spans="1:28" x14ac:dyDescent="0.35">
      <c r="A109">
        <v>19841</v>
      </c>
      <c r="B109">
        <v>1892</v>
      </c>
      <c r="C109">
        <v>23626</v>
      </c>
      <c r="D109">
        <v>21531</v>
      </c>
      <c r="E109">
        <v>4104</v>
      </c>
      <c r="F109">
        <v>17468</v>
      </c>
      <c r="G109">
        <v>151675048</v>
      </c>
      <c r="H109">
        <v>10006</v>
      </c>
      <c r="I109">
        <v>9982</v>
      </c>
      <c r="J109">
        <v>10026</v>
      </c>
      <c r="K109">
        <v>0</v>
      </c>
      <c r="L109">
        <v>0</v>
      </c>
      <c r="M109">
        <v>0</v>
      </c>
      <c r="N109">
        <v>0</v>
      </c>
      <c r="O109" s="1" t="s">
        <v>17</v>
      </c>
      <c r="S109">
        <v>108</v>
      </c>
      <c r="T109">
        <f>output3[[#This Row],[NVM_READALL_FINISHED]]/1000</f>
        <v>4.1040000000000001</v>
      </c>
      <c r="U109">
        <v>108</v>
      </c>
      <c r="V109">
        <v>21531</v>
      </c>
      <c r="W109">
        <v>108</v>
      </c>
      <c r="X109">
        <v>10026</v>
      </c>
      <c r="Y109">
        <v>108</v>
      </c>
      <c r="Z109">
        <f t="shared" si="2"/>
        <v>21.530999999999999</v>
      </c>
      <c r="AA109">
        <v>108</v>
      </c>
      <c r="AB109">
        <f t="shared" si="3"/>
        <v>10.026</v>
      </c>
    </row>
    <row r="110" spans="1:28" x14ac:dyDescent="0.35">
      <c r="A110">
        <v>19825</v>
      </c>
      <c r="B110">
        <v>1892</v>
      </c>
      <c r="C110">
        <v>23567</v>
      </c>
      <c r="D110">
        <v>21515</v>
      </c>
      <c r="E110">
        <v>4178</v>
      </c>
      <c r="F110">
        <v>17417</v>
      </c>
      <c r="G110">
        <v>153365101</v>
      </c>
      <c r="H110">
        <v>10005</v>
      </c>
      <c r="I110">
        <v>9983</v>
      </c>
      <c r="J110">
        <v>10018</v>
      </c>
      <c r="K110">
        <v>0</v>
      </c>
      <c r="L110">
        <v>0</v>
      </c>
      <c r="M110">
        <v>0</v>
      </c>
      <c r="N110">
        <v>0</v>
      </c>
      <c r="O110" s="1" t="s">
        <v>17</v>
      </c>
      <c r="S110">
        <v>109</v>
      </c>
      <c r="T110">
        <f>output3[[#This Row],[NVM_READALL_FINISHED]]/1000</f>
        <v>4.1779999999999999</v>
      </c>
      <c r="U110">
        <v>109</v>
      </c>
      <c r="V110">
        <v>21515</v>
      </c>
      <c r="W110">
        <v>109</v>
      </c>
      <c r="X110">
        <v>10018</v>
      </c>
      <c r="Y110">
        <v>109</v>
      </c>
      <c r="Z110">
        <f t="shared" si="2"/>
        <v>21.515000000000001</v>
      </c>
      <c r="AA110">
        <v>109</v>
      </c>
      <c r="AB110">
        <f t="shared" si="3"/>
        <v>10.018000000000001</v>
      </c>
    </row>
    <row r="111" spans="1:28" x14ac:dyDescent="0.35">
      <c r="A111">
        <v>19826</v>
      </c>
      <c r="B111">
        <v>1891</v>
      </c>
      <c r="C111">
        <v>23569</v>
      </c>
      <c r="D111">
        <v>21670</v>
      </c>
      <c r="E111">
        <v>4021</v>
      </c>
      <c r="F111">
        <v>17425</v>
      </c>
      <c r="G111">
        <v>152365096</v>
      </c>
      <c r="H111">
        <v>10001</v>
      </c>
      <c r="I111">
        <v>9983</v>
      </c>
      <c r="J111">
        <v>10022</v>
      </c>
      <c r="K111">
        <v>0</v>
      </c>
      <c r="L111">
        <v>0</v>
      </c>
      <c r="M111">
        <v>0</v>
      </c>
      <c r="N111">
        <v>0</v>
      </c>
      <c r="O111" s="1" t="s">
        <v>17</v>
      </c>
      <c r="S111">
        <v>110</v>
      </c>
      <c r="T111">
        <f>output3[[#This Row],[NVM_READALL_FINISHED]]/1000</f>
        <v>4.0209999999999999</v>
      </c>
      <c r="U111">
        <v>110</v>
      </c>
      <c r="V111">
        <v>21670</v>
      </c>
      <c r="W111">
        <v>110</v>
      </c>
      <c r="X111">
        <v>10022</v>
      </c>
      <c r="Y111">
        <v>110</v>
      </c>
      <c r="Z111">
        <f t="shared" si="2"/>
        <v>21.67</v>
      </c>
      <c r="AA111">
        <v>110</v>
      </c>
      <c r="AB111">
        <f t="shared" si="3"/>
        <v>10.022</v>
      </c>
    </row>
    <row r="112" spans="1:28" x14ac:dyDescent="0.35">
      <c r="A112">
        <v>19826</v>
      </c>
      <c r="B112">
        <v>1891</v>
      </c>
      <c r="C112">
        <v>23572</v>
      </c>
      <c r="D112">
        <v>21763</v>
      </c>
      <c r="E112">
        <v>3926</v>
      </c>
      <c r="F112">
        <v>17399</v>
      </c>
      <c r="G112">
        <v>152465119</v>
      </c>
      <c r="H112">
        <v>9999</v>
      </c>
      <c r="I112">
        <v>9984</v>
      </c>
      <c r="J112">
        <v>10025</v>
      </c>
      <c r="K112">
        <v>0</v>
      </c>
      <c r="L112">
        <v>0</v>
      </c>
      <c r="M112">
        <v>0</v>
      </c>
      <c r="N112">
        <v>0</v>
      </c>
      <c r="O112" s="1" t="s">
        <v>17</v>
      </c>
      <c r="S112">
        <v>111</v>
      </c>
      <c r="T112">
        <f>output3[[#This Row],[NVM_READALL_FINISHED]]/1000</f>
        <v>3.9260000000000002</v>
      </c>
      <c r="U112">
        <v>111</v>
      </c>
      <c r="V112">
        <v>21763</v>
      </c>
      <c r="W112">
        <v>111</v>
      </c>
      <c r="X112">
        <v>10025</v>
      </c>
      <c r="Y112">
        <v>111</v>
      </c>
      <c r="Z112">
        <f t="shared" si="2"/>
        <v>21.763000000000002</v>
      </c>
      <c r="AA112">
        <v>111</v>
      </c>
      <c r="AB112">
        <f t="shared" si="3"/>
        <v>10.025</v>
      </c>
    </row>
    <row r="113" spans="1:28" x14ac:dyDescent="0.35">
      <c r="A113">
        <v>19841</v>
      </c>
      <c r="B113">
        <v>1892</v>
      </c>
      <c r="C113">
        <v>23645</v>
      </c>
      <c r="D113">
        <v>21972</v>
      </c>
      <c r="E113">
        <v>3642</v>
      </c>
      <c r="F113">
        <v>17462</v>
      </c>
      <c r="G113">
        <v>151465058</v>
      </c>
      <c r="H113">
        <v>10007</v>
      </c>
      <c r="I113">
        <v>9981</v>
      </c>
      <c r="J113">
        <v>10032</v>
      </c>
      <c r="K113">
        <v>0</v>
      </c>
      <c r="L113">
        <v>0</v>
      </c>
      <c r="M113">
        <v>0</v>
      </c>
      <c r="N113">
        <v>0</v>
      </c>
      <c r="O113" s="1" t="s">
        <v>17</v>
      </c>
      <c r="S113">
        <v>112</v>
      </c>
      <c r="T113">
        <f>output3[[#This Row],[NVM_READALL_FINISHED]]/1000</f>
        <v>3.6419999999999999</v>
      </c>
      <c r="U113">
        <v>112</v>
      </c>
      <c r="V113">
        <v>21972</v>
      </c>
      <c r="W113">
        <v>112</v>
      </c>
      <c r="X113">
        <v>10032</v>
      </c>
      <c r="Y113">
        <v>112</v>
      </c>
      <c r="Z113">
        <f t="shared" si="2"/>
        <v>21.972000000000001</v>
      </c>
      <c r="AA113">
        <v>112</v>
      </c>
      <c r="AB113">
        <f t="shared" si="3"/>
        <v>10.032</v>
      </c>
    </row>
    <row r="114" spans="1:28" x14ac:dyDescent="0.35">
      <c r="A114">
        <v>19839</v>
      </c>
      <c r="B114">
        <v>1891</v>
      </c>
      <c r="C114">
        <v>23637</v>
      </c>
      <c r="D114">
        <v>22123</v>
      </c>
      <c r="E114">
        <v>3501</v>
      </c>
      <c r="F114">
        <v>17495</v>
      </c>
      <c r="G114">
        <v>152565028</v>
      </c>
      <c r="H114">
        <v>9995</v>
      </c>
      <c r="I114">
        <v>9988</v>
      </c>
      <c r="J114">
        <v>10023</v>
      </c>
      <c r="K114">
        <v>0</v>
      </c>
      <c r="L114">
        <v>0</v>
      </c>
      <c r="M114">
        <v>0</v>
      </c>
      <c r="N114">
        <v>0</v>
      </c>
      <c r="O114" s="1" t="s">
        <v>17</v>
      </c>
      <c r="S114">
        <v>113</v>
      </c>
      <c r="T114">
        <f>output3[[#This Row],[NVM_READALL_FINISHED]]/1000</f>
        <v>3.5009999999999999</v>
      </c>
      <c r="U114">
        <v>113</v>
      </c>
      <c r="V114">
        <v>22123</v>
      </c>
      <c r="W114">
        <v>113</v>
      </c>
      <c r="X114">
        <v>10023</v>
      </c>
      <c r="Y114">
        <v>113</v>
      </c>
      <c r="Z114">
        <f t="shared" si="2"/>
        <v>22.123000000000001</v>
      </c>
      <c r="AA114">
        <v>113</v>
      </c>
      <c r="AB114">
        <f t="shared" si="3"/>
        <v>10.023</v>
      </c>
    </row>
    <row r="115" spans="1:28" x14ac:dyDescent="0.35">
      <c r="A115">
        <v>19827</v>
      </c>
      <c r="B115">
        <v>1889</v>
      </c>
      <c r="C115">
        <v>23569</v>
      </c>
      <c r="D115">
        <v>22080</v>
      </c>
      <c r="E115">
        <v>3614</v>
      </c>
      <c r="F115">
        <v>17396</v>
      </c>
      <c r="G115">
        <v>153565120</v>
      </c>
      <c r="H115">
        <v>10004</v>
      </c>
      <c r="I115">
        <v>9985</v>
      </c>
      <c r="J115">
        <v>10023</v>
      </c>
      <c r="K115">
        <v>0</v>
      </c>
      <c r="L115">
        <v>0</v>
      </c>
      <c r="M115">
        <v>0</v>
      </c>
      <c r="N115">
        <v>0</v>
      </c>
      <c r="O115" s="1" t="s">
        <v>17</v>
      </c>
      <c r="S115">
        <v>114</v>
      </c>
      <c r="T115">
        <f>output3[[#This Row],[NVM_READALL_FINISHED]]/1000</f>
        <v>3.6139999999999999</v>
      </c>
      <c r="U115">
        <v>114</v>
      </c>
      <c r="V115">
        <v>22080</v>
      </c>
      <c r="W115">
        <v>114</v>
      </c>
      <c r="X115">
        <v>10023</v>
      </c>
      <c r="Y115">
        <v>114</v>
      </c>
      <c r="Z115">
        <f t="shared" si="2"/>
        <v>22.08</v>
      </c>
      <c r="AA115">
        <v>114</v>
      </c>
      <c r="AB115">
        <f t="shared" si="3"/>
        <v>10.023</v>
      </c>
    </row>
    <row r="116" spans="1:28" x14ac:dyDescent="0.35">
      <c r="V116">
        <f>AVERAGE(V1:V115)</f>
        <v>22210.614035087718</v>
      </c>
      <c r="X116">
        <f>AVERAGE(X1:X115)</f>
        <v>12916.815789473685</v>
      </c>
      <c r="Z116">
        <f>AVERAGE(Z1:Z115)</f>
        <v>22.210614035087723</v>
      </c>
      <c r="AB116">
        <f>AVERAGE(AB1:AB115)</f>
        <v>12.916815789473677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DEF1-FF47-4EFB-9B7C-BCFF8510A3C9}">
  <dimension ref="A1:X91"/>
  <sheetViews>
    <sheetView topLeftCell="C61" workbookViewId="0">
      <selection activeCell="F93" sqref="F93"/>
    </sheetView>
  </sheetViews>
  <sheetFormatPr defaultRowHeight="14.5" x14ac:dyDescent="0.35"/>
  <cols>
    <col min="1" max="1" width="0" hidden="1" customWidth="1"/>
    <col min="2" max="2" width="18.54296875" hidden="1" customWidth="1"/>
    <col min="3" max="3" width="22.1796875" customWidth="1"/>
    <col min="4" max="4" width="27.54296875" customWidth="1"/>
    <col min="5" max="5" width="18.453125" customWidth="1"/>
    <col min="6" max="6" width="18.54296875" customWidth="1"/>
    <col min="7" max="7" width="15.26953125" customWidth="1"/>
    <col min="8" max="8" width="24" customWidth="1"/>
    <col min="9" max="9" width="19.54296875" customWidth="1"/>
    <col min="10" max="10" width="12.54296875" customWidth="1"/>
    <col min="11" max="11" width="18.1796875" customWidth="1"/>
    <col min="12" max="12" width="28.54296875" customWidth="1"/>
    <col min="13" max="13" width="16.1796875" customWidth="1"/>
    <col min="14" max="14" width="24.81640625" customWidth="1"/>
    <col min="15" max="15" width="15" customWidth="1"/>
    <col min="16" max="16" width="13.1796875" customWidth="1"/>
    <col min="17" max="17" width="19.81640625" customWidth="1"/>
    <col min="20" max="20" width="13.453125" bestFit="1" customWidth="1"/>
    <col min="21" max="21" width="5.453125" bestFit="1" customWidth="1"/>
    <col min="22" max="22" width="14.26953125" bestFit="1" customWidth="1"/>
    <col min="23" max="23" width="5.453125" bestFit="1" customWidth="1"/>
    <col min="24" max="24" width="22.269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18</v>
      </c>
      <c r="T1" t="s">
        <v>5</v>
      </c>
      <c r="U1" t="s">
        <v>18</v>
      </c>
      <c r="V1" t="s">
        <v>11</v>
      </c>
      <c r="W1" t="s">
        <v>18</v>
      </c>
      <c r="X1" t="s">
        <v>6</v>
      </c>
    </row>
    <row r="2" spans="1:24" x14ac:dyDescent="0.35">
      <c r="A2">
        <v>0</v>
      </c>
      <c r="B2">
        <v>0</v>
      </c>
      <c r="C2">
        <v>19766</v>
      </c>
      <c r="D2">
        <v>1883</v>
      </c>
      <c r="E2">
        <v>23717</v>
      </c>
      <c r="F2">
        <v>1</v>
      </c>
      <c r="G2">
        <v>25260</v>
      </c>
      <c r="H2">
        <v>294</v>
      </c>
      <c r="I2">
        <v>17956</v>
      </c>
      <c r="J2">
        <v>153166266</v>
      </c>
      <c r="K2">
        <v>15192</v>
      </c>
      <c r="L2">
        <v>9981</v>
      </c>
      <c r="M2">
        <v>19991</v>
      </c>
      <c r="N2">
        <v>0</v>
      </c>
      <c r="O2">
        <v>0</v>
      </c>
      <c r="P2">
        <v>0</v>
      </c>
      <c r="Q2">
        <v>0</v>
      </c>
      <c r="S2">
        <v>1</v>
      </c>
      <c r="T2">
        <f>Table5[[#This Row],[NVM_READALL]]/1000</f>
        <v>25.26</v>
      </c>
      <c r="U2">
        <v>1</v>
      </c>
      <c r="V2">
        <f>Table5[[#This Row],[NVM_WRITEALL]]/1000</f>
        <v>19.991</v>
      </c>
      <c r="W2">
        <v>1</v>
      </c>
      <c r="X2">
        <f>Table5[[#This Row],[NVM_READALL_FINISHED]]/1000</f>
        <v>0.29399999999999998</v>
      </c>
    </row>
    <row r="3" spans="1:24" x14ac:dyDescent="0.35">
      <c r="A3">
        <v>0</v>
      </c>
      <c r="B3">
        <v>0</v>
      </c>
      <c r="C3">
        <v>19822</v>
      </c>
      <c r="D3">
        <v>1885</v>
      </c>
      <c r="E3">
        <v>23723</v>
      </c>
      <c r="F3">
        <v>2</v>
      </c>
      <c r="G3">
        <v>25551</v>
      </c>
      <c r="H3">
        <v>0</v>
      </c>
      <c r="I3">
        <v>17917</v>
      </c>
      <c r="J3">
        <v>154965985</v>
      </c>
      <c r="K3">
        <v>10002</v>
      </c>
      <c r="L3">
        <v>10001</v>
      </c>
      <c r="M3">
        <v>20001</v>
      </c>
      <c r="N3">
        <v>0</v>
      </c>
      <c r="O3">
        <v>0</v>
      </c>
      <c r="P3">
        <v>0</v>
      </c>
      <c r="Q3">
        <v>0</v>
      </c>
      <c r="S3">
        <v>2</v>
      </c>
      <c r="T3">
        <f>Table5[[#This Row],[NVM_READALL]]/1000</f>
        <v>25.550999999999998</v>
      </c>
      <c r="U3">
        <v>2</v>
      </c>
      <c r="V3">
        <f>Table5[[#This Row],[NVM_WRITEALL]]/1000</f>
        <v>20.001000000000001</v>
      </c>
      <c r="W3">
        <v>2</v>
      </c>
      <c r="X3">
        <f>Table5[[#This Row],[NVM_READALL_FINISHED]]/1000</f>
        <v>0</v>
      </c>
    </row>
    <row r="4" spans="1:24" x14ac:dyDescent="0.35">
      <c r="A4">
        <v>0</v>
      </c>
      <c r="B4">
        <v>0</v>
      </c>
      <c r="C4">
        <v>19801</v>
      </c>
      <c r="D4">
        <v>1883</v>
      </c>
      <c r="E4">
        <v>23690</v>
      </c>
      <c r="F4">
        <v>3</v>
      </c>
      <c r="G4">
        <v>0</v>
      </c>
      <c r="H4">
        <v>0</v>
      </c>
      <c r="I4">
        <v>0</v>
      </c>
      <c r="J4">
        <v>153965328</v>
      </c>
      <c r="K4">
        <v>10068</v>
      </c>
      <c r="L4">
        <v>9913</v>
      </c>
      <c r="M4">
        <v>19992</v>
      </c>
      <c r="N4">
        <v>0</v>
      </c>
      <c r="O4">
        <v>0</v>
      </c>
      <c r="P4">
        <v>0</v>
      </c>
      <c r="Q4">
        <v>0</v>
      </c>
      <c r="S4">
        <v>3</v>
      </c>
      <c r="T4">
        <f>Table5[[#This Row],[NVM_READALL]]/1000</f>
        <v>0</v>
      </c>
      <c r="U4">
        <v>3</v>
      </c>
      <c r="V4">
        <f>Table5[[#This Row],[NVM_WRITEALL]]/1000</f>
        <v>19.992000000000001</v>
      </c>
      <c r="W4">
        <v>3</v>
      </c>
      <c r="X4">
        <f>Table5[[#This Row],[NVM_READALL_FINISHED]]/1000</f>
        <v>0</v>
      </c>
    </row>
    <row r="5" spans="1:24" x14ac:dyDescent="0.35">
      <c r="A5">
        <v>0</v>
      </c>
      <c r="B5">
        <v>0</v>
      </c>
      <c r="C5">
        <v>19801</v>
      </c>
      <c r="D5">
        <v>1888</v>
      </c>
      <c r="E5">
        <v>23724</v>
      </c>
      <c r="F5">
        <v>4</v>
      </c>
      <c r="G5">
        <v>26006</v>
      </c>
      <c r="H5">
        <v>9532</v>
      </c>
      <c r="I5">
        <v>17936</v>
      </c>
      <c r="J5">
        <v>153165984</v>
      </c>
      <c r="K5">
        <v>10000</v>
      </c>
      <c r="L5">
        <v>9979</v>
      </c>
      <c r="M5">
        <v>19986</v>
      </c>
      <c r="N5">
        <v>0</v>
      </c>
      <c r="O5">
        <v>0</v>
      </c>
      <c r="P5">
        <v>0</v>
      </c>
      <c r="Q5">
        <v>0</v>
      </c>
      <c r="S5">
        <v>4</v>
      </c>
      <c r="T5">
        <f>Table5[[#This Row],[NVM_READALL]]/1000</f>
        <v>26.006</v>
      </c>
      <c r="U5">
        <v>4</v>
      </c>
      <c r="V5">
        <f>Table5[[#This Row],[NVM_WRITEALL]]/1000</f>
        <v>19.986000000000001</v>
      </c>
      <c r="W5">
        <v>4</v>
      </c>
      <c r="X5">
        <f>Table5[[#This Row],[NVM_READALL_FINISHED]]/1000</f>
        <v>9.532</v>
      </c>
    </row>
    <row r="6" spans="1:24" x14ac:dyDescent="0.35">
      <c r="A6">
        <v>0</v>
      </c>
      <c r="B6">
        <v>0</v>
      </c>
      <c r="C6">
        <v>19801</v>
      </c>
      <c r="D6">
        <v>1886</v>
      </c>
      <c r="E6">
        <v>23715</v>
      </c>
      <c r="F6">
        <v>5</v>
      </c>
      <c r="G6">
        <v>26108</v>
      </c>
      <c r="H6">
        <v>9444</v>
      </c>
      <c r="I6">
        <v>17953</v>
      </c>
      <c r="J6">
        <v>153065957</v>
      </c>
      <c r="K6">
        <v>10005</v>
      </c>
      <c r="L6">
        <v>9971</v>
      </c>
      <c r="M6">
        <v>19994</v>
      </c>
      <c r="N6">
        <v>0</v>
      </c>
      <c r="O6">
        <v>0</v>
      </c>
      <c r="P6">
        <v>0</v>
      </c>
      <c r="Q6">
        <v>0</v>
      </c>
      <c r="S6">
        <v>5</v>
      </c>
      <c r="T6">
        <f>Table5[[#This Row],[NVM_READALL]]/1000</f>
        <v>26.108000000000001</v>
      </c>
      <c r="U6">
        <v>5</v>
      </c>
      <c r="V6">
        <f>Table5[[#This Row],[NVM_WRITEALL]]/1000</f>
        <v>19.994</v>
      </c>
      <c r="W6">
        <v>5</v>
      </c>
      <c r="X6">
        <f>Table5[[#This Row],[NVM_READALL_FINISHED]]/1000</f>
        <v>9.4440000000000008</v>
      </c>
    </row>
    <row r="7" spans="1:24" x14ac:dyDescent="0.35">
      <c r="A7">
        <v>0</v>
      </c>
      <c r="B7">
        <v>0</v>
      </c>
      <c r="C7">
        <v>19793</v>
      </c>
      <c r="D7">
        <v>1884</v>
      </c>
      <c r="E7">
        <v>23659</v>
      </c>
      <c r="F7">
        <v>6</v>
      </c>
      <c r="G7">
        <v>26191</v>
      </c>
      <c r="H7">
        <v>9416</v>
      </c>
      <c r="I7">
        <v>17881</v>
      </c>
      <c r="J7">
        <v>152966030</v>
      </c>
      <c r="K7">
        <v>10006</v>
      </c>
      <c r="L7">
        <v>9967</v>
      </c>
      <c r="M7">
        <v>19998</v>
      </c>
      <c r="N7">
        <v>0</v>
      </c>
      <c r="O7">
        <v>0</v>
      </c>
      <c r="P7">
        <v>0</v>
      </c>
      <c r="Q7">
        <v>0</v>
      </c>
      <c r="S7">
        <v>6</v>
      </c>
      <c r="T7">
        <f>Table5[[#This Row],[NVM_READALL]]/1000</f>
        <v>26.190999999999999</v>
      </c>
      <c r="U7">
        <v>6</v>
      </c>
      <c r="V7">
        <f>Table5[[#This Row],[NVM_WRITEALL]]/1000</f>
        <v>19.998000000000001</v>
      </c>
      <c r="W7">
        <v>6</v>
      </c>
      <c r="X7">
        <f>Table5[[#This Row],[NVM_READALL_FINISHED]]/1000</f>
        <v>9.4160000000000004</v>
      </c>
    </row>
    <row r="8" spans="1:24" x14ac:dyDescent="0.35">
      <c r="A8">
        <v>0</v>
      </c>
      <c r="B8">
        <v>0</v>
      </c>
      <c r="C8">
        <v>19792</v>
      </c>
      <c r="D8">
        <v>1885</v>
      </c>
      <c r="E8">
        <v>23645</v>
      </c>
      <c r="F8">
        <v>7</v>
      </c>
      <c r="G8">
        <v>26282</v>
      </c>
      <c r="H8">
        <v>9339</v>
      </c>
      <c r="I8">
        <v>17884</v>
      </c>
      <c r="J8">
        <v>152966102</v>
      </c>
      <c r="K8">
        <v>9927</v>
      </c>
      <c r="L8">
        <v>10000</v>
      </c>
      <c r="M8">
        <v>19967</v>
      </c>
      <c r="N8">
        <v>0</v>
      </c>
      <c r="O8">
        <v>0</v>
      </c>
      <c r="P8">
        <v>0</v>
      </c>
      <c r="Q8">
        <v>0</v>
      </c>
      <c r="S8">
        <v>7</v>
      </c>
      <c r="T8">
        <f>Table5[[#This Row],[NVM_READALL]]/1000</f>
        <v>26.282</v>
      </c>
      <c r="U8">
        <v>7</v>
      </c>
      <c r="V8">
        <f>Table5[[#This Row],[NVM_WRITEALL]]/1000</f>
        <v>19.966999999999999</v>
      </c>
      <c r="W8">
        <v>7</v>
      </c>
      <c r="X8">
        <f>Table5[[#This Row],[NVM_READALL_FINISHED]]/1000</f>
        <v>9.3390000000000004</v>
      </c>
    </row>
    <row r="9" spans="1:24" x14ac:dyDescent="0.35">
      <c r="A9">
        <v>0</v>
      </c>
      <c r="B9">
        <v>0</v>
      </c>
      <c r="C9">
        <v>19792</v>
      </c>
      <c r="D9">
        <v>1884</v>
      </c>
      <c r="E9">
        <v>23649</v>
      </c>
      <c r="F9">
        <v>8</v>
      </c>
      <c r="G9">
        <v>26406</v>
      </c>
      <c r="H9">
        <v>9212</v>
      </c>
      <c r="I9">
        <v>17837</v>
      </c>
      <c r="J9">
        <v>154166139</v>
      </c>
      <c r="K9">
        <v>9933</v>
      </c>
      <c r="L9">
        <v>9981</v>
      </c>
      <c r="M9">
        <v>19993</v>
      </c>
      <c r="N9">
        <v>0</v>
      </c>
      <c r="O9">
        <v>0</v>
      </c>
      <c r="P9">
        <v>0</v>
      </c>
      <c r="Q9">
        <v>0</v>
      </c>
      <c r="S9">
        <v>8</v>
      </c>
      <c r="T9">
        <f>Table5[[#This Row],[NVM_READALL]]/1000</f>
        <v>26.405999999999999</v>
      </c>
      <c r="U9">
        <v>8</v>
      </c>
      <c r="V9">
        <f>Table5[[#This Row],[NVM_WRITEALL]]/1000</f>
        <v>19.992999999999999</v>
      </c>
      <c r="W9">
        <v>8</v>
      </c>
      <c r="X9">
        <f>Table5[[#This Row],[NVM_READALL_FINISHED]]/1000</f>
        <v>9.2119999999999997</v>
      </c>
    </row>
    <row r="10" spans="1:24" x14ac:dyDescent="0.35">
      <c r="A10">
        <v>0</v>
      </c>
      <c r="B10">
        <v>0</v>
      </c>
      <c r="C10">
        <v>19793</v>
      </c>
      <c r="D10">
        <v>1884</v>
      </c>
      <c r="E10">
        <v>23656</v>
      </c>
      <c r="F10">
        <v>9</v>
      </c>
      <c r="G10">
        <v>26647</v>
      </c>
      <c r="H10">
        <v>8964</v>
      </c>
      <c r="I10">
        <v>17883</v>
      </c>
      <c r="J10">
        <v>153066037</v>
      </c>
      <c r="K10">
        <v>10059</v>
      </c>
      <c r="L10">
        <v>9912</v>
      </c>
      <c r="M10">
        <v>19989</v>
      </c>
      <c r="N10">
        <v>0</v>
      </c>
      <c r="O10">
        <v>0</v>
      </c>
      <c r="P10">
        <v>0</v>
      </c>
      <c r="Q10">
        <v>0</v>
      </c>
      <c r="S10">
        <v>9</v>
      </c>
      <c r="T10">
        <f>Table5[[#This Row],[NVM_READALL]]/1000</f>
        <v>26.646999999999998</v>
      </c>
      <c r="U10">
        <v>9</v>
      </c>
      <c r="V10">
        <f>Table5[[#This Row],[NVM_WRITEALL]]/1000</f>
        <v>19.989000000000001</v>
      </c>
      <c r="W10">
        <v>9</v>
      </c>
      <c r="X10">
        <f>Table5[[#This Row],[NVM_READALL_FINISHED]]/1000</f>
        <v>8.9640000000000004</v>
      </c>
    </row>
    <row r="11" spans="1:24" x14ac:dyDescent="0.35">
      <c r="A11">
        <v>0</v>
      </c>
      <c r="B11">
        <v>0</v>
      </c>
      <c r="C11">
        <v>19803</v>
      </c>
      <c r="D11">
        <v>1886</v>
      </c>
      <c r="E11">
        <v>23717</v>
      </c>
      <c r="F11">
        <v>10</v>
      </c>
      <c r="G11">
        <v>26882</v>
      </c>
      <c r="H11">
        <v>8665</v>
      </c>
      <c r="I11">
        <v>17930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10</v>
      </c>
      <c r="T11">
        <f>Table5[[#This Row],[NVM_READALL]]/1000</f>
        <v>26.882000000000001</v>
      </c>
      <c r="U11">
        <v>10</v>
      </c>
      <c r="V11">
        <f>Table5[[#This Row],[NVM_WRITEALL]]/1000</f>
        <v>0</v>
      </c>
      <c r="W11">
        <v>10</v>
      </c>
      <c r="X11">
        <f>Table5[[#This Row],[NVM_READALL_FINISHED]]/1000</f>
        <v>8.6649999999999991</v>
      </c>
    </row>
    <row r="12" spans="1:24" x14ac:dyDescent="0.35">
      <c r="A12">
        <v>0</v>
      </c>
      <c r="B12">
        <v>0</v>
      </c>
      <c r="C12">
        <v>19795</v>
      </c>
      <c r="D12">
        <v>1885</v>
      </c>
      <c r="E12">
        <v>23718</v>
      </c>
      <c r="F12">
        <v>11</v>
      </c>
      <c r="G12">
        <v>26952</v>
      </c>
      <c r="H12">
        <v>8596</v>
      </c>
      <c r="I12">
        <v>17932</v>
      </c>
      <c r="J12">
        <v>152211067</v>
      </c>
      <c r="K12">
        <v>9982</v>
      </c>
      <c r="L12">
        <v>9981</v>
      </c>
      <c r="M12">
        <v>19995</v>
      </c>
      <c r="N12">
        <v>0</v>
      </c>
      <c r="O12">
        <v>0</v>
      </c>
      <c r="P12">
        <v>0</v>
      </c>
      <c r="Q12">
        <v>0</v>
      </c>
      <c r="S12">
        <v>11</v>
      </c>
      <c r="T12">
        <f>Table5[[#This Row],[NVM_READALL]]/1000</f>
        <v>26.952000000000002</v>
      </c>
      <c r="U12">
        <v>11</v>
      </c>
      <c r="V12">
        <f>Table5[[#This Row],[NVM_WRITEALL]]/1000</f>
        <v>19.995000000000001</v>
      </c>
      <c r="W12">
        <v>11</v>
      </c>
      <c r="X12">
        <f>Table5[[#This Row],[NVM_READALL_FINISHED]]/1000</f>
        <v>8.5960000000000001</v>
      </c>
    </row>
    <row r="13" spans="1:24" x14ac:dyDescent="0.35">
      <c r="A13">
        <v>0</v>
      </c>
      <c r="B13">
        <v>0</v>
      </c>
      <c r="C13">
        <v>19804</v>
      </c>
      <c r="D13">
        <v>1886</v>
      </c>
      <c r="E13">
        <v>23720</v>
      </c>
      <c r="F13">
        <v>12</v>
      </c>
      <c r="G13">
        <v>27111</v>
      </c>
      <c r="H13">
        <v>8433</v>
      </c>
      <c r="I13">
        <v>17998</v>
      </c>
      <c r="J13">
        <v>152965910</v>
      </c>
      <c r="K13">
        <v>10076</v>
      </c>
      <c r="L13">
        <v>9905</v>
      </c>
      <c r="M13">
        <v>19993</v>
      </c>
      <c r="N13">
        <v>0</v>
      </c>
      <c r="O13">
        <v>0</v>
      </c>
      <c r="P13">
        <v>0</v>
      </c>
      <c r="Q13">
        <v>0</v>
      </c>
      <c r="S13">
        <v>12</v>
      </c>
      <c r="T13">
        <f>Table5[[#This Row],[NVM_READALL]]/1000</f>
        <v>27.111000000000001</v>
      </c>
      <c r="U13">
        <v>12</v>
      </c>
      <c r="V13">
        <f>Table5[[#This Row],[NVM_WRITEALL]]/1000</f>
        <v>19.992999999999999</v>
      </c>
      <c r="W13">
        <v>12</v>
      </c>
      <c r="X13">
        <f>Table5[[#This Row],[NVM_READALL_FINISHED]]/1000</f>
        <v>8.4329999999999998</v>
      </c>
    </row>
    <row r="14" spans="1:24" x14ac:dyDescent="0.35">
      <c r="A14">
        <v>0</v>
      </c>
      <c r="B14">
        <v>0</v>
      </c>
      <c r="C14">
        <v>19793</v>
      </c>
      <c r="D14">
        <v>1886</v>
      </c>
      <c r="E14">
        <v>23660</v>
      </c>
      <c r="F14">
        <v>13</v>
      </c>
      <c r="G14">
        <v>27178</v>
      </c>
      <c r="H14">
        <v>8427</v>
      </c>
      <c r="I14">
        <v>17884</v>
      </c>
      <c r="J14">
        <v>153166026</v>
      </c>
      <c r="K14">
        <v>10077</v>
      </c>
      <c r="L14">
        <v>9904</v>
      </c>
      <c r="M14">
        <v>19992</v>
      </c>
      <c r="N14">
        <v>0</v>
      </c>
      <c r="O14">
        <v>0</v>
      </c>
      <c r="P14">
        <v>0</v>
      </c>
      <c r="Q14">
        <v>0</v>
      </c>
      <c r="S14">
        <v>13</v>
      </c>
      <c r="T14">
        <f>Table5[[#This Row],[NVM_READALL]]/1000</f>
        <v>27.178000000000001</v>
      </c>
      <c r="U14">
        <v>13</v>
      </c>
      <c r="V14">
        <f>Table5[[#This Row],[NVM_WRITEALL]]/1000</f>
        <v>19.992000000000001</v>
      </c>
      <c r="W14">
        <v>13</v>
      </c>
      <c r="X14">
        <f>Table5[[#This Row],[NVM_READALL_FINISHED]]/1000</f>
        <v>8.4269999999999996</v>
      </c>
    </row>
    <row r="15" spans="1:24" x14ac:dyDescent="0.35">
      <c r="A15">
        <v>0</v>
      </c>
      <c r="B15">
        <v>0</v>
      </c>
      <c r="C15">
        <v>19795</v>
      </c>
      <c r="D15">
        <v>1884</v>
      </c>
      <c r="E15">
        <v>23649</v>
      </c>
      <c r="F15">
        <v>14</v>
      </c>
      <c r="G15">
        <v>27284</v>
      </c>
      <c r="H15">
        <v>8334</v>
      </c>
      <c r="I15">
        <v>17897</v>
      </c>
      <c r="J15">
        <v>154166010</v>
      </c>
      <c r="K15">
        <v>10003</v>
      </c>
      <c r="L15">
        <v>10013</v>
      </c>
      <c r="M15">
        <v>19955</v>
      </c>
      <c r="N15">
        <v>0</v>
      </c>
      <c r="O15">
        <v>0</v>
      </c>
      <c r="P15">
        <v>0</v>
      </c>
      <c r="Q15">
        <v>0</v>
      </c>
      <c r="S15">
        <v>14</v>
      </c>
      <c r="T15">
        <f>Table5[[#This Row],[NVM_READALL]]/1000</f>
        <v>27.283999999999999</v>
      </c>
      <c r="U15">
        <v>14</v>
      </c>
      <c r="V15">
        <f>Table5[[#This Row],[NVM_WRITEALL]]/1000</f>
        <v>19.954999999999998</v>
      </c>
      <c r="W15">
        <v>14</v>
      </c>
      <c r="X15">
        <f>Table5[[#This Row],[NVM_READALL_FINISHED]]/1000</f>
        <v>8.3339999999999996</v>
      </c>
    </row>
    <row r="16" spans="1:24" x14ac:dyDescent="0.35">
      <c r="A16">
        <v>0</v>
      </c>
      <c r="B16">
        <v>0</v>
      </c>
      <c r="C16">
        <v>19794</v>
      </c>
      <c r="D16">
        <v>1884</v>
      </c>
      <c r="E16">
        <v>23652</v>
      </c>
      <c r="F16">
        <v>15</v>
      </c>
      <c r="G16">
        <v>27488</v>
      </c>
      <c r="H16">
        <v>8127</v>
      </c>
      <c r="I16">
        <v>17917</v>
      </c>
      <c r="J16">
        <v>153165996</v>
      </c>
      <c r="K16">
        <v>10068</v>
      </c>
      <c r="L16">
        <v>9904</v>
      </c>
      <c r="M16">
        <v>140021</v>
      </c>
      <c r="N16">
        <v>0</v>
      </c>
      <c r="O16">
        <v>0</v>
      </c>
      <c r="P16">
        <v>0</v>
      </c>
      <c r="Q16">
        <v>0</v>
      </c>
      <c r="S16">
        <v>15</v>
      </c>
      <c r="T16">
        <f>Table5[[#This Row],[NVM_READALL]]/1000</f>
        <v>27.488</v>
      </c>
      <c r="U16">
        <v>15</v>
      </c>
      <c r="V16">
        <f>Table5[[#This Row],[NVM_WRITEALL]]/1000</f>
        <v>140.02099999999999</v>
      </c>
      <c r="W16">
        <v>15</v>
      </c>
      <c r="X16">
        <f>Table5[[#This Row],[NVM_READALL_FINISHED]]/1000</f>
        <v>8.1270000000000007</v>
      </c>
    </row>
    <row r="17" spans="1:24" x14ac:dyDescent="0.35">
      <c r="A17">
        <v>0</v>
      </c>
      <c r="B17">
        <v>0</v>
      </c>
      <c r="C17">
        <v>19832</v>
      </c>
      <c r="D17">
        <v>1887</v>
      </c>
      <c r="E17">
        <v>23722</v>
      </c>
      <c r="F17">
        <v>16</v>
      </c>
      <c r="G17">
        <v>25356</v>
      </c>
      <c r="H17">
        <v>0</v>
      </c>
      <c r="I17">
        <v>0</v>
      </c>
      <c r="J17">
        <v>153165108</v>
      </c>
      <c r="K17">
        <v>10006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16</v>
      </c>
      <c r="T17">
        <f>Table5[[#This Row],[NVM_READALL]]/1000</f>
        <v>25.356000000000002</v>
      </c>
      <c r="U17">
        <v>16</v>
      </c>
      <c r="V17">
        <f>Table5[[#This Row],[NVM_WRITEALL]]/1000</f>
        <v>0</v>
      </c>
      <c r="W17">
        <v>16</v>
      </c>
      <c r="X17">
        <f>Table5[[#This Row],[NVM_READALL_FINISHED]]/1000</f>
        <v>0</v>
      </c>
    </row>
    <row r="18" spans="1:24" x14ac:dyDescent="0.35">
      <c r="A18">
        <v>0</v>
      </c>
      <c r="B18">
        <v>0</v>
      </c>
      <c r="C18">
        <v>19793</v>
      </c>
      <c r="D18">
        <v>1885</v>
      </c>
      <c r="E18">
        <v>23650</v>
      </c>
      <c r="F18">
        <v>17</v>
      </c>
      <c r="G18">
        <v>25346</v>
      </c>
      <c r="H18">
        <v>274</v>
      </c>
      <c r="I18">
        <v>17922</v>
      </c>
      <c r="J18">
        <v>153166051</v>
      </c>
      <c r="K18">
        <v>9930</v>
      </c>
      <c r="L18">
        <v>9987</v>
      </c>
      <c r="M18">
        <v>19987</v>
      </c>
      <c r="N18">
        <v>0</v>
      </c>
      <c r="O18">
        <v>0</v>
      </c>
      <c r="P18">
        <v>0</v>
      </c>
      <c r="Q18">
        <v>0</v>
      </c>
      <c r="S18">
        <v>17</v>
      </c>
      <c r="T18">
        <f>Table5[[#This Row],[NVM_READALL]]/1000</f>
        <v>25.346</v>
      </c>
      <c r="U18">
        <v>17</v>
      </c>
      <c r="V18">
        <f>Table5[[#This Row],[NVM_WRITEALL]]/1000</f>
        <v>19.986999999999998</v>
      </c>
      <c r="W18">
        <v>17</v>
      </c>
      <c r="X18">
        <f>Table5[[#This Row],[NVM_READALL_FINISHED]]/1000</f>
        <v>0.27400000000000002</v>
      </c>
    </row>
    <row r="19" spans="1:24" x14ac:dyDescent="0.35">
      <c r="A19">
        <v>0</v>
      </c>
      <c r="B19">
        <v>0</v>
      </c>
      <c r="C19">
        <v>19802</v>
      </c>
      <c r="D19">
        <v>1885</v>
      </c>
      <c r="E19">
        <v>23723</v>
      </c>
      <c r="F19">
        <v>18</v>
      </c>
      <c r="G19">
        <v>25749</v>
      </c>
      <c r="H19">
        <v>9791</v>
      </c>
      <c r="I19">
        <v>17983</v>
      </c>
      <c r="J19">
        <v>152165934</v>
      </c>
      <c r="K19">
        <v>10005</v>
      </c>
      <c r="L19">
        <v>9973</v>
      </c>
      <c r="M19">
        <v>19991</v>
      </c>
      <c r="N19">
        <v>0</v>
      </c>
      <c r="O19">
        <v>0</v>
      </c>
      <c r="P19">
        <v>0</v>
      </c>
      <c r="Q19">
        <v>0</v>
      </c>
      <c r="S19">
        <v>18</v>
      </c>
      <c r="T19">
        <f>Table5[[#This Row],[NVM_READALL]]/1000</f>
        <v>25.748999999999999</v>
      </c>
      <c r="U19">
        <v>18</v>
      </c>
      <c r="V19">
        <f>Table5[[#This Row],[NVM_WRITEALL]]/1000</f>
        <v>19.991</v>
      </c>
      <c r="W19">
        <v>18</v>
      </c>
      <c r="X19">
        <f>Table5[[#This Row],[NVM_READALL_FINISHED]]/1000</f>
        <v>9.7910000000000004</v>
      </c>
    </row>
    <row r="20" spans="1:24" x14ac:dyDescent="0.35">
      <c r="A20">
        <v>0</v>
      </c>
      <c r="B20">
        <v>0</v>
      </c>
      <c r="C20">
        <v>19801</v>
      </c>
      <c r="D20">
        <v>1887</v>
      </c>
      <c r="E20">
        <v>23716</v>
      </c>
      <c r="F20">
        <v>19</v>
      </c>
      <c r="G20">
        <v>25948</v>
      </c>
      <c r="H20">
        <v>9599</v>
      </c>
      <c r="I20">
        <v>17979</v>
      </c>
      <c r="J20">
        <v>152066015</v>
      </c>
      <c r="K20">
        <v>9923</v>
      </c>
      <c r="L20">
        <v>9985</v>
      </c>
      <c r="M20">
        <v>19983</v>
      </c>
      <c r="N20">
        <v>0</v>
      </c>
      <c r="O20">
        <v>0</v>
      </c>
      <c r="P20">
        <v>0</v>
      </c>
      <c r="Q20">
        <v>0</v>
      </c>
      <c r="S20">
        <v>19</v>
      </c>
      <c r="T20">
        <f>Table5[[#This Row],[NVM_READALL]]/1000</f>
        <v>25.948</v>
      </c>
      <c r="U20">
        <v>19</v>
      </c>
      <c r="V20">
        <f>Table5[[#This Row],[NVM_WRITEALL]]/1000</f>
        <v>19.983000000000001</v>
      </c>
      <c r="W20">
        <v>19</v>
      </c>
      <c r="X20">
        <f>Table5[[#This Row],[NVM_READALL_FINISHED]]/1000</f>
        <v>9.5990000000000002</v>
      </c>
    </row>
    <row r="21" spans="1:24" x14ac:dyDescent="0.35">
      <c r="A21">
        <v>0</v>
      </c>
      <c r="B21">
        <v>0</v>
      </c>
      <c r="C21">
        <v>19802</v>
      </c>
      <c r="D21">
        <v>1887</v>
      </c>
      <c r="E21">
        <v>23718</v>
      </c>
      <c r="F21">
        <v>20</v>
      </c>
      <c r="G21">
        <v>26056</v>
      </c>
      <c r="H21">
        <v>9491</v>
      </c>
      <c r="I21">
        <v>17995</v>
      </c>
      <c r="J21">
        <v>152065919</v>
      </c>
      <c r="K21">
        <v>10003</v>
      </c>
      <c r="L21">
        <v>10014</v>
      </c>
      <c r="M21">
        <v>19950</v>
      </c>
      <c r="N21">
        <v>0</v>
      </c>
      <c r="O21">
        <v>0</v>
      </c>
      <c r="P21">
        <v>0</v>
      </c>
      <c r="Q21">
        <v>0</v>
      </c>
      <c r="S21">
        <v>20</v>
      </c>
      <c r="T21">
        <f>Table5[[#This Row],[NVM_READALL]]/1000</f>
        <v>26.056000000000001</v>
      </c>
      <c r="U21">
        <v>20</v>
      </c>
      <c r="V21">
        <f>Table5[[#This Row],[NVM_WRITEALL]]/1000</f>
        <v>19.95</v>
      </c>
      <c r="W21">
        <v>20</v>
      </c>
      <c r="X21">
        <f>Table5[[#This Row],[NVM_READALL_FINISHED]]/1000</f>
        <v>9.4909999999999997</v>
      </c>
    </row>
    <row r="22" spans="1:24" x14ac:dyDescent="0.35">
      <c r="A22">
        <v>0</v>
      </c>
      <c r="B22">
        <v>0</v>
      </c>
      <c r="C22">
        <v>19800</v>
      </c>
      <c r="D22">
        <v>1887</v>
      </c>
      <c r="E22">
        <v>23721</v>
      </c>
      <c r="F22">
        <v>21</v>
      </c>
      <c r="G22">
        <v>26242</v>
      </c>
      <c r="H22">
        <v>9300</v>
      </c>
      <c r="I22">
        <v>17999</v>
      </c>
      <c r="J22">
        <v>152965926</v>
      </c>
      <c r="K22">
        <v>9991</v>
      </c>
      <c r="L22">
        <v>9977</v>
      </c>
      <c r="M22">
        <v>19994</v>
      </c>
      <c r="N22">
        <v>0</v>
      </c>
      <c r="O22">
        <v>0</v>
      </c>
      <c r="P22">
        <v>0</v>
      </c>
      <c r="Q22">
        <v>0</v>
      </c>
      <c r="S22">
        <v>21</v>
      </c>
      <c r="T22">
        <f>Table5[[#This Row],[NVM_READALL]]/1000</f>
        <v>26.242000000000001</v>
      </c>
      <c r="U22">
        <v>21</v>
      </c>
      <c r="V22">
        <f>Table5[[#This Row],[NVM_WRITEALL]]/1000</f>
        <v>19.994</v>
      </c>
      <c r="W22">
        <v>21</v>
      </c>
      <c r="X22">
        <f>Table5[[#This Row],[NVM_READALL_FINISHED]]/1000</f>
        <v>9.3000000000000007</v>
      </c>
    </row>
    <row r="23" spans="1:24" x14ac:dyDescent="0.35">
      <c r="A23">
        <v>0</v>
      </c>
      <c r="B23">
        <v>0</v>
      </c>
      <c r="C23">
        <v>19792</v>
      </c>
      <c r="D23">
        <v>1885</v>
      </c>
      <c r="E23">
        <v>23658</v>
      </c>
      <c r="F23">
        <v>22</v>
      </c>
      <c r="G23">
        <v>26258</v>
      </c>
      <c r="H23">
        <v>9347</v>
      </c>
      <c r="I23">
        <v>17920</v>
      </c>
      <c r="J23">
        <v>152965992</v>
      </c>
      <c r="K23">
        <v>10004</v>
      </c>
      <c r="L23">
        <v>9973</v>
      </c>
      <c r="M23">
        <v>19998</v>
      </c>
      <c r="N23">
        <v>0</v>
      </c>
      <c r="O23">
        <v>0</v>
      </c>
      <c r="P23">
        <v>0</v>
      </c>
      <c r="Q23">
        <v>0</v>
      </c>
      <c r="S23">
        <v>22</v>
      </c>
      <c r="T23">
        <f>Table5[[#This Row],[NVM_READALL]]/1000</f>
        <v>26.257999999999999</v>
      </c>
      <c r="U23">
        <v>22</v>
      </c>
      <c r="V23">
        <f>Table5[[#This Row],[NVM_WRITEALL]]/1000</f>
        <v>19.998000000000001</v>
      </c>
      <c r="W23">
        <v>22</v>
      </c>
      <c r="X23">
        <f>Table5[[#This Row],[NVM_READALL_FINISHED]]/1000</f>
        <v>9.3469999999999995</v>
      </c>
    </row>
    <row r="24" spans="1:24" x14ac:dyDescent="0.35">
      <c r="A24">
        <v>0</v>
      </c>
      <c r="B24">
        <v>0</v>
      </c>
      <c r="C24">
        <v>19793</v>
      </c>
      <c r="D24">
        <v>1885</v>
      </c>
      <c r="E24">
        <v>23652</v>
      </c>
      <c r="F24">
        <v>23</v>
      </c>
      <c r="G24">
        <v>26472</v>
      </c>
      <c r="H24">
        <v>9143</v>
      </c>
      <c r="I24">
        <v>17936</v>
      </c>
      <c r="J24">
        <v>153065971</v>
      </c>
      <c r="K24">
        <v>10003</v>
      </c>
      <c r="L24">
        <v>9976</v>
      </c>
      <c r="M24">
        <v>20000</v>
      </c>
      <c r="N24">
        <v>0</v>
      </c>
      <c r="O24">
        <v>0</v>
      </c>
      <c r="P24">
        <v>0</v>
      </c>
      <c r="Q24">
        <v>0</v>
      </c>
      <c r="S24">
        <v>23</v>
      </c>
      <c r="T24">
        <f>Table5[[#This Row],[NVM_READALL]]/1000</f>
        <v>26.472000000000001</v>
      </c>
      <c r="U24">
        <v>23</v>
      </c>
      <c r="V24">
        <f>Table5[[#This Row],[NVM_WRITEALL]]/1000</f>
        <v>20</v>
      </c>
      <c r="W24">
        <v>23</v>
      </c>
      <c r="X24">
        <f>Table5[[#This Row],[NVM_READALL_FINISHED]]/1000</f>
        <v>9.1430000000000007</v>
      </c>
    </row>
    <row r="25" spans="1:24" x14ac:dyDescent="0.35">
      <c r="A25">
        <v>0</v>
      </c>
      <c r="B25">
        <v>0</v>
      </c>
      <c r="C25">
        <v>19792</v>
      </c>
      <c r="D25">
        <v>1886</v>
      </c>
      <c r="E25">
        <v>23653</v>
      </c>
      <c r="F25">
        <v>24</v>
      </c>
      <c r="G25">
        <v>26551</v>
      </c>
      <c r="H25">
        <v>9061</v>
      </c>
      <c r="I25">
        <v>17916</v>
      </c>
      <c r="J25">
        <v>155266059</v>
      </c>
      <c r="K25">
        <v>9934</v>
      </c>
      <c r="L25">
        <v>9983</v>
      </c>
      <c r="M25">
        <v>19996</v>
      </c>
      <c r="N25">
        <v>0</v>
      </c>
      <c r="O25">
        <v>0</v>
      </c>
      <c r="P25">
        <v>0</v>
      </c>
      <c r="Q25">
        <v>0</v>
      </c>
      <c r="S25">
        <v>24</v>
      </c>
      <c r="T25">
        <f>Table5[[#This Row],[NVM_READALL]]/1000</f>
        <v>26.550999999999998</v>
      </c>
      <c r="U25">
        <v>24</v>
      </c>
      <c r="V25">
        <f>Table5[[#This Row],[NVM_WRITEALL]]/1000</f>
        <v>19.995999999999999</v>
      </c>
      <c r="W25">
        <v>24</v>
      </c>
      <c r="X25">
        <f>Table5[[#This Row],[NVM_READALL_FINISHED]]/1000</f>
        <v>9.0609999999999999</v>
      </c>
    </row>
    <row r="26" spans="1:24" x14ac:dyDescent="0.35">
      <c r="A26">
        <v>0</v>
      </c>
      <c r="B26">
        <v>0</v>
      </c>
      <c r="C26">
        <v>19803</v>
      </c>
      <c r="D26">
        <v>1886</v>
      </c>
      <c r="E26">
        <v>23722</v>
      </c>
      <c r="F26">
        <v>25</v>
      </c>
      <c r="G26">
        <v>26882</v>
      </c>
      <c r="H26">
        <v>8661</v>
      </c>
      <c r="I26">
        <v>17996</v>
      </c>
      <c r="J26">
        <v>152065916</v>
      </c>
      <c r="K26">
        <v>10001</v>
      </c>
      <c r="L26">
        <v>9976</v>
      </c>
      <c r="M26">
        <v>19993</v>
      </c>
      <c r="N26">
        <v>0</v>
      </c>
      <c r="O26">
        <v>0</v>
      </c>
      <c r="P26">
        <v>0</v>
      </c>
      <c r="Q26">
        <v>0</v>
      </c>
      <c r="S26">
        <v>25</v>
      </c>
      <c r="T26">
        <f>Table5[[#This Row],[NVM_READALL]]/1000</f>
        <v>26.882000000000001</v>
      </c>
      <c r="U26">
        <v>25</v>
      </c>
      <c r="V26">
        <f>Table5[[#This Row],[NVM_WRITEALL]]/1000</f>
        <v>19.992999999999999</v>
      </c>
      <c r="W26">
        <v>25</v>
      </c>
      <c r="X26">
        <f>Table5[[#This Row],[NVM_READALL_FINISHED]]/1000</f>
        <v>8.6609999999999996</v>
      </c>
    </row>
    <row r="27" spans="1:24" x14ac:dyDescent="0.35">
      <c r="A27">
        <v>0</v>
      </c>
      <c r="B27">
        <v>0</v>
      </c>
      <c r="C27">
        <v>19792</v>
      </c>
      <c r="D27">
        <v>1886</v>
      </c>
      <c r="E27">
        <v>23646</v>
      </c>
      <c r="F27">
        <v>26</v>
      </c>
      <c r="G27">
        <v>26846</v>
      </c>
      <c r="H27">
        <v>8773</v>
      </c>
      <c r="I27">
        <v>17913</v>
      </c>
      <c r="J27">
        <v>154165993</v>
      </c>
      <c r="K27">
        <v>9996</v>
      </c>
      <c r="L27">
        <v>9987</v>
      </c>
      <c r="M27">
        <v>19991</v>
      </c>
      <c r="N27">
        <v>0</v>
      </c>
      <c r="O27">
        <v>0</v>
      </c>
      <c r="P27">
        <v>0</v>
      </c>
      <c r="Q27">
        <v>0</v>
      </c>
      <c r="S27">
        <v>26</v>
      </c>
      <c r="T27">
        <f>Table5[[#This Row],[NVM_READALL]]/1000</f>
        <v>26.846</v>
      </c>
      <c r="U27">
        <v>26</v>
      </c>
      <c r="V27">
        <f>Table5[[#This Row],[NVM_WRITEALL]]/1000</f>
        <v>19.991</v>
      </c>
      <c r="W27">
        <v>26</v>
      </c>
      <c r="X27">
        <f>Table5[[#This Row],[NVM_READALL_FINISHED]]/1000</f>
        <v>8.7729999999999997</v>
      </c>
    </row>
    <row r="28" spans="1:24" x14ac:dyDescent="0.35">
      <c r="A28">
        <v>0</v>
      </c>
      <c r="B28">
        <v>0</v>
      </c>
      <c r="C28">
        <v>19802</v>
      </c>
      <c r="D28">
        <v>1886</v>
      </c>
      <c r="E28">
        <v>23723</v>
      </c>
      <c r="F28">
        <v>27</v>
      </c>
      <c r="G28">
        <v>27130</v>
      </c>
      <c r="H28">
        <v>8412</v>
      </c>
      <c r="I28">
        <v>17972</v>
      </c>
      <c r="J28">
        <v>156366018</v>
      </c>
      <c r="K28">
        <v>9929</v>
      </c>
      <c r="L28">
        <v>9973</v>
      </c>
      <c r="M28">
        <v>19987</v>
      </c>
      <c r="N28">
        <v>0</v>
      </c>
      <c r="O28">
        <v>0</v>
      </c>
      <c r="P28">
        <v>0</v>
      </c>
      <c r="Q28">
        <v>0</v>
      </c>
      <c r="S28">
        <v>27</v>
      </c>
      <c r="T28">
        <f>Table5[[#This Row],[NVM_READALL]]/1000</f>
        <v>27.13</v>
      </c>
      <c r="U28">
        <v>27</v>
      </c>
      <c r="V28">
        <f>Table5[[#This Row],[NVM_WRITEALL]]/1000</f>
        <v>19.986999999999998</v>
      </c>
      <c r="W28">
        <v>27</v>
      </c>
      <c r="X28">
        <f>Table5[[#This Row],[NVM_READALL_FINISHED]]/1000</f>
        <v>8.4120000000000008</v>
      </c>
    </row>
    <row r="29" spans="1:24" x14ac:dyDescent="0.35">
      <c r="A29">
        <v>0</v>
      </c>
      <c r="B29">
        <v>0</v>
      </c>
      <c r="C29">
        <v>19792</v>
      </c>
      <c r="D29">
        <v>1886</v>
      </c>
      <c r="E29">
        <v>23653</v>
      </c>
      <c r="F29">
        <v>28</v>
      </c>
      <c r="G29">
        <v>27161</v>
      </c>
      <c r="H29">
        <v>8449</v>
      </c>
      <c r="I29">
        <v>17914</v>
      </c>
      <c r="J29">
        <v>151965996</v>
      </c>
      <c r="K29">
        <v>10072</v>
      </c>
      <c r="L29">
        <v>9912</v>
      </c>
      <c r="M29">
        <v>19991</v>
      </c>
      <c r="N29">
        <v>0</v>
      </c>
      <c r="O29">
        <v>0</v>
      </c>
      <c r="P29">
        <v>0</v>
      </c>
      <c r="Q29">
        <v>0</v>
      </c>
      <c r="S29">
        <v>28</v>
      </c>
      <c r="T29">
        <f>Table5[[#This Row],[NVM_READALL]]/1000</f>
        <v>27.161000000000001</v>
      </c>
      <c r="U29">
        <v>28</v>
      </c>
      <c r="V29">
        <f>Table5[[#This Row],[NVM_WRITEALL]]/1000</f>
        <v>19.991</v>
      </c>
      <c r="W29">
        <v>28</v>
      </c>
      <c r="X29">
        <f>Table5[[#This Row],[NVM_READALL_FINISHED]]/1000</f>
        <v>8.4489999999999998</v>
      </c>
    </row>
    <row r="30" spans="1:24" x14ac:dyDescent="0.35">
      <c r="A30">
        <v>0</v>
      </c>
      <c r="B30">
        <v>0</v>
      </c>
      <c r="C30">
        <v>19802</v>
      </c>
      <c r="D30">
        <v>1886</v>
      </c>
      <c r="E30">
        <v>23718</v>
      </c>
      <c r="F30">
        <v>29</v>
      </c>
      <c r="G30">
        <v>27405</v>
      </c>
      <c r="H30">
        <v>8142</v>
      </c>
      <c r="I30">
        <v>17989</v>
      </c>
      <c r="J30">
        <v>154165926</v>
      </c>
      <c r="K30">
        <v>10071</v>
      </c>
      <c r="L30">
        <v>9907</v>
      </c>
      <c r="M30">
        <v>19990</v>
      </c>
      <c r="N30">
        <v>0</v>
      </c>
      <c r="O30">
        <v>0</v>
      </c>
      <c r="P30">
        <v>0</v>
      </c>
      <c r="Q30">
        <v>0</v>
      </c>
      <c r="S30">
        <v>29</v>
      </c>
      <c r="T30">
        <f>Table5[[#This Row],[NVM_READALL]]/1000</f>
        <v>27.405000000000001</v>
      </c>
      <c r="U30">
        <v>29</v>
      </c>
      <c r="V30">
        <f>Table5[[#This Row],[NVM_WRITEALL]]/1000</f>
        <v>19.989999999999998</v>
      </c>
      <c r="W30">
        <v>29</v>
      </c>
      <c r="X30">
        <f>Table5[[#This Row],[NVM_READALL_FINISHED]]/1000</f>
        <v>8.1419999999999995</v>
      </c>
    </row>
    <row r="31" spans="1:24" x14ac:dyDescent="0.35">
      <c r="A31">
        <v>0</v>
      </c>
      <c r="B31">
        <v>0</v>
      </c>
      <c r="C31">
        <v>19794</v>
      </c>
      <c r="D31">
        <v>1885</v>
      </c>
      <c r="E31">
        <v>23654</v>
      </c>
      <c r="F31">
        <v>30</v>
      </c>
      <c r="G31">
        <v>27466</v>
      </c>
      <c r="H31">
        <v>8147</v>
      </c>
      <c r="I31">
        <v>17900</v>
      </c>
      <c r="J31">
        <v>153166007</v>
      </c>
      <c r="K31">
        <v>9999</v>
      </c>
      <c r="L31">
        <v>9984</v>
      </c>
      <c r="M31">
        <v>19991</v>
      </c>
      <c r="N31">
        <v>0</v>
      </c>
      <c r="O31">
        <v>0</v>
      </c>
      <c r="P31">
        <v>0</v>
      </c>
      <c r="Q31">
        <v>0</v>
      </c>
      <c r="S31">
        <v>30</v>
      </c>
      <c r="T31">
        <f>Table5[[#This Row],[NVM_READALL]]/1000</f>
        <v>27.466000000000001</v>
      </c>
      <c r="U31">
        <v>30</v>
      </c>
      <c r="V31">
        <f>Table5[[#This Row],[NVM_WRITEALL]]/1000</f>
        <v>19.991</v>
      </c>
      <c r="W31">
        <v>30</v>
      </c>
      <c r="X31">
        <f>Table5[[#This Row],[NVM_READALL_FINISHED]]/1000</f>
        <v>8.1470000000000002</v>
      </c>
    </row>
    <row r="32" spans="1:24" x14ac:dyDescent="0.35">
      <c r="A32">
        <v>0</v>
      </c>
      <c r="B32">
        <v>0</v>
      </c>
      <c r="C32">
        <v>19831</v>
      </c>
      <c r="D32">
        <v>1888</v>
      </c>
      <c r="E32">
        <v>23720</v>
      </c>
      <c r="F32">
        <v>31</v>
      </c>
      <c r="G32">
        <v>25147</v>
      </c>
      <c r="H32">
        <v>402</v>
      </c>
      <c r="I32">
        <v>17971</v>
      </c>
      <c r="J32">
        <v>155165934</v>
      </c>
      <c r="K32">
        <v>10000</v>
      </c>
      <c r="L32">
        <v>9980</v>
      </c>
      <c r="M32">
        <v>19994</v>
      </c>
      <c r="N32">
        <v>0</v>
      </c>
      <c r="O32">
        <v>0</v>
      </c>
      <c r="P32">
        <v>0</v>
      </c>
      <c r="Q32">
        <v>0</v>
      </c>
      <c r="S32">
        <v>31</v>
      </c>
      <c r="T32">
        <f>Table5[[#This Row],[NVM_READALL]]/1000</f>
        <v>25.146999999999998</v>
      </c>
      <c r="U32">
        <v>31</v>
      </c>
      <c r="V32">
        <f>Table5[[#This Row],[NVM_WRITEALL]]/1000</f>
        <v>19.994</v>
      </c>
      <c r="W32">
        <v>31</v>
      </c>
      <c r="X32">
        <f>Table5[[#This Row],[NVM_READALL_FINISHED]]/1000</f>
        <v>0.40200000000000002</v>
      </c>
    </row>
    <row r="33" spans="1:24" x14ac:dyDescent="0.35">
      <c r="A33">
        <v>0</v>
      </c>
      <c r="B33">
        <v>0</v>
      </c>
      <c r="C33">
        <v>19802</v>
      </c>
      <c r="D33">
        <v>1886</v>
      </c>
      <c r="E33">
        <v>23718</v>
      </c>
      <c r="F33">
        <v>32</v>
      </c>
      <c r="G33">
        <v>25330</v>
      </c>
      <c r="H33">
        <v>220</v>
      </c>
      <c r="I33">
        <v>17953</v>
      </c>
      <c r="J33">
        <v>151966029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32</v>
      </c>
      <c r="T33">
        <f>Table5[[#This Row],[NVM_READALL]]/1000</f>
        <v>25.33</v>
      </c>
      <c r="U33">
        <v>32</v>
      </c>
      <c r="V33">
        <f>Table5[[#This Row],[NVM_WRITEALL]]/1000</f>
        <v>0</v>
      </c>
      <c r="W33">
        <v>32</v>
      </c>
      <c r="X33">
        <f>Table5[[#This Row],[NVM_READALL_FINISHED]]/1000</f>
        <v>0.22</v>
      </c>
    </row>
    <row r="34" spans="1:24" x14ac:dyDescent="0.35">
      <c r="A34">
        <v>0</v>
      </c>
      <c r="B34">
        <v>0</v>
      </c>
      <c r="C34">
        <v>19794</v>
      </c>
      <c r="D34">
        <v>1884</v>
      </c>
      <c r="E34">
        <v>23660</v>
      </c>
      <c r="F34">
        <v>33</v>
      </c>
      <c r="G34">
        <v>25345</v>
      </c>
      <c r="H34">
        <v>266</v>
      </c>
      <c r="I34">
        <v>17888</v>
      </c>
      <c r="J34">
        <v>153166080</v>
      </c>
      <c r="K34">
        <v>9937</v>
      </c>
      <c r="L34">
        <v>9984</v>
      </c>
      <c r="M34">
        <v>19990</v>
      </c>
      <c r="N34">
        <v>0</v>
      </c>
      <c r="O34">
        <v>0</v>
      </c>
      <c r="P34">
        <v>0</v>
      </c>
      <c r="Q34">
        <v>0</v>
      </c>
      <c r="S34">
        <v>33</v>
      </c>
      <c r="T34">
        <f>Table5[[#This Row],[NVM_READALL]]/1000</f>
        <v>25.344999999999999</v>
      </c>
      <c r="U34">
        <v>33</v>
      </c>
      <c r="V34">
        <f>Table5[[#This Row],[NVM_WRITEALL]]/1000</f>
        <v>19.989999999999998</v>
      </c>
      <c r="W34">
        <v>33</v>
      </c>
      <c r="X34">
        <f>Table5[[#This Row],[NVM_READALL_FINISHED]]/1000</f>
        <v>0.26600000000000001</v>
      </c>
    </row>
    <row r="35" spans="1:24" x14ac:dyDescent="0.35">
      <c r="A35">
        <v>0</v>
      </c>
      <c r="B35">
        <v>0</v>
      </c>
      <c r="C35">
        <v>19802</v>
      </c>
      <c r="D35">
        <v>1885</v>
      </c>
      <c r="E35">
        <v>23717</v>
      </c>
      <c r="F35">
        <v>34</v>
      </c>
      <c r="G35">
        <v>25728</v>
      </c>
      <c r="H35">
        <v>9814</v>
      </c>
      <c r="I35">
        <v>17960</v>
      </c>
      <c r="J35">
        <v>155965964</v>
      </c>
      <c r="K35">
        <v>10061</v>
      </c>
      <c r="L35">
        <v>9919</v>
      </c>
      <c r="M35">
        <v>19992</v>
      </c>
      <c r="N35">
        <v>0</v>
      </c>
      <c r="O35">
        <v>0</v>
      </c>
      <c r="P35">
        <v>0</v>
      </c>
      <c r="Q35">
        <v>0</v>
      </c>
      <c r="S35">
        <v>34</v>
      </c>
      <c r="T35">
        <f>Table5[[#This Row],[NVM_READALL]]/1000</f>
        <v>25.728000000000002</v>
      </c>
      <c r="U35">
        <v>34</v>
      </c>
      <c r="V35">
        <f>Table5[[#This Row],[NVM_WRITEALL]]/1000</f>
        <v>19.992000000000001</v>
      </c>
      <c r="W35">
        <v>34</v>
      </c>
      <c r="X35">
        <f>Table5[[#This Row],[NVM_READALL_FINISHED]]/1000</f>
        <v>9.8140000000000001</v>
      </c>
    </row>
    <row r="36" spans="1:24" x14ac:dyDescent="0.35">
      <c r="A36">
        <v>0</v>
      </c>
      <c r="B36">
        <v>0</v>
      </c>
      <c r="C36">
        <v>19792</v>
      </c>
      <c r="D36">
        <v>1886</v>
      </c>
      <c r="E36">
        <v>23658</v>
      </c>
      <c r="F36">
        <v>35</v>
      </c>
      <c r="G36">
        <v>25846</v>
      </c>
      <c r="H36">
        <v>9760</v>
      </c>
      <c r="I36">
        <v>17875</v>
      </c>
      <c r="J36">
        <v>153066109</v>
      </c>
      <c r="K36">
        <v>9930</v>
      </c>
      <c r="L36">
        <v>9974</v>
      </c>
      <c r="M36">
        <v>19999</v>
      </c>
      <c r="N36">
        <v>0</v>
      </c>
      <c r="O36">
        <v>0</v>
      </c>
      <c r="P36">
        <v>0</v>
      </c>
      <c r="Q36">
        <v>0</v>
      </c>
      <c r="S36">
        <v>35</v>
      </c>
      <c r="T36">
        <f>Table5[[#This Row],[NVM_READALL]]/1000</f>
        <v>25.846</v>
      </c>
      <c r="U36">
        <v>35</v>
      </c>
      <c r="V36">
        <f>Table5[[#This Row],[NVM_WRITEALL]]/1000</f>
        <v>19.998999999999999</v>
      </c>
      <c r="W36">
        <v>35</v>
      </c>
      <c r="X36">
        <f>Table5[[#This Row],[NVM_READALL_FINISHED]]/1000</f>
        <v>9.76</v>
      </c>
    </row>
    <row r="37" spans="1:24" x14ac:dyDescent="0.35">
      <c r="A37">
        <v>0</v>
      </c>
      <c r="B37">
        <v>0</v>
      </c>
      <c r="C37">
        <v>19801</v>
      </c>
      <c r="D37">
        <v>1887</v>
      </c>
      <c r="E37">
        <v>23716</v>
      </c>
      <c r="F37">
        <v>36</v>
      </c>
      <c r="G37">
        <v>26046</v>
      </c>
      <c r="H37">
        <v>9502</v>
      </c>
      <c r="I37">
        <v>17941</v>
      </c>
      <c r="J37">
        <v>154065975</v>
      </c>
      <c r="K37">
        <v>10072</v>
      </c>
      <c r="L37">
        <v>9896</v>
      </c>
      <c r="M37">
        <v>20001</v>
      </c>
      <c r="N37">
        <v>0</v>
      </c>
      <c r="O37">
        <v>0</v>
      </c>
      <c r="P37">
        <v>0</v>
      </c>
      <c r="Q37">
        <v>0</v>
      </c>
      <c r="S37">
        <v>36</v>
      </c>
      <c r="T37">
        <f>Table5[[#This Row],[NVM_READALL]]/1000</f>
        <v>26.045999999999999</v>
      </c>
      <c r="U37">
        <v>36</v>
      </c>
      <c r="V37">
        <f>Table5[[#This Row],[NVM_WRITEALL]]/1000</f>
        <v>20.001000000000001</v>
      </c>
      <c r="W37">
        <v>36</v>
      </c>
      <c r="X37">
        <f>Table5[[#This Row],[NVM_READALL_FINISHED]]/1000</f>
        <v>9.5020000000000007</v>
      </c>
    </row>
    <row r="38" spans="1:24" x14ac:dyDescent="0.35">
      <c r="A38">
        <v>0</v>
      </c>
      <c r="B38">
        <v>0</v>
      </c>
      <c r="C38">
        <v>19802</v>
      </c>
      <c r="D38">
        <v>1886</v>
      </c>
      <c r="E38">
        <v>23720</v>
      </c>
      <c r="F38">
        <v>37</v>
      </c>
      <c r="G38">
        <v>26230</v>
      </c>
      <c r="H38">
        <v>9315</v>
      </c>
      <c r="I38">
        <v>17928</v>
      </c>
      <c r="J38">
        <v>153066060</v>
      </c>
      <c r="K38">
        <v>9930</v>
      </c>
      <c r="L38">
        <v>10005</v>
      </c>
      <c r="M38">
        <v>19963</v>
      </c>
      <c r="N38">
        <v>0</v>
      </c>
      <c r="O38">
        <v>0</v>
      </c>
      <c r="P38">
        <v>0</v>
      </c>
      <c r="Q38">
        <v>0</v>
      </c>
      <c r="S38">
        <v>37</v>
      </c>
      <c r="T38">
        <f>Table5[[#This Row],[NVM_READALL]]/1000</f>
        <v>26.23</v>
      </c>
      <c r="U38">
        <v>37</v>
      </c>
      <c r="V38">
        <f>Table5[[#This Row],[NVM_WRITEALL]]/1000</f>
        <v>19.963000000000001</v>
      </c>
      <c r="W38">
        <v>37</v>
      </c>
      <c r="X38">
        <f>Table5[[#This Row],[NVM_READALL_FINISHED]]/1000</f>
        <v>9.3149999999999995</v>
      </c>
    </row>
    <row r="39" spans="1:24" x14ac:dyDescent="0.35">
      <c r="A39">
        <v>0</v>
      </c>
      <c r="B39">
        <v>0</v>
      </c>
      <c r="C39">
        <v>19801</v>
      </c>
      <c r="D39">
        <v>1887</v>
      </c>
      <c r="E39">
        <v>23725</v>
      </c>
      <c r="F39">
        <v>38</v>
      </c>
      <c r="G39">
        <v>26394</v>
      </c>
      <c r="H39">
        <v>9143</v>
      </c>
      <c r="I39">
        <v>17957</v>
      </c>
      <c r="J39">
        <v>155065960</v>
      </c>
      <c r="K39">
        <v>10007</v>
      </c>
      <c r="L39">
        <v>10005</v>
      </c>
      <c r="M39">
        <v>19992</v>
      </c>
      <c r="N39">
        <v>0</v>
      </c>
      <c r="O39">
        <v>0</v>
      </c>
      <c r="P39">
        <v>0</v>
      </c>
      <c r="Q39">
        <v>0</v>
      </c>
      <c r="S39">
        <v>38</v>
      </c>
      <c r="T39">
        <f>Table5[[#This Row],[NVM_READALL]]/1000</f>
        <v>26.393999999999998</v>
      </c>
      <c r="U39">
        <v>38</v>
      </c>
      <c r="V39">
        <f>Table5[[#This Row],[NVM_WRITEALL]]/1000</f>
        <v>19.992000000000001</v>
      </c>
      <c r="W39">
        <v>38</v>
      </c>
      <c r="X39">
        <f>Table5[[#This Row],[NVM_READALL_FINISHED]]/1000</f>
        <v>9.1430000000000007</v>
      </c>
    </row>
    <row r="40" spans="1:24" x14ac:dyDescent="0.35">
      <c r="A40">
        <v>0</v>
      </c>
      <c r="B40">
        <v>0</v>
      </c>
      <c r="C40">
        <v>19793</v>
      </c>
      <c r="D40">
        <v>1885</v>
      </c>
      <c r="E40">
        <v>23655</v>
      </c>
      <c r="F40">
        <v>39</v>
      </c>
      <c r="G40">
        <v>26446</v>
      </c>
      <c r="H40">
        <v>9164</v>
      </c>
      <c r="I40">
        <v>17905</v>
      </c>
      <c r="J40">
        <v>153066006</v>
      </c>
      <c r="K40">
        <v>10075</v>
      </c>
      <c r="L40">
        <v>9907</v>
      </c>
      <c r="M40">
        <v>19993</v>
      </c>
      <c r="N40">
        <v>0</v>
      </c>
      <c r="O40">
        <v>0</v>
      </c>
      <c r="P40">
        <v>0</v>
      </c>
      <c r="Q40">
        <v>0</v>
      </c>
      <c r="S40">
        <v>39</v>
      </c>
      <c r="T40">
        <f>Table5[[#This Row],[NVM_READALL]]/1000</f>
        <v>26.446000000000002</v>
      </c>
      <c r="U40">
        <v>39</v>
      </c>
      <c r="V40">
        <f>Table5[[#This Row],[NVM_WRITEALL]]/1000</f>
        <v>19.992999999999999</v>
      </c>
      <c r="W40">
        <v>39</v>
      </c>
      <c r="X40">
        <f>Table5[[#This Row],[NVM_READALL_FINISHED]]/1000</f>
        <v>9.1639999999999997</v>
      </c>
    </row>
    <row r="41" spans="1:24" x14ac:dyDescent="0.35">
      <c r="A41">
        <v>0</v>
      </c>
      <c r="B41">
        <v>0</v>
      </c>
      <c r="C41">
        <v>19801</v>
      </c>
      <c r="D41">
        <v>1888</v>
      </c>
      <c r="E41">
        <v>23717</v>
      </c>
      <c r="F41">
        <v>40</v>
      </c>
      <c r="G41">
        <v>26680</v>
      </c>
      <c r="H41">
        <v>8867</v>
      </c>
      <c r="I41">
        <v>17957</v>
      </c>
      <c r="J41">
        <v>152165952</v>
      </c>
      <c r="K41">
        <v>10012</v>
      </c>
      <c r="L41">
        <v>9970</v>
      </c>
      <c r="M41">
        <v>20000</v>
      </c>
      <c r="N41">
        <v>0</v>
      </c>
      <c r="O41">
        <v>0</v>
      </c>
      <c r="P41">
        <v>0</v>
      </c>
      <c r="Q41">
        <v>0</v>
      </c>
      <c r="S41">
        <v>40</v>
      </c>
      <c r="T41">
        <f>Table5[[#This Row],[NVM_READALL]]/1000</f>
        <v>26.68</v>
      </c>
      <c r="U41">
        <v>40</v>
      </c>
      <c r="V41">
        <f>Table5[[#This Row],[NVM_WRITEALL]]/1000</f>
        <v>20</v>
      </c>
      <c r="W41">
        <v>40</v>
      </c>
      <c r="X41">
        <f>Table5[[#This Row],[NVM_READALL_FINISHED]]/1000</f>
        <v>8.8670000000000009</v>
      </c>
    </row>
    <row r="42" spans="1:24" x14ac:dyDescent="0.35">
      <c r="A42">
        <v>0</v>
      </c>
      <c r="B42">
        <v>0</v>
      </c>
      <c r="C42">
        <v>19793</v>
      </c>
      <c r="D42">
        <v>1885</v>
      </c>
      <c r="E42">
        <v>23654</v>
      </c>
      <c r="F42">
        <v>41</v>
      </c>
      <c r="G42">
        <v>26686</v>
      </c>
      <c r="H42">
        <v>8924</v>
      </c>
      <c r="I42">
        <v>17871</v>
      </c>
      <c r="J42">
        <v>155066038</v>
      </c>
      <c r="K42">
        <v>10077</v>
      </c>
      <c r="L42">
        <v>9903</v>
      </c>
      <c r="M42">
        <v>19998</v>
      </c>
      <c r="N42">
        <v>0</v>
      </c>
      <c r="O42">
        <v>0</v>
      </c>
      <c r="P42">
        <v>0</v>
      </c>
      <c r="Q42">
        <v>0</v>
      </c>
      <c r="S42">
        <v>41</v>
      </c>
      <c r="T42">
        <f>Table5[[#This Row],[NVM_READALL]]/1000</f>
        <v>26.686</v>
      </c>
      <c r="U42">
        <v>41</v>
      </c>
      <c r="V42">
        <f>Table5[[#This Row],[NVM_WRITEALL]]/1000</f>
        <v>19.998000000000001</v>
      </c>
      <c r="W42">
        <v>41</v>
      </c>
      <c r="X42">
        <f>Table5[[#This Row],[NVM_READALL_FINISHED]]/1000</f>
        <v>8.9239999999999995</v>
      </c>
    </row>
    <row r="43" spans="1:24" x14ac:dyDescent="0.35">
      <c r="A43">
        <v>0</v>
      </c>
      <c r="B43">
        <v>0</v>
      </c>
      <c r="C43">
        <v>19793</v>
      </c>
      <c r="D43">
        <v>1885</v>
      </c>
      <c r="E43">
        <v>23665</v>
      </c>
      <c r="F43">
        <v>42</v>
      </c>
      <c r="G43">
        <v>26895</v>
      </c>
      <c r="H43">
        <v>8706</v>
      </c>
      <c r="I43">
        <v>17908</v>
      </c>
      <c r="J43">
        <v>153166002</v>
      </c>
      <c r="K43">
        <v>10001</v>
      </c>
      <c r="L43">
        <v>9984</v>
      </c>
      <c r="M43">
        <v>19984</v>
      </c>
      <c r="N43">
        <v>0</v>
      </c>
      <c r="O43">
        <v>0</v>
      </c>
      <c r="P43">
        <v>0</v>
      </c>
      <c r="Q43">
        <v>0</v>
      </c>
      <c r="S43">
        <v>42</v>
      </c>
      <c r="T43">
        <f>Table5[[#This Row],[NVM_READALL]]/1000</f>
        <v>26.895</v>
      </c>
      <c r="U43">
        <v>42</v>
      </c>
      <c r="V43">
        <f>Table5[[#This Row],[NVM_WRITEALL]]/1000</f>
        <v>19.984000000000002</v>
      </c>
      <c r="W43">
        <v>42</v>
      </c>
      <c r="X43">
        <f>Table5[[#This Row],[NVM_READALL_FINISHED]]/1000</f>
        <v>8.7059999999999995</v>
      </c>
    </row>
    <row r="44" spans="1:24" x14ac:dyDescent="0.35">
      <c r="A44">
        <v>0</v>
      </c>
      <c r="B44">
        <v>0</v>
      </c>
      <c r="C44">
        <v>19794</v>
      </c>
      <c r="D44">
        <v>1886</v>
      </c>
      <c r="E44">
        <v>23651</v>
      </c>
      <c r="F44">
        <v>43</v>
      </c>
      <c r="G44">
        <v>26992</v>
      </c>
      <c r="H44">
        <v>8623</v>
      </c>
      <c r="I44">
        <v>17885</v>
      </c>
      <c r="J44">
        <v>153966026</v>
      </c>
      <c r="K44">
        <v>10077</v>
      </c>
      <c r="L44">
        <v>9897</v>
      </c>
      <c r="M44">
        <v>19995</v>
      </c>
      <c r="N44">
        <v>0</v>
      </c>
      <c r="O44">
        <v>0</v>
      </c>
      <c r="P44">
        <v>0</v>
      </c>
      <c r="Q44">
        <v>0</v>
      </c>
      <c r="S44">
        <v>43</v>
      </c>
      <c r="T44">
        <f>Table5[[#This Row],[NVM_READALL]]/1000</f>
        <v>26.992000000000001</v>
      </c>
      <c r="U44">
        <v>43</v>
      </c>
      <c r="V44">
        <f>Table5[[#This Row],[NVM_WRITEALL]]/1000</f>
        <v>19.995000000000001</v>
      </c>
      <c r="W44">
        <v>43</v>
      </c>
      <c r="X44">
        <f>Table5[[#This Row],[NVM_READALL_FINISHED]]/1000</f>
        <v>8.6229999999999993</v>
      </c>
    </row>
    <row r="45" spans="1:24" x14ac:dyDescent="0.35">
      <c r="A45">
        <v>0</v>
      </c>
      <c r="B45">
        <v>0</v>
      </c>
      <c r="C45">
        <v>19831</v>
      </c>
      <c r="D45">
        <v>1886</v>
      </c>
      <c r="E45">
        <v>23724</v>
      </c>
      <c r="F45">
        <v>44</v>
      </c>
      <c r="G45">
        <v>27253</v>
      </c>
      <c r="H45">
        <v>8286</v>
      </c>
      <c r="I45">
        <v>17946</v>
      </c>
      <c r="J45">
        <v>150965972</v>
      </c>
      <c r="K45">
        <v>10005</v>
      </c>
      <c r="L45">
        <v>9971</v>
      </c>
      <c r="M45">
        <v>19993</v>
      </c>
      <c r="N45">
        <v>0</v>
      </c>
      <c r="O45">
        <v>0</v>
      </c>
      <c r="P45">
        <v>0</v>
      </c>
      <c r="Q45">
        <v>0</v>
      </c>
      <c r="S45">
        <v>44</v>
      </c>
      <c r="T45">
        <f>Table5[[#This Row],[NVM_READALL]]/1000</f>
        <v>27.253</v>
      </c>
      <c r="U45">
        <v>44</v>
      </c>
      <c r="V45">
        <f>Table5[[#This Row],[NVM_WRITEALL]]/1000</f>
        <v>19.992999999999999</v>
      </c>
      <c r="W45">
        <v>44</v>
      </c>
      <c r="X45">
        <f>Table5[[#This Row],[NVM_READALL_FINISHED]]/1000</f>
        <v>8.2859999999999996</v>
      </c>
    </row>
    <row r="46" spans="1:24" x14ac:dyDescent="0.35">
      <c r="A46">
        <v>0</v>
      </c>
      <c r="B46">
        <v>0</v>
      </c>
      <c r="C46">
        <v>19804</v>
      </c>
      <c r="D46">
        <v>1884</v>
      </c>
      <c r="E46">
        <v>23653</v>
      </c>
      <c r="F46">
        <v>45</v>
      </c>
      <c r="G46">
        <v>27314</v>
      </c>
      <c r="H46">
        <v>8299</v>
      </c>
      <c r="I46">
        <v>17882</v>
      </c>
      <c r="J46">
        <v>154866102</v>
      </c>
      <c r="K46">
        <v>9925</v>
      </c>
      <c r="L46">
        <v>10008</v>
      </c>
      <c r="M46">
        <v>19960</v>
      </c>
      <c r="N46">
        <v>0</v>
      </c>
      <c r="O46">
        <v>0</v>
      </c>
      <c r="P46">
        <v>0</v>
      </c>
      <c r="Q46">
        <v>0</v>
      </c>
      <c r="S46">
        <v>45</v>
      </c>
      <c r="T46">
        <f>Table5[[#This Row],[NVM_READALL]]/1000</f>
        <v>27.314</v>
      </c>
      <c r="U46">
        <v>45</v>
      </c>
      <c r="V46">
        <f>Table5[[#This Row],[NVM_WRITEALL]]/1000</f>
        <v>19.96</v>
      </c>
      <c r="W46">
        <v>45</v>
      </c>
      <c r="X46">
        <f>Table5[[#This Row],[NVM_READALL_FINISHED]]/1000</f>
        <v>8.2989999999999995</v>
      </c>
    </row>
    <row r="47" spans="1:24" x14ac:dyDescent="0.35">
      <c r="A47">
        <v>0</v>
      </c>
      <c r="B47">
        <v>0</v>
      </c>
      <c r="C47">
        <v>19793</v>
      </c>
      <c r="D47">
        <v>1885</v>
      </c>
      <c r="E47">
        <v>23651</v>
      </c>
      <c r="F47">
        <v>46</v>
      </c>
      <c r="G47">
        <v>27442</v>
      </c>
      <c r="H47">
        <v>8172</v>
      </c>
      <c r="I47">
        <v>17896</v>
      </c>
      <c r="J47">
        <v>153066083</v>
      </c>
      <c r="K47">
        <v>9923</v>
      </c>
      <c r="L47">
        <v>9983</v>
      </c>
      <c r="M47">
        <v>140018</v>
      </c>
      <c r="N47">
        <v>0</v>
      </c>
      <c r="O47">
        <v>0</v>
      </c>
      <c r="P47">
        <v>0</v>
      </c>
      <c r="Q47">
        <v>0</v>
      </c>
      <c r="S47">
        <v>46</v>
      </c>
      <c r="T47">
        <f>Table5[[#This Row],[NVM_READALL]]/1000</f>
        <v>27.442</v>
      </c>
      <c r="U47">
        <v>46</v>
      </c>
      <c r="V47">
        <f>Table5[[#This Row],[NVM_WRITEALL]]/1000</f>
        <v>140.018</v>
      </c>
      <c r="W47">
        <v>46</v>
      </c>
      <c r="X47">
        <f>Table5[[#This Row],[NVM_READALL_FINISHED]]/1000</f>
        <v>8.1720000000000006</v>
      </c>
    </row>
    <row r="48" spans="1:24" x14ac:dyDescent="0.35">
      <c r="A48">
        <v>0</v>
      </c>
      <c r="B48">
        <v>0</v>
      </c>
      <c r="C48">
        <v>19802</v>
      </c>
      <c r="D48">
        <v>1886</v>
      </c>
      <c r="E48">
        <v>23715</v>
      </c>
      <c r="F48">
        <v>47</v>
      </c>
      <c r="G48">
        <v>25364</v>
      </c>
      <c r="H48">
        <v>0</v>
      </c>
      <c r="I48">
        <v>0</v>
      </c>
      <c r="J48">
        <v>153065197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47</v>
      </c>
      <c r="T48">
        <f>Table5[[#This Row],[NVM_READALL]]/1000</f>
        <v>25.364000000000001</v>
      </c>
      <c r="U48">
        <v>47</v>
      </c>
      <c r="V48">
        <f>Table5[[#This Row],[NVM_WRITEALL]]/1000</f>
        <v>0</v>
      </c>
      <c r="W48">
        <v>47</v>
      </c>
      <c r="X48">
        <f>Table5[[#This Row],[NVM_READALL_FINISHED]]/1000</f>
        <v>0</v>
      </c>
    </row>
    <row r="49" spans="1:24" x14ac:dyDescent="0.35">
      <c r="A49">
        <v>0</v>
      </c>
      <c r="B49">
        <v>0</v>
      </c>
      <c r="C49">
        <v>19802</v>
      </c>
      <c r="D49">
        <v>1887</v>
      </c>
      <c r="E49">
        <v>23722</v>
      </c>
      <c r="F49">
        <v>48</v>
      </c>
      <c r="G49">
        <v>25554</v>
      </c>
      <c r="H49">
        <v>0</v>
      </c>
      <c r="I49">
        <v>17976</v>
      </c>
      <c r="J49">
        <v>154065924</v>
      </c>
      <c r="K49">
        <v>10006</v>
      </c>
      <c r="L49">
        <v>9972</v>
      </c>
      <c r="M49">
        <v>20000</v>
      </c>
      <c r="N49">
        <v>0</v>
      </c>
      <c r="O49">
        <v>0</v>
      </c>
      <c r="P49">
        <v>0</v>
      </c>
      <c r="Q49">
        <v>0</v>
      </c>
      <c r="S49">
        <v>48</v>
      </c>
      <c r="T49">
        <f>Table5[[#This Row],[NVM_READALL]]/1000</f>
        <v>25.553999999999998</v>
      </c>
      <c r="U49">
        <v>48</v>
      </c>
      <c r="V49">
        <f>Table5[[#This Row],[NVM_WRITEALL]]/1000</f>
        <v>20</v>
      </c>
      <c r="W49">
        <v>48</v>
      </c>
      <c r="X49">
        <f>Table5[[#This Row],[NVM_READALL_FINISHED]]/1000</f>
        <v>0</v>
      </c>
    </row>
    <row r="50" spans="1:24" x14ac:dyDescent="0.35">
      <c r="A50">
        <v>0</v>
      </c>
      <c r="B50">
        <v>0</v>
      </c>
      <c r="C50">
        <v>19801</v>
      </c>
      <c r="D50">
        <v>1887</v>
      </c>
      <c r="E50">
        <v>23721</v>
      </c>
      <c r="F50">
        <v>49</v>
      </c>
      <c r="G50">
        <v>25733</v>
      </c>
      <c r="H50">
        <v>9805</v>
      </c>
      <c r="I50">
        <v>17992</v>
      </c>
      <c r="J50">
        <v>156066012</v>
      </c>
      <c r="K50">
        <v>9915</v>
      </c>
      <c r="L50">
        <v>10002</v>
      </c>
      <c r="M50">
        <v>20008</v>
      </c>
      <c r="N50">
        <v>0</v>
      </c>
      <c r="O50">
        <v>0</v>
      </c>
      <c r="P50">
        <v>0</v>
      </c>
      <c r="Q50">
        <v>0</v>
      </c>
      <c r="S50">
        <v>49</v>
      </c>
      <c r="T50">
        <f>Table5[[#This Row],[NVM_READALL]]/1000</f>
        <v>25.733000000000001</v>
      </c>
      <c r="U50">
        <v>49</v>
      </c>
      <c r="V50">
        <f>Table5[[#This Row],[NVM_WRITEALL]]/1000</f>
        <v>20.007999999999999</v>
      </c>
      <c r="W50">
        <v>49</v>
      </c>
      <c r="X50">
        <f>Table5[[#This Row],[NVM_READALL_FINISHED]]/1000</f>
        <v>9.8049999999999997</v>
      </c>
    </row>
    <row r="51" spans="1:24" x14ac:dyDescent="0.35">
      <c r="A51">
        <v>0</v>
      </c>
      <c r="B51">
        <v>0</v>
      </c>
      <c r="C51">
        <v>19801</v>
      </c>
      <c r="D51">
        <v>1886</v>
      </c>
      <c r="E51">
        <v>23726</v>
      </c>
      <c r="F51">
        <v>50</v>
      </c>
      <c r="G51">
        <v>25922</v>
      </c>
      <c r="H51">
        <v>9618</v>
      </c>
      <c r="I51">
        <v>17980</v>
      </c>
      <c r="J51">
        <v>155165931</v>
      </c>
      <c r="K51">
        <v>10007</v>
      </c>
      <c r="L51">
        <v>10009</v>
      </c>
      <c r="M51">
        <v>19957</v>
      </c>
      <c r="N51">
        <v>0</v>
      </c>
      <c r="O51">
        <v>0</v>
      </c>
      <c r="P51">
        <v>0</v>
      </c>
      <c r="Q51">
        <v>0</v>
      </c>
      <c r="S51">
        <v>50</v>
      </c>
      <c r="T51">
        <f>Table5[[#This Row],[NVM_READALL]]/1000</f>
        <v>25.922000000000001</v>
      </c>
      <c r="U51">
        <v>50</v>
      </c>
      <c r="V51">
        <f>Table5[[#This Row],[NVM_WRITEALL]]/1000</f>
        <v>19.957000000000001</v>
      </c>
      <c r="W51">
        <v>50</v>
      </c>
      <c r="X51">
        <f>Table5[[#This Row],[NVM_READALL_FINISHED]]/1000</f>
        <v>9.6180000000000003</v>
      </c>
    </row>
    <row r="52" spans="1:24" x14ac:dyDescent="0.35">
      <c r="A52">
        <v>0</v>
      </c>
      <c r="B52">
        <v>0</v>
      </c>
      <c r="C52">
        <v>19793</v>
      </c>
      <c r="D52">
        <v>1884</v>
      </c>
      <c r="E52">
        <v>23646</v>
      </c>
      <c r="F52">
        <v>51</v>
      </c>
      <c r="G52">
        <v>25972</v>
      </c>
      <c r="H52">
        <v>9649</v>
      </c>
      <c r="I52">
        <v>17909</v>
      </c>
      <c r="J52">
        <v>152965996</v>
      </c>
      <c r="K52">
        <v>10003</v>
      </c>
      <c r="L52">
        <v>10016</v>
      </c>
      <c r="M52">
        <v>19959</v>
      </c>
      <c r="N52">
        <v>0</v>
      </c>
      <c r="O52">
        <v>0</v>
      </c>
      <c r="P52">
        <v>0</v>
      </c>
      <c r="Q52">
        <v>0</v>
      </c>
      <c r="S52">
        <v>51</v>
      </c>
      <c r="T52">
        <f>Table5[[#This Row],[NVM_READALL]]/1000</f>
        <v>25.972000000000001</v>
      </c>
      <c r="U52">
        <v>51</v>
      </c>
      <c r="V52">
        <f>Table5[[#This Row],[NVM_WRITEALL]]/1000</f>
        <v>19.959</v>
      </c>
      <c r="W52">
        <v>51</v>
      </c>
      <c r="X52">
        <f>Table5[[#This Row],[NVM_READALL_FINISHED]]/1000</f>
        <v>9.6489999999999991</v>
      </c>
    </row>
    <row r="53" spans="1:24" x14ac:dyDescent="0.35">
      <c r="A53">
        <v>0</v>
      </c>
      <c r="B53">
        <v>0</v>
      </c>
      <c r="C53">
        <v>19792</v>
      </c>
      <c r="D53">
        <v>1885</v>
      </c>
      <c r="E53">
        <v>23654</v>
      </c>
      <c r="F53">
        <v>52</v>
      </c>
      <c r="G53">
        <v>26133</v>
      </c>
      <c r="H53">
        <v>9478</v>
      </c>
      <c r="I53">
        <v>17907</v>
      </c>
      <c r="J53">
        <v>152066076</v>
      </c>
      <c r="K53">
        <v>9922</v>
      </c>
      <c r="L53">
        <v>9985</v>
      </c>
      <c r="M53">
        <v>19995</v>
      </c>
      <c r="N53">
        <v>0</v>
      </c>
      <c r="O53">
        <v>0</v>
      </c>
      <c r="P53">
        <v>0</v>
      </c>
      <c r="Q53">
        <v>0</v>
      </c>
      <c r="S53">
        <v>52</v>
      </c>
      <c r="T53">
        <f>Table5[[#This Row],[NVM_READALL]]/1000</f>
        <v>26.132999999999999</v>
      </c>
      <c r="U53">
        <v>52</v>
      </c>
      <c r="V53">
        <f>Table5[[#This Row],[NVM_WRITEALL]]/1000</f>
        <v>19.995000000000001</v>
      </c>
      <c r="W53">
        <v>52</v>
      </c>
      <c r="X53">
        <f>Table5[[#This Row],[NVM_READALL_FINISHED]]/1000</f>
        <v>9.4779999999999998</v>
      </c>
    </row>
    <row r="54" spans="1:24" x14ac:dyDescent="0.35">
      <c r="A54">
        <v>0</v>
      </c>
      <c r="B54">
        <v>0</v>
      </c>
      <c r="C54">
        <v>19801</v>
      </c>
      <c r="D54">
        <v>1886</v>
      </c>
      <c r="E54">
        <v>23727</v>
      </c>
      <c r="F54">
        <v>53</v>
      </c>
      <c r="G54">
        <v>26367</v>
      </c>
      <c r="H54">
        <v>9171</v>
      </c>
      <c r="I54">
        <v>18007</v>
      </c>
      <c r="J54">
        <v>153165977</v>
      </c>
      <c r="K54">
        <v>9929</v>
      </c>
      <c r="L54">
        <v>9979</v>
      </c>
      <c r="M54">
        <v>19995</v>
      </c>
      <c r="N54">
        <v>0</v>
      </c>
      <c r="O54">
        <v>0</v>
      </c>
      <c r="P54">
        <v>0</v>
      </c>
      <c r="Q54">
        <v>0</v>
      </c>
      <c r="S54">
        <v>53</v>
      </c>
      <c r="T54">
        <f>Table5[[#This Row],[NVM_READALL]]/1000</f>
        <v>26.367000000000001</v>
      </c>
      <c r="U54">
        <v>53</v>
      </c>
      <c r="V54">
        <f>Table5[[#This Row],[NVM_WRITEALL]]/1000</f>
        <v>19.995000000000001</v>
      </c>
      <c r="W54">
        <v>53</v>
      </c>
      <c r="X54">
        <f>Table5[[#This Row],[NVM_READALL_FINISHED]]/1000</f>
        <v>9.1709999999999994</v>
      </c>
    </row>
    <row r="55" spans="1:24" x14ac:dyDescent="0.35">
      <c r="A55">
        <v>0</v>
      </c>
      <c r="B55">
        <v>0</v>
      </c>
      <c r="C55">
        <v>19792</v>
      </c>
      <c r="D55">
        <v>1886</v>
      </c>
      <c r="E55">
        <v>23656</v>
      </c>
      <c r="F55">
        <v>54</v>
      </c>
      <c r="G55">
        <v>26464</v>
      </c>
      <c r="H55">
        <v>9144</v>
      </c>
      <c r="I55">
        <v>17888</v>
      </c>
      <c r="J55">
        <v>153166096</v>
      </c>
      <c r="K55">
        <v>9934</v>
      </c>
      <c r="L55">
        <v>9997</v>
      </c>
      <c r="M55">
        <v>19968</v>
      </c>
      <c r="N55">
        <v>0</v>
      </c>
      <c r="O55">
        <v>0</v>
      </c>
      <c r="P55">
        <v>0</v>
      </c>
      <c r="Q55">
        <v>0</v>
      </c>
      <c r="S55">
        <v>54</v>
      </c>
      <c r="T55">
        <f>Table5[[#This Row],[NVM_READALL]]/1000</f>
        <v>26.463999999999999</v>
      </c>
      <c r="U55">
        <v>54</v>
      </c>
      <c r="V55">
        <f>Table5[[#This Row],[NVM_WRITEALL]]/1000</f>
        <v>19.968</v>
      </c>
      <c r="W55">
        <v>54</v>
      </c>
      <c r="X55">
        <f>Table5[[#This Row],[NVM_READALL_FINISHED]]/1000</f>
        <v>9.1440000000000001</v>
      </c>
    </row>
    <row r="56" spans="1:24" x14ac:dyDescent="0.35">
      <c r="A56">
        <v>0</v>
      </c>
      <c r="B56">
        <v>0</v>
      </c>
      <c r="C56">
        <v>19831</v>
      </c>
      <c r="D56">
        <v>1885</v>
      </c>
      <c r="E56">
        <v>23716</v>
      </c>
      <c r="F56">
        <v>55</v>
      </c>
      <c r="G56">
        <v>26662</v>
      </c>
      <c r="H56">
        <v>8888</v>
      </c>
      <c r="I56">
        <v>18004</v>
      </c>
      <c r="J56">
        <v>151965910</v>
      </c>
      <c r="K56">
        <v>10001</v>
      </c>
      <c r="L56">
        <v>9978</v>
      </c>
      <c r="M56">
        <v>19997</v>
      </c>
      <c r="N56">
        <v>0</v>
      </c>
      <c r="O56">
        <v>0</v>
      </c>
      <c r="P56">
        <v>0</v>
      </c>
      <c r="Q56">
        <v>0</v>
      </c>
      <c r="S56">
        <v>55</v>
      </c>
      <c r="T56">
        <f>Table5[[#This Row],[NVM_READALL]]/1000</f>
        <v>26.661999999999999</v>
      </c>
      <c r="U56">
        <v>55</v>
      </c>
      <c r="V56">
        <f>Table5[[#This Row],[NVM_WRITEALL]]/1000</f>
        <v>19.997</v>
      </c>
      <c r="W56">
        <v>55</v>
      </c>
      <c r="X56">
        <f>Table5[[#This Row],[NVM_READALL_FINISHED]]/1000</f>
        <v>8.8879999999999999</v>
      </c>
    </row>
    <row r="57" spans="1:24" x14ac:dyDescent="0.35">
      <c r="A57">
        <v>0</v>
      </c>
      <c r="B57">
        <v>0</v>
      </c>
      <c r="C57">
        <v>19801</v>
      </c>
      <c r="D57">
        <v>1886</v>
      </c>
      <c r="E57">
        <v>23716</v>
      </c>
      <c r="F57">
        <v>56</v>
      </c>
      <c r="G57">
        <v>26842</v>
      </c>
      <c r="H57">
        <v>8708</v>
      </c>
      <c r="I57">
        <v>17988</v>
      </c>
      <c r="J57">
        <v>154165925</v>
      </c>
      <c r="K57">
        <v>10005</v>
      </c>
      <c r="L57">
        <v>9972</v>
      </c>
      <c r="M57">
        <v>19994</v>
      </c>
      <c r="N57">
        <v>0</v>
      </c>
      <c r="O57">
        <v>0</v>
      </c>
      <c r="P57">
        <v>0</v>
      </c>
      <c r="Q57">
        <v>0</v>
      </c>
      <c r="S57">
        <v>56</v>
      </c>
      <c r="T57">
        <f>Table5[[#This Row],[NVM_READALL]]/1000</f>
        <v>26.841999999999999</v>
      </c>
      <c r="U57">
        <v>56</v>
      </c>
      <c r="V57">
        <f>Table5[[#This Row],[NVM_WRITEALL]]/1000</f>
        <v>19.994</v>
      </c>
      <c r="W57">
        <v>56</v>
      </c>
      <c r="X57">
        <f>Table5[[#This Row],[NVM_READALL_FINISHED]]/1000</f>
        <v>8.7080000000000002</v>
      </c>
    </row>
    <row r="58" spans="1:24" x14ac:dyDescent="0.35">
      <c r="A58">
        <v>0</v>
      </c>
      <c r="B58">
        <v>0</v>
      </c>
      <c r="C58">
        <v>19801</v>
      </c>
      <c r="D58">
        <v>1886</v>
      </c>
      <c r="E58">
        <v>23719</v>
      </c>
      <c r="F58">
        <v>57</v>
      </c>
      <c r="G58">
        <v>26980</v>
      </c>
      <c r="H58">
        <v>8567</v>
      </c>
      <c r="I58">
        <v>17993</v>
      </c>
      <c r="J58">
        <v>153065923</v>
      </c>
      <c r="K58">
        <v>9997</v>
      </c>
      <c r="L58">
        <v>9979</v>
      </c>
      <c r="M58">
        <v>19994</v>
      </c>
      <c r="N58">
        <v>0</v>
      </c>
      <c r="O58">
        <v>0</v>
      </c>
      <c r="P58">
        <v>0</v>
      </c>
      <c r="Q58">
        <v>0</v>
      </c>
      <c r="S58">
        <v>57</v>
      </c>
      <c r="T58">
        <f>Table5[[#This Row],[NVM_READALL]]/1000</f>
        <v>26.98</v>
      </c>
      <c r="U58">
        <v>57</v>
      </c>
      <c r="V58">
        <f>Table5[[#This Row],[NVM_WRITEALL]]/1000</f>
        <v>19.994</v>
      </c>
      <c r="W58">
        <v>57</v>
      </c>
      <c r="X58">
        <f>Table5[[#This Row],[NVM_READALL_FINISHED]]/1000</f>
        <v>8.5670000000000002</v>
      </c>
    </row>
    <row r="59" spans="1:24" x14ac:dyDescent="0.35">
      <c r="A59">
        <v>0</v>
      </c>
      <c r="B59">
        <v>0</v>
      </c>
      <c r="C59">
        <v>19793</v>
      </c>
      <c r="D59">
        <v>1886</v>
      </c>
      <c r="E59">
        <v>23649</v>
      </c>
      <c r="F59">
        <v>58</v>
      </c>
      <c r="G59">
        <v>26991</v>
      </c>
      <c r="H59">
        <v>8625</v>
      </c>
      <c r="I59">
        <v>17914</v>
      </c>
      <c r="J59">
        <v>151965999</v>
      </c>
      <c r="K59">
        <v>9999</v>
      </c>
      <c r="L59">
        <v>9978</v>
      </c>
      <c r="M59">
        <v>19987</v>
      </c>
      <c r="N59">
        <v>0</v>
      </c>
      <c r="O59">
        <v>0</v>
      </c>
      <c r="P59">
        <v>0</v>
      </c>
      <c r="Q59">
        <v>0</v>
      </c>
      <c r="S59">
        <v>58</v>
      </c>
      <c r="T59">
        <f>Table5[[#This Row],[NVM_READALL]]/1000</f>
        <v>26.991</v>
      </c>
      <c r="U59">
        <v>58</v>
      </c>
      <c r="V59">
        <f>Table5[[#This Row],[NVM_WRITEALL]]/1000</f>
        <v>19.986999999999998</v>
      </c>
      <c r="W59">
        <v>58</v>
      </c>
      <c r="X59">
        <f>Table5[[#This Row],[NVM_READALL_FINISHED]]/1000</f>
        <v>8.625</v>
      </c>
    </row>
    <row r="60" spans="1:24" x14ac:dyDescent="0.35">
      <c r="A60">
        <v>0</v>
      </c>
      <c r="B60">
        <v>0</v>
      </c>
      <c r="C60">
        <v>19794</v>
      </c>
      <c r="D60">
        <v>1885</v>
      </c>
      <c r="E60">
        <v>23655</v>
      </c>
      <c r="F60">
        <v>59</v>
      </c>
      <c r="G60">
        <v>27162</v>
      </c>
      <c r="H60">
        <v>8448</v>
      </c>
      <c r="I60">
        <v>17888</v>
      </c>
      <c r="J60">
        <v>155166021</v>
      </c>
      <c r="K60">
        <v>10000</v>
      </c>
      <c r="L60">
        <v>9979</v>
      </c>
      <c r="M60">
        <v>19990</v>
      </c>
      <c r="N60">
        <v>0</v>
      </c>
      <c r="O60">
        <v>0</v>
      </c>
      <c r="P60">
        <v>0</v>
      </c>
      <c r="Q60">
        <v>0</v>
      </c>
      <c r="S60">
        <v>59</v>
      </c>
      <c r="T60">
        <f>Table5[[#This Row],[NVM_READALL]]/1000</f>
        <v>27.161999999999999</v>
      </c>
      <c r="U60">
        <v>59</v>
      </c>
      <c r="V60">
        <f>Table5[[#This Row],[NVM_WRITEALL]]/1000</f>
        <v>19.989999999999998</v>
      </c>
      <c r="W60">
        <v>59</v>
      </c>
      <c r="X60">
        <f>Table5[[#This Row],[NVM_READALL_FINISHED]]/1000</f>
        <v>8.4480000000000004</v>
      </c>
    </row>
    <row r="61" spans="1:24" x14ac:dyDescent="0.35">
      <c r="A61">
        <v>0</v>
      </c>
      <c r="B61">
        <v>0</v>
      </c>
      <c r="C61">
        <v>19802</v>
      </c>
      <c r="D61">
        <v>1887</v>
      </c>
      <c r="E61">
        <v>23722</v>
      </c>
      <c r="F61">
        <v>60</v>
      </c>
      <c r="G61">
        <v>27411</v>
      </c>
      <c r="H61">
        <v>8131</v>
      </c>
      <c r="I61">
        <v>17976</v>
      </c>
      <c r="J61">
        <v>155166010</v>
      </c>
      <c r="K61">
        <v>9929</v>
      </c>
      <c r="L61">
        <v>9969</v>
      </c>
      <c r="M61">
        <v>20005</v>
      </c>
      <c r="N61">
        <v>0</v>
      </c>
      <c r="O61">
        <v>0</v>
      </c>
      <c r="P61">
        <v>0</v>
      </c>
      <c r="Q61">
        <v>0</v>
      </c>
      <c r="S61">
        <v>60</v>
      </c>
      <c r="T61">
        <f>Table5[[#This Row],[NVM_READALL]]/1000</f>
        <v>27.411000000000001</v>
      </c>
      <c r="U61">
        <v>60</v>
      </c>
      <c r="V61">
        <f>Table5[[#This Row],[NVM_WRITEALL]]/1000</f>
        <v>20.004999999999999</v>
      </c>
      <c r="W61">
        <v>60</v>
      </c>
      <c r="X61">
        <f>Table5[[#This Row],[NVM_READALL_FINISHED]]/1000</f>
        <v>8.1310000000000002</v>
      </c>
    </row>
    <row r="62" spans="1:24" x14ac:dyDescent="0.35">
      <c r="A62">
        <v>0</v>
      </c>
      <c r="B62">
        <v>0</v>
      </c>
      <c r="C62">
        <v>19794</v>
      </c>
      <c r="D62">
        <v>1885</v>
      </c>
      <c r="E62">
        <v>23648</v>
      </c>
      <c r="F62">
        <v>61</v>
      </c>
      <c r="G62">
        <v>27487</v>
      </c>
      <c r="H62">
        <v>8131</v>
      </c>
      <c r="I62">
        <v>17928</v>
      </c>
      <c r="J62">
        <v>154365983</v>
      </c>
      <c r="K62">
        <v>10005</v>
      </c>
      <c r="L62">
        <v>10009</v>
      </c>
      <c r="M62">
        <v>19960</v>
      </c>
      <c r="N62">
        <v>0</v>
      </c>
      <c r="O62">
        <v>0</v>
      </c>
      <c r="P62">
        <v>0</v>
      </c>
      <c r="Q62">
        <v>0</v>
      </c>
      <c r="S62">
        <v>61</v>
      </c>
      <c r="T62">
        <f>Table5[[#This Row],[NVM_READALL]]/1000</f>
        <v>27.486999999999998</v>
      </c>
      <c r="U62">
        <v>61</v>
      </c>
      <c r="V62">
        <f>Table5[[#This Row],[NVM_WRITEALL]]/1000</f>
        <v>19.96</v>
      </c>
      <c r="W62">
        <v>61</v>
      </c>
      <c r="X62">
        <f>Table5[[#This Row],[NVM_READALL_FINISHED]]/1000</f>
        <v>8.1310000000000002</v>
      </c>
    </row>
    <row r="63" spans="1:24" x14ac:dyDescent="0.35">
      <c r="A63">
        <v>0</v>
      </c>
      <c r="B63">
        <v>0</v>
      </c>
      <c r="C63">
        <v>19831</v>
      </c>
      <c r="D63">
        <v>1887</v>
      </c>
      <c r="E63">
        <v>23722</v>
      </c>
      <c r="F63">
        <v>62</v>
      </c>
      <c r="G63">
        <v>25176</v>
      </c>
      <c r="H63">
        <v>369</v>
      </c>
      <c r="I63">
        <v>17941</v>
      </c>
      <c r="J63">
        <v>154165966</v>
      </c>
      <c r="K63">
        <v>10078</v>
      </c>
      <c r="L63">
        <v>9897</v>
      </c>
      <c r="M63">
        <v>19999</v>
      </c>
      <c r="N63">
        <v>0</v>
      </c>
      <c r="O63">
        <v>0</v>
      </c>
      <c r="P63">
        <v>0</v>
      </c>
      <c r="Q63">
        <v>0</v>
      </c>
      <c r="S63">
        <v>62</v>
      </c>
      <c r="T63">
        <f>Table5[[#This Row],[NVM_READALL]]/1000</f>
        <v>25.175999999999998</v>
      </c>
      <c r="U63">
        <v>62</v>
      </c>
      <c r="V63">
        <f>Table5[[#This Row],[NVM_WRITEALL]]/1000</f>
        <v>19.998999999999999</v>
      </c>
      <c r="W63">
        <v>62</v>
      </c>
      <c r="X63">
        <f>Table5[[#This Row],[NVM_READALL_FINISHED]]/1000</f>
        <v>0.36899999999999999</v>
      </c>
    </row>
    <row r="64" spans="1:24" x14ac:dyDescent="0.35">
      <c r="A64">
        <v>0</v>
      </c>
      <c r="B64">
        <v>0</v>
      </c>
      <c r="C64">
        <v>19792</v>
      </c>
      <c r="D64">
        <v>1885</v>
      </c>
      <c r="E64">
        <v>23660</v>
      </c>
      <c r="F64">
        <v>63</v>
      </c>
      <c r="G64">
        <v>25226</v>
      </c>
      <c r="H64">
        <v>385</v>
      </c>
      <c r="I64">
        <v>17906</v>
      </c>
      <c r="J64">
        <v>154966002</v>
      </c>
      <c r="K64">
        <v>10002</v>
      </c>
      <c r="L64">
        <v>10011</v>
      </c>
      <c r="M64">
        <v>19955</v>
      </c>
      <c r="N64">
        <v>0</v>
      </c>
      <c r="O64">
        <v>0</v>
      </c>
      <c r="P64">
        <v>0</v>
      </c>
      <c r="Q64">
        <v>0</v>
      </c>
      <c r="S64">
        <v>63</v>
      </c>
      <c r="T64">
        <f>Table5[[#This Row],[NVM_READALL]]/1000</f>
        <v>25.225999999999999</v>
      </c>
      <c r="U64">
        <v>63</v>
      </c>
      <c r="V64">
        <f>Table5[[#This Row],[NVM_WRITEALL]]/1000</f>
        <v>19.954999999999998</v>
      </c>
      <c r="W64">
        <v>63</v>
      </c>
      <c r="X64">
        <f>Table5[[#This Row],[NVM_READALL_FINISHED]]/1000</f>
        <v>0.38500000000000001</v>
      </c>
    </row>
    <row r="65" spans="1:24" x14ac:dyDescent="0.35">
      <c r="A65">
        <v>0</v>
      </c>
      <c r="B65">
        <v>0</v>
      </c>
      <c r="C65">
        <v>19831</v>
      </c>
      <c r="D65">
        <v>1886</v>
      </c>
      <c r="E65">
        <v>23715</v>
      </c>
      <c r="F65">
        <v>64</v>
      </c>
      <c r="G65">
        <v>25562</v>
      </c>
      <c r="H65">
        <v>0</v>
      </c>
      <c r="I65">
        <v>17956</v>
      </c>
      <c r="J65">
        <v>153066025</v>
      </c>
      <c r="K65">
        <v>9923</v>
      </c>
      <c r="L65">
        <v>10000</v>
      </c>
      <c r="M65">
        <v>19973</v>
      </c>
      <c r="N65">
        <v>0</v>
      </c>
      <c r="O65">
        <v>0</v>
      </c>
      <c r="P65">
        <v>0</v>
      </c>
      <c r="Q65">
        <v>0</v>
      </c>
      <c r="S65">
        <v>64</v>
      </c>
      <c r="T65">
        <f>Table5[[#This Row],[NVM_READALL]]/1000</f>
        <v>25.562000000000001</v>
      </c>
      <c r="U65">
        <v>64</v>
      </c>
      <c r="V65">
        <f>Table5[[#This Row],[NVM_WRITEALL]]/1000</f>
        <v>19.972999999999999</v>
      </c>
      <c r="W65">
        <v>64</v>
      </c>
      <c r="X65">
        <f>Table5[[#This Row],[NVM_READALL_FINISHED]]/1000</f>
        <v>0</v>
      </c>
    </row>
    <row r="66" spans="1:24" x14ac:dyDescent="0.35">
      <c r="A66">
        <v>0</v>
      </c>
      <c r="B66">
        <v>0</v>
      </c>
      <c r="C66">
        <v>19803</v>
      </c>
      <c r="D66">
        <v>1886</v>
      </c>
      <c r="E66">
        <v>23718</v>
      </c>
      <c r="F66">
        <v>65</v>
      </c>
      <c r="G66">
        <v>25731</v>
      </c>
      <c r="H66">
        <v>9812</v>
      </c>
      <c r="I66">
        <v>17937</v>
      </c>
      <c r="J66">
        <v>152166054</v>
      </c>
      <c r="K66">
        <v>9929</v>
      </c>
      <c r="L66">
        <v>9975</v>
      </c>
      <c r="M66">
        <v>19997</v>
      </c>
      <c r="N66">
        <v>0</v>
      </c>
      <c r="O66">
        <v>0</v>
      </c>
      <c r="P66">
        <v>0</v>
      </c>
      <c r="Q66">
        <v>0</v>
      </c>
      <c r="S66">
        <v>65</v>
      </c>
      <c r="T66">
        <f>Table5[[#This Row],[NVM_READALL]]/1000</f>
        <v>25.731000000000002</v>
      </c>
      <c r="U66">
        <v>65</v>
      </c>
      <c r="V66">
        <f>Table5[[#This Row],[NVM_WRITEALL]]/1000</f>
        <v>19.997</v>
      </c>
      <c r="W66">
        <v>65</v>
      </c>
      <c r="X66">
        <f>Table5[[#This Row],[NVM_READALL_FINISHED]]/1000</f>
        <v>9.8119999999999994</v>
      </c>
    </row>
    <row r="67" spans="1:24" x14ac:dyDescent="0.35">
      <c r="A67">
        <v>0</v>
      </c>
      <c r="B67">
        <v>0</v>
      </c>
      <c r="C67">
        <v>19800</v>
      </c>
      <c r="D67">
        <v>1885</v>
      </c>
      <c r="E67">
        <v>23717</v>
      </c>
      <c r="F67">
        <v>66</v>
      </c>
      <c r="G67">
        <v>25949</v>
      </c>
      <c r="H67">
        <v>9599</v>
      </c>
      <c r="I67">
        <v>17967</v>
      </c>
      <c r="J67">
        <v>154065945</v>
      </c>
      <c r="K67">
        <v>10077</v>
      </c>
      <c r="L67">
        <v>9909</v>
      </c>
      <c r="M67">
        <v>19987</v>
      </c>
      <c r="N67">
        <v>0</v>
      </c>
      <c r="O67">
        <v>0</v>
      </c>
      <c r="P67">
        <v>0</v>
      </c>
      <c r="Q67">
        <v>0</v>
      </c>
      <c r="S67">
        <v>66</v>
      </c>
      <c r="T67">
        <f>Table5[[#This Row],[NVM_READALL]]/1000</f>
        <v>25.949000000000002</v>
      </c>
      <c r="U67">
        <v>66</v>
      </c>
      <c r="V67">
        <f>Table5[[#This Row],[NVM_WRITEALL]]/1000</f>
        <v>19.986999999999998</v>
      </c>
      <c r="W67">
        <v>66</v>
      </c>
      <c r="X67">
        <f>Table5[[#This Row],[NVM_READALL_FINISHED]]/1000</f>
        <v>9.5990000000000002</v>
      </c>
    </row>
    <row r="68" spans="1:24" x14ac:dyDescent="0.35">
      <c r="A68">
        <v>0</v>
      </c>
      <c r="B68">
        <v>0</v>
      </c>
      <c r="C68">
        <v>19800</v>
      </c>
      <c r="D68">
        <v>1885</v>
      </c>
      <c r="E68">
        <v>23714</v>
      </c>
      <c r="F68">
        <v>67</v>
      </c>
      <c r="G68">
        <v>26099</v>
      </c>
      <c r="H68">
        <v>9451</v>
      </c>
      <c r="I68">
        <v>17974</v>
      </c>
      <c r="J68">
        <v>153965943</v>
      </c>
      <c r="K68">
        <v>10075</v>
      </c>
      <c r="L68">
        <v>9901</v>
      </c>
      <c r="M68">
        <v>19996</v>
      </c>
      <c r="N68">
        <v>0</v>
      </c>
      <c r="O68">
        <v>0</v>
      </c>
      <c r="P68">
        <v>0</v>
      </c>
      <c r="Q68">
        <v>0</v>
      </c>
      <c r="S68">
        <v>67</v>
      </c>
      <c r="T68">
        <f>Table5[[#This Row],[NVM_READALL]]/1000</f>
        <v>26.099</v>
      </c>
      <c r="U68">
        <v>67</v>
      </c>
      <c r="V68">
        <f>Table5[[#This Row],[NVM_WRITEALL]]/1000</f>
        <v>19.995999999999999</v>
      </c>
      <c r="W68">
        <v>67</v>
      </c>
      <c r="X68">
        <f>Table5[[#This Row],[NVM_READALL_FINISHED]]/1000</f>
        <v>9.4510000000000005</v>
      </c>
    </row>
    <row r="69" spans="1:24" x14ac:dyDescent="0.35">
      <c r="A69">
        <v>0</v>
      </c>
      <c r="B69">
        <v>0</v>
      </c>
      <c r="C69">
        <v>19794</v>
      </c>
      <c r="D69">
        <v>1886</v>
      </c>
      <c r="E69">
        <v>23649</v>
      </c>
      <c r="F69">
        <v>68</v>
      </c>
      <c r="G69">
        <v>26141</v>
      </c>
      <c r="H69">
        <v>9476</v>
      </c>
      <c r="I69">
        <v>17920</v>
      </c>
      <c r="J69">
        <v>153166055</v>
      </c>
      <c r="K69">
        <v>9930</v>
      </c>
      <c r="L69">
        <v>9993</v>
      </c>
      <c r="M69">
        <v>19978</v>
      </c>
      <c r="N69">
        <v>0</v>
      </c>
      <c r="O69">
        <v>0</v>
      </c>
      <c r="P69">
        <v>0</v>
      </c>
      <c r="Q69">
        <v>0</v>
      </c>
      <c r="S69">
        <v>68</v>
      </c>
      <c r="T69">
        <f>Table5[[#This Row],[NVM_READALL]]/1000</f>
        <v>26.140999999999998</v>
      </c>
      <c r="U69">
        <v>68</v>
      </c>
      <c r="V69">
        <f>Table5[[#This Row],[NVM_WRITEALL]]/1000</f>
        <v>19.978000000000002</v>
      </c>
      <c r="W69">
        <v>68</v>
      </c>
      <c r="X69">
        <f>Table5[[#This Row],[NVM_READALL_FINISHED]]/1000</f>
        <v>9.4760000000000009</v>
      </c>
    </row>
    <row r="70" spans="1:24" x14ac:dyDescent="0.35">
      <c r="A70">
        <v>0</v>
      </c>
      <c r="B70">
        <v>0</v>
      </c>
      <c r="C70">
        <v>19802</v>
      </c>
      <c r="D70">
        <v>1887</v>
      </c>
      <c r="E70">
        <v>23727</v>
      </c>
      <c r="F70">
        <v>69</v>
      </c>
      <c r="G70">
        <v>26389</v>
      </c>
      <c r="H70">
        <v>9147</v>
      </c>
      <c r="I70">
        <v>17956</v>
      </c>
      <c r="J70">
        <v>155166035</v>
      </c>
      <c r="K70">
        <v>9929</v>
      </c>
      <c r="L70">
        <v>9977</v>
      </c>
      <c r="M70">
        <v>19987</v>
      </c>
      <c r="N70">
        <v>0</v>
      </c>
      <c r="O70">
        <v>0</v>
      </c>
      <c r="P70">
        <v>0</v>
      </c>
      <c r="Q70">
        <v>0</v>
      </c>
      <c r="S70">
        <v>69</v>
      </c>
      <c r="T70">
        <f>Table5[[#This Row],[NVM_READALL]]/1000</f>
        <v>26.388999999999999</v>
      </c>
      <c r="U70">
        <v>69</v>
      </c>
      <c r="V70">
        <f>Table5[[#This Row],[NVM_WRITEALL]]/1000</f>
        <v>19.986999999999998</v>
      </c>
      <c r="W70">
        <v>69</v>
      </c>
      <c r="X70">
        <f>Table5[[#This Row],[NVM_READALL_FINISHED]]/1000</f>
        <v>9.1470000000000002</v>
      </c>
    </row>
    <row r="71" spans="1:24" x14ac:dyDescent="0.35">
      <c r="A71">
        <v>0</v>
      </c>
      <c r="B71">
        <v>0</v>
      </c>
      <c r="C71">
        <v>19801</v>
      </c>
      <c r="D71">
        <v>1887</v>
      </c>
      <c r="E71">
        <v>23724</v>
      </c>
      <c r="F71">
        <v>70</v>
      </c>
      <c r="G71">
        <v>26539</v>
      </c>
      <c r="H71">
        <v>9001</v>
      </c>
      <c r="I71">
        <v>17953</v>
      </c>
      <c r="J71">
        <v>155265956</v>
      </c>
      <c r="K71">
        <v>10008</v>
      </c>
      <c r="L71">
        <v>9978</v>
      </c>
      <c r="M71">
        <v>19991</v>
      </c>
      <c r="N71">
        <v>0</v>
      </c>
      <c r="O71">
        <v>0</v>
      </c>
      <c r="P71">
        <v>0</v>
      </c>
      <c r="Q71">
        <v>0</v>
      </c>
      <c r="S71">
        <v>70</v>
      </c>
      <c r="T71">
        <f>Table5[[#This Row],[NVM_READALL]]/1000</f>
        <v>26.539000000000001</v>
      </c>
      <c r="U71">
        <v>70</v>
      </c>
      <c r="V71">
        <f>Table5[[#This Row],[NVM_WRITEALL]]/1000</f>
        <v>19.991</v>
      </c>
      <c r="W71">
        <v>70</v>
      </c>
      <c r="X71">
        <f>Table5[[#This Row],[NVM_READALL_FINISHED]]/1000</f>
        <v>9.0009999999999994</v>
      </c>
    </row>
    <row r="72" spans="1:24" x14ac:dyDescent="0.35">
      <c r="A72">
        <v>0</v>
      </c>
      <c r="B72">
        <v>0</v>
      </c>
      <c r="C72">
        <v>19793</v>
      </c>
      <c r="D72">
        <v>1886</v>
      </c>
      <c r="E72">
        <v>23656</v>
      </c>
      <c r="F72">
        <v>71</v>
      </c>
      <c r="G72">
        <v>26549</v>
      </c>
      <c r="H72">
        <v>9059</v>
      </c>
      <c r="I72">
        <v>17863</v>
      </c>
      <c r="J72">
        <v>154166048</v>
      </c>
      <c r="K72">
        <v>10002</v>
      </c>
      <c r="L72">
        <v>10016</v>
      </c>
      <c r="M72">
        <v>19956</v>
      </c>
      <c r="N72">
        <v>0</v>
      </c>
      <c r="O72">
        <v>0</v>
      </c>
      <c r="P72">
        <v>0</v>
      </c>
      <c r="Q72">
        <v>0</v>
      </c>
      <c r="S72">
        <v>71</v>
      </c>
      <c r="T72">
        <f>Table5[[#This Row],[NVM_READALL]]/1000</f>
        <v>26.548999999999999</v>
      </c>
      <c r="U72">
        <v>71</v>
      </c>
      <c r="V72">
        <f>Table5[[#This Row],[NVM_WRITEALL]]/1000</f>
        <v>19.956</v>
      </c>
      <c r="W72">
        <v>71</v>
      </c>
      <c r="X72">
        <f>Table5[[#This Row],[NVM_READALL_FINISHED]]/1000</f>
        <v>9.0589999999999993</v>
      </c>
    </row>
    <row r="73" spans="1:24" x14ac:dyDescent="0.35">
      <c r="A73">
        <v>0</v>
      </c>
      <c r="B73">
        <v>0</v>
      </c>
      <c r="C73">
        <v>19794</v>
      </c>
      <c r="D73">
        <v>1884</v>
      </c>
      <c r="E73">
        <v>23654</v>
      </c>
      <c r="F73">
        <v>72</v>
      </c>
      <c r="G73">
        <v>26668</v>
      </c>
      <c r="H73">
        <v>8944</v>
      </c>
      <c r="I73">
        <v>17909</v>
      </c>
      <c r="J73">
        <v>155966000</v>
      </c>
      <c r="K73">
        <v>10009</v>
      </c>
      <c r="L73">
        <v>9968</v>
      </c>
      <c r="M73">
        <v>19994</v>
      </c>
      <c r="N73">
        <v>0</v>
      </c>
      <c r="O73">
        <v>0</v>
      </c>
      <c r="P73">
        <v>0</v>
      </c>
      <c r="Q73">
        <v>0</v>
      </c>
      <c r="S73">
        <v>72</v>
      </c>
      <c r="T73">
        <f>Table5[[#This Row],[NVM_READALL]]/1000</f>
        <v>26.667999999999999</v>
      </c>
      <c r="U73">
        <v>72</v>
      </c>
      <c r="V73">
        <f>Table5[[#This Row],[NVM_WRITEALL]]/1000</f>
        <v>19.994</v>
      </c>
      <c r="W73">
        <v>72</v>
      </c>
      <c r="X73">
        <f>Table5[[#This Row],[NVM_READALL_FINISHED]]/1000</f>
        <v>8.9440000000000008</v>
      </c>
    </row>
    <row r="74" spans="1:24" x14ac:dyDescent="0.35">
      <c r="A74">
        <v>0</v>
      </c>
      <c r="B74">
        <v>0</v>
      </c>
      <c r="C74">
        <v>19802</v>
      </c>
      <c r="D74">
        <v>1886</v>
      </c>
      <c r="E74">
        <v>23714</v>
      </c>
      <c r="F74">
        <v>73</v>
      </c>
      <c r="G74">
        <v>26975</v>
      </c>
      <c r="H74">
        <v>8575</v>
      </c>
      <c r="I74">
        <v>17970</v>
      </c>
      <c r="J74">
        <v>152965944</v>
      </c>
      <c r="K74">
        <v>10001</v>
      </c>
      <c r="L74">
        <v>9973</v>
      </c>
      <c r="M74">
        <v>19998</v>
      </c>
      <c r="N74">
        <v>0</v>
      </c>
      <c r="O74">
        <v>0</v>
      </c>
      <c r="P74">
        <v>0</v>
      </c>
      <c r="Q74">
        <v>0</v>
      </c>
      <c r="S74">
        <v>73</v>
      </c>
      <c r="T74">
        <f>Table5[[#This Row],[NVM_READALL]]/1000</f>
        <v>26.975000000000001</v>
      </c>
      <c r="U74">
        <v>73</v>
      </c>
      <c r="V74">
        <f>Table5[[#This Row],[NVM_WRITEALL]]/1000</f>
        <v>19.998000000000001</v>
      </c>
      <c r="W74">
        <v>73</v>
      </c>
      <c r="X74">
        <f>Table5[[#This Row],[NVM_READALL_FINISHED]]/1000</f>
        <v>8.5749999999999993</v>
      </c>
    </row>
    <row r="75" spans="1:24" x14ac:dyDescent="0.35">
      <c r="A75">
        <v>0</v>
      </c>
      <c r="B75">
        <v>0</v>
      </c>
      <c r="C75">
        <v>19800</v>
      </c>
      <c r="D75">
        <v>1885</v>
      </c>
      <c r="E75">
        <v>23719</v>
      </c>
      <c r="F75">
        <v>74</v>
      </c>
      <c r="G75">
        <v>27077</v>
      </c>
      <c r="H75">
        <v>8469</v>
      </c>
      <c r="I75">
        <v>17973</v>
      </c>
      <c r="J75">
        <v>152266012</v>
      </c>
      <c r="K75">
        <v>9933</v>
      </c>
      <c r="L75">
        <v>9978</v>
      </c>
      <c r="M75">
        <v>19993</v>
      </c>
      <c r="N75">
        <v>0</v>
      </c>
      <c r="O75">
        <v>0</v>
      </c>
      <c r="P75">
        <v>0</v>
      </c>
      <c r="Q75">
        <v>0</v>
      </c>
      <c r="S75">
        <v>74</v>
      </c>
      <c r="T75">
        <f>Table5[[#This Row],[NVM_READALL]]/1000</f>
        <v>27.077000000000002</v>
      </c>
      <c r="U75">
        <v>74</v>
      </c>
      <c r="V75">
        <f>Table5[[#This Row],[NVM_WRITEALL]]/1000</f>
        <v>19.992999999999999</v>
      </c>
      <c r="W75">
        <v>74</v>
      </c>
      <c r="X75">
        <f>Table5[[#This Row],[NVM_READALL_FINISHED]]/1000</f>
        <v>8.4689999999999994</v>
      </c>
    </row>
    <row r="76" spans="1:24" x14ac:dyDescent="0.35">
      <c r="A76">
        <v>0</v>
      </c>
      <c r="B76">
        <v>0</v>
      </c>
      <c r="C76">
        <v>19793</v>
      </c>
      <c r="D76">
        <v>1885</v>
      </c>
      <c r="E76">
        <v>23657</v>
      </c>
      <c r="F76">
        <v>75</v>
      </c>
      <c r="G76">
        <v>27165</v>
      </c>
      <c r="H76">
        <v>8442</v>
      </c>
      <c r="I76">
        <v>17895</v>
      </c>
      <c r="J76">
        <v>154166011</v>
      </c>
      <c r="K76">
        <v>9999</v>
      </c>
      <c r="L76">
        <v>9989</v>
      </c>
      <c r="M76">
        <v>19993</v>
      </c>
      <c r="N76">
        <v>0</v>
      </c>
      <c r="O76">
        <v>0</v>
      </c>
      <c r="P76">
        <v>0</v>
      </c>
      <c r="Q76">
        <v>0</v>
      </c>
      <c r="S76">
        <v>75</v>
      </c>
      <c r="T76">
        <f>Table5[[#This Row],[NVM_READALL]]/1000</f>
        <v>27.164999999999999</v>
      </c>
      <c r="U76">
        <v>75</v>
      </c>
      <c r="V76">
        <f>Table5[[#This Row],[NVM_WRITEALL]]/1000</f>
        <v>19.992999999999999</v>
      </c>
      <c r="W76">
        <v>75</v>
      </c>
      <c r="X76">
        <f>Table5[[#This Row],[NVM_READALL_FINISHED]]/1000</f>
        <v>8.4420000000000002</v>
      </c>
    </row>
    <row r="77" spans="1:24" x14ac:dyDescent="0.35">
      <c r="A77">
        <v>0</v>
      </c>
      <c r="B77">
        <v>0</v>
      </c>
      <c r="C77">
        <v>19802</v>
      </c>
      <c r="D77">
        <v>1887</v>
      </c>
      <c r="E77">
        <v>23725</v>
      </c>
      <c r="F77">
        <v>76</v>
      </c>
      <c r="G77">
        <v>27419</v>
      </c>
      <c r="H77">
        <v>8118</v>
      </c>
      <c r="I77">
        <v>17961</v>
      </c>
      <c r="J77">
        <v>154265949</v>
      </c>
      <c r="K77">
        <v>10005</v>
      </c>
      <c r="L77">
        <v>9979</v>
      </c>
      <c r="M77">
        <v>19993</v>
      </c>
      <c r="N77">
        <v>0</v>
      </c>
      <c r="O77">
        <v>0</v>
      </c>
      <c r="P77">
        <v>0</v>
      </c>
      <c r="Q77">
        <v>0</v>
      </c>
      <c r="S77">
        <v>76</v>
      </c>
      <c r="T77">
        <f>Table5[[#This Row],[NVM_READALL]]/1000</f>
        <v>27.419</v>
      </c>
      <c r="U77">
        <v>76</v>
      </c>
      <c r="V77">
        <f>Table5[[#This Row],[NVM_WRITEALL]]/1000</f>
        <v>19.992999999999999</v>
      </c>
      <c r="W77">
        <v>76</v>
      </c>
      <c r="X77">
        <f>Table5[[#This Row],[NVM_READALL_FINISHED]]/1000</f>
        <v>8.1180000000000003</v>
      </c>
    </row>
    <row r="78" spans="1:24" x14ac:dyDescent="0.35">
      <c r="A78">
        <v>0</v>
      </c>
      <c r="B78">
        <v>0</v>
      </c>
      <c r="C78">
        <v>19801</v>
      </c>
      <c r="D78">
        <v>1887</v>
      </c>
      <c r="E78">
        <v>23716</v>
      </c>
      <c r="F78">
        <v>77</v>
      </c>
      <c r="G78">
        <v>27573</v>
      </c>
      <c r="H78">
        <v>7976</v>
      </c>
      <c r="I78">
        <v>17950</v>
      </c>
      <c r="J78">
        <v>153165964</v>
      </c>
      <c r="K78">
        <v>10000</v>
      </c>
      <c r="L78">
        <v>9978</v>
      </c>
      <c r="M78">
        <v>140015</v>
      </c>
      <c r="N78">
        <v>0</v>
      </c>
      <c r="O78">
        <v>0</v>
      </c>
      <c r="P78">
        <v>0</v>
      </c>
      <c r="Q78">
        <v>0</v>
      </c>
      <c r="S78">
        <v>77</v>
      </c>
      <c r="T78">
        <f>Table5[[#This Row],[NVM_READALL]]/1000</f>
        <v>27.573</v>
      </c>
      <c r="U78">
        <v>77</v>
      </c>
      <c r="V78">
        <f>Table5[[#This Row],[NVM_WRITEALL]]/1000</f>
        <v>140.01499999999999</v>
      </c>
      <c r="W78">
        <v>77</v>
      </c>
      <c r="X78">
        <f>Table5[[#This Row],[NVM_READALL_FINISHED]]/1000</f>
        <v>7.976</v>
      </c>
    </row>
    <row r="79" spans="1:24" x14ac:dyDescent="0.35">
      <c r="A79">
        <v>0</v>
      </c>
      <c r="B79">
        <v>0</v>
      </c>
      <c r="C79">
        <v>19800</v>
      </c>
      <c r="D79">
        <v>1885</v>
      </c>
      <c r="E79">
        <v>23720</v>
      </c>
      <c r="F79">
        <v>78</v>
      </c>
      <c r="G79">
        <v>25331</v>
      </c>
      <c r="H79">
        <v>219</v>
      </c>
      <c r="I79">
        <v>17989</v>
      </c>
      <c r="J79">
        <v>152965988</v>
      </c>
      <c r="K79">
        <v>9931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78</v>
      </c>
      <c r="T79">
        <f>Table5[[#This Row],[NVM_READALL]]/1000</f>
        <v>25.331</v>
      </c>
      <c r="U79">
        <v>78</v>
      </c>
      <c r="V79">
        <f>Table5[[#This Row],[NVM_WRITEALL]]/1000</f>
        <v>0</v>
      </c>
      <c r="W79">
        <v>78</v>
      </c>
      <c r="X79">
        <f>Table5[[#This Row],[NVM_READALL_FINISHED]]/1000</f>
        <v>0.219</v>
      </c>
    </row>
    <row r="80" spans="1:24" x14ac:dyDescent="0.35">
      <c r="A80">
        <v>0</v>
      </c>
      <c r="B80">
        <v>0</v>
      </c>
      <c r="C80">
        <v>19794</v>
      </c>
      <c r="D80">
        <v>1885</v>
      </c>
      <c r="E80">
        <v>23654</v>
      </c>
      <c r="F80">
        <v>79</v>
      </c>
      <c r="G80">
        <v>25336</v>
      </c>
      <c r="H80">
        <v>279</v>
      </c>
      <c r="I80">
        <v>17908</v>
      </c>
      <c r="J80">
        <v>153965998</v>
      </c>
      <c r="K80">
        <v>10073</v>
      </c>
      <c r="L80">
        <v>9908</v>
      </c>
      <c r="M80">
        <v>19997</v>
      </c>
      <c r="N80">
        <v>0</v>
      </c>
      <c r="O80">
        <v>0</v>
      </c>
      <c r="P80">
        <v>0</v>
      </c>
      <c r="Q80">
        <v>0</v>
      </c>
      <c r="S80">
        <v>79</v>
      </c>
      <c r="T80">
        <f>Table5[[#This Row],[NVM_READALL]]/1000</f>
        <v>25.335999999999999</v>
      </c>
      <c r="U80">
        <v>79</v>
      </c>
      <c r="V80">
        <f>Table5[[#This Row],[NVM_WRITEALL]]/1000</f>
        <v>19.997</v>
      </c>
      <c r="W80">
        <v>79</v>
      </c>
      <c r="X80">
        <f>Table5[[#This Row],[NVM_READALL_FINISHED]]/1000</f>
        <v>0.27900000000000003</v>
      </c>
    </row>
    <row r="81" spans="1:24" x14ac:dyDescent="0.35">
      <c r="A81">
        <v>0</v>
      </c>
      <c r="B81">
        <v>0</v>
      </c>
      <c r="C81">
        <v>19793</v>
      </c>
      <c r="D81">
        <v>1885</v>
      </c>
      <c r="E81">
        <v>23654</v>
      </c>
      <c r="F81">
        <v>80</v>
      </c>
      <c r="G81">
        <v>25615</v>
      </c>
      <c r="H81">
        <v>0</v>
      </c>
      <c r="I81">
        <v>17926</v>
      </c>
      <c r="J81">
        <v>155166057</v>
      </c>
      <c r="K81">
        <v>9927</v>
      </c>
      <c r="L81">
        <v>10001</v>
      </c>
      <c r="M81">
        <v>19962</v>
      </c>
      <c r="N81">
        <v>0</v>
      </c>
      <c r="O81">
        <v>0</v>
      </c>
      <c r="P81">
        <v>0</v>
      </c>
      <c r="Q81">
        <v>0</v>
      </c>
      <c r="S81">
        <v>80</v>
      </c>
      <c r="T81">
        <f>Table5[[#This Row],[NVM_READALL]]/1000</f>
        <v>25.614999999999998</v>
      </c>
      <c r="U81">
        <v>80</v>
      </c>
      <c r="V81">
        <f>Table5[[#This Row],[NVM_WRITEALL]]/1000</f>
        <v>19.962</v>
      </c>
      <c r="W81">
        <v>80</v>
      </c>
      <c r="X81">
        <f>Table5[[#This Row],[NVM_READALL_FINISHED]]/1000</f>
        <v>0</v>
      </c>
    </row>
    <row r="82" spans="1:24" x14ac:dyDescent="0.35">
      <c r="A82">
        <v>0</v>
      </c>
      <c r="B82">
        <v>0</v>
      </c>
      <c r="C82">
        <v>19794</v>
      </c>
      <c r="D82">
        <v>1886</v>
      </c>
      <c r="E82">
        <v>23660</v>
      </c>
      <c r="F82">
        <v>81</v>
      </c>
      <c r="G82">
        <v>25836</v>
      </c>
      <c r="H82">
        <v>9767</v>
      </c>
      <c r="I82">
        <v>17913</v>
      </c>
      <c r="J82">
        <v>151965993</v>
      </c>
      <c r="K82">
        <v>10000</v>
      </c>
      <c r="L82">
        <v>9987</v>
      </c>
      <c r="M82">
        <v>19989</v>
      </c>
      <c r="N82">
        <v>0</v>
      </c>
      <c r="O82">
        <v>0</v>
      </c>
      <c r="P82">
        <v>0</v>
      </c>
      <c r="Q82">
        <v>0</v>
      </c>
      <c r="S82">
        <v>81</v>
      </c>
      <c r="T82">
        <f>Table5[[#This Row],[NVM_READALL]]/1000</f>
        <v>25.835999999999999</v>
      </c>
      <c r="U82">
        <v>81</v>
      </c>
      <c r="V82">
        <f>Table5[[#This Row],[NVM_WRITEALL]]/1000</f>
        <v>19.989000000000001</v>
      </c>
      <c r="W82">
        <v>81</v>
      </c>
      <c r="X82">
        <f>Table5[[#This Row],[NVM_READALL_FINISHED]]/1000</f>
        <v>9.7669999999999995</v>
      </c>
    </row>
    <row r="83" spans="1:24" x14ac:dyDescent="0.35">
      <c r="A83">
        <v>0</v>
      </c>
      <c r="B83">
        <v>0</v>
      </c>
      <c r="C83">
        <v>19793</v>
      </c>
      <c r="D83">
        <v>1886</v>
      </c>
      <c r="E83">
        <v>23648</v>
      </c>
      <c r="F83">
        <v>82</v>
      </c>
      <c r="G83">
        <v>25951</v>
      </c>
      <c r="H83">
        <v>9666</v>
      </c>
      <c r="I83">
        <v>17900</v>
      </c>
      <c r="J83">
        <v>155066010</v>
      </c>
      <c r="K83">
        <v>10075</v>
      </c>
      <c r="L83">
        <v>9900</v>
      </c>
      <c r="M83">
        <v>19998</v>
      </c>
      <c r="N83">
        <v>0</v>
      </c>
      <c r="O83">
        <v>0</v>
      </c>
      <c r="P83">
        <v>0</v>
      </c>
      <c r="Q83">
        <v>0</v>
      </c>
      <c r="S83">
        <v>82</v>
      </c>
      <c r="T83">
        <f>Table5[[#This Row],[NVM_READALL]]/1000</f>
        <v>25.951000000000001</v>
      </c>
      <c r="U83">
        <v>82</v>
      </c>
      <c r="V83">
        <f>Table5[[#This Row],[NVM_WRITEALL]]/1000</f>
        <v>19.998000000000001</v>
      </c>
      <c r="W83">
        <v>82</v>
      </c>
      <c r="X83">
        <f>Table5[[#This Row],[NVM_READALL_FINISHED]]/1000</f>
        <v>9.6660000000000004</v>
      </c>
    </row>
    <row r="84" spans="1:24" x14ac:dyDescent="0.35">
      <c r="A84">
        <v>0</v>
      </c>
      <c r="B84">
        <v>0</v>
      </c>
      <c r="C84">
        <v>19794</v>
      </c>
      <c r="D84">
        <v>1885</v>
      </c>
      <c r="E84">
        <v>23655</v>
      </c>
      <c r="F84">
        <v>83</v>
      </c>
      <c r="G84">
        <v>26150</v>
      </c>
      <c r="H84">
        <v>9460</v>
      </c>
      <c r="I84">
        <v>17903</v>
      </c>
      <c r="J84">
        <v>153066009</v>
      </c>
      <c r="K84">
        <v>10000</v>
      </c>
      <c r="L84">
        <v>9980</v>
      </c>
      <c r="M84">
        <v>19993</v>
      </c>
      <c r="N84">
        <v>0</v>
      </c>
      <c r="O84">
        <v>0</v>
      </c>
      <c r="P84">
        <v>0</v>
      </c>
      <c r="Q84">
        <v>0</v>
      </c>
      <c r="S84">
        <v>83</v>
      </c>
      <c r="T84">
        <f>Table5[[#This Row],[NVM_READALL]]/1000</f>
        <v>26.15</v>
      </c>
      <c r="U84">
        <v>83</v>
      </c>
      <c r="V84">
        <f>Table5[[#This Row],[NVM_WRITEALL]]/1000</f>
        <v>19.992999999999999</v>
      </c>
      <c r="W84">
        <v>83</v>
      </c>
      <c r="X84">
        <f>Table5[[#This Row],[NVM_READALL_FINISHED]]/1000</f>
        <v>9.4600000000000009</v>
      </c>
    </row>
    <row r="85" spans="1:24" x14ac:dyDescent="0.35">
      <c r="A85">
        <v>0</v>
      </c>
      <c r="B85">
        <v>0</v>
      </c>
      <c r="C85">
        <v>19794</v>
      </c>
      <c r="D85">
        <v>1884</v>
      </c>
      <c r="E85">
        <v>23654</v>
      </c>
      <c r="F85">
        <v>84</v>
      </c>
      <c r="G85">
        <v>26253</v>
      </c>
      <c r="H85">
        <v>9358</v>
      </c>
      <c r="I85">
        <v>17920</v>
      </c>
      <c r="J85">
        <v>151966060</v>
      </c>
      <c r="K85">
        <v>9935</v>
      </c>
      <c r="L85">
        <v>9973</v>
      </c>
      <c r="M85">
        <v>19997</v>
      </c>
      <c r="N85">
        <v>0</v>
      </c>
      <c r="O85">
        <v>0</v>
      </c>
      <c r="P85">
        <v>0</v>
      </c>
      <c r="Q85">
        <v>0</v>
      </c>
      <c r="S85">
        <v>84</v>
      </c>
      <c r="T85">
        <f>Table5[[#This Row],[NVM_READALL]]/1000</f>
        <v>26.253</v>
      </c>
      <c r="U85">
        <v>84</v>
      </c>
      <c r="V85">
        <f>Table5[[#This Row],[NVM_WRITEALL]]/1000</f>
        <v>19.997</v>
      </c>
      <c r="W85">
        <v>84</v>
      </c>
      <c r="X85">
        <f>Table5[[#This Row],[NVM_READALL_FINISHED]]/1000</f>
        <v>9.3580000000000005</v>
      </c>
    </row>
    <row r="86" spans="1:24" x14ac:dyDescent="0.35">
      <c r="A86">
        <v>0</v>
      </c>
      <c r="B86">
        <v>0</v>
      </c>
      <c r="C86">
        <v>19793</v>
      </c>
      <c r="D86">
        <v>1885</v>
      </c>
      <c r="E86">
        <v>23652</v>
      </c>
      <c r="F86">
        <v>85</v>
      </c>
      <c r="G86">
        <v>26474</v>
      </c>
      <c r="H86">
        <v>9138</v>
      </c>
      <c r="I86">
        <v>17918</v>
      </c>
      <c r="J86">
        <v>152965988</v>
      </c>
      <c r="K86">
        <v>10075</v>
      </c>
      <c r="L86">
        <v>9911</v>
      </c>
      <c r="M86">
        <v>19991</v>
      </c>
      <c r="N86">
        <v>0</v>
      </c>
      <c r="O86">
        <v>0</v>
      </c>
      <c r="P86">
        <v>0</v>
      </c>
      <c r="Q86">
        <v>0</v>
      </c>
      <c r="S86">
        <v>85</v>
      </c>
      <c r="T86">
        <f>Table5[[#This Row],[NVM_READALL]]/1000</f>
        <v>26.474</v>
      </c>
      <c r="U86">
        <v>85</v>
      </c>
      <c r="V86">
        <f>Table5[[#This Row],[NVM_WRITEALL]]/1000</f>
        <v>19.991</v>
      </c>
      <c r="W86">
        <v>85</v>
      </c>
      <c r="X86">
        <f>Table5[[#This Row],[NVM_READALL_FINISHED]]/1000</f>
        <v>9.1379999999999999</v>
      </c>
    </row>
    <row r="87" spans="1:24" x14ac:dyDescent="0.35">
      <c r="A87">
        <v>0</v>
      </c>
      <c r="B87">
        <v>0</v>
      </c>
      <c r="C87">
        <v>19799</v>
      </c>
      <c r="D87">
        <v>1886</v>
      </c>
      <c r="E87">
        <v>23721</v>
      </c>
      <c r="F87">
        <v>86</v>
      </c>
      <c r="G87">
        <v>26702</v>
      </c>
      <c r="H87">
        <v>8841</v>
      </c>
      <c r="I87">
        <v>18000</v>
      </c>
      <c r="J87">
        <v>154065919</v>
      </c>
      <c r="K87">
        <v>10001</v>
      </c>
      <c r="L87">
        <v>9976</v>
      </c>
      <c r="M87">
        <v>19995</v>
      </c>
      <c r="N87">
        <v>0</v>
      </c>
      <c r="O87">
        <v>0</v>
      </c>
      <c r="P87">
        <v>0</v>
      </c>
      <c r="Q87">
        <v>0</v>
      </c>
      <c r="S87">
        <v>86</v>
      </c>
      <c r="T87">
        <f>Table5[[#This Row],[NVM_READALL]]/1000</f>
        <v>26.702000000000002</v>
      </c>
      <c r="U87">
        <v>86</v>
      </c>
      <c r="V87">
        <f>Table5[[#This Row],[NVM_WRITEALL]]/1000</f>
        <v>19.995000000000001</v>
      </c>
      <c r="W87">
        <v>86</v>
      </c>
      <c r="X87">
        <f>Table5[[#This Row],[NVM_READALL_FINISHED]]/1000</f>
        <v>8.8409999999999993</v>
      </c>
    </row>
    <row r="88" spans="1:24" x14ac:dyDescent="0.35">
      <c r="A88">
        <v>0</v>
      </c>
      <c r="B88">
        <v>0</v>
      </c>
      <c r="C88">
        <v>19793</v>
      </c>
      <c r="D88">
        <v>1884</v>
      </c>
      <c r="E88">
        <v>23651</v>
      </c>
      <c r="F88">
        <v>87</v>
      </c>
      <c r="G88">
        <v>26791</v>
      </c>
      <c r="H88">
        <v>8823</v>
      </c>
      <c r="I88">
        <v>17931</v>
      </c>
      <c r="J88">
        <v>154165977</v>
      </c>
      <c r="K88">
        <v>10066</v>
      </c>
      <c r="L88">
        <v>9922</v>
      </c>
      <c r="M88">
        <v>19987</v>
      </c>
      <c r="N88">
        <v>0</v>
      </c>
      <c r="O88">
        <v>0</v>
      </c>
      <c r="P88">
        <v>0</v>
      </c>
      <c r="Q88">
        <v>0</v>
      </c>
      <c r="S88">
        <v>87</v>
      </c>
      <c r="T88">
        <f>Table5[[#This Row],[NVM_READALL]]/1000</f>
        <v>26.791</v>
      </c>
      <c r="U88">
        <v>87</v>
      </c>
      <c r="V88">
        <f>Table5[[#This Row],[NVM_WRITEALL]]/1000</f>
        <v>19.986999999999998</v>
      </c>
      <c r="W88">
        <v>87</v>
      </c>
      <c r="X88">
        <f>Table5[[#This Row],[NVM_READALL_FINISHED]]/1000</f>
        <v>8.8230000000000004</v>
      </c>
    </row>
    <row r="89" spans="1:24" x14ac:dyDescent="0.35">
      <c r="A89">
        <v>0</v>
      </c>
      <c r="B89">
        <v>0</v>
      </c>
      <c r="C89">
        <v>19794</v>
      </c>
      <c r="D89">
        <v>1885</v>
      </c>
      <c r="E89">
        <v>23656</v>
      </c>
      <c r="F89">
        <v>88</v>
      </c>
      <c r="G89">
        <v>26885</v>
      </c>
      <c r="H89">
        <v>8724</v>
      </c>
      <c r="I89">
        <v>17910</v>
      </c>
      <c r="J89">
        <v>153165998</v>
      </c>
      <c r="K89">
        <v>10006</v>
      </c>
      <c r="L89">
        <v>9981</v>
      </c>
      <c r="M89">
        <v>19984</v>
      </c>
      <c r="N89">
        <v>0</v>
      </c>
      <c r="O89">
        <v>0</v>
      </c>
      <c r="P89">
        <v>0</v>
      </c>
      <c r="Q89">
        <v>0</v>
      </c>
      <c r="S89">
        <v>88</v>
      </c>
      <c r="T89">
        <f>Table5[[#This Row],[NVM_READALL]]/1000</f>
        <v>26.885000000000002</v>
      </c>
      <c r="U89">
        <v>88</v>
      </c>
      <c r="V89">
        <f>Table5[[#This Row],[NVM_WRITEALL]]/1000</f>
        <v>19.984000000000002</v>
      </c>
      <c r="W89">
        <v>88</v>
      </c>
      <c r="X89">
        <f>Table5[[#This Row],[NVM_READALL_FINISHED]]/1000</f>
        <v>8.7240000000000002</v>
      </c>
    </row>
    <row r="90" spans="1:24" x14ac:dyDescent="0.35">
      <c r="A90">
        <v>0</v>
      </c>
      <c r="B90">
        <v>0</v>
      </c>
      <c r="C90">
        <v>19800</v>
      </c>
      <c r="D90">
        <v>1886</v>
      </c>
      <c r="E90">
        <v>23718</v>
      </c>
      <c r="F90">
        <v>89</v>
      </c>
      <c r="G90">
        <v>27112</v>
      </c>
      <c r="H90">
        <v>8435</v>
      </c>
      <c r="I90">
        <v>17981</v>
      </c>
      <c r="J90">
        <v>153165929</v>
      </c>
      <c r="K90">
        <v>10002</v>
      </c>
      <c r="L90">
        <v>9984</v>
      </c>
      <c r="M90">
        <v>19984</v>
      </c>
      <c r="N90">
        <v>0</v>
      </c>
      <c r="O90">
        <v>0</v>
      </c>
      <c r="P90">
        <v>0</v>
      </c>
      <c r="Q90">
        <v>0</v>
      </c>
      <c r="S90">
        <v>89</v>
      </c>
      <c r="T90">
        <f>Table5[[#This Row],[NVM_READALL]]/1000</f>
        <v>27.111999999999998</v>
      </c>
      <c r="U90">
        <v>89</v>
      </c>
      <c r="V90">
        <f>Table5[[#This Row],[NVM_WRITEALL]]/1000</f>
        <v>19.984000000000002</v>
      </c>
      <c r="W90">
        <v>89</v>
      </c>
      <c r="X90">
        <f>Table5[[#This Row],[NVM_READALL_FINISHED]]/1000</f>
        <v>8.4350000000000005</v>
      </c>
    </row>
    <row r="91" spans="1:24" x14ac:dyDescent="0.35">
      <c r="A91">
        <v>0</v>
      </c>
      <c r="B91">
        <v>0</v>
      </c>
      <c r="C91">
        <v>19801</v>
      </c>
      <c r="D91">
        <v>1887</v>
      </c>
      <c r="E91">
        <v>23721</v>
      </c>
      <c r="F91">
        <v>90</v>
      </c>
      <c r="G91">
        <v>27231</v>
      </c>
      <c r="H91">
        <v>8313</v>
      </c>
      <c r="I91">
        <v>17960</v>
      </c>
      <c r="J91">
        <v>153165950</v>
      </c>
      <c r="K91">
        <v>10007</v>
      </c>
      <c r="L91">
        <v>9975</v>
      </c>
      <c r="M91">
        <v>19994</v>
      </c>
      <c r="N91">
        <v>0</v>
      </c>
      <c r="O91">
        <v>0</v>
      </c>
      <c r="P91">
        <v>0</v>
      </c>
      <c r="Q91">
        <v>0</v>
      </c>
      <c r="S91">
        <v>90</v>
      </c>
      <c r="T91">
        <f>Table5[[#This Row],[NVM_READALL]]/1000</f>
        <v>27.231000000000002</v>
      </c>
      <c r="U91">
        <v>90</v>
      </c>
      <c r="V91">
        <f>Table5[[#This Row],[NVM_WRITEALL]]/1000</f>
        <v>19.994</v>
      </c>
      <c r="W91">
        <v>90</v>
      </c>
      <c r="X91">
        <f>Table5[[#This Row],[NVM_READALL_FINISHED]]/1000</f>
        <v>8.3130000000000006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A62E-5E6B-4A3D-9582-F4A301967F81}">
  <dimension ref="A1:AA170"/>
  <sheetViews>
    <sheetView topLeftCell="M1" zoomScale="85" zoomScaleNormal="85" workbookViewId="0">
      <selection activeCell="V8" sqref="V8"/>
    </sheetView>
  </sheetViews>
  <sheetFormatPr defaultRowHeight="14.5" x14ac:dyDescent="0.35"/>
  <cols>
    <col min="1" max="1" width="6.453125" hidden="1" customWidth="1"/>
    <col min="2" max="2" width="19.26953125" hidden="1" customWidth="1"/>
    <col min="3" max="3" width="19.26953125" customWidth="1"/>
    <col min="4" max="4" width="22.7265625" bestFit="1" customWidth="1"/>
    <col min="5" max="5" width="22.7265625" customWidth="1"/>
    <col min="6" max="6" width="28.453125" bestFit="1" customWidth="1"/>
    <col min="7" max="7" width="28.453125" customWidth="1"/>
    <col min="8" max="8" width="18.81640625" bestFit="1" customWidth="1"/>
    <col min="9" max="9" width="18.81640625" customWidth="1"/>
    <col min="10" max="10" width="15.7265625" bestFit="1" customWidth="1"/>
    <col min="11" max="11" width="15.7265625" customWidth="1"/>
    <col min="12" max="12" width="24.54296875" bestFit="1" customWidth="1"/>
    <col min="13" max="13" width="24.54296875" customWidth="1"/>
    <col min="14" max="14" width="20.1796875" bestFit="1" customWidth="1"/>
    <col min="15" max="15" width="20.1796875" customWidth="1"/>
    <col min="16" max="16" width="13" bestFit="1" customWidth="1"/>
    <col min="17" max="17" width="13" customWidth="1"/>
    <col min="18" max="18" width="18.54296875" bestFit="1" customWidth="1"/>
    <col min="19" max="19" width="18.54296875" customWidth="1"/>
    <col min="20" max="20" width="29.26953125" bestFit="1" customWidth="1"/>
    <col min="21" max="21" width="29.26953125" customWidth="1"/>
    <col min="22" max="22" width="16.54296875" bestFit="1" customWidth="1"/>
    <col min="23" max="23" width="25.54296875" bestFit="1" customWidth="1"/>
    <col min="24" max="24" width="15.453125" bestFit="1" customWidth="1"/>
    <col min="25" max="25" width="13.453125" bestFit="1" customWidth="1"/>
    <col min="26" max="26" width="20.453125" bestFit="1" customWidth="1"/>
    <col min="27" max="27" width="10.54296875" bestFit="1" customWidth="1"/>
  </cols>
  <sheetData>
    <row r="1" spans="1:27" x14ac:dyDescent="0.35">
      <c r="A1" t="s">
        <v>0</v>
      </c>
      <c r="B1" t="s">
        <v>1</v>
      </c>
      <c r="C1" t="s">
        <v>18</v>
      </c>
      <c r="D1" t="s">
        <v>2</v>
      </c>
      <c r="E1" t="s">
        <v>19</v>
      </c>
      <c r="F1" t="s">
        <v>3</v>
      </c>
      <c r="G1" t="s">
        <v>20</v>
      </c>
      <c r="H1" t="s">
        <v>4</v>
      </c>
      <c r="I1" t="s">
        <v>21</v>
      </c>
      <c r="J1" t="s">
        <v>5</v>
      </c>
      <c r="K1" t="s">
        <v>22</v>
      </c>
      <c r="L1" t="s">
        <v>6</v>
      </c>
      <c r="M1" t="s">
        <v>23</v>
      </c>
      <c r="N1" t="s">
        <v>7</v>
      </c>
      <c r="O1" t="s">
        <v>25</v>
      </c>
      <c r="P1" t="s">
        <v>8</v>
      </c>
      <c r="Q1" t="s">
        <v>24</v>
      </c>
      <c r="R1" t="s">
        <v>9</v>
      </c>
      <c r="S1" t="s">
        <v>26</v>
      </c>
      <c r="T1" t="s">
        <v>10</v>
      </c>
      <c r="U1" t="s">
        <v>27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</row>
    <row r="2" spans="1:27" x14ac:dyDescent="0.35">
      <c r="A2">
        <v>0</v>
      </c>
      <c r="B2">
        <v>0</v>
      </c>
      <c r="C2">
        <v>1</v>
      </c>
      <c r="D2">
        <v>19798</v>
      </c>
      <c r="E2">
        <v>1</v>
      </c>
      <c r="F2">
        <v>1881</v>
      </c>
      <c r="G2">
        <v>1</v>
      </c>
      <c r="H2">
        <v>23571</v>
      </c>
      <c r="I2">
        <v>1</v>
      </c>
      <c r="J2">
        <v>22650</v>
      </c>
      <c r="K2">
        <v>1</v>
      </c>
      <c r="L2">
        <v>3051</v>
      </c>
      <c r="M2">
        <v>1</v>
      </c>
      <c r="N2">
        <v>17458</v>
      </c>
      <c r="O2">
        <v>1</v>
      </c>
      <c r="P2">
        <v>154265058</v>
      </c>
      <c r="Q2">
        <v>1</v>
      </c>
      <c r="R2">
        <v>10001</v>
      </c>
      <c r="S2">
        <v>1</v>
      </c>
      <c r="T2">
        <v>9986</v>
      </c>
      <c r="U2">
        <v>1</v>
      </c>
      <c r="V2">
        <v>10027</v>
      </c>
      <c r="W2">
        <v>0</v>
      </c>
      <c r="X2">
        <v>0</v>
      </c>
      <c r="Y2">
        <v>0</v>
      </c>
      <c r="Z2">
        <v>0</v>
      </c>
      <c r="AA2" s="1" t="s">
        <v>17</v>
      </c>
    </row>
    <row r="3" spans="1:27" x14ac:dyDescent="0.35">
      <c r="A3">
        <v>0</v>
      </c>
      <c r="B3">
        <v>0</v>
      </c>
      <c r="C3">
        <v>2</v>
      </c>
      <c r="D3">
        <v>19825</v>
      </c>
      <c r="E3">
        <v>2</v>
      </c>
      <c r="F3">
        <v>1886</v>
      </c>
      <c r="G3">
        <v>2</v>
      </c>
      <c r="H3">
        <v>23569</v>
      </c>
      <c r="I3">
        <v>2</v>
      </c>
      <c r="J3">
        <v>22824</v>
      </c>
      <c r="K3">
        <v>2</v>
      </c>
      <c r="L3">
        <v>2876</v>
      </c>
      <c r="M3">
        <v>2</v>
      </c>
      <c r="N3">
        <v>17483</v>
      </c>
      <c r="O3">
        <v>2</v>
      </c>
      <c r="P3">
        <v>154265027</v>
      </c>
      <c r="Q3">
        <v>2</v>
      </c>
      <c r="R3">
        <v>10003</v>
      </c>
      <c r="S3">
        <v>2</v>
      </c>
      <c r="T3">
        <v>9987</v>
      </c>
      <c r="U3">
        <v>2</v>
      </c>
      <c r="V3">
        <v>10024</v>
      </c>
      <c r="W3">
        <v>0</v>
      </c>
      <c r="X3">
        <v>0</v>
      </c>
      <c r="Y3">
        <v>0</v>
      </c>
      <c r="Z3">
        <v>0</v>
      </c>
      <c r="AA3" s="1" t="s">
        <v>17</v>
      </c>
    </row>
    <row r="4" spans="1:27" x14ac:dyDescent="0.35">
      <c r="A4">
        <v>0</v>
      </c>
      <c r="B4">
        <v>0</v>
      </c>
      <c r="C4">
        <v>3</v>
      </c>
      <c r="D4">
        <v>19840</v>
      </c>
      <c r="E4">
        <v>3</v>
      </c>
      <c r="F4">
        <v>1887</v>
      </c>
      <c r="G4">
        <v>3</v>
      </c>
      <c r="H4">
        <v>23634</v>
      </c>
      <c r="I4">
        <v>3</v>
      </c>
      <c r="J4">
        <v>23019</v>
      </c>
      <c r="K4">
        <v>3</v>
      </c>
      <c r="L4">
        <v>2612</v>
      </c>
      <c r="M4">
        <v>3</v>
      </c>
      <c r="N4">
        <v>17521</v>
      </c>
      <c r="O4">
        <v>3</v>
      </c>
      <c r="P4">
        <v>153165000</v>
      </c>
      <c r="Q4">
        <v>3</v>
      </c>
      <c r="R4">
        <v>10004</v>
      </c>
      <c r="S4">
        <v>3</v>
      </c>
      <c r="T4">
        <v>9979</v>
      </c>
      <c r="U4">
        <v>3</v>
      </c>
      <c r="V4">
        <v>10024</v>
      </c>
      <c r="W4">
        <v>0</v>
      </c>
      <c r="X4">
        <v>0</v>
      </c>
      <c r="Y4">
        <v>0</v>
      </c>
      <c r="Z4">
        <v>0</v>
      </c>
      <c r="AA4" s="1" t="s">
        <v>17</v>
      </c>
    </row>
    <row r="5" spans="1:27" x14ac:dyDescent="0.35">
      <c r="A5">
        <v>0</v>
      </c>
      <c r="B5">
        <v>0</v>
      </c>
      <c r="C5">
        <v>4</v>
      </c>
      <c r="D5">
        <v>19825</v>
      </c>
      <c r="E5">
        <v>4</v>
      </c>
      <c r="F5">
        <v>1884</v>
      </c>
      <c r="G5">
        <v>4</v>
      </c>
      <c r="H5">
        <v>23562</v>
      </c>
      <c r="I5">
        <v>4</v>
      </c>
      <c r="J5">
        <v>23111</v>
      </c>
      <c r="K5">
        <v>4</v>
      </c>
      <c r="L5">
        <v>2596</v>
      </c>
      <c r="M5">
        <v>4</v>
      </c>
      <c r="N5">
        <v>17481</v>
      </c>
      <c r="O5">
        <v>4</v>
      </c>
      <c r="P5">
        <v>154265035</v>
      </c>
      <c r="Q5">
        <v>4</v>
      </c>
      <c r="R5">
        <v>10000</v>
      </c>
      <c r="S5">
        <v>4</v>
      </c>
      <c r="T5">
        <v>9989</v>
      </c>
      <c r="U5">
        <v>4</v>
      </c>
      <c r="V5">
        <v>10025</v>
      </c>
      <c r="W5">
        <v>0</v>
      </c>
      <c r="X5">
        <v>0</v>
      </c>
      <c r="Y5">
        <v>0</v>
      </c>
      <c r="Z5">
        <v>0</v>
      </c>
      <c r="AA5" s="1" t="s">
        <v>17</v>
      </c>
    </row>
    <row r="6" spans="1:27" x14ac:dyDescent="0.35">
      <c r="A6">
        <v>0</v>
      </c>
      <c r="B6">
        <v>0</v>
      </c>
      <c r="C6">
        <v>5</v>
      </c>
      <c r="D6">
        <v>19839</v>
      </c>
      <c r="E6">
        <v>5</v>
      </c>
      <c r="F6">
        <v>1886</v>
      </c>
      <c r="G6">
        <v>5</v>
      </c>
      <c r="H6">
        <v>23642</v>
      </c>
      <c r="I6">
        <v>5</v>
      </c>
      <c r="J6">
        <v>23281</v>
      </c>
      <c r="K6">
        <v>5</v>
      </c>
      <c r="L6">
        <v>2343</v>
      </c>
      <c r="M6">
        <v>5</v>
      </c>
      <c r="N6">
        <v>17526</v>
      </c>
      <c r="O6">
        <v>5</v>
      </c>
      <c r="P6">
        <v>155164991</v>
      </c>
      <c r="Q6">
        <v>5</v>
      </c>
      <c r="R6">
        <v>10000</v>
      </c>
      <c r="S6">
        <v>5</v>
      </c>
      <c r="T6">
        <v>9983</v>
      </c>
      <c r="U6">
        <v>5</v>
      </c>
      <c r="V6">
        <v>10027</v>
      </c>
      <c r="W6">
        <v>0</v>
      </c>
      <c r="X6">
        <v>0</v>
      </c>
      <c r="Y6">
        <v>0</v>
      </c>
      <c r="Z6">
        <v>0</v>
      </c>
      <c r="AA6" s="1" t="s">
        <v>17</v>
      </c>
    </row>
    <row r="7" spans="1:27" x14ac:dyDescent="0.35">
      <c r="A7">
        <v>0</v>
      </c>
      <c r="B7">
        <v>0</v>
      </c>
      <c r="C7">
        <v>6</v>
      </c>
      <c r="D7">
        <v>19796</v>
      </c>
      <c r="E7">
        <v>6</v>
      </c>
      <c r="F7">
        <v>1885</v>
      </c>
      <c r="G7">
        <v>6</v>
      </c>
      <c r="H7">
        <v>23562</v>
      </c>
      <c r="I7">
        <v>6</v>
      </c>
      <c r="J7">
        <v>23271</v>
      </c>
      <c r="K7">
        <v>6</v>
      </c>
      <c r="L7">
        <v>2436</v>
      </c>
      <c r="M7">
        <v>6</v>
      </c>
      <c r="N7">
        <v>17475</v>
      </c>
      <c r="O7">
        <v>6</v>
      </c>
      <c r="P7">
        <v>153365041</v>
      </c>
      <c r="Q7">
        <v>6</v>
      </c>
      <c r="R7">
        <v>10005</v>
      </c>
      <c r="S7">
        <v>6</v>
      </c>
      <c r="T7">
        <v>9975</v>
      </c>
      <c r="U7">
        <v>6</v>
      </c>
      <c r="V7">
        <v>10034</v>
      </c>
      <c r="W7">
        <v>0</v>
      </c>
      <c r="X7">
        <v>0</v>
      </c>
      <c r="Y7">
        <v>0</v>
      </c>
      <c r="Z7">
        <v>0</v>
      </c>
      <c r="AA7" s="1" t="s">
        <v>17</v>
      </c>
    </row>
    <row r="8" spans="1:27" x14ac:dyDescent="0.35">
      <c r="A8">
        <v>0</v>
      </c>
      <c r="B8">
        <v>0</v>
      </c>
      <c r="C8">
        <v>7</v>
      </c>
      <c r="D8">
        <v>19826</v>
      </c>
      <c r="E8">
        <v>7</v>
      </c>
      <c r="F8">
        <v>1884</v>
      </c>
      <c r="G8">
        <v>7</v>
      </c>
      <c r="H8">
        <v>23561</v>
      </c>
      <c r="I8">
        <v>7</v>
      </c>
      <c r="J8">
        <v>23408</v>
      </c>
      <c r="K8">
        <v>7</v>
      </c>
      <c r="L8">
        <v>2298</v>
      </c>
      <c r="M8">
        <v>7</v>
      </c>
      <c r="N8">
        <v>17474</v>
      </c>
      <c r="O8">
        <v>7</v>
      </c>
      <c r="P8">
        <v>153165048</v>
      </c>
      <c r="Q8">
        <v>7</v>
      </c>
      <c r="R8">
        <v>9999</v>
      </c>
      <c r="S8">
        <v>7</v>
      </c>
      <c r="T8">
        <v>9977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 s="1" t="s">
        <v>17</v>
      </c>
    </row>
    <row r="9" spans="1:27" x14ac:dyDescent="0.35">
      <c r="A9">
        <v>0</v>
      </c>
      <c r="B9">
        <v>0</v>
      </c>
      <c r="C9">
        <v>8</v>
      </c>
      <c r="D9">
        <v>19826</v>
      </c>
      <c r="E9">
        <v>8</v>
      </c>
      <c r="F9">
        <v>1884</v>
      </c>
      <c r="G9">
        <v>8</v>
      </c>
      <c r="H9">
        <v>23563</v>
      </c>
      <c r="I9">
        <v>8</v>
      </c>
      <c r="J9">
        <v>21406</v>
      </c>
      <c r="K9">
        <v>8</v>
      </c>
      <c r="L9">
        <v>4300</v>
      </c>
      <c r="M9">
        <v>8</v>
      </c>
      <c r="N9">
        <v>17466</v>
      </c>
      <c r="O9">
        <v>8</v>
      </c>
      <c r="P9">
        <v>152965048</v>
      </c>
      <c r="Q9">
        <v>8</v>
      </c>
      <c r="R9">
        <v>10007</v>
      </c>
      <c r="S9">
        <v>8</v>
      </c>
      <c r="T9">
        <v>9983</v>
      </c>
      <c r="U9">
        <v>8</v>
      </c>
      <c r="V9">
        <v>10024</v>
      </c>
      <c r="W9">
        <v>0</v>
      </c>
      <c r="X9">
        <v>0</v>
      </c>
      <c r="Y9">
        <v>0</v>
      </c>
      <c r="Z9">
        <v>0</v>
      </c>
      <c r="AA9" s="1" t="s">
        <v>17</v>
      </c>
    </row>
    <row r="10" spans="1:27" x14ac:dyDescent="0.35">
      <c r="A10">
        <v>0</v>
      </c>
      <c r="B10">
        <v>0</v>
      </c>
      <c r="C10">
        <v>9</v>
      </c>
      <c r="D10">
        <v>19825</v>
      </c>
      <c r="E10">
        <v>9</v>
      </c>
      <c r="F10">
        <v>1885</v>
      </c>
      <c r="G10">
        <v>9</v>
      </c>
      <c r="H10">
        <v>23571</v>
      </c>
      <c r="I10">
        <v>9</v>
      </c>
      <c r="J10">
        <v>21498</v>
      </c>
      <c r="K10">
        <v>9</v>
      </c>
      <c r="L10">
        <v>4199</v>
      </c>
      <c r="M10">
        <v>9</v>
      </c>
      <c r="N10">
        <v>17445</v>
      </c>
      <c r="O10">
        <v>9</v>
      </c>
      <c r="P10">
        <v>154065073</v>
      </c>
      <c r="Q10">
        <v>9</v>
      </c>
      <c r="R10">
        <v>10002</v>
      </c>
      <c r="S10">
        <v>9</v>
      </c>
      <c r="T10">
        <v>9982</v>
      </c>
      <c r="U10">
        <v>9</v>
      </c>
      <c r="V10">
        <v>10026</v>
      </c>
      <c r="W10">
        <v>0</v>
      </c>
      <c r="X10">
        <v>0</v>
      </c>
      <c r="Y10">
        <v>0</v>
      </c>
      <c r="Z10">
        <v>0</v>
      </c>
      <c r="AA10" s="1" t="s">
        <v>17</v>
      </c>
    </row>
    <row r="11" spans="1:27" x14ac:dyDescent="0.35">
      <c r="A11">
        <v>0</v>
      </c>
      <c r="B11">
        <v>0</v>
      </c>
      <c r="C11">
        <v>10</v>
      </c>
      <c r="D11">
        <v>19796</v>
      </c>
      <c r="E11">
        <v>10</v>
      </c>
      <c r="F11">
        <v>1885</v>
      </c>
      <c r="G11">
        <v>10</v>
      </c>
      <c r="H11">
        <v>23564</v>
      </c>
      <c r="I11">
        <v>10</v>
      </c>
      <c r="J11">
        <v>21614</v>
      </c>
      <c r="K11">
        <v>10</v>
      </c>
      <c r="L11">
        <v>4090</v>
      </c>
      <c r="M11">
        <v>10</v>
      </c>
      <c r="N11">
        <v>17440</v>
      </c>
      <c r="O11">
        <v>10</v>
      </c>
      <c r="P11">
        <v>155365077</v>
      </c>
      <c r="Q11">
        <v>10</v>
      </c>
      <c r="R11">
        <v>10002</v>
      </c>
      <c r="S11">
        <v>10</v>
      </c>
      <c r="T11">
        <v>9980</v>
      </c>
      <c r="U11">
        <v>10</v>
      </c>
      <c r="V11">
        <v>10027</v>
      </c>
      <c r="W11">
        <v>0</v>
      </c>
      <c r="X11">
        <v>0</v>
      </c>
      <c r="Y11">
        <v>0</v>
      </c>
      <c r="Z11">
        <v>0</v>
      </c>
      <c r="AA11" s="1" t="s">
        <v>17</v>
      </c>
    </row>
    <row r="12" spans="1:27" x14ac:dyDescent="0.35">
      <c r="A12">
        <v>0</v>
      </c>
      <c r="B12">
        <v>0</v>
      </c>
      <c r="C12">
        <v>11</v>
      </c>
      <c r="D12">
        <v>19840</v>
      </c>
      <c r="E12">
        <v>11</v>
      </c>
      <c r="F12">
        <v>1886</v>
      </c>
      <c r="G12">
        <v>11</v>
      </c>
      <c r="H12">
        <v>23633</v>
      </c>
      <c r="I12">
        <v>11</v>
      </c>
      <c r="J12">
        <v>21864</v>
      </c>
      <c r="K12">
        <v>11</v>
      </c>
      <c r="L12">
        <v>3769</v>
      </c>
      <c r="M12">
        <v>11</v>
      </c>
      <c r="N12">
        <v>17519</v>
      </c>
      <c r="O12">
        <v>11</v>
      </c>
      <c r="P12">
        <v>155165003</v>
      </c>
      <c r="Q12">
        <v>11</v>
      </c>
      <c r="R12">
        <v>9999</v>
      </c>
      <c r="S12">
        <v>11</v>
      </c>
      <c r="T12">
        <v>9991</v>
      </c>
      <c r="U12">
        <v>11</v>
      </c>
      <c r="V12">
        <v>10023</v>
      </c>
      <c r="W12">
        <v>0</v>
      </c>
      <c r="X12">
        <v>0</v>
      </c>
      <c r="Y12">
        <v>0</v>
      </c>
      <c r="Z12">
        <v>0</v>
      </c>
      <c r="AA12" s="1" t="s">
        <v>17</v>
      </c>
    </row>
    <row r="13" spans="1:27" x14ac:dyDescent="0.35">
      <c r="A13">
        <v>0</v>
      </c>
      <c r="B13">
        <v>0</v>
      </c>
      <c r="C13">
        <v>12</v>
      </c>
      <c r="D13">
        <v>19839</v>
      </c>
      <c r="E13">
        <v>12</v>
      </c>
      <c r="F13">
        <v>1887</v>
      </c>
      <c r="G13">
        <v>12</v>
      </c>
      <c r="H13">
        <v>23634</v>
      </c>
      <c r="I13">
        <v>12</v>
      </c>
      <c r="J13">
        <v>21971</v>
      </c>
      <c r="K13">
        <v>12</v>
      </c>
      <c r="L13">
        <v>3660</v>
      </c>
      <c r="M13">
        <v>12</v>
      </c>
      <c r="N13">
        <v>17502</v>
      </c>
      <c r="O13">
        <v>12</v>
      </c>
      <c r="P13">
        <v>155165015</v>
      </c>
      <c r="Q13">
        <v>12</v>
      </c>
      <c r="R13">
        <v>10000</v>
      </c>
      <c r="S13">
        <v>12</v>
      </c>
      <c r="T13">
        <v>9986</v>
      </c>
      <c r="U13">
        <v>12</v>
      </c>
      <c r="V13">
        <v>10026</v>
      </c>
      <c r="W13">
        <v>0</v>
      </c>
      <c r="X13">
        <v>0</v>
      </c>
      <c r="Y13">
        <v>0</v>
      </c>
      <c r="Z13">
        <v>0</v>
      </c>
      <c r="AA13" s="1" t="s">
        <v>17</v>
      </c>
    </row>
    <row r="14" spans="1:27" x14ac:dyDescent="0.35">
      <c r="A14">
        <v>0</v>
      </c>
      <c r="B14">
        <v>0</v>
      </c>
      <c r="C14">
        <v>13</v>
      </c>
      <c r="D14">
        <v>19839</v>
      </c>
      <c r="E14">
        <v>13</v>
      </c>
      <c r="F14">
        <v>1887</v>
      </c>
      <c r="G14">
        <v>13</v>
      </c>
      <c r="H14">
        <v>23641</v>
      </c>
      <c r="I14">
        <v>13</v>
      </c>
      <c r="J14">
        <v>22045</v>
      </c>
      <c r="K14">
        <v>13</v>
      </c>
      <c r="L14">
        <v>3579</v>
      </c>
      <c r="M14">
        <v>13</v>
      </c>
      <c r="N14">
        <v>17502</v>
      </c>
      <c r="O14">
        <v>13</v>
      </c>
      <c r="P14">
        <v>152165018</v>
      </c>
      <c r="Q14">
        <v>13</v>
      </c>
      <c r="R14">
        <v>10003</v>
      </c>
      <c r="S14">
        <v>13</v>
      </c>
      <c r="T14">
        <v>9977</v>
      </c>
      <c r="U14">
        <v>13</v>
      </c>
      <c r="V14">
        <v>10025</v>
      </c>
      <c r="W14">
        <v>0</v>
      </c>
      <c r="X14">
        <v>0</v>
      </c>
      <c r="Y14">
        <v>0</v>
      </c>
      <c r="Z14">
        <v>0</v>
      </c>
      <c r="AA14" s="1" t="s">
        <v>17</v>
      </c>
    </row>
    <row r="15" spans="1:27" x14ac:dyDescent="0.35">
      <c r="A15">
        <v>0</v>
      </c>
      <c r="B15">
        <v>0</v>
      </c>
      <c r="C15">
        <v>14</v>
      </c>
      <c r="D15">
        <v>19796</v>
      </c>
      <c r="E15">
        <v>14</v>
      </c>
      <c r="F15">
        <v>1883</v>
      </c>
      <c r="G15">
        <v>14</v>
      </c>
      <c r="H15">
        <v>23569</v>
      </c>
      <c r="I15">
        <v>14</v>
      </c>
      <c r="J15">
        <v>22076</v>
      </c>
      <c r="K15">
        <v>14</v>
      </c>
      <c r="L15">
        <v>3623</v>
      </c>
      <c r="M15">
        <v>14</v>
      </c>
      <c r="N15">
        <v>17446</v>
      </c>
      <c r="O15">
        <v>14</v>
      </c>
      <c r="P15">
        <v>155265070</v>
      </c>
      <c r="Q15">
        <v>14</v>
      </c>
      <c r="R15">
        <v>10001</v>
      </c>
      <c r="S15">
        <v>14</v>
      </c>
      <c r="T15">
        <v>9986</v>
      </c>
      <c r="U15">
        <v>14</v>
      </c>
      <c r="V15">
        <v>10025</v>
      </c>
      <c r="W15">
        <v>0</v>
      </c>
      <c r="X15">
        <v>0</v>
      </c>
      <c r="Y15">
        <v>0</v>
      </c>
      <c r="Z15">
        <v>0</v>
      </c>
      <c r="AA15" s="1" t="s">
        <v>17</v>
      </c>
    </row>
    <row r="16" spans="1:27" x14ac:dyDescent="0.35">
      <c r="A16">
        <v>0</v>
      </c>
      <c r="B16">
        <v>0</v>
      </c>
      <c r="C16">
        <v>15</v>
      </c>
      <c r="D16">
        <v>19794</v>
      </c>
      <c r="E16">
        <v>15</v>
      </c>
      <c r="F16">
        <v>1885</v>
      </c>
      <c r="G16">
        <v>15</v>
      </c>
      <c r="H16">
        <v>23571</v>
      </c>
      <c r="I16">
        <v>15</v>
      </c>
      <c r="J16">
        <v>22167</v>
      </c>
      <c r="K16">
        <v>15</v>
      </c>
      <c r="L16">
        <v>3529</v>
      </c>
      <c r="M16">
        <v>15</v>
      </c>
      <c r="N16">
        <v>17437</v>
      </c>
      <c r="O16">
        <v>15</v>
      </c>
      <c r="P16">
        <v>154165077</v>
      </c>
      <c r="Q16">
        <v>15</v>
      </c>
      <c r="R16">
        <v>10003</v>
      </c>
      <c r="S16">
        <v>15</v>
      </c>
      <c r="T16">
        <v>9983</v>
      </c>
      <c r="U16">
        <v>15</v>
      </c>
      <c r="V16">
        <v>10029</v>
      </c>
      <c r="W16">
        <v>0</v>
      </c>
      <c r="X16">
        <v>0</v>
      </c>
      <c r="Y16">
        <v>0</v>
      </c>
      <c r="Z16">
        <v>0</v>
      </c>
      <c r="AA16" s="1" t="s">
        <v>17</v>
      </c>
    </row>
    <row r="17" spans="1:27" x14ac:dyDescent="0.35">
      <c r="A17">
        <v>0</v>
      </c>
      <c r="B17">
        <v>0</v>
      </c>
      <c r="C17">
        <v>16</v>
      </c>
      <c r="D17">
        <v>19837</v>
      </c>
      <c r="E17">
        <v>16</v>
      </c>
      <c r="F17">
        <v>1887</v>
      </c>
      <c r="G17">
        <v>16</v>
      </c>
      <c r="H17">
        <v>23640</v>
      </c>
      <c r="I17">
        <v>16</v>
      </c>
      <c r="J17">
        <v>22460</v>
      </c>
      <c r="K17">
        <v>16</v>
      </c>
      <c r="L17">
        <v>3163</v>
      </c>
      <c r="M17">
        <v>16</v>
      </c>
      <c r="N17">
        <v>17498</v>
      </c>
      <c r="O17">
        <v>16</v>
      </c>
      <c r="P17">
        <v>153165025</v>
      </c>
      <c r="Q17">
        <v>16</v>
      </c>
      <c r="R17">
        <v>10000</v>
      </c>
      <c r="S17">
        <v>16</v>
      </c>
      <c r="T17">
        <v>9984</v>
      </c>
      <c r="U17">
        <v>16</v>
      </c>
      <c r="V17">
        <v>10025</v>
      </c>
      <c r="W17">
        <v>0</v>
      </c>
      <c r="X17">
        <v>0</v>
      </c>
      <c r="Y17">
        <v>0</v>
      </c>
      <c r="Z17">
        <v>0</v>
      </c>
      <c r="AA17" s="1" t="s">
        <v>17</v>
      </c>
    </row>
    <row r="18" spans="1:27" x14ac:dyDescent="0.35">
      <c r="A18">
        <v>0</v>
      </c>
      <c r="B18">
        <v>0</v>
      </c>
      <c r="C18">
        <v>17</v>
      </c>
      <c r="D18">
        <v>19793</v>
      </c>
      <c r="E18">
        <v>17</v>
      </c>
      <c r="F18">
        <v>1885</v>
      </c>
      <c r="G18">
        <v>17</v>
      </c>
      <c r="H18">
        <v>23560</v>
      </c>
      <c r="I18">
        <v>17</v>
      </c>
      <c r="J18">
        <v>22442</v>
      </c>
      <c r="K18">
        <v>17</v>
      </c>
      <c r="L18">
        <v>3266</v>
      </c>
      <c r="M18">
        <v>17</v>
      </c>
      <c r="N18">
        <v>17460</v>
      </c>
      <c r="O18">
        <v>17</v>
      </c>
      <c r="P18">
        <v>154065058</v>
      </c>
      <c r="Q18">
        <v>17</v>
      </c>
      <c r="R18">
        <v>10004</v>
      </c>
      <c r="S18">
        <v>17</v>
      </c>
      <c r="T18">
        <v>9979</v>
      </c>
      <c r="U18">
        <v>17</v>
      </c>
      <c r="V18">
        <v>10025</v>
      </c>
      <c r="W18">
        <v>0</v>
      </c>
      <c r="X18">
        <v>0</v>
      </c>
      <c r="Y18">
        <v>0</v>
      </c>
      <c r="Z18">
        <v>0</v>
      </c>
      <c r="AA18" s="1" t="s">
        <v>17</v>
      </c>
    </row>
    <row r="19" spans="1:27" x14ac:dyDescent="0.35">
      <c r="A19">
        <v>0</v>
      </c>
      <c r="B19">
        <v>0</v>
      </c>
      <c r="C19">
        <v>18</v>
      </c>
      <c r="D19">
        <v>19840</v>
      </c>
      <c r="E19">
        <v>18</v>
      </c>
      <c r="F19">
        <v>1887</v>
      </c>
      <c r="G19">
        <v>18</v>
      </c>
      <c r="H19">
        <v>23630</v>
      </c>
      <c r="I19">
        <v>18</v>
      </c>
      <c r="J19">
        <v>22677</v>
      </c>
      <c r="K19">
        <v>18</v>
      </c>
      <c r="L19">
        <v>2959</v>
      </c>
      <c r="M19">
        <v>18</v>
      </c>
      <c r="N19">
        <v>17517</v>
      </c>
      <c r="O19">
        <v>18</v>
      </c>
      <c r="P19">
        <v>153265002</v>
      </c>
      <c r="Q19">
        <v>18</v>
      </c>
      <c r="R19">
        <v>10002</v>
      </c>
      <c r="S19">
        <v>18</v>
      </c>
      <c r="T19">
        <v>9983</v>
      </c>
      <c r="U19">
        <v>18</v>
      </c>
      <c r="V19">
        <v>10025</v>
      </c>
      <c r="W19">
        <v>0</v>
      </c>
      <c r="X19">
        <v>0</v>
      </c>
      <c r="Y19">
        <v>0</v>
      </c>
      <c r="Z19">
        <v>0</v>
      </c>
      <c r="AA19" s="1" t="s">
        <v>17</v>
      </c>
    </row>
    <row r="20" spans="1:27" x14ac:dyDescent="0.35">
      <c r="A20">
        <v>0</v>
      </c>
      <c r="B20">
        <v>0</v>
      </c>
      <c r="C20">
        <v>19</v>
      </c>
      <c r="D20">
        <v>19824</v>
      </c>
      <c r="E20">
        <v>19</v>
      </c>
      <c r="F20">
        <v>1885</v>
      </c>
      <c r="G20">
        <v>19</v>
      </c>
      <c r="H20">
        <v>23563</v>
      </c>
      <c r="I20">
        <v>19</v>
      </c>
      <c r="J20">
        <v>22708</v>
      </c>
      <c r="K20">
        <v>19</v>
      </c>
      <c r="L20">
        <v>2997</v>
      </c>
      <c r="M20">
        <v>19</v>
      </c>
      <c r="N20">
        <v>17452</v>
      </c>
      <c r="O20">
        <v>19</v>
      </c>
      <c r="P20">
        <v>155265069</v>
      </c>
      <c r="Q20">
        <v>19</v>
      </c>
      <c r="R20">
        <v>9999</v>
      </c>
      <c r="S20">
        <v>19</v>
      </c>
      <c r="T20">
        <v>9984</v>
      </c>
      <c r="U20">
        <v>19</v>
      </c>
      <c r="V20">
        <v>10020</v>
      </c>
      <c r="W20">
        <v>0</v>
      </c>
      <c r="X20">
        <v>0</v>
      </c>
      <c r="Y20">
        <v>0</v>
      </c>
      <c r="Z20">
        <v>0</v>
      </c>
      <c r="AA20" s="1" t="s">
        <v>17</v>
      </c>
    </row>
    <row r="21" spans="1:27" x14ac:dyDescent="0.35">
      <c r="A21">
        <v>0</v>
      </c>
      <c r="B21">
        <v>0</v>
      </c>
      <c r="C21">
        <v>20</v>
      </c>
      <c r="D21">
        <v>19796</v>
      </c>
      <c r="E21">
        <v>20</v>
      </c>
      <c r="F21">
        <v>1884</v>
      </c>
      <c r="G21">
        <v>20</v>
      </c>
      <c r="H21">
        <v>23562</v>
      </c>
      <c r="I21">
        <v>20</v>
      </c>
      <c r="J21">
        <v>22810</v>
      </c>
      <c r="K21">
        <v>20</v>
      </c>
      <c r="L21">
        <v>2896</v>
      </c>
      <c r="M21">
        <v>20</v>
      </c>
      <c r="N21">
        <v>17464</v>
      </c>
      <c r="O21">
        <v>20</v>
      </c>
      <c r="P21">
        <v>153065055</v>
      </c>
      <c r="Q21">
        <v>20</v>
      </c>
      <c r="R21">
        <v>10004</v>
      </c>
      <c r="S21">
        <v>20</v>
      </c>
      <c r="T21">
        <v>9976</v>
      </c>
      <c r="U21">
        <v>20</v>
      </c>
      <c r="V21">
        <v>10027</v>
      </c>
      <c r="W21">
        <v>0</v>
      </c>
      <c r="X21">
        <v>0</v>
      </c>
      <c r="Y21">
        <v>0</v>
      </c>
      <c r="Z21">
        <v>0</v>
      </c>
      <c r="AA21" s="1" t="s">
        <v>17</v>
      </c>
    </row>
    <row r="22" spans="1:27" x14ac:dyDescent="0.35">
      <c r="A22">
        <v>0</v>
      </c>
      <c r="B22">
        <v>0</v>
      </c>
      <c r="C22">
        <v>21</v>
      </c>
      <c r="D22">
        <v>19825</v>
      </c>
      <c r="E22">
        <v>21</v>
      </c>
      <c r="F22">
        <v>1884</v>
      </c>
      <c r="G22">
        <v>21</v>
      </c>
      <c r="H22">
        <v>23561</v>
      </c>
      <c r="I22">
        <v>21</v>
      </c>
      <c r="J22">
        <v>22926</v>
      </c>
      <c r="K22">
        <v>21</v>
      </c>
      <c r="L22">
        <v>2781</v>
      </c>
      <c r="M22">
        <v>21</v>
      </c>
      <c r="N22">
        <v>17454</v>
      </c>
      <c r="O22">
        <v>21</v>
      </c>
      <c r="P22">
        <v>154165065</v>
      </c>
      <c r="Q22">
        <v>21</v>
      </c>
      <c r="R22">
        <v>9999</v>
      </c>
      <c r="S22">
        <v>21</v>
      </c>
      <c r="T22">
        <v>9982</v>
      </c>
      <c r="U22">
        <v>21</v>
      </c>
      <c r="V22">
        <v>10038</v>
      </c>
      <c r="W22">
        <v>0</v>
      </c>
      <c r="X22">
        <v>0</v>
      </c>
      <c r="Y22">
        <v>0</v>
      </c>
      <c r="Z22">
        <v>0</v>
      </c>
      <c r="AA22" s="1" t="s">
        <v>17</v>
      </c>
    </row>
    <row r="23" spans="1:27" x14ac:dyDescent="0.35">
      <c r="A23">
        <v>0</v>
      </c>
      <c r="B23">
        <v>0</v>
      </c>
      <c r="C23">
        <v>22</v>
      </c>
      <c r="D23">
        <v>19825</v>
      </c>
      <c r="E23">
        <v>22</v>
      </c>
      <c r="F23">
        <v>1884</v>
      </c>
      <c r="G23">
        <v>22</v>
      </c>
      <c r="H23">
        <v>23566</v>
      </c>
      <c r="I23">
        <v>22</v>
      </c>
      <c r="J23">
        <v>23068</v>
      </c>
      <c r="K23">
        <v>22</v>
      </c>
      <c r="L23">
        <v>2634</v>
      </c>
      <c r="M23">
        <v>22</v>
      </c>
      <c r="N23">
        <v>17450</v>
      </c>
      <c r="O23">
        <v>22</v>
      </c>
      <c r="P23">
        <v>156265065</v>
      </c>
      <c r="Q23">
        <v>22</v>
      </c>
      <c r="R23">
        <v>10003</v>
      </c>
      <c r="S23">
        <v>22</v>
      </c>
      <c r="T23">
        <v>10028</v>
      </c>
      <c r="U23">
        <v>22</v>
      </c>
      <c r="V23">
        <v>9978</v>
      </c>
      <c r="W23">
        <v>0</v>
      </c>
      <c r="X23">
        <v>0</v>
      </c>
      <c r="Y23">
        <v>0</v>
      </c>
      <c r="Z23">
        <v>0</v>
      </c>
      <c r="AA23" s="1" t="s">
        <v>17</v>
      </c>
    </row>
    <row r="24" spans="1:27" x14ac:dyDescent="0.35">
      <c r="A24">
        <v>0</v>
      </c>
      <c r="B24">
        <v>0</v>
      </c>
      <c r="C24">
        <v>23</v>
      </c>
      <c r="D24">
        <v>19839</v>
      </c>
      <c r="E24">
        <v>23</v>
      </c>
      <c r="F24">
        <v>1887</v>
      </c>
      <c r="G24">
        <v>23</v>
      </c>
      <c r="H24">
        <v>23639</v>
      </c>
      <c r="I24">
        <v>23</v>
      </c>
      <c r="J24">
        <v>23285</v>
      </c>
      <c r="K24">
        <v>23</v>
      </c>
      <c r="L24">
        <v>2340</v>
      </c>
      <c r="M24">
        <v>23</v>
      </c>
      <c r="N24">
        <v>17514</v>
      </c>
      <c r="O24">
        <v>23</v>
      </c>
      <c r="P24">
        <v>157065008</v>
      </c>
      <c r="Q24">
        <v>23</v>
      </c>
      <c r="R24">
        <v>10000</v>
      </c>
      <c r="S24">
        <v>23</v>
      </c>
      <c r="T24">
        <v>9982</v>
      </c>
      <c r="U24">
        <v>23</v>
      </c>
      <c r="V24">
        <v>10026</v>
      </c>
      <c r="W24">
        <v>0</v>
      </c>
      <c r="X24">
        <v>0</v>
      </c>
      <c r="Y24">
        <v>0</v>
      </c>
      <c r="Z24">
        <v>0</v>
      </c>
      <c r="AA24" s="1" t="s">
        <v>17</v>
      </c>
    </row>
    <row r="25" spans="1:27" x14ac:dyDescent="0.35">
      <c r="A25">
        <v>0</v>
      </c>
      <c r="B25">
        <v>0</v>
      </c>
      <c r="C25">
        <v>24</v>
      </c>
      <c r="D25">
        <v>19838</v>
      </c>
      <c r="E25">
        <v>24</v>
      </c>
      <c r="F25">
        <v>1887</v>
      </c>
      <c r="G25">
        <v>24</v>
      </c>
      <c r="H25">
        <v>23638</v>
      </c>
      <c r="I25">
        <v>24</v>
      </c>
      <c r="J25">
        <v>23434</v>
      </c>
      <c r="K25">
        <v>24</v>
      </c>
      <c r="L25">
        <v>2192</v>
      </c>
      <c r="M25">
        <v>24</v>
      </c>
      <c r="N25">
        <v>17541</v>
      </c>
      <c r="O25">
        <v>24</v>
      </c>
      <c r="P25">
        <v>155264983</v>
      </c>
      <c r="Q25">
        <v>24</v>
      </c>
      <c r="R25">
        <v>9996</v>
      </c>
      <c r="S25">
        <v>24</v>
      </c>
      <c r="T25">
        <v>9987</v>
      </c>
      <c r="U25">
        <v>24</v>
      </c>
      <c r="V25">
        <v>0</v>
      </c>
      <c r="W25">
        <v>0</v>
      </c>
      <c r="X25">
        <v>0</v>
      </c>
      <c r="Y25">
        <v>0</v>
      </c>
      <c r="Z25">
        <v>0</v>
      </c>
      <c r="AA25" s="1" t="s">
        <v>17</v>
      </c>
    </row>
    <row r="26" spans="1:27" x14ac:dyDescent="0.35">
      <c r="A26">
        <v>0</v>
      </c>
      <c r="B26">
        <v>0</v>
      </c>
      <c r="C26">
        <v>25</v>
      </c>
      <c r="D26">
        <v>19839</v>
      </c>
      <c r="E26">
        <v>25</v>
      </c>
      <c r="F26">
        <v>1886</v>
      </c>
      <c r="G26">
        <v>25</v>
      </c>
      <c r="H26">
        <v>23630</v>
      </c>
      <c r="I26">
        <v>25</v>
      </c>
      <c r="J26">
        <v>21633</v>
      </c>
      <c r="K26">
        <v>25</v>
      </c>
      <c r="L26">
        <v>4002</v>
      </c>
      <c r="M26">
        <v>25</v>
      </c>
      <c r="N26">
        <v>17539</v>
      </c>
      <c r="O26">
        <v>25</v>
      </c>
      <c r="P26">
        <v>154164981</v>
      </c>
      <c r="Q26">
        <v>25</v>
      </c>
      <c r="R26">
        <v>10001</v>
      </c>
      <c r="S26">
        <v>25</v>
      </c>
      <c r="T26">
        <v>9985</v>
      </c>
      <c r="U26">
        <v>25</v>
      </c>
      <c r="V26">
        <v>10031</v>
      </c>
      <c r="W26">
        <v>0</v>
      </c>
      <c r="X26">
        <v>0</v>
      </c>
      <c r="Y26">
        <v>0</v>
      </c>
      <c r="Z26">
        <v>0</v>
      </c>
      <c r="AA26" s="1" t="s">
        <v>17</v>
      </c>
    </row>
    <row r="27" spans="1:27" x14ac:dyDescent="0.35">
      <c r="A27">
        <v>0</v>
      </c>
      <c r="B27">
        <v>0</v>
      </c>
      <c r="C27">
        <v>26</v>
      </c>
      <c r="D27">
        <v>19838</v>
      </c>
      <c r="E27">
        <v>26</v>
      </c>
      <c r="F27">
        <v>1886</v>
      </c>
      <c r="G27">
        <v>26</v>
      </c>
      <c r="H27">
        <v>23635</v>
      </c>
      <c r="I27">
        <v>26</v>
      </c>
      <c r="J27">
        <v>21688</v>
      </c>
      <c r="K27">
        <v>26</v>
      </c>
      <c r="L27">
        <v>3944</v>
      </c>
      <c r="M27">
        <v>26</v>
      </c>
      <c r="N27">
        <v>17543</v>
      </c>
      <c r="O27">
        <v>26</v>
      </c>
      <c r="P27">
        <v>153164974</v>
      </c>
      <c r="Q27">
        <v>26</v>
      </c>
      <c r="R27">
        <v>10002</v>
      </c>
      <c r="S27">
        <v>26</v>
      </c>
      <c r="T27">
        <v>9984</v>
      </c>
      <c r="U27">
        <v>26</v>
      </c>
      <c r="V27">
        <v>10022</v>
      </c>
      <c r="W27">
        <v>0</v>
      </c>
      <c r="X27">
        <v>0</v>
      </c>
      <c r="Y27">
        <v>0</v>
      </c>
      <c r="Z27">
        <v>0</v>
      </c>
      <c r="AA27" s="1" t="s">
        <v>17</v>
      </c>
    </row>
    <row r="28" spans="1:27" x14ac:dyDescent="0.35">
      <c r="A28">
        <v>0</v>
      </c>
      <c r="B28">
        <v>0</v>
      </c>
      <c r="C28">
        <v>27</v>
      </c>
      <c r="D28">
        <v>19840</v>
      </c>
      <c r="E28">
        <v>27</v>
      </c>
      <c r="F28">
        <v>1886</v>
      </c>
      <c r="G28">
        <v>27</v>
      </c>
      <c r="H28">
        <v>23631</v>
      </c>
      <c r="I28">
        <v>27</v>
      </c>
      <c r="J28">
        <v>21840</v>
      </c>
      <c r="K28">
        <v>27</v>
      </c>
      <c r="L28">
        <v>3797</v>
      </c>
      <c r="M28">
        <v>27</v>
      </c>
      <c r="N28">
        <v>17540</v>
      </c>
      <c r="O28">
        <v>27</v>
      </c>
      <c r="P28">
        <v>154164978</v>
      </c>
      <c r="Q28">
        <v>27</v>
      </c>
      <c r="R28">
        <v>9998</v>
      </c>
      <c r="S28">
        <v>27</v>
      </c>
      <c r="T28">
        <v>9988</v>
      </c>
      <c r="U28">
        <v>27</v>
      </c>
      <c r="V28">
        <v>10037</v>
      </c>
      <c r="W28">
        <v>0</v>
      </c>
      <c r="X28">
        <v>0</v>
      </c>
      <c r="Y28">
        <v>0</v>
      </c>
      <c r="Z28">
        <v>0</v>
      </c>
      <c r="AA28" s="1" t="s">
        <v>17</v>
      </c>
    </row>
    <row r="29" spans="1:27" x14ac:dyDescent="0.35">
      <c r="A29">
        <v>0</v>
      </c>
      <c r="B29">
        <v>0</v>
      </c>
      <c r="C29">
        <v>28</v>
      </c>
      <c r="D29">
        <v>19827</v>
      </c>
      <c r="E29">
        <v>28</v>
      </c>
      <c r="F29">
        <v>1884</v>
      </c>
      <c r="G29">
        <v>28</v>
      </c>
      <c r="H29">
        <v>23564</v>
      </c>
      <c r="I29">
        <v>28</v>
      </c>
      <c r="J29">
        <v>21889</v>
      </c>
      <c r="K29">
        <v>28</v>
      </c>
      <c r="L29">
        <v>3815</v>
      </c>
      <c r="M29">
        <v>28</v>
      </c>
      <c r="N29">
        <v>17497</v>
      </c>
      <c r="O29">
        <v>28</v>
      </c>
      <c r="P29">
        <v>151965021</v>
      </c>
      <c r="Q29">
        <v>28</v>
      </c>
      <c r="R29">
        <v>9998</v>
      </c>
      <c r="S29">
        <v>28</v>
      </c>
      <c r="T29">
        <v>9985</v>
      </c>
      <c r="U29">
        <v>28</v>
      </c>
      <c r="V29">
        <v>10024</v>
      </c>
      <c r="W29">
        <v>0</v>
      </c>
      <c r="X29">
        <v>0</v>
      </c>
      <c r="Y29">
        <v>0</v>
      </c>
      <c r="Z29">
        <v>0</v>
      </c>
      <c r="AA29" s="1" t="s">
        <v>17</v>
      </c>
    </row>
    <row r="30" spans="1:27" x14ac:dyDescent="0.35">
      <c r="A30">
        <v>0</v>
      </c>
      <c r="B30">
        <v>0</v>
      </c>
      <c r="C30">
        <v>29</v>
      </c>
      <c r="D30">
        <v>19825</v>
      </c>
      <c r="E30">
        <v>29</v>
      </c>
      <c r="F30">
        <v>1885</v>
      </c>
      <c r="G30">
        <v>29</v>
      </c>
      <c r="H30">
        <v>23561</v>
      </c>
      <c r="I30">
        <v>29</v>
      </c>
      <c r="J30">
        <v>21965</v>
      </c>
      <c r="K30">
        <v>29</v>
      </c>
      <c r="L30">
        <v>3742</v>
      </c>
      <c r="M30">
        <v>29</v>
      </c>
      <c r="N30">
        <v>17473</v>
      </c>
      <c r="O30">
        <v>29</v>
      </c>
      <c r="P30">
        <v>153165044</v>
      </c>
      <c r="Q30">
        <v>29</v>
      </c>
      <c r="R30">
        <v>10005</v>
      </c>
      <c r="S30">
        <v>29</v>
      </c>
      <c r="T30">
        <v>9985</v>
      </c>
      <c r="U30">
        <v>29</v>
      </c>
      <c r="V30">
        <v>10018</v>
      </c>
      <c r="W30">
        <v>0</v>
      </c>
      <c r="X30">
        <v>0</v>
      </c>
      <c r="Y30">
        <v>0</v>
      </c>
      <c r="Z30">
        <v>0</v>
      </c>
      <c r="AA30" s="1" t="s">
        <v>17</v>
      </c>
    </row>
    <row r="31" spans="1:27" x14ac:dyDescent="0.35">
      <c r="A31">
        <v>0</v>
      </c>
      <c r="B31">
        <v>0</v>
      </c>
      <c r="C31">
        <v>30</v>
      </c>
      <c r="D31">
        <v>19837</v>
      </c>
      <c r="E31">
        <v>30</v>
      </c>
      <c r="F31">
        <v>1887</v>
      </c>
      <c r="G31">
        <v>30</v>
      </c>
      <c r="H31">
        <v>23630</v>
      </c>
      <c r="I31">
        <v>30</v>
      </c>
      <c r="J31">
        <v>22199</v>
      </c>
      <c r="K31">
        <v>30</v>
      </c>
      <c r="L31">
        <v>3439</v>
      </c>
      <c r="M31">
        <v>30</v>
      </c>
      <c r="N31">
        <v>17522</v>
      </c>
      <c r="O31">
        <v>30</v>
      </c>
      <c r="P31">
        <v>153064994</v>
      </c>
      <c r="Q31">
        <v>30</v>
      </c>
      <c r="R31">
        <v>10002</v>
      </c>
      <c r="S31">
        <v>30</v>
      </c>
      <c r="T31">
        <v>9985</v>
      </c>
      <c r="U31">
        <v>30</v>
      </c>
      <c r="V31">
        <v>10023</v>
      </c>
      <c r="W31">
        <v>0</v>
      </c>
      <c r="X31">
        <v>0</v>
      </c>
      <c r="Y31">
        <v>0</v>
      </c>
      <c r="Z31">
        <v>0</v>
      </c>
      <c r="AA31" s="1" t="s">
        <v>17</v>
      </c>
    </row>
    <row r="32" spans="1:27" x14ac:dyDescent="0.35">
      <c r="A32">
        <v>0</v>
      </c>
      <c r="B32">
        <v>0</v>
      </c>
      <c r="C32">
        <v>31</v>
      </c>
      <c r="D32">
        <v>19838</v>
      </c>
      <c r="E32">
        <v>31</v>
      </c>
      <c r="F32">
        <v>1887</v>
      </c>
      <c r="G32">
        <v>31</v>
      </c>
      <c r="H32">
        <v>23633</v>
      </c>
      <c r="I32">
        <v>31</v>
      </c>
      <c r="J32">
        <v>22315</v>
      </c>
      <c r="K32">
        <v>31</v>
      </c>
      <c r="L32">
        <v>3316</v>
      </c>
      <c r="M32">
        <v>31</v>
      </c>
      <c r="N32">
        <v>17536</v>
      </c>
      <c r="O32">
        <v>31</v>
      </c>
      <c r="P32">
        <v>153964986</v>
      </c>
      <c r="Q32">
        <v>31</v>
      </c>
      <c r="R32">
        <v>10006</v>
      </c>
      <c r="S32">
        <v>31</v>
      </c>
      <c r="T32">
        <v>9978</v>
      </c>
      <c r="U32">
        <v>31</v>
      </c>
      <c r="V32">
        <v>10022</v>
      </c>
      <c r="W32">
        <v>0</v>
      </c>
      <c r="X32">
        <v>0</v>
      </c>
      <c r="Y32">
        <v>0</v>
      </c>
      <c r="Z32">
        <v>0</v>
      </c>
      <c r="AA32" s="1" t="s">
        <v>17</v>
      </c>
    </row>
    <row r="33" spans="1:27" x14ac:dyDescent="0.35">
      <c r="A33">
        <v>0</v>
      </c>
      <c r="B33">
        <v>0</v>
      </c>
      <c r="C33">
        <v>32</v>
      </c>
      <c r="D33">
        <v>19827</v>
      </c>
      <c r="E33">
        <v>32</v>
      </c>
      <c r="F33">
        <v>1884</v>
      </c>
      <c r="G33">
        <v>32</v>
      </c>
      <c r="H33">
        <v>23561</v>
      </c>
      <c r="I33">
        <v>32</v>
      </c>
      <c r="J33">
        <v>22328</v>
      </c>
      <c r="K33">
        <v>32</v>
      </c>
      <c r="L33">
        <v>3376</v>
      </c>
      <c r="M33">
        <v>32</v>
      </c>
      <c r="N33">
        <v>17461</v>
      </c>
      <c r="O33">
        <v>32</v>
      </c>
      <c r="P33">
        <v>154965061</v>
      </c>
      <c r="Q33">
        <v>32</v>
      </c>
      <c r="R33">
        <v>10001</v>
      </c>
      <c r="S33">
        <v>32</v>
      </c>
      <c r="T33">
        <v>9982</v>
      </c>
      <c r="U33">
        <v>32</v>
      </c>
      <c r="V33">
        <v>10022</v>
      </c>
      <c r="W33">
        <v>0</v>
      </c>
      <c r="X33">
        <v>0</v>
      </c>
      <c r="Y33">
        <v>0</v>
      </c>
      <c r="Z33">
        <v>0</v>
      </c>
      <c r="AA33" s="1" t="s">
        <v>17</v>
      </c>
    </row>
    <row r="34" spans="1:27" x14ac:dyDescent="0.35">
      <c r="A34">
        <v>0</v>
      </c>
      <c r="B34">
        <v>0</v>
      </c>
      <c r="C34">
        <v>33</v>
      </c>
      <c r="D34">
        <v>19839</v>
      </c>
      <c r="E34">
        <v>33</v>
      </c>
      <c r="F34">
        <v>1887</v>
      </c>
      <c r="G34">
        <v>33</v>
      </c>
      <c r="H34">
        <v>23634</v>
      </c>
      <c r="I34">
        <v>33</v>
      </c>
      <c r="J34">
        <v>22567</v>
      </c>
      <c r="K34">
        <v>33</v>
      </c>
      <c r="L34">
        <v>3065</v>
      </c>
      <c r="M34">
        <v>33</v>
      </c>
      <c r="N34">
        <v>17522</v>
      </c>
      <c r="O34">
        <v>33</v>
      </c>
      <c r="P34">
        <v>153164998</v>
      </c>
      <c r="Q34">
        <v>33</v>
      </c>
      <c r="R34">
        <v>9998</v>
      </c>
      <c r="S34">
        <v>33</v>
      </c>
      <c r="T34">
        <v>9984</v>
      </c>
      <c r="U34">
        <v>33</v>
      </c>
      <c r="V34">
        <v>10024</v>
      </c>
      <c r="W34">
        <v>0</v>
      </c>
      <c r="X34">
        <v>0</v>
      </c>
      <c r="Y34">
        <v>0</v>
      </c>
      <c r="Z34">
        <v>0</v>
      </c>
      <c r="AA34" s="1" t="s">
        <v>17</v>
      </c>
    </row>
    <row r="35" spans="1:27" x14ac:dyDescent="0.35">
      <c r="A35">
        <v>0</v>
      </c>
      <c r="B35">
        <v>0</v>
      </c>
      <c r="C35">
        <v>34</v>
      </c>
      <c r="D35">
        <v>19837</v>
      </c>
      <c r="E35">
        <v>34</v>
      </c>
      <c r="F35">
        <v>1888</v>
      </c>
      <c r="G35">
        <v>34</v>
      </c>
      <c r="H35">
        <v>23646</v>
      </c>
      <c r="I35">
        <v>34</v>
      </c>
      <c r="J35">
        <v>22697</v>
      </c>
      <c r="K35">
        <v>34</v>
      </c>
      <c r="L35">
        <v>2922</v>
      </c>
      <c r="M35">
        <v>34</v>
      </c>
      <c r="N35">
        <v>17547</v>
      </c>
      <c r="O35">
        <v>34</v>
      </c>
      <c r="P35">
        <v>153164975</v>
      </c>
      <c r="Q35">
        <v>34</v>
      </c>
      <c r="R35">
        <v>9999</v>
      </c>
      <c r="S35">
        <v>34</v>
      </c>
      <c r="T35">
        <v>9981</v>
      </c>
      <c r="U35">
        <v>34</v>
      </c>
      <c r="V35">
        <v>10020</v>
      </c>
      <c r="W35">
        <v>0</v>
      </c>
      <c r="X35">
        <v>0</v>
      </c>
      <c r="Y35">
        <v>0</v>
      </c>
      <c r="Z35">
        <v>0</v>
      </c>
      <c r="AA35" s="1" t="s">
        <v>17</v>
      </c>
    </row>
    <row r="36" spans="1:27" x14ac:dyDescent="0.35">
      <c r="A36">
        <v>0</v>
      </c>
      <c r="B36">
        <v>0</v>
      </c>
      <c r="C36">
        <v>35</v>
      </c>
      <c r="D36">
        <v>19839</v>
      </c>
      <c r="E36">
        <v>35</v>
      </c>
      <c r="F36">
        <v>1886</v>
      </c>
      <c r="G36">
        <v>35</v>
      </c>
      <c r="H36">
        <v>23630</v>
      </c>
      <c r="I36">
        <v>35</v>
      </c>
      <c r="J36">
        <v>22781</v>
      </c>
      <c r="K36">
        <v>35</v>
      </c>
      <c r="L36">
        <v>2854</v>
      </c>
      <c r="M36">
        <v>35</v>
      </c>
      <c r="N36">
        <v>17533</v>
      </c>
      <c r="O36">
        <v>35</v>
      </c>
      <c r="P36">
        <v>154264986</v>
      </c>
      <c r="Q36">
        <v>35</v>
      </c>
      <c r="R36">
        <v>10002</v>
      </c>
      <c r="S36">
        <v>35</v>
      </c>
      <c r="T36">
        <v>9983</v>
      </c>
      <c r="U36">
        <v>35</v>
      </c>
      <c r="V36">
        <v>10025</v>
      </c>
      <c r="W36">
        <v>0</v>
      </c>
      <c r="X36">
        <v>0</v>
      </c>
      <c r="Y36">
        <v>0</v>
      </c>
      <c r="Z36">
        <v>0</v>
      </c>
      <c r="AA36" s="1" t="s">
        <v>17</v>
      </c>
    </row>
    <row r="37" spans="1:27" x14ac:dyDescent="0.35">
      <c r="A37">
        <v>0</v>
      </c>
      <c r="B37">
        <v>0</v>
      </c>
      <c r="C37">
        <v>36</v>
      </c>
      <c r="D37">
        <v>19840</v>
      </c>
      <c r="E37">
        <v>36</v>
      </c>
      <c r="F37">
        <v>1887</v>
      </c>
      <c r="G37">
        <v>36</v>
      </c>
      <c r="H37">
        <v>23639</v>
      </c>
      <c r="I37">
        <v>36</v>
      </c>
      <c r="J37">
        <v>22914</v>
      </c>
      <c r="K37">
        <v>36</v>
      </c>
      <c r="L37">
        <v>2713</v>
      </c>
      <c r="M37">
        <v>36</v>
      </c>
      <c r="N37">
        <v>17538</v>
      </c>
      <c r="O37">
        <v>36</v>
      </c>
      <c r="P37">
        <v>157164979</v>
      </c>
      <c r="Q37">
        <v>36</v>
      </c>
      <c r="R37">
        <v>10005</v>
      </c>
      <c r="S37">
        <v>36</v>
      </c>
      <c r="T37">
        <v>9984</v>
      </c>
      <c r="U37">
        <v>36</v>
      </c>
      <c r="V37">
        <v>10017</v>
      </c>
      <c r="W37">
        <v>0</v>
      </c>
      <c r="X37">
        <v>0</v>
      </c>
      <c r="Y37">
        <v>0</v>
      </c>
      <c r="Z37">
        <v>0</v>
      </c>
      <c r="AA37" s="1" t="s">
        <v>17</v>
      </c>
    </row>
    <row r="38" spans="1:27" x14ac:dyDescent="0.35">
      <c r="A38">
        <v>0</v>
      </c>
      <c r="B38">
        <v>0</v>
      </c>
      <c r="C38">
        <v>37</v>
      </c>
      <c r="D38">
        <v>19824</v>
      </c>
      <c r="E38">
        <v>37</v>
      </c>
      <c r="F38">
        <v>1885</v>
      </c>
      <c r="G38">
        <v>37</v>
      </c>
      <c r="H38">
        <v>23566</v>
      </c>
      <c r="I38">
        <v>37</v>
      </c>
      <c r="J38">
        <v>22913</v>
      </c>
      <c r="K38">
        <v>37</v>
      </c>
      <c r="L38">
        <v>2787</v>
      </c>
      <c r="M38">
        <v>37</v>
      </c>
      <c r="N38">
        <v>17474</v>
      </c>
      <c r="O38">
        <v>37</v>
      </c>
      <c r="P38">
        <v>153265045</v>
      </c>
      <c r="Q38">
        <v>37</v>
      </c>
      <c r="R38">
        <v>10005</v>
      </c>
      <c r="S38">
        <v>37</v>
      </c>
      <c r="T38">
        <v>9982</v>
      </c>
      <c r="U38">
        <v>37</v>
      </c>
      <c r="V38">
        <v>10025</v>
      </c>
      <c r="W38">
        <v>0</v>
      </c>
      <c r="X38">
        <v>0</v>
      </c>
      <c r="Y38">
        <v>0</v>
      </c>
      <c r="Z38">
        <v>0</v>
      </c>
      <c r="AA38" s="1" t="s">
        <v>17</v>
      </c>
    </row>
    <row r="39" spans="1:27" x14ac:dyDescent="0.35">
      <c r="A39">
        <v>0</v>
      </c>
      <c r="B39">
        <v>0</v>
      </c>
      <c r="C39">
        <v>38</v>
      </c>
      <c r="D39">
        <v>19840</v>
      </c>
      <c r="E39">
        <v>38</v>
      </c>
      <c r="F39">
        <v>1886</v>
      </c>
      <c r="G39">
        <v>38</v>
      </c>
      <c r="H39">
        <v>23628</v>
      </c>
      <c r="I39">
        <v>38</v>
      </c>
      <c r="J39">
        <v>23169</v>
      </c>
      <c r="K39">
        <v>38</v>
      </c>
      <c r="L39">
        <v>2470</v>
      </c>
      <c r="M39">
        <v>38</v>
      </c>
      <c r="N39">
        <v>17547</v>
      </c>
      <c r="O39">
        <v>38</v>
      </c>
      <c r="P39">
        <v>152964971</v>
      </c>
      <c r="Q39">
        <v>38</v>
      </c>
      <c r="R39">
        <v>10005</v>
      </c>
      <c r="S39">
        <v>38</v>
      </c>
      <c r="T39">
        <v>9984</v>
      </c>
      <c r="U39">
        <v>38</v>
      </c>
      <c r="V39">
        <v>10018</v>
      </c>
      <c r="W39">
        <v>0</v>
      </c>
      <c r="X39">
        <v>0</v>
      </c>
      <c r="Y39">
        <v>0</v>
      </c>
      <c r="Z39">
        <v>0</v>
      </c>
      <c r="AA39" s="1" t="s">
        <v>17</v>
      </c>
    </row>
    <row r="40" spans="1:27" x14ac:dyDescent="0.35">
      <c r="A40">
        <v>0</v>
      </c>
      <c r="B40">
        <v>0</v>
      </c>
      <c r="C40">
        <v>39</v>
      </c>
      <c r="D40">
        <v>19839</v>
      </c>
      <c r="E40">
        <v>39</v>
      </c>
      <c r="F40">
        <v>1887</v>
      </c>
      <c r="G40">
        <v>39</v>
      </c>
      <c r="H40">
        <v>23637</v>
      </c>
      <c r="I40">
        <v>39</v>
      </c>
      <c r="J40">
        <v>23278</v>
      </c>
      <c r="K40">
        <v>39</v>
      </c>
      <c r="L40">
        <v>2352</v>
      </c>
      <c r="M40">
        <v>39</v>
      </c>
      <c r="N40">
        <v>17525</v>
      </c>
      <c r="O40">
        <v>39</v>
      </c>
      <c r="P40">
        <v>153064992</v>
      </c>
      <c r="Q40">
        <v>39</v>
      </c>
      <c r="R40">
        <v>10007</v>
      </c>
      <c r="S40">
        <v>39</v>
      </c>
      <c r="T40">
        <v>9982</v>
      </c>
      <c r="U40">
        <v>39</v>
      </c>
      <c r="V40">
        <v>10033</v>
      </c>
      <c r="W40">
        <v>0</v>
      </c>
      <c r="X40">
        <v>0</v>
      </c>
      <c r="Y40">
        <v>0</v>
      </c>
      <c r="Z40">
        <v>0</v>
      </c>
      <c r="AA40" s="1" t="s">
        <v>17</v>
      </c>
    </row>
    <row r="41" spans="1:27" x14ac:dyDescent="0.35">
      <c r="A41">
        <v>0</v>
      </c>
      <c r="B41">
        <v>0</v>
      </c>
      <c r="C41">
        <v>40</v>
      </c>
      <c r="D41">
        <v>19825</v>
      </c>
      <c r="E41">
        <v>40</v>
      </c>
      <c r="F41">
        <v>1885</v>
      </c>
      <c r="G41">
        <v>40</v>
      </c>
      <c r="H41">
        <v>23560</v>
      </c>
      <c r="I41">
        <v>40</v>
      </c>
      <c r="J41">
        <v>23273</v>
      </c>
      <c r="K41">
        <v>40</v>
      </c>
      <c r="L41">
        <v>2436</v>
      </c>
      <c r="M41">
        <v>40</v>
      </c>
      <c r="N41">
        <v>17482</v>
      </c>
      <c r="O41">
        <v>40</v>
      </c>
      <c r="P41">
        <v>153365035</v>
      </c>
      <c r="Q41">
        <v>40</v>
      </c>
      <c r="R41">
        <v>10002</v>
      </c>
      <c r="S41">
        <v>40</v>
      </c>
      <c r="T41">
        <v>9982</v>
      </c>
      <c r="U41">
        <v>40</v>
      </c>
      <c r="V41">
        <v>10022</v>
      </c>
      <c r="W41">
        <v>0</v>
      </c>
      <c r="X41">
        <v>0</v>
      </c>
      <c r="Y41">
        <v>0</v>
      </c>
      <c r="Z41">
        <v>0</v>
      </c>
      <c r="AA41" s="1" t="s">
        <v>17</v>
      </c>
    </row>
    <row r="42" spans="1:27" x14ac:dyDescent="0.35">
      <c r="A42">
        <v>0</v>
      </c>
      <c r="B42">
        <v>0</v>
      </c>
      <c r="C42">
        <v>41</v>
      </c>
      <c r="D42">
        <v>19827</v>
      </c>
      <c r="E42">
        <v>41</v>
      </c>
      <c r="F42">
        <v>1885</v>
      </c>
      <c r="G42">
        <v>41</v>
      </c>
      <c r="H42">
        <v>23556</v>
      </c>
      <c r="I42">
        <v>41</v>
      </c>
      <c r="J42">
        <v>23439</v>
      </c>
      <c r="K42">
        <v>41</v>
      </c>
      <c r="L42">
        <v>2275</v>
      </c>
      <c r="M42">
        <v>41</v>
      </c>
      <c r="N42">
        <v>17473</v>
      </c>
      <c r="O42">
        <v>41</v>
      </c>
      <c r="P42">
        <v>154965041</v>
      </c>
      <c r="Q42">
        <v>41</v>
      </c>
      <c r="R42">
        <v>10002</v>
      </c>
      <c r="S42">
        <v>41</v>
      </c>
      <c r="T42">
        <v>9985</v>
      </c>
      <c r="U42">
        <v>41</v>
      </c>
      <c r="V42">
        <v>0</v>
      </c>
      <c r="W42">
        <v>0</v>
      </c>
      <c r="X42">
        <v>0</v>
      </c>
      <c r="Y42">
        <v>0</v>
      </c>
      <c r="Z42">
        <v>0</v>
      </c>
      <c r="AA42" s="1" t="s">
        <v>17</v>
      </c>
    </row>
    <row r="43" spans="1:27" x14ac:dyDescent="0.35">
      <c r="A43">
        <v>0</v>
      </c>
      <c r="B43">
        <v>0</v>
      </c>
      <c r="C43">
        <v>42</v>
      </c>
      <c r="D43">
        <v>19841</v>
      </c>
      <c r="E43">
        <v>42</v>
      </c>
      <c r="F43">
        <v>1886</v>
      </c>
      <c r="G43">
        <v>42</v>
      </c>
      <c r="H43">
        <v>23640</v>
      </c>
      <c r="I43">
        <v>42</v>
      </c>
      <c r="J43">
        <v>21539</v>
      </c>
      <c r="K43">
        <v>42</v>
      </c>
      <c r="L43">
        <v>4089</v>
      </c>
      <c r="M43">
        <v>42</v>
      </c>
      <c r="N43">
        <v>17519</v>
      </c>
      <c r="O43">
        <v>42</v>
      </c>
      <c r="P43">
        <v>154265000</v>
      </c>
      <c r="Q43">
        <v>42</v>
      </c>
      <c r="R43">
        <v>9999</v>
      </c>
      <c r="S43">
        <v>42</v>
      </c>
      <c r="T43">
        <v>9983</v>
      </c>
      <c r="U43">
        <v>42</v>
      </c>
      <c r="V43">
        <v>10026</v>
      </c>
      <c r="W43">
        <v>0</v>
      </c>
      <c r="X43">
        <v>0</v>
      </c>
      <c r="Y43">
        <v>0</v>
      </c>
      <c r="Z43">
        <v>0</v>
      </c>
      <c r="AA43" s="1" t="s">
        <v>17</v>
      </c>
    </row>
    <row r="44" spans="1:27" x14ac:dyDescent="0.35">
      <c r="A44">
        <v>0</v>
      </c>
      <c r="B44">
        <v>0</v>
      </c>
      <c r="C44">
        <v>43</v>
      </c>
      <c r="D44">
        <v>19837</v>
      </c>
      <c r="E44">
        <v>43</v>
      </c>
      <c r="F44">
        <v>1888</v>
      </c>
      <c r="G44">
        <v>43</v>
      </c>
      <c r="H44">
        <v>23634</v>
      </c>
      <c r="I44">
        <v>43</v>
      </c>
      <c r="J44">
        <v>21619</v>
      </c>
      <c r="K44">
        <v>43</v>
      </c>
      <c r="L44">
        <v>4012</v>
      </c>
      <c r="M44">
        <v>43</v>
      </c>
      <c r="N44">
        <v>17505</v>
      </c>
      <c r="O44">
        <v>43</v>
      </c>
      <c r="P44">
        <v>153065013</v>
      </c>
      <c r="Q44">
        <v>43</v>
      </c>
      <c r="R44">
        <v>10003</v>
      </c>
      <c r="S44">
        <v>43</v>
      </c>
      <c r="T44">
        <v>9978</v>
      </c>
      <c r="U44">
        <v>43</v>
      </c>
      <c r="V44">
        <v>10041</v>
      </c>
      <c r="W44">
        <v>0</v>
      </c>
      <c r="X44">
        <v>0</v>
      </c>
      <c r="Y44">
        <v>0</v>
      </c>
      <c r="Z44">
        <v>0</v>
      </c>
      <c r="AA44" s="1" t="s">
        <v>17</v>
      </c>
    </row>
    <row r="45" spans="1:27" x14ac:dyDescent="0.35">
      <c r="A45">
        <v>0</v>
      </c>
      <c r="B45">
        <v>0</v>
      </c>
      <c r="C45">
        <v>44</v>
      </c>
      <c r="D45">
        <v>19840</v>
      </c>
      <c r="E45">
        <v>44</v>
      </c>
      <c r="F45">
        <v>1887</v>
      </c>
      <c r="G45">
        <v>44</v>
      </c>
      <c r="H45">
        <v>23634</v>
      </c>
      <c r="I45">
        <v>44</v>
      </c>
      <c r="J45">
        <v>21695</v>
      </c>
      <c r="K45">
        <v>44</v>
      </c>
      <c r="L45">
        <v>3935</v>
      </c>
      <c r="M45">
        <v>44</v>
      </c>
      <c r="N45">
        <v>17483</v>
      </c>
      <c r="O45">
        <v>44</v>
      </c>
      <c r="P45">
        <v>151165036</v>
      </c>
      <c r="Q45">
        <v>44</v>
      </c>
      <c r="R45">
        <v>10000</v>
      </c>
      <c r="S45">
        <v>44</v>
      </c>
      <c r="T45">
        <v>9990</v>
      </c>
      <c r="U45">
        <v>44</v>
      </c>
      <c r="V45">
        <v>10016</v>
      </c>
      <c r="W45">
        <v>0</v>
      </c>
      <c r="X45">
        <v>0</v>
      </c>
      <c r="Y45">
        <v>0</v>
      </c>
      <c r="Z45">
        <v>0</v>
      </c>
      <c r="AA45" s="1" t="s">
        <v>17</v>
      </c>
    </row>
    <row r="46" spans="1:27" x14ac:dyDescent="0.35">
      <c r="A46">
        <v>0</v>
      </c>
      <c r="B46">
        <v>0</v>
      </c>
      <c r="C46">
        <v>45</v>
      </c>
      <c r="D46">
        <v>19837</v>
      </c>
      <c r="E46">
        <v>45</v>
      </c>
      <c r="F46">
        <v>1888</v>
      </c>
      <c r="G46">
        <v>45</v>
      </c>
      <c r="H46">
        <v>23640</v>
      </c>
      <c r="I46">
        <v>45</v>
      </c>
      <c r="J46">
        <v>21866</v>
      </c>
      <c r="K46">
        <v>45</v>
      </c>
      <c r="L46">
        <v>3760</v>
      </c>
      <c r="M46">
        <v>45</v>
      </c>
      <c r="N46">
        <v>17519</v>
      </c>
      <c r="O46">
        <v>45</v>
      </c>
      <c r="P46">
        <v>152975002</v>
      </c>
      <c r="Q46">
        <v>45</v>
      </c>
      <c r="R46">
        <v>9998</v>
      </c>
      <c r="S46">
        <v>45</v>
      </c>
      <c r="T46">
        <v>9982</v>
      </c>
      <c r="U46">
        <v>45</v>
      </c>
      <c r="V46">
        <v>10040</v>
      </c>
      <c r="W46">
        <v>0</v>
      </c>
      <c r="X46">
        <v>0</v>
      </c>
      <c r="Y46">
        <v>0</v>
      </c>
      <c r="Z46">
        <v>0</v>
      </c>
      <c r="AA46" s="1" t="s">
        <v>17</v>
      </c>
    </row>
    <row r="47" spans="1:27" x14ac:dyDescent="0.35">
      <c r="A47">
        <v>0</v>
      </c>
      <c r="B47">
        <v>0</v>
      </c>
      <c r="C47">
        <v>46</v>
      </c>
      <c r="D47">
        <v>19837</v>
      </c>
      <c r="E47">
        <v>46</v>
      </c>
      <c r="F47">
        <v>1888</v>
      </c>
      <c r="G47">
        <v>46</v>
      </c>
      <c r="H47">
        <v>23633</v>
      </c>
      <c r="I47">
        <v>46</v>
      </c>
      <c r="J47">
        <v>21959</v>
      </c>
      <c r="K47">
        <v>46</v>
      </c>
      <c r="L47">
        <v>3671</v>
      </c>
      <c r="M47">
        <v>46</v>
      </c>
      <c r="N47">
        <v>17490</v>
      </c>
      <c r="O47">
        <v>46</v>
      </c>
      <c r="P47">
        <v>152965033</v>
      </c>
      <c r="Q47">
        <v>46</v>
      </c>
      <c r="R47">
        <v>9999</v>
      </c>
      <c r="S47">
        <v>46</v>
      </c>
      <c r="T47">
        <v>9980</v>
      </c>
      <c r="U47">
        <v>46</v>
      </c>
      <c r="V47">
        <v>10029</v>
      </c>
      <c r="W47">
        <v>0</v>
      </c>
      <c r="X47">
        <v>0</v>
      </c>
      <c r="Y47">
        <v>0</v>
      </c>
      <c r="Z47">
        <v>0</v>
      </c>
      <c r="AA47" s="1" t="s">
        <v>17</v>
      </c>
    </row>
    <row r="48" spans="1:27" x14ac:dyDescent="0.35">
      <c r="A48">
        <v>0</v>
      </c>
      <c r="B48">
        <v>0</v>
      </c>
      <c r="C48">
        <v>47</v>
      </c>
      <c r="D48">
        <v>19827</v>
      </c>
      <c r="E48">
        <v>47</v>
      </c>
      <c r="F48">
        <v>1884</v>
      </c>
      <c r="G48">
        <v>47</v>
      </c>
      <c r="H48">
        <v>23560</v>
      </c>
      <c r="I48">
        <v>47</v>
      </c>
      <c r="J48">
        <v>21960</v>
      </c>
      <c r="K48">
        <v>47</v>
      </c>
      <c r="L48">
        <v>3747</v>
      </c>
      <c r="M48">
        <v>47</v>
      </c>
      <c r="N48">
        <v>17437</v>
      </c>
      <c r="O48">
        <v>47</v>
      </c>
      <c r="P48">
        <v>153065081</v>
      </c>
      <c r="Q48">
        <v>47</v>
      </c>
      <c r="R48">
        <v>9997</v>
      </c>
      <c r="S48">
        <v>47</v>
      </c>
      <c r="T48">
        <v>9991</v>
      </c>
      <c r="U48">
        <v>47</v>
      </c>
      <c r="V48">
        <v>10034</v>
      </c>
      <c r="W48">
        <v>0</v>
      </c>
      <c r="X48">
        <v>0</v>
      </c>
      <c r="Y48">
        <v>0</v>
      </c>
      <c r="Z48">
        <v>0</v>
      </c>
      <c r="AA48" s="1" t="s">
        <v>17</v>
      </c>
    </row>
    <row r="49" spans="1:27" x14ac:dyDescent="0.35">
      <c r="A49">
        <v>0</v>
      </c>
      <c r="B49">
        <v>0</v>
      </c>
      <c r="C49">
        <v>48</v>
      </c>
      <c r="D49">
        <v>19825</v>
      </c>
      <c r="E49">
        <v>48</v>
      </c>
      <c r="F49">
        <v>1884</v>
      </c>
      <c r="G49">
        <v>48</v>
      </c>
      <c r="H49">
        <v>23558</v>
      </c>
      <c r="I49">
        <v>48</v>
      </c>
      <c r="J49">
        <v>22090</v>
      </c>
      <c r="K49">
        <v>48</v>
      </c>
      <c r="L49">
        <v>3621</v>
      </c>
      <c r="M49">
        <v>48</v>
      </c>
      <c r="N49">
        <v>17451</v>
      </c>
      <c r="O49">
        <v>48</v>
      </c>
      <c r="P49">
        <v>154165069</v>
      </c>
      <c r="Q49">
        <v>48</v>
      </c>
      <c r="R49">
        <v>9998</v>
      </c>
      <c r="S49">
        <v>48</v>
      </c>
      <c r="T49">
        <v>9982</v>
      </c>
      <c r="U49">
        <v>48</v>
      </c>
      <c r="V49">
        <v>10023</v>
      </c>
      <c r="W49">
        <v>0</v>
      </c>
      <c r="X49">
        <v>0</v>
      </c>
      <c r="Y49">
        <v>0</v>
      </c>
      <c r="Z49">
        <v>0</v>
      </c>
      <c r="AA49" s="1" t="s">
        <v>17</v>
      </c>
    </row>
    <row r="50" spans="1:27" x14ac:dyDescent="0.35">
      <c r="A50">
        <v>0</v>
      </c>
      <c r="B50">
        <v>0</v>
      </c>
      <c r="C50">
        <v>49</v>
      </c>
      <c r="D50">
        <v>19826</v>
      </c>
      <c r="E50">
        <v>49</v>
      </c>
      <c r="F50">
        <v>1884</v>
      </c>
      <c r="G50">
        <v>49</v>
      </c>
      <c r="H50">
        <v>23558</v>
      </c>
      <c r="I50">
        <v>49</v>
      </c>
      <c r="J50">
        <v>22211</v>
      </c>
      <c r="K50">
        <v>49</v>
      </c>
      <c r="L50">
        <v>3499</v>
      </c>
      <c r="M50">
        <v>49</v>
      </c>
      <c r="N50">
        <v>17444</v>
      </c>
      <c r="O50">
        <v>49</v>
      </c>
      <c r="P50">
        <v>154165072</v>
      </c>
      <c r="Q50">
        <v>49</v>
      </c>
      <c r="R50">
        <v>10002</v>
      </c>
      <c r="S50">
        <v>49</v>
      </c>
      <c r="T50">
        <v>9986</v>
      </c>
      <c r="U50">
        <v>49</v>
      </c>
      <c r="V50">
        <v>10019</v>
      </c>
      <c r="W50">
        <v>0</v>
      </c>
      <c r="X50">
        <v>0</v>
      </c>
      <c r="Y50">
        <v>0</v>
      </c>
      <c r="Z50">
        <v>0</v>
      </c>
      <c r="AA50" s="1" t="s">
        <v>17</v>
      </c>
    </row>
    <row r="51" spans="1:27" x14ac:dyDescent="0.35">
      <c r="A51">
        <v>0</v>
      </c>
      <c r="B51">
        <v>0</v>
      </c>
      <c r="C51">
        <v>50</v>
      </c>
      <c r="D51">
        <v>19838</v>
      </c>
      <c r="E51">
        <v>50</v>
      </c>
      <c r="F51">
        <v>1887</v>
      </c>
      <c r="G51">
        <v>50</v>
      </c>
      <c r="H51">
        <v>23631</v>
      </c>
      <c r="I51">
        <v>50</v>
      </c>
      <c r="J51">
        <v>22441</v>
      </c>
      <c r="K51">
        <v>50</v>
      </c>
      <c r="L51">
        <v>3192</v>
      </c>
      <c r="M51">
        <v>50</v>
      </c>
      <c r="N51">
        <v>17503</v>
      </c>
      <c r="O51">
        <v>50</v>
      </c>
      <c r="P51">
        <v>153065017</v>
      </c>
      <c r="Q51">
        <v>50</v>
      </c>
      <c r="R51">
        <v>10005</v>
      </c>
      <c r="S51">
        <v>50</v>
      </c>
      <c r="T51">
        <v>9980</v>
      </c>
      <c r="U51">
        <v>50</v>
      </c>
      <c r="V51">
        <v>10020</v>
      </c>
      <c r="W51">
        <v>0</v>
      </c>
      <c r="X51">
        <v>0</v>
      </c>
      <c r="Y51">
        <v>0</v>
      </c>
      <c r="Z51">
        <v>0</v>
      </c>
      <c r="AA51" s="1" t="s">
        <v>17</v>
      </c>
    </row>
    <row r="52" spans="1:27" x14ac:dyDescent="0.35">
      <c r="A52">
        <v>0</v>
      </c>
      <c r="B52">
        <v>0</v>
      </c>
      <c r="C52">
        <v>51</v>
      </c>
      <c r="D52">
        <v>19827</v>
      </c>
      <c r="E52">
        <v>51</v>
      </c>
      <c r="F52">
        <v>1885</v>
      </c>
      <c r="G52">
        <v>51</v>
      </c>
      <c r="H52">
        <v>23562</v>
      </c>
      <c r="I52">
        <v>51</v>
      </c>
      <c r="J52">
        <v>22454</v>
      </c>
      <c r="K52">
        <v>51</v>
      </c>
      <c r="L52">
        <v>3252</v>
      </c>
      <c r="M52">
        <v>51</v>
      </c>
      <c r="N52">
        <v>17455</v>
      </c>
      <c r="O52">
        <v>51</v>
      </c>
      <c r="P52">
        <v>154065063</v>
      </c>
      <c r="Q52">
        <v>51</v>
      </c>
      <c r="R52">
        <v>10002</v>
      </c>
      <c r="S52">
        <v>51</v>
      </c>
      <c r="T52">
        <v>9977</v>
      </c>
      <c r="U52">
        <v>51</v>
      </c>
      <c r="V52">
        <v>10029</v>
      </c>
      <c r="W52">
        <v>0</v>
      </c>
      <c r="X52">
        <v>0</v>
      </c>
      <c r="Y52">
        <v>0</v>
      </c>
      <c r="Z52">
        <v>0</v>
      </c>
      <c r="AA52" s="1" t="s">
        <v>17</v>
      </c>
    </row>
    <row r="53" spans="1:27" x14ac:dyDescent="0.35">
      <c r="A53">
        <v>0</v>
      </c>
      <c r="B53">
        <v>0</v>
      </c>
      <c r="C53">
        <v>52</v>
      </c>
      <c r="D53">
        <v>19824</v>
      </c>
      <c r="E53">
        <v>52</v>
      </c>
      <c r="F53">
        <v>1884</v>
      </c>
      <c r="G53">
        <v>52</v>
      </c>
      <c r="H53">
        <v>23562</v>
      </c>
      <c r="I53">
        <v>52</v>
      </c>
      <c r="J53">
        <v>22577</v>
      </c>
      <c r="K53">
        <v>52</v>
      </c>
      <c r="L53">
        <v>3128</v>
      </c>
      <c r="M53">
        <v>52</v>
      </c>
      <c r="N53">
        <v>17450</v>
      </c>
      <c r="O53">
        <v>52</v>
      </c>
      <c r="P53">
        <v>153065068</v>
      </c>
      <c r="Q53">
        <v>52</v>
      </c>
      <c r="R53">
        <v>10001</v>
      </c>
      <c r="S53">
        <v>52</v>
      </c>
      <c r="T53">
        <v>9985</v>
      </c>
      <c r="U53">
        <v>52</v>
      </c>
      <c r="V53">
        <v>10021</v>
      </c>
      <c r="W53">
        <v>0</v>
      </c>
      <c r="X53">
        <v>0</v>
      </c>
      <c r="Y53">
        <v>0</v>
      </c>
      <c r="Z53">
        <v>0</v>
      </c>
      <c r="AA53" s="1" t="s">
        <v>17</v>
      </c>
    </row>
    <row r="54" spans="1:27" x14ac:dyDescent="0.35">
      <c r="A54">
        <v>0</v>
      </c>
      <c r="B54">
        <v>0</v>
      </c>
      <c r="C54">
        <v>53</v>
      </c>
      <c r="D54">
        <v>19826</v>
      </c>
      <c r="E54">
        <v>53</v>
      </c>
      <c r="F54">
        <v>1884</v>
      </c>
      <c r="G54">
        <v>53</v>
      </c>
      <c r="H54">
        <v>23573</v>
      </c>
      <c r="I54">
        <v>53</v>
      </c>
      <c r="J54">
        <v>22717</v>
      </c>
      <c r="K54">
        <v>53</v>
      </c>
      <c r="L54">
        <v>2979</v>
      </c>
      <c r="M54">
        <v>53</v>
      </c>
      <c r="N54">
        <v>17444</v>
      </c>
      <c r="O54">
        <v>53</v>
      </c>
      <c r="P54">
        <v>154165074</v>
      </c>
      <c r="Q54">
        <v>53</v>
      </c>
      <c r="R54">
        <v>10000</v>
      </c>
      <c r="S54">
        <v>53</v>
      </c>
      <c r="T54">
        <v>9984</v>
      </c>
      <c r="U54">
        <v>53</v>
      </c>
      <c r="V54">
        <v>10028</v>
      </c>
      <c r="W54">
        <v>0</v>
      </c>
      <c r="X54">
        <v>0</v>
      </c>
      <c r="Y54">
        <v>0</v>
      </c>
      <c r="Z54">
        <v>0</v>
      </c>
      <c r="AA54" s="1" t="s">
        <v>17</v>
      </c>
    </row>
    <row r="55" spans="1:27" x14ac:dyDescent="0.35">
      <c r="A55">
        <v>0</v>
      </c>
      <c r="B55">
        <v>0</v>
      </c>
      <c r="C55">
        <v>54</v>
      </c>
      <c r="D55">
        <v>19838</v>
      </c>
      <c r="E55">
        <v>54</v>
      </c>
      <c r="F55">
        <v>1886</v>
      </c>
      <c r="G55">
        <v>54</v>
      </c>
      <c r="H55">
        <v>23633</v>
      </c>
      <c r="I55">
        <v>54</v>
      </c>
      <c r="J55">
        <v>22918</v>
      </c>
      <c r="K55">
        <v>54</v>
      </c>
      <c r="L55">
        <v>2716</v>
      </c>
      <c r="M55">
        <v>54</v>
      </c>
      <c r="N55">
        <v>17499</v>
      </c>
      <c r="O55">
        <v>54</v>
      </c>
      <c r="P55">
        <v>154065022</v>
      </c>
      <c r="Q55">
        <v>54</v>
      </c>
      <c r="R55">
        <v>9998</v>
      </c>
      <c r="S55">
        <v>54</v>
      </c>
      <c r="T55">
        <v>9980</v>
      </c>
      <c r="U55">
        <v>54</v>
      </c>
      <c r="V55">
        <v>10026</v>
      </c>
      <c r="W55">
        <v>0</v>
      </c>
      <c r="X55">
        <v>0</v>
      </c>
      <c r="Y55">
        <v>0</v>
      </c>
      <c r="Z55">
        <v>0</v>
      </c>
      <c r="AA55" s="1" t="s">
        <v>17</v>
      </c>
    </row>
    <row r="56" spans="1:27" x14ac:dyDescent="0.35">
      <c r="A56">
        <v>0</v>
      </c>
      <c r="B56">
        <v>0</v>
      </c>
      <c r="C56">
        <v>55</v>
      </c>
      <c r="D56">
        <v>19825</v>
      </c>
      <c r="E56">
        <v>55</v>
      </c>
      <c r="F56">
        <v>1885</v>
      </c>
      <c r="G56">
        <v>55</v>
      </c>
      <c r="H56">
        <v>23564</v>
      </c>
      <c r="I56">
        <v>55</v>
      </c>
      <c r="J56">
        <v>22931</v>
      </c>
      <c r="K56">
        <v>55</v>
      </c>
      <c r="L56">
        <v>2774</v>
      </c>
      <c r="M56">
        <v>55</v>
      </c>
      <c r="N56">
        <v>17463</v>
      </c>
      <c r="O56">
        <v>55</v>
      </c>
      <c r="P56">
        <v>154065052</v>
      </c>
      <c r="Q56">
        <v>55</v>
      </c>
      <c r="R56">
        <v>10004</v>
      </c>
      <c r="S56">
        <v>55</v>
      </c>
      <c r="T56">
        <v>9979</v>
      </c>
      <c r="U56">
        <v>55</v>
      </c>
      <c r="V56">
        <v>10023</v>
      </c>
      <c r="W56">
        <v>0</v>
      </c>
      <c r="X56">
        <v>0</v>
      </c>
      <c r="Y56">
        <v>0</v>
      </c>
      <c r="Z56">
        <v>0</v>
      </c>
      <c r="AA56" s="1" t="s">
        <v>17</v>
      </c>
    </row>
    <row r="57" spans="1:27" x14ac:dyDescent="0.35">
      <c r="A57">
        <v>0</v>
      </c>
      <c r="B57">
        <v>0</v>
      </c>
      <c r="C57">
        <v>56</v>
      </c>
      <c r="D57">
        <v>19826</v>
      </c>
      <c r="E57">
        <v>56</v>
      </c>
      <c r="F57">
        <v>1885</v>
      </c>
      <c r="G57">
        <v>56</v>
      </c>
      <c r="H57">
        <v>23562</v>
      </c>
      <c r="I57">
        <v>56</v>
      </c>
      <c r="J57">
        <v>23037</v>
      </c>
      <c r="K57">
        <v>56</v>
      </c>
      <c r="L57">
        <v>2670</v>
      </c>
      <c r="M57">
        <v>56</v>
      </c>
      <c r="N57">
        <v>17437</v>
      </c>
      <c r="O57">
        <v>56</v>
      </c>
      <c r="P57">
        <v>153265077</v>
      </c>
      <c r="Q57">
        <v>56</v>
      </c>
      <c r="R57">
        <v>10006</v>
      </c>
      <c r="S57">
        <v>56</v>
      </c>
      <c r="T57">
        <v>9978</v>
      </c>
      <c r="U57">
        <v>56</v>
      </c>
      <c r="V57">
        <v>10024</v>
      </c>
      <c r="W57">
        <v>0</v>
      </c>
      <c r="X57">
        <v>0</v>
      </c>
      <c r="Y57">
        <v>0</v>
      </c>
      <c r="Z57">
        <v>0</v>
      </c>
      <c r="AA57" s="1" t="s">
        <v>17</v>
      </c>
    </row>
    <row r="58" spans="1:27" x14ac:dyDescent="0.35">
      <c r="A58">
        <v>0</v>
      </c>
      <c r="B58">
        <v>0</v>
      </c>
      <c r="C58">
        <v>57</v>
      </c>
      <c r="D58">
        <v>19826</v>
      </c>
      <c r="E58">
        <v>57</v>
      </c>
      <c r="F58">
        <v>1885</v>
      </c>
      <c r="G58">
        <v>57</v>
      </c>
      <c r="H58">
        <v>23570</v>
      </c>
      <c r="I58">
        <v>57</v>
      </c>
      <c r="J58">
        <v>23159</v>
      </c>
      <c r="K58">
        <v>57</v>
      </c>
      <c r="L58">
        <v>2539</v>
      </c>
      <c r="M58">
        <v>57</v>
      </c>
      <c r="N58">
        <v>17446</v>
      </c>
      <c r="O58">
        <v>57</v>
      </c>
      <c r="P58">
        <v>155065074</v>
      </c>
      <c r="Q58">
        <v>57</v>
      </c>
      <c r="R58">
        <v>9998</v>
      </c>
      <c r="S58">
        <v>57</v>
      </c>
      <c r="T58">
        <v>9983</v>
      </c>
      <c r="U58">
        <v>57</v>
      </c>
      <c r="V58">
        <v>10023</v>
      </c>
      <c r="W58">
        <v>0</v>
      </c>
      <c r="X58">
        <v>0</v>
      </c>
      <c r="Y58">
        <v>0</v>
      </c>
      <c r="Z58">
        <v>0</v>
      </c>
      <c r="AA58" s="1" t="s">
        <v>17</v>
      </c>
    </row>
    <row r="59" spans="1:27" x14ac:dyDescent="0.35">
      <c r="A59">
        <v>0</v>
      </c>
      <c r="B59">
        <v>0</v>
      </c>
      <c r="C59">
        <v>58</v>
      </c>
      <c r="D59">
        <v>19836</v>
      </c>
      <c r="E59">
        <v>58</v>
      </c>
      <c r="F59">
        <v>1887</v>
      </c>
      <c r="G59">
        <v>58</v>
      </c>
      <c r="H59">
        <v>23644</v>
      </c>
      <c r="I59">
        <v>58</v>
      </c>
      <c r="J59">
        <v>23396</v>
      </c>
      <c r="K59">
        <v>58</v>
      </c>
      <c r="L59">
        <v>2225</v>
      </c>
      <c r="M59">
        <v>58</v>
      </c>
      <c r="N59">
        <v>17497</v>
      </c>
      <c r="O59">
        <v>58</v>
      </c>
      <c r="P59">
        <v>152965023</v>
      </c>
      <c r="Q59">
        <v>58</v>
      </c>
      <c r="R59">
        <v>10001</v>
      </c>
      <c r="S59">
        <v>58</v>
      </c>
      <c r="T59">
        <v>9980</v>
      </c>
      <c r="U59">
        <v>58</v>
      </c>
      <c r="V59">
        <v>0</v>
      </c>
      <c r="W59">
        <v>0</v>
      </c>
      <c r="X59">
        <v>0</v>
      </c>
      <c r="Y59">
        <v>0</v>
      </c>
      <c r="Z59">
        <v>0</v>
      </c>
      <c r="AA59" s="1" t="s">
        <v>17</v>
      </c>
    </row>
    <row r="60" spans="1:27" x14ac:dyDescent="0.35">
      <c r="A60">
        <v>0</v>
      </c>
      <c r="B60">
        <v>0</v>
      </c>
      <c r="C60">
        <v>59</v>
      </c>
      <c r="D60">
        <v>19827</v>
      </c>
      <c r="E60">
        <v>59</v>
      </c>
      <c r="F60">
        <v>1884</v>
      </c>
      <c r="G60">
        <v>59</v>
      </c>
      <c r="H60">
        <v>23561</v>
      </c>
      <c r="I60">
        <v>59</v>
      </c>
      <c r="J60">
        <v>21505</v>
      </c>
      <c r="K60">
        <v>59</v>
      </c>
      <c r="L60">
        <v>4201</v>
      </c>
      <c r="M60">
        <v>59</v>
      </c>
      <c r="N60">
        <v>17488</v>
      </c>
      <c r="O60">
        <v>59</v>
      </c>
      <c r="P60">
        <v>152265029</v>
      </c>
      <c r="Q60">
        <v>59</v>
      </c>
      <c r="R60">
        <v>10002</v>
      </c>
      <c r="S60">
        <v>59</v>
      </c>
      <c r="T60">
        <v>9982</v>
      </c>
      <c r="U60">
        <v>59</v>
      </c>
      <c r="V60">
        <v>10026</v>
      </c>
      <c r="W60">
        <v>0</v>
      </c>
      <c r="X60">
        <v>0</v>
      </c>
      <c r="Y60">
        <v>0</v>
      </c>
      <c r="Z60">
        <v>0</v>
      </c>
      <c r="AA60" s="1" t="s">
        <v>17</v>
      </c>
    </row>
    <row r="61" spans="1:27" x14ac:dyDescent="0.35">
      <c r="A61">
        <v>0</v>
      </c>
      <c r="B61">
        <v>0</v>
      </c>
      <c r="C61">
        <v>60</v>
      </c>
      <c r="D61">
        <v>19839</v>
      </c>
      <c r="E61">
        <v>60</v>
      </c>
      <c r="F61">
        <v>1886</v>
      </c>
      <c r="G61">
        <v>60</v>
      </c>
      <c r="H61">
        <v>23631</v>
      </c>
      <c r="I61">
        <v>60</v>
      </c>
      <c r="J61">
        <v>21750</v>
      </c>
      <c r="K61">
        <v>60</v>
      </c>
      <c r="L61">
        <v>3885</v>
      </c>
      <c r="M61">
        <v>60</v>
      </c>
      <c r="N61">
        <v>17555</v>
      </c>
      <c r="O61">
        <v>60</v>
      </c>
      <c r="P61">
        <v>153964964</v>
      </c>
      <c r="Q61">
        <v>60</v>
      </c>
      <c r="R61">
        <v>10004</v>
      </c>
      <c r="S61">
        <v>60</v>
      </c>
      <c r="T61">
        <v>9982</v>
      </c>
      <c r="U61">
        <v>60</v>
      </c>
      <c r="V61">
        <v>10028</v>
      </c>
      <c r="W61">
        <v>0</v>
      </c>
      <c r="X61">
        <v>0</v>
      </c>
      <c r="Y61">
        <v>0</v>
      </c>
      <c r="Z61">
        <v>0</v>
      </c>
      <c r="AA61" s="1" t="s">
        <v>17</v>
      </c>
    </row>
    <row r="62" spans="1:27" x14ac:dyDescent="0.35">
      <c r="A62">
        <v>0</v>
      </c>
      <c r="B62">
        <v>0</v>
      </c>
      <c r="C62">
        <v>61</v>
      </c>
      <c r="D62">
        <v>19825</v>
      </c>
      <c r="E62">
        <v>61</v>
      </c>
      <c r="F62">
        <v>1884</v>
      </c>
      <c r="G62">
        <v>61</v>
      </c>
      <c r="H62">
        <v>23561</v>
      </c>
      <c r="I62">
        <v>61</v>
      </c>
      <c r="J62">
        <v>21711</v>
      </c>
      <c r="K62">
        <v>61</v>
      </c>
      <c r="L62">
        <v>3997</v>
      </c>
      <c r="M62">
        <v>61</v>
      </c>
      <c r="N62">
        <v>17472</v>
      </c>
      <c r="O62">
        <v>61</v>
      </c>
      <c r="P62">
        <v>152265046</v>
      </c>
      <c r="Q62">
        <v>61</v>
      </c>
      <c r="R62">
        <v>9996</v>
      </c>
      <c r="S62">
        <v>61</v>
      </c>
      <c r="T62">
        <v>9987</v>
      </c>
      <c r="U62">
        <v>61</v>
      </c>
      <c r="V62">
        <v>10025</v>
      </c>
      <c r="W62">
        <v>0</v>
      </c>
      <c r="X62">
        <v>0</v>
      </c>
      <c r="Y62">
        <v>0</v>
      </c>
      <c r="Z62">
        <v>0</v>
      </c>
      <c r="AA62" s="1" t="s">
        <v>17</v>
      </c>
    </row>
    <row r="63" spans="1:27" x14ac:dyDescent="0.35">
      <c r="A63">
        <v>0</v>
      </c>
      <c r="B63">
        <v>0</v>
      </c>
      <c r="C63">
        <v>62</v>
      </c>
      <c r="D63">
        <v>19826</v>
      </c>
      <c r="E63">
        <v>62</v>
      </c>
      <c r="F63">
        <v>1884</v>
      </c>
      <c r="G63">
        <v>62</v>
      </c>
      <c r="H63">
        <v>23561</v>
      </c>
      <c r="I63">
        <v>62</v>
      </c>
      <c r="J63">
        <v>21863</v>
      </c>
      <c r="K63">
        <v>62</v>
      </c>
      <c r="L63">
        <v>3844</v>
      </c>
      <c r="M63">
        <v>62</v>
      </c>
      <c r="N63">
        <v>17479</v>
      </c>
      <c r="O63">
        <v>62</v>
      </c>
      <c r="P63">
        <v>153065040</v>
      </c>
      <c r="Q63">
        <v>62</v>
      </c>
      <c r="R63">
        <v>9998</v>
      </c>
      <c r="S63">
        <v>62</v>
      </c>
      <c r="T63">
        <v>9986</v>
      </c>
      <c r="U63">
        <v>62</v>
      </c>
      <c r="V63">
        <v>10034</v>
      </c>
      <c r="W63">
        <v>0</v>
      </c>
      <c r="X63">
        <v>0</v>
      </c>
      <c r="Y63">
        <v>0</v>
      </c>
      <c r="Z63">
        <v>0</v>
      </c>
      <c r="AA63" s="1" t="s">
        <v>17</v>
      </c>
    </row>
    <row r="64" spans="1:27" x14ac:dyDescent="0.35">
      <c r="A64">
        <v>0</v>
      </c>
      <c r="B64">
        <v>0</v>
      </c>
      <c r="C64">
        <v>63</v>
      </c>
      <c r="D64">
        <v>19838</v>
      </c>
      <c r="E64">
        <v>63</v>
      </c>
      <c r="F64">
        <v>1887</v>
      </c>
      <c r="G64">
        <v>63</v>
      </c>
      <c r="H64">
        <v>23641</v>
      </c>
      <c r="I64">
        <v>63</v>
      </c>
      <c r="J64">
        <v>22067</v>
      </c>
      <c r="K64">
        <v>63</v>
      </c>
      <c r="L64">
        <v>3557</v>
      </c>
      <c r="M64">
        <v>63</v>
      </c>
      <c r="N64">
        <v>17533</v>
      </c>
      <c r="O64">
        <v>63</v>
      </c>
      <c r="P64">
        <v>152064986</v>
      </c>
      <c r="Q64">
        <v>63</v>
      </c>
      <c r="R64">
        <v>10002</v>
      </c>
      <c r="S64">
        <v>63</v>
      </c>
      <c r="T64">
        <v>9987</v>
      </c>
      <c r="U64">
        <v>63</v>
      </c>
      <c r="V64">
        <v>10023</v>
      </c>
      <c r="W64">
        <v>0</v>
      </c>
      <c r="X64">
        <v>0</v>
      </c>
      <c r="Y64">
        <v>0</v>
      </c>
      <c r="Z64">
        <v>0</v>
      </c>
      <c r="AA64" s="1" t="s">
        <v>17</v>
      </c>
    </row>
    <row r="65" spans="1:27" x14ac:dyDescent="0.35">
      <c r="A65">
        <v>0</v>
      </c>
      <c r="B65">
        <v>0</v>
      </c>
      <c r="C65">
        <v>64</v>
      </c>
      <c r="D65">
        <v>19837</v>
      </c>
      <c r="E65">
        <v>64</v>
      </c>
      <c r="F65">
        <v>1885</v>
      </c>
      <c r="G65">
        <v>64</v>
      </c>
      <c r="H65">
        <v>23627</v>
      </c>
      <c r="I65">
        <v>64</v>
      </c>
      <c r="J65">
        <v>22161</v>
      </c>
      <c r="K65">
        <v>64</v>
      </c>
      <c r="L65">
        <v>3477</v>
      </c>
      <c r="M65">
        <v>64</v>
      </c>
      <c r="N65">
        <v>17545</v>
      </c>
      <c r="O65">
        <v>64</v>
      </c>
      <c r="P65">
        <v>154064974</v>
      </c>
      <c r="Q65">
        <v>64</v>
      </c>
      <c r="R65">
        <v>10004</v>
      </c>
      <c r="S65">
        <v>64</v>
      </c>
      <c r="T65">
        <v>9985</v>
      </c>
      <c r="U65">
        <v>64</v>
      </c>
      <c r="V65">
        <v>10028</v>
      </c>
      <c r="W65">
        <v>0</v>
      </c>
      <c r="X65">
        <v>0</v>
      </c>
      <c r="Y65">
        <v>0</v>
      </c>
      <c r="Z65">
        <v>0</v>
      </c>
      <c r="AA65" s="1" t="s">
        <v>17</v>
      </c>
    </row>
    <row r="66" spans="1:27" x14ac:dyDescent="0.35">
      <c r="A66">
        <v>0</v>
      </c>
      <c r="B66">
        <v>0</v>
      </c>
      <c r="C66">
        <v>65</v>
      </c>
      <c r="D66">
        <v>19838</v>
      </c>
      <c r="E66">
        <v>65</v>
      </c>
      <c r="F66">
        <v>1886</v>
      </c>
      <c r="G66">
        <v>65</v>
      </c>
      <c r="H66">
        <v>23633</v>
      </c>
      <c r="I66">
        <v>65</v>
      </c>
      <c r="J66">
        <v>22272</v>
      </c>
      <c r="K66">
        <v>65</v>
      </c>
      <c r="L66">
        <v>3362</v>
      </c>
      <c r="M66">
        <v>65</v>
      </c>
      <c r="N66">
        <v>17529</v>
      </c>
      <c r="O66">
        <v>65</v>
      </c>
      <c r="P66">
        <v>156264991</v>
      </c>
      <c r="Q66">
        <v>65</v>
      </c>
      <c r="R66">
        <v>9996</v>
      </c>
      <c r="S66">
        <v>65</v>
      </c>
      <c r="T66">
        <v>10027</v>
      </c>
      <c r="U66">
        <v>65</v>
      </c>
      <c r="V66">
        <v>9983</v>
      </c>
      <c r="W66">
        <v>0</v>
      </c>
      <c r="X66">
        <v>0</v>
      </c>
      <c r="Y66">
        <v>0</v>
      </c>
      <c r="Z66">
        <v>0</v>
      </c>
      <c r="AA66" s="1" t="s">
        <v>17</v>
      </c>
    </row>
    <row r="67" spans="1:27" x14ac:dyDescent="0.35">
      <c r="A67">
        <v>0</v>
      </c>
      <c r="B67">
        <v>0</v>
      </c>
      <c r="C67">
        <v>66</v>
      </c>
      <c r="D67">
        <v>19837</v>
      </c>
      <c r="E67">
        <v>66</v>
      </c>
      <c r="F67">
        <v>1886</v>
      </c>
      <c r="G67">
        <v>66</v>
      </c>
      <c r="H67">
        <v>23624</v>
      </c>
      <c r="I67">
        <v>66</v>
      </c>
      <c r="J67">
        <v>22402</v>
      </c>
      <c r="K67">
        <v>66</v>
      </c>
      <c r="L67">
        <v>3239</v>
      </c>
      <c r="M67">
        <v>66</v>
      </c>
      <c r="N67">
        <v>17541</v>
      </c>
      <c r="O67">
        <v>66</v>
      </c>
      <c r="P67">
        <v>152264982</v>
      </c>
      <c r="Q67">
        <v>66</v>
      </c>
      <c r="R67">
        <v>10000</v>
      </c>
      <c r="S67">
        <v>66</v>
      </c>
      <c r="T67">
        <v>9982</v>
      </c>
      <c r="U67">
        <v>66</v>
      </c>
      <c r="V67">
        <v>10025</v>
      </c>
      <c r="W67">
        <v>0</v>
      </c>
      <c r="X67">
        <v>0</v>
      </c>
      <c r="Y67">
        <v>0</v>
      </c>
      <c r="Z67">
        <v>0</v>
      </c>
      <c r="AA67" s="1" t="s">
        <v>17</v>
      </c>
    </row>
    <row r="68" spans="1:27" x14ac:dyDescent="0.35">
      <c r="A68">
        <v>0</v>
      </c>
      <c r="B68">
        <v>0</v>
      </c>
      <c r="C68">
        <v>67</v>
      </c>
      <c r="D68">
        <v>19809</v>
      </c>
      <c r="E68">
        <v>67</v>
      </c>
      <c r="F68">
        <v>1886</v>
      </c>
      <c r="G68">
        <v>67</v>
      </c>
      <c r="H68">
        <v>23635</v>
      </c>
      <c r="I68">
        <v>67</v>
      </c>
      <c r="J68">
        <v>22563</v>
      </c>
      <c r="K68">
        <v>67</v>
      </c>
      <c r="L68">
        <v>3067</v>
      </c>
      <c r="M68">
        <v>67</v>
      </c>
      <c r="N68">
        <v>17543</v>
      </c>
      <c r="O68">
        <v>67</v>
      </c>
      <c r="P68">
        <v>154164979</v>
      </c>
      <c r="Q68">
        <v>67</v>
      </c>
      <c r="R68">
        <v>9999</v>
      </c>
      <c r="S68">
        <v>67</v>
      </c>
      <c r="T68">
        <v>9983</v>
      </c>
      <c r="U68">
        <v>67</v>
      </c>
      <c r="V68">
        <v>10024</v>
      </c>
      <c r="W68">
        <v>0</v>
      </c>
      <c r="X68">
        <v>0</v>
      </c>
      <c r="Y68">
        <v>0</v>
      </c>
      <c r="Z68">
        <v>0</v>
      </c>
      <c r="AA68" s="1" t="s">
        <v>17</v>
      </c>
    </row>
    <row r="69" spans="1:27" x14ac:dyDescent="0.35">
      <c r="A69">
        <v>0</v>
      </c>
      <c r="B69">
        <v>0</v>
      </c>
      <c r="C69">
        <v>68</v>
      </c>
      <c r="D69">
        <v>19796</v>
      </c>
      <c r="E69">
        <v>68</v>
      </c>
      <c r="F69">
        <v>1884</v>
      </c>
      <c r="G69">
        <v>68</v>
      </c>
      <c r="H69">
        <v>23563</v>
      </c>
      <c r="I69">
        <v>68</v>
      </c>
      <c r="J69">
        <v>22565</v>
      </c>
      <c r="K69">
        <v>68</v>
      </c>
      <c r="L69">
        <v>3140</v>
      </c>
      <c r="M69">
        <v>68</v>
      </c>
      <c r="N69">
        <v>17463</v>
      </c>
      <c r="O69">
        <v>68</v>
      </c>
      <c r="P69">
        <v>156165055</v>
      </c>
      <c r="Q69">
        <v>68</v>
      </c>
      <c r="R69">
        <v>9999</v>
      </c>
      <c r="S69">
        <v>68</v>
      </c>
      <c r="T69">
        <v>9986</v>
      </c>
      <c r="U69">
        <v>68</v>
      </c>
      <c r="V69">
        <v>10028</v>
      </c>
      <c r="W69">
        <v>0</v>
      </c>
      <c r="X69">
        <v>0</v>
      </c>
      <c r="Y69">
        <v>0</v>
      </c>
      <c r="Z69">
        <v>0</v>
      </c>
      <c r="AA69" s="1" t="s">
        <v>17</v>
      </c>
    </row>
    <row r="70" spans="1:27" x14ac:dyDescent="0.35">
      <c r="A70">
        <v>0</v>
      </c>
      <c r="B70">
        <v>0</v>
      </c>
      <c r="C70">
        <v>69</v>
      </c>
      <c r="D70">
        <v>19825</v>
      </c>
      <c r="E70">
        <v>69</v>
      </c>
      <c r="F70">
        <v>1884</v>
      </c>
      <c r="G70">
        <v>69</v>
      </c>
      <c r="H70">
        <v>23559</v>
      </c>
      <c r="I70">
        <v>69</v>
      </c>
      <c r="J70">
        <v>22672</v>
      </c>
      <c r="K70">
        <v>69</v>
      </c>
      <c r="L70">
        <v>3037</v>
      </c>
      <c r="M70">
        <v>69</v>
      </c>
      <c r="N70">
        <v>17462</v>
      </c>
      <c r="O70">
        <v>69</v>
      </c>
      <c r="P70">
        <v>153065055</v>
      </c>
      <c r="Q70">
        <v>69</v>
      </c>
      <c r="R70">
        <v>10001</v>
      </c>
      <c r="S70">
        <v>69</v>
      </c>
      <c r="T70">
        <v>9987</v>
      </c>
      <c r="U70">
        <v>69</v>
      </c>
      <c r="V70">
        <v>10022</v>
      </c>
      <c r="W70">
        <v>0</v>
      </c>
      <c r="X70">
        <v>0</v>
      </c>
      <c r="Y70">
        <v>0</v>
      </c>
      <c r="Z70">
        <v>0</v>
      </c>
      <c r="AA70" s="1" t="s">
        <v>17</v>
      </c>
    </row>
    <row r="71" spans="1:27" x14ac:dyDescent="0.35">
      <c r="A71">
        <v>0</v>
      </c>
      <c r="B71">
        <v>0</v>
      </c>
      <c r="C71">
        <v>70</v>
      </c>
      <c r="D71">
        <v>19840</v>
      </c>
      <c r="E71">
        <v>70</v>
      </c>
      <c r="F71">
        <v>1887</v>
      </c>
      <c r="G71">
        <v>70</v>
      </c>
      <c r="H71">
        <v>23638</v>
      </c>
      <c r="I71">
        <v>70</v>
      </c>
      <c r="J71">
        <v>22931</v>
      </c>
      <c r="K71">
        <v>70</v>
      </c>
      <c r="L71">
        <v>2698</v>
      </c>
      <c r="M71">
        <v>70</v>
      </c>
      <c r="N71">
        <v>17541</v>
      </c>
      <c r="O71">
        <v>70</v>
      </c>
      <c r="P71">
        <v>153264977</v>
      </c>
      <c r="Q71">
        <v>70</v>
      </c>
      <c r="R71">
        <v>10001</v>
      </c>
      <c r="S71">
        <v>70</v>
      </c>
      <c r="T71">
        <v>9985</v>
      </c>
      <c r="U71">
        <v>70</v>
      </c>
      <c r="V71">
        <v>10027</v>
      </c>
      <c r="W71">
        <v>0</v>
      </c>
      <c r="X71">
        <v>0</v>
      </c>
      <c r="Y71">
        <v>0</v>
      </c>
      <c r="Z71">
        <v>0</v>
      </c>
      <c r="AA71" s="1" t="s">
        <v>17</v>
      </c>
    </row>
    <row r="72" spans="1:27" x14ac:dyDescent="0.35">
      <c r="A72">
        <v>0</v>
      </c>
      <c r="B72">
        <v>0</v>
      </c>
      <c r="C72">
        <v>71</v>
      </c>
      <c r="D72">
        <v>19838</v>
      </c>
      <c r="E72">
        <v>71</v>
      </c>
      <c r="F72">
        <v>1888</v>
      </c>
      <c r="G72">
        <v>71</v>
      </c>
      <c r="H72">
        <v>23640</v>
      </c>
      <c r="I72">
        <v>71</v>
      </c>
      <c r="J72">
        <v>22998</v>
      </c>
      <c r="K72">
        <v>71</v>
      </c>
      <c r="L72">
        <v>2629</v>
      </c>
      <c r="M72">
        <v>71</v>
      </c>
      <c r="N72">
        <v>17543</v>
      </c>
      <c r="O72">
        <v>71</v>
      </c>
      <c r="P72">
        <v>154964975</v>
      </c>
      <c r="Q72">
        <v>71</v>
      </c>
      <c r="R72">
        <v>10002</v>
      </c>
      <c r="S72">
        <v>71</v>
      </c>
      <c r="T72">
        <v>9981</v>
      </c>
      <c r="U72">
        <v>71</v>
      </c>
      <c r="V72">
        <v>10030</v>
      </c>
      <c r="W72">
        <v>0</v>
      </c>
      <c r="X72">
        <v>0</v>
      </c>
      <c r="Y72">
        <v>0</v>
      </c>
      <c r="Z72">
        <v>0</v>
      </c>
      <c r="AA72" s="1" t="s">
        <v>17</v>
      </c>
    </row>
    <row r="73" spans="1:27" x14ac:dyDescent="0.35">
      <c r="A73">
        <v>0</v>
      </c>
      <c r="B73">
        <v>0</v>
      </c>
      <c r="C73">
        <v>72</v>
      </c>
      <c r="D73">
        <v>19795</v>
      </c>
      <c r="E73">
        <v>72</v>
      </c>
      <c r="F73">
        <v>1884</v>
      </c>
      <c r="G73">
        <v>72</v>
      </c>
      <c r="H73">
        <v>23564</v>
      </c>
      <c r="I73">
        <v>72</v>
      </c>
      <c r="J73">
        <v>23012</v>
      </c>
      <c r="K73">
        <v>72</v>
      </c>
      <c r="L73">
        <v>2692</v>
      </c>
      <c r="M73">
        <v>72</v>
      </c>
      <c r="N73">
        <v>17487</v>
      </c>
      <c r="O73">
        <v>72</v>
      </c>
      <c r="P73">
        <v>154265031</v>
      </c>
      <c r="Q73">
        <v>72</v>
      </c>
      <c r="R73">
        <v>10003</v>
      </c>
      <c r="S73">
        <v>72</v>
      </c>
      <c r="T73">
        <v>9983</v>
      </c>
      <c r="U73">
        <v>72</v>
      </c>
      <c r="V73">
        <v>10020</v>
      </c>
      <c r="W73">
        <v>0</v>
      </c>
      <c r="X73">
        <v>0</v>
      </c>
      <c r="Y73">
        <v>0</v>
      </c>
      <c r="Z73">
        <v>0</v>
      </c>
      <c r="AA73" s="1" t="s">
        <v>17</v>
      </c>
    </row>
    <row r="74" spans="1:27" x14ac:dyDescent="0.35">
      <c r="A74">
        <v>0</v>
      </c>
      <c r="B74">
        <v>0</v>
      </c>
      <c r="C74">
        <v>73</v>
      </c>
      <c r="D74">
        <v>19826</v>
      </c>
      <c r="E74">
        <v>73</v>
      </c>
      <c r="F74">
        <v>1884</v>
      </c>
      <c r="G74">
        <v>73</v>
      </c>
      <c r="H74">
        <v>23562</v>
      </c>
      <c r="I74">
        <v>73</v>
      </c>
      <c r="J74">
        <v>23153</v>
      </c>
      <c r="K74">
        <v>73</v>
      </c>
      <c r="L74">
        <v>2553</v>
      </c>
      <c r="M74">
        <v>73</v>
      </c>
      <c r="N74">
        <v>17473</v>
      </c>
      <c r="O74">
        <v>73</v>
      </c>
      <c r="P74">
        <v>154265047</v>
      </c>
      <c r="Q74">
        <v>73</v>
      </c>
      <c r="R74">
        <v>10001</v>
      </c>
      <c r="S74">
        <v>73</v>
      </c>
      <c r="T74">
        <v>9984</v>
      </c>
      <c r="U74">
        <v>73</v>
      </c>
      <c r="V74">
        <v>10030</v>
      </c>
      <c r="W74">
        <v>0</v>
      </c>
      <c r="X74">
        <v>0</v>
      </c>
      <c r="Y74">
        <v>0</v>
      </c>
      <c r="Z74">
        <v>0</v>
      </c>
      <c r="AA74" s="1" t="s">
        <v>17</v>
      </c>
    </row>
    <row r="75" spans="1:27" x14ac:dyDescent="0.35">
      <c r="A75">
        <v>0</v>
      </c>
      <c r="B75">
        <v>0</v>
      </c>
      <c r="C75">
        <v>74</v>
      </c>
      <c r="D75">
        <v>19839</v>
      </c>
      <c r="E75">
        <v>74</v>
      </c>
      <c r="F75">
        <v>1886</v>
      </c>
      <c r="G75">
        <v>74</v>
      </c>
      <c r="H75">
        <v>23629</v>
      </c>
      <c r="I75">
        <v>74</v>
      </c>
      <c r="J75">
        <v>23391</v>
      </c>
      <c r="K75">
        <v>74</v>
      </c>
      <c r="L75">
        <v>2246</v>
      </c>
      <c r="M75">
        <v>74</v>
      </c>
      <c r="N75">
        <v>17505</v>
      </c>
      <c r="O75">
        <v>74</v>
      </c>
      <c r="P75">
        <v>154065013</v>
      </c>
      <c r="Q75">
        <v>74</v>
      </c>
      <c r="R75">
        <v>10005</v>
      </c>
      <c r="S75">
        <v>74</v>
      </c>
      <c r="T75">
        <v>9981</v>
      </c>
      <c r="U75">
        <v>74</v>
      </c>
      <c r="V75">
        <v>10034</v>
      </c>
      <c r="W75">
        <v>0</v>
      </c>
      <c r="X75">
        <v>0</v>
      </c>
      <c r="Y75">
        <v>0</v>
      </c>
      <c r="Z75">
        <v>0</v>
      </c>
      <c r="AA75" s="1" t="s">
        <v>17</v>
      </c>
    </row>
    <row r="76" spans="1:27" x14ac:dyDescent="0.35">
      <c r="A76">
        <v>0</v>
      </c>
      <c r="B76">
        <v>0</v>
      </c>
      <c r="C76">
        <v>75</v>
      </c>
      <c r="D76">
        <v>19827</v>
      </c>
      <c r="E76">
        <v>75</v>
      </c>
      <c r="F76">
        <v>1884</v>
      </c>
      <c r="G76">
        <v>75</v>
      </c>
      <c r="H76">
        <v>23565</v>
      </c>
      <c r="I76">
        <v>75</v>
      </c>
      <c r="J76">
        <v>23394</v>
      </c>
      <c r="K76">
        <v>75</v>
      </c>
      <c r="L76">
        <v>2309</v>
      </c>
      <c r="M76">
        <v>75</v>
      </c>
      <c r="N76">
        <v>17474</v>
      </c>
      <c r="O76">
        <v>75</v>
      </c>
      <c r="P76">
        <v>154175042</v>
      </c>
      <c r="Q76">
        <v>75</v>
      </c>
      <c r="R76">
        <v>10003</v>
      </c>
      <c r="S76">
        <v>75</v>
      </c>
      <c r="T76">
        <v>9988</v>
      </c>
      <c r="U76">
        <v>75</v>
      </c>
      <c r="V76">
        <v>0</v>
      </c>
      <c r="W76">
        <v>0</v>
      </c>
      <c r="X76">
        <v>0</v>
      </c>
      <c r="Y76">
        <v>0</v>
      </c>
      <c r="Z76">
        <v>0</v>
      </c>
      <c r="AA76" s="1" t="s">
        <v>17</v>
      </c>
    </row>
    <row r="77" spans="1:27" x14ac:dyDescent="0.35">
      <c r="A77">
        <v>0</v>
      </c>
      <c r="B77">
        <v>0</v>
      </c>
      <c r="C77">
        <v>76</v>
      </c>
      <c r="D77">
        <v>19838</v>
      </c>
      <c r="E77">
        <v>76</v>
      </c>
      <c r="F77">
        <v>1887</v>
      </c>
      <c r="G77">
        <v>76</v>
      </c>
      <c r="H77">
        <v>23633</v>
      </c>
      <c r="I77">
        <v>76</v>
      </c>
      <c r="J77">
        <v>21548</v>
      </c>
      <c r="K77">
        <v>76</v>
      </c>
      <c r="L77">
        <v>4083</v>
      </c>
      <c r="M77">
        <v>76</v>
      </c>
      <c r="N77">
        <v>17520</v>
      </c>
      <c r="O77">
        <v>76</v>
      </c>
      <c r="P77">
        <v>154364999</v>
      </c>
      <c r="Q77">
        <v>76</v>
      </c>
      <c r="R77">
        <v>10000</v>
      </c>
      <c r="S77">
        <v>76</v>
      </c>
      <c r="T77">
        <v>9988</v>
      </c>
      <c r="U77">
        <v>76</v>
      </c>
      <c r="V77">
        <v>10021</v>
      </c>
      <c r="W77">
        <v>0</v>
      </c>
      <c r="X77">
        <v>0</v>
      </c>
      <c r="Y77">
        <v>0</v>
      </c>
      <c r="Z77">
        <v>0</v>
      </c>
      <c r="AA77" s="1" t="s">
        <v>17</v>
      </c>
    </row>
    <row r="78" spans="1:27" x14ac:dyDescent="0.35">
      <c r="A78">
        <v>0</v>
      </c>
      <c r="B78">
        <v>0</v>
      </c>
      <c r="C78">
        <v>77</v>
      </c>
      <c r="D78">
        <v>19840</v>
      </c>
      <c r="E78">
        <v>77</v>
      </c>
      <c r="F78">
        <v>1886</v>
      </c>
      <c r="G78">
        <v>77</v>
      </c>
      <c r="H78">
        <v>23625</v>
      </c>
      <c r="I78">
        <v>77</v>
      </c>
      <c r="J78">
        <v>21610</v>
      </c>
      <c r="K78">
        <v>77</v>
      </c>
      <c r="L78">
        <v>4031</v>
      </c>
      <c r="M78">
        <v>77</v>
      </c>
      <c r="N78">
        <v>17497</v>
      </c>
      <c r="O78">
        <v>77</v>
      </c>
      <c r="P78">
        <v>152965020</v>
      </c>
      <c r="Q78">
        <v>77</v>
      </c>
      <c r="R78">
        <v>10004</v>
      </c>
      <c r="S78">
        <v>77</v>
      </c>
      <c r="T78">
        <v>9980</v>
      </c>
      <c r="U78">
        <v>77</v>
      </c>
      <c r="V78">
        <v>10030</v>
      </c>
      <c r="W78">
        <v>0</v>
      </c>
      <c r="X78">
        <v>0</v>
      </c>
      <c r="Y78">
        <v>0</v>
      </c>
      <c r="Z78">
        <v>0</v>
      </c>
      <c r="AA78" s="1" t="s">
        <v>17</v>
      </c>
    </row>
    <row r="79" spans="1:27" x14ac:dyDescent="0.35">
      <c r="A79">
        <v>0</v>
      </c>
      <c r="B79">
        <v>0</v>
      </c>
      <c r="C79">
        <v>78</v>
      </c>
      <c r="D79">
        <v>19839</v>
      </c>
      <c r="E79">
        <v>78</v>
      </c>
      <c r="F79">
        <v>1886</v>
      </c>
      <c r="G79">
        <v>78</v>
      </c>
      <c r="H79">
        <v>23640</v>
      </c>
      <c r="I79">
        <v>78</v>
      </c>
      <c r="J79">
        <v>21700</v>
      </c>
      <c r="K79">
        <v>78</v>
      </c>
      <c r="L79">
        <v>3925</v>
      </c>
      <c r="M79">
        <v>78</v>
      </c>
      <c r="N79">
        <v>17531</v>
      </c>
      <c r="O79">
        <v>78</v>
      </c>
      <c r="P79">
        <v>151864988</v>
      </c>
      <c r="Q79">
        <v>78</v>
      </c>
      <c r="R79">
        <v>10002</v>
      </c>
      <c r="S79">
        <v>78</v>
      </c>
      <c r="T79">
        <v>9989</v>
      </c>
      <c r="U79">
        <v>78</v>
      </c>
      <c r="V79">
        <v>10033</v>
      </c>
      <c r="W79">
        <v>0</v>
      </c>
      <c r="X79">
        <v>0</v>
      </c>
      <c r="Y79">
        <v>0</v>
      </c>
      <c r="Z79">
        <v>0</v>
      </c>
      <c r="AA79" s="1" t="s">
        <v>17</v>
      </c>
    </row>
    <row r="80" spans="1:27" x14ac:dyDescent="0.35">
      <c r="A80">
        <v>0</v>
      </c>
      <c r="B80">
        <v>0</v>
      </c>
      <c r="C80">
        <v>79</v>
      </c>
      <c r="D80">
        <v>19827</v>
      </c>
      <c r="E80">
        <v>79</v>
      </c>
      <c r="F80">
        <v>1885</v>
      </c>
      <c r="G80">
        <v>79</v>
      </c>
      <c r="H80">
        <v>23561</v>
      </c>
      <c r="I80">
        <v>79</v>
      </c>
      <c r="J80">
        <v>21761</v>
      </c>
      <c r="K80">
        <v>79</v>
      </c>
      <c r="L80">
        <v>3945</v>
      </c>
      <c r="M80">
        <v>79</v>
      </c>
      <c r="N80">
        <v>17436</v>
      </c>
      <c r="O80">
        <v>79</v>
      </c>
      <c r="P80">
        <v>157965079</v>
      </c>
      <c r="Q80">
        <v>79</v>
      </c>
      <c r="R80">
        <v>10007</v>
      </c>
      <c r="S80">
        <v>79</v>
      </c>
      <c r="T80">
        <v>9981</v>
      </c>
      <c r="U80">
        <v>79</v>
      </c>
      <c r="V80">
        <v>10034</v>
      </c>
      <c r="W80">
        <v>0</v>
      </c>
      <c r="X80">
        <v>0</v>
      </c>
      <c r="Y80">
        <v>0</v>
      </c>
      <c r="Z80">
        <v>0</v>
      </c>
      <c r="AA80" s="1" t="s">
        <v>17</v>
      </c>
    </row>
    <row r="81" spans="1:27" x14ac:dyDescent="0.35">
      <c r="A81">
        <v>0</v>
      </c>
      <c r="B81">
        <v>0</v>
      </c>
      <c r="C81">
        <v>80</v>
      </c>
      <c r="D81">
        <v>19840</v>
      </c>
      <c r="E81">
        <v>80</v>
      </c>
      <c r="F81">
        <v>1886</v>
      </c>
      <c r="G81">
        <v>80</v>
      </c>
      <c r="H81">
        <v>23636</v>
      </c>
      <c r="I81">
        <v>80</v>
      </c>
      <c r="J81">
        <v>21976</v>
      </c>
      <c r="K81">
        <v>80</v>
      </c>
      <c r="L81">
        <v>3656</v>
      </c>
      <c r="M81">
        <v>80</v>
      </c>
      <c r="N81">
        <v>17499</v>
      </c>
      <c r="O81">
        <v>80</v>
      </c>
      <c r="P81">
        <v>154365017</v>
      </c>
      <c r="Q81">
        <v>80</v>
      </c>
      <c r="R81">
        <v>9999</v>
      </c>
      <c r="S81">
        <v>80</v>
      </c>
      <c r="T81">
        <v>9987</v>
      </c>
      <c r="U81">
        <v>80</v>
      </c>
      <c r="V81">
        <v>10024</v>
      </c>
      <c r="W81">
        <v>0</v>
      </c>
      <c r="X81">
        <v>0</v>
      </c>
      <c r="Y81">
        <v>0</v>
      </c>
      <c r="Z81">
        <v>0</v>
      </c>
      <c r="AA81" s="1" t="s">
        <v>17</v>
      </c>
    </row>
    <row r="82" spans="1:27" x14ac:dyDescent="0.35">
      <c r="A82">
        <v>0</v>
      </c>
      <c r="B82">
        <v>0</v>
      </c>
      <c r="C82">
        <v>81</v>
      </c>
      <c r="D82">
        <v>19827</v>
      </c>
      <c r="E82">
        <v>81</v>
      </c>
      <c r="F82">
        <v>1884</v>
      </c>
      <c r="G82">
        <v>81</v>
      </c>
      <c r="H82">
        <v>23562</v>
      </c>
      <c r="I82">
        <v>81</v>
      </c>
      <c r="J82">
        <v>21965</v>
      </c>
      <c r="K82">
        <v>81</v>
      </c>
      <c r="L82">
        <v>3739</v>
      </c>
      <c r="M82">
        <v>81</v>
      </c>
      <c r="N82">
        <v>17449</v>
      </c>
      <c r="O82">
        <v>81</v>
      </c>
      <c r="P82">
        <v>154175072</v>
      </c>
      <c r="Q82">
        <v>81</v>
      </c>
      <c r="R82">
        <v>9996</v>
      </c>
      <c r="S82">
        <v>81</v>
      </c>
      <c r="T82">
        <v>9988</v>
      </c>
      <c r="U82">
        <v>81</v>
      </c>
      <c r="V82">
        <v>10024</v>
      </c>
      <c r="W82">
        <v>0</v>
      </c>
      <c r="X82">
        <v>0</v>
      </c>
      <c r="Y82">
        <v>0</v>
      </c>
      <c r="Z82">
        <v>0</v>
      </c>
      <c r="AA82" s="1" t="s">
        <v>17</v>
      </c>
    </row>
    <row r="83" spans="1:27" x14ac:dyDescent="0.35">
      <c r="A83">
        <v>0</v>
      </c>
      <c r="B83">
        <v>0</v>
      </c>
      <c r="C83">
        <v>82</v>
      </c>
      <c r="D83">
        <v>19826</v>
      </c>
      <c r="E83">
        <v>82</v>
      </c>
      <c r="F83">
        <v>1885</v>
      </c>
      <c r="G83">
        <v>82</v>
      </c>
      <c r="H83">
        <v>23559</v>
      </c>
      <c r="I83">
        <v>82</v>
      </c>
      <c r="J83">
        <v>22075</v>
      </c>
      <c r="K83">
        <v>82</v>
      </c>
      <c r="L83">
        <v>3633</v>
      </c>
      <c r="M83">
        <v>82</v>
      </c>
      <c r="N83">
        <v>17449</v>
      </c>
      <c r="O83">
        <v>82</v>
      </c>
      <c r="P83">
        <v>152965068</v>
      </c>
      <c r="Q83">
        <v>82</v>
      </c>
      <c r="R83">
        <v>10004</v>
      </c>
      <c r="S83">
        <v>82</v>
      </c>
      <c r="T83">
        <v>9981</v>
      </c>
      <c r="U83">
        <v>82</v>
      </c>
      <c r="V83">
        <v>10039</v>
      </c>
      <c r="W83">
        <v>0</v>
      </c>
      <c r="X83">
        <v>0</v>
      </c>
      <c r="Y83">
        <v>0</v>
      </c>
      <c r="Z83">
        <v>0</v>
      </c>
      <c r="AA83" s="1" t="s">
        <v>17</v>
      </c>
    </row>
    <row r="84" spans="1:27" x14ac:dyDescent="0.35">
      <c r="A84">
        <v>0</v>
      </c>
      <c r="B84">
        <v>0</v>
      </c>
      <c r="C84">
        <v>83</v>
      </c>
      <c r="D84">
        <v>19825</v>
      </c>
      <c r="E84">
        <v>83</v>
      </c>
      <c r="F84">
        <v>1885</v>
      </c>
      <c r="G84">
        <v>83</v>
      </c>
      <c r="H84">
        <v>23557</v>
      </c>
      <c r="I84">
        <v>83</v>
      </c>
      <c r="J84">
        <v>22184</v>
      </c>
      <c r="K84">
        <v>83</v>
      </c>
      <c r="L84">
        <v>3525</v>
      </c>
      <c r="M84">
        <v>83</v>
      </c>
      <c r="N84">
        <v>17434</v>
      </c>
      <c r="O84">
        <v>83</v>
      </c>
      <c r="P84">
        <v>153165086</v>
      </c>
      <c r="Q84">
        <v>83</v>
      </c>
      <c r="R84">
        <v>9998</v>
      </c>
      <c r="S84">
        <v>83</v>
      </c>
      <c r="T84">
        <v>9991</v>
      </c>
      <c r="U84">
        <v>83</v>
      </c>
      <c r="V84">
        <v>10030</v>
      </c>
      <c r="W84">
        <v>0</v>
      </c>
      <c r="X84">
        <v>0</v>
      </c>
      <c r="Y84">
        <v>0</v>
      </c>
      <c r="Z84">
        <v>0</v>
      </c>
      <c r="AA84" s="1" t="s">
        <v>17</v>
      </c>
    </row>
    <row r="85" spans="1:27" x14ac:dyDescent="0.35">
      <c r="A85">
        <v>0</v>
      </c>
      <c r="B85">
        <v>0</v>
      </c>
      <c r="C85">
        <v>84</v>
      </c>
      <c r="D85">
        <v>19826</v>
      </c>
      <c r="E85">
        <v>84</v>
      </c>
      <c r="F85">
        <v>1883</v>
      </c>
      <c r="G85">
        <v>84</v>
      </c>
      <c r="H85">
        <v>23564</v>
      </c>
      <c r="I85">
        <v>84</v>
      </c>
      <c r="J85">
        <v>22350</v>
      </c>
      <c r="K85">
        <v>84</v>
      </c>
      <c r="L85">
        <v>3356</v>
      </c>
      <c r="M85">
        <v>84</v>
      </c>
      <c r="N85">
        <v>17474</v>
      </c>
      <c r="O85">
        <v>84</v>
      </c>
      <c r="P85">
        <v>155065040</v>
      </c>
      <c r="Q85">
        <v>84</v>
      </c>
      <c r="R85">
        <v>10003</v>
      </c>
      <c r="S85">
        <v>84</v>
      </c>
      <c r="T85">
        <v>9983</v>
      </c>
      <c r="U85">
        <v>84</v>
      </c>
      <c r="V85">
        <v>10024</v>
      </c>
      <c r="W85">
        <v>0</v>
      </c>
      <c r="X85">
        <v>0</v>
      </c>
      <c r="Y85">
        <v>0</v>
      </c>
      <c r="Z85">
        <v>0</v>
      </c>
      <c r="AA85" s="1" t="s">
        <v>17</v>
      </c>
    </row>
    <row r="86" spans="1:27" x14ac:dyDescent="0.35">
      <c r="A86">
        <v>0</v>
      </c>
      <c r="B86">
        <v>0</v>
      </c>
      <c r="C86">
        <v>85</v>
      </c>
      <c r="D86">
        <v>19838</v>
      </c>
      <c r="E86">
        <v>85</v>
      </c>
      <c r="F86">
        <v>1886</v>
      </c>
      <c r="G86">
        <v>85</v>
      </c>
      <c r="H86">
        <v>23640</v>
      </c>
      <c r="I86">
        <v>85</v>
      </c>
      <c r="J86">
        <v>22585</v>
      </c>
      <c r="K86">
        <v>85</v>
      </c>
      <c r="L86">
        <v>3042</v>
      </c>
      <c r="M86">
        <v>85</v>
      </c>
      <c r="N86">
        <v>17522</v>
      </c>
      <c r="O86">
        <v>85</v>
      </c>
      <c r="P86">
        <v>153164996</v>
      </c>
      <c r="Q86">
        <v>85</v>
      </c>
      <c r="R86">
        <v>10000</v>
      </c>
      <c r="S86">
        <v>85</v>
      </c>
      <c r="T86">
        <v>9987</v>
      </c>
      <c r="U86">
        <v>85</v>
      </c>
      <c r="V86">
        <v>10035</v>
      </c>
      <c r="W86">
        <v>0</v>
      </c>
      <c r="X86">
        <v>0</v>
      </c>
      <c r="Y86">
        <v>0</v>
      </c>
      <c r="Z86">
        <v>0</v>
      </c>
      <c r="AA86" s="1" t="s">
        <v>17</v>
      </c>
    </row>
    <row r="87" spans="1:27" x14ac:dyDescent="0.35">
      <c r="A87">
        <v>0</v>
      </c>
      <c r="B87">
        <v>0</v>
      </c>
      <c r="C87">
        <v>86</v>
      </c>
      <c r="D87">
        <v>19822</v>
      </c>
      <c r="E87">
        <v>86</v>
      </c>
      <c r="F87">
        <v>1885</v>
      </c>
      <c r="G87">
        <v>86</v>
      </c>
      <c r="H87">
        <v>23564</v>
      </c>
      <c r="I87">
        <v>86</v>
      </c>
      <c r="J87">
        <v>22541</v>
      </c>
      <c r="K87">
        <v>86</v>
      </c>
      <c r="L87">
        <v>3162</v>
      </c>
      <c r="M87">
        <v>86</v>
      </c>
      <c r="N87">
        <v>17443</v>
      </c>
      <c r="O87">
        <v>86</v>
      </c>
      <c r="P87">
        <v>157565071</v>
      </c>
      <c r="Q87">
        <v>86</v>
      </c>
      <c r="R87">
        <v>10009</v>
      </c>
      <c r="S87">
        <v>86</v>
      </c>
      <c r="T87">
        <v>9983</v>
      </c>
      <c r="U87">
        <v>86</v>
      </c>
      <c r="V87">
        <v>10022</v>
      </c>
      <c r="W87">
        <v>0</v>
      </c>
      <c r="X87">
        <v>0</v>
      </c>
      <c r="Y87">
        <v>0</v>
      </c>
      <c r="Z87">
        <v>0</v>
      </c>
      <c r="AA87" s="1" t="s">
        <v>17</v>
      </c>
    </row>
    <row r="88" spans="1:27" x14ac:dyDescent="0.35">
      <c r="A88">
        <v>0</v>
      </c>
      <c r="B88">
        <v>0</v>
      </c>
      <c r="C88">
        <v>87</v>
      </c>
      <c r="D88">
        <v>19838</v>
      </c>
      <c r="E88">
        <v>87</v>
      </c>
      <c r="F88">
        <v>1887</v>
      </c>
      <c r="G88">
        <v>87</v>
      </c>
      <c r="H88">
        <v>23643</v>
      </c>
      <c r="I88">
        <v>87</v>
      </c>
      <c r="J88">
        <v>22840</v>
      </c>
      <c r="K88">
        <v>87</v>
      </c>
      <c r="L88">
        <v>2783</v>
      </c>
      <c r="M88">
        <v>87</v>
      </c>
      <c r="N88">
        <v>17503</v>
      </c>
      <c r="O88">
        <v>87</v>
      </c>
      <c r="P88">
        <v>152065017</v>
      </c>
      <c r="Q88">
        <v>87</v>
      </c>
      <c r="R88">
        <v>10003</v>
      </c>
      <c r="S88">
        <v>87</v>
      </c>
      <c r="T88">
        <v>9982</v>
      </c>
      <c r="U88">
        <v>87</v>
      </c>
      <c r="V88">
        <v>10032</v>
      </c>
      <c r="W88">
        <v>0</v>
      </c>
      <c r="X88">
        <v>0</v>
      </c>
      <c r="Y88">
        <v>0</v>
      </c>
      <c r="Z88">
        <v>0</v>
      </c>
      <c r="AA88" s="1" t="s">
        <v>17</v>
      </c>
    </row>
    <row r="89" spans="1:27" x14ac:dyDescent="0.35">
      <c r="A89">
        <v>0</v>
      </c>
      <c r="B89">
        <v>0</v>
      </c>
      <c r="C89">
        <v>88</v>
      </c>
      <c r="D89">
        <v>19837</v>
      </c>
      <c r="E89">
        <v>88</v>
      </c>
      <c r="F89">
        <v>1887</v>
      </c>
      <c r="G89">
        <v>88</v>
      </c>
      <c r="H89">
        <v>23633</v>
      </c>
      <c r="I89">
        <v>88</v>
      </c>
      <c r="J89">
        <v>22925</v>
      </c>
      <c r="K89">
        <v>88</v>
      </c>
      <c r="L89">
        <v>2707</v>
      </c>
      <c r="M89">
        <v>88</v>
      </c>
      <c r="N89">
        <v>17490</v>
      </c>
      <c r="O89">
        <v>88</v>
      </c>
      <c r="P89">
        <v>155165027</v>
      </c>
      <c r="Q89">
        <v>88</v>
      </c>
      <c r="R89">
        <v>10007</v>
      </c>
      <c r="S89">
        <v>88</v>
      </c>
      <c r="T89">
        <v>9980</v>
      </c>
      <c r="U89">
        <v>88</v>
      </c>
      <c r="V89">
        <v>10024</v>
      </c>
      <c r="W89">
        <v>0</v>
      </c>
      <c r="X89">
        <v>0</v>
      </c>
      <c r="Y89">
        <v>0</v>
      </c>
      <c r="Z89">
        <v>0</v>
      </c>
      <c r="AA89" s="1" t="s">
        <v>17</v>
      </c>
    </row>
    <row r="90" spans="1:27" x14ac:dyDescent="0.35">
      <c r="A90">
        <v>0</v>
      </c>
      <c r="B90">
        <v>0</v>
      </c>
      <c r="C90">
        <v>89</v>
      </c>
      <c r="D90">
        <v>19825</v>
      </c>
      <c r="E90">
        <v>89</v>
      </c>
      <c r="F90">
        <v>1885</v>
      </c>
      <c r="G90">
        <v>89</v>
      </c>
      <c r="H90">
        <v>23559</v>
      </c>
      <c r="I90">
        <v>89</v>
      </c>
      <c r="J90">
        <v>22911</v>
      </c>
      <c r="K90">
        <v>89</v>
      </c>
      <c r="L90">
        <v>2799</v>
      </c>
      <c r="M90">
        <v>89</v>
      </c>
      <c r="N90">
        <v>17485</v>
      </c>
      <c r="O90">
        <v>89</v>
      </c>
      <c r="P90">
        <v>152965029</v>
      </c>
      <c r="Q90">
        <v>89</v>
      </c>
      <c r="R90">
        <v>10005</v>
      </c>
      <c r="S90">
        <v>89</v>
      </c>
      <c r="T90">
        <v>9979</v>
      </c>
      <c r="U90">
        <v>89</v>
      </c>
      <c r="V90">
        <v>10022</v>
      </c>
      <c r="W90">
        <v>0</v>
      </c>
      <c r="X90">
        <v>0</v>
      </c>
      <c r="Y90">
        <v>0</v>
      </c>
      <c r="Z90">
        <v>0</v>
      </c>
      <c r="AA90" s="1" t="s">
        <v>17</v>
      </c>
    </row>
    <row r="91" spans="1:27" x14ac:dyDescent="0.35">
      <c r="A91">
        <v>0</v>
      </c>
      <c r="B91">
        <v>0</v>
      </c>
      <c r="C91">
        <v>90</v>
      </c>
      <c r="D91">
        <v>19841</v>
      </c>
      <c r="E91">
        <v>90</v>
      </c>
      <c r="F91">
        <v>1886</v>
      </c>
      <c r="G91">
        <v>90</v>
      </c>
      <c r="H91">
        <v>23642</v>
      </c>
      <c r="I91">
        <v>90</v>
      </c>
      <c r="J91">
        <v>23165</v>
      </c>
      <c r="K91">
        <v>90</v>
      </c>
      <c r="L91">
        <v>2461</v>
      </c>
      <c r="M91">
        <v>90</v>
      </c>
      <c r="N91">
        <v>17513</v>
      </c>
      <c r="O91">
        <v>90</v>
      </c>
      <c r="P91">
        <v>155365003</v>
      </c>
      <c r="Q91">
        <v>90</v>
      </c>
      <c r="R91">
        <v>10000</v>
      </c>
      <c r="S91">
        <v>90</v>
      </c>
      <c r="T91">
        <v>9987</v>
      </c>
      <c r="U91">
        <v>90</v>
      </c>
      <c r="V91">
        <v>10024</v>
      </c>
      <c r="W91">
        <v>0</v>
      </c>
      <c r="X91">
        <v>0</v>
      </c>
      <c r="Y91">
        <v>0</v>
      </c>
      <c r="Z91">
        <v>0</v>
      </c>
      <c r="AA91" s="1" t="s">
        <v>17</v>
      </c>
    </row>
    <row r="92" spans="1:27" x14ac:dyDescent="0.35">
      <c r="A92">
        <v>0</v>
      </c>
      <c r="B92">
        <v>0</v>
      </c>
      <c r="C92">
        <v>91</v>
      </c>
      <c r="D92">
        <v>19839</v>
      </c>
      <c r="E92">
        <v>91</v>
      </c>
      <c r="F92">
        <v>1886</v>
      </c>
      <c r="G92">
        <v>91</v>
      </c>
      <c r="H92">
        <v>23624</v>
      </c>
      <c r="I92">
        <v>91</v>
      </c>
      <c r="J92">
        <v>23251</v>
      </c>
      <c r="K92">
        <v>91</v>
      </c>
      <c r="L92">
        <v>2391</v>
      </c>
      <c r="M92">
        <v>91</v>
      </c>
      <c r="N92">
        <v>17501</v>
      </c>
      <c r="O92">
        <v>91</v>
      </c>
      <c r="P92">
        <v>153165015</v>
      </c>
      <c r="Q92">
        <v>91</v>
      </c>
      <c r="R92">
        <v>10003</v>
      </c>
      <c r="S92">
        <v>91</v>
      </c>
      <c r="T92">
        <v>9989</v>
      </c>
      <c r="U92">
        <v>91</v>
      </c>
      <c r="V92">
        <v>10034</v>
      </c>
      <c r="W92">
        <v>0</v>
      </c>
      <c r="X92">
        <v>0</v>
      </c>
      <c r="Y92">
        <v>0</v>
      </c>
      <c r="Z92">
        <v>0</v>
      </c>
      <c r="AA92" s="1" t="s">
        <v>17</v>
      </c>
    </row>
    <row r="93" spans="1:27" x14ac:dyDescent="0.35">
      <c r="A93">
        <v>0</v>
      </c>
      <c r="B93">
        <v>0</v>
      </c>
      <c r="C93">
        <v>92</v>
      </c>
      <c r="D93">
        <v>19826</v>
      </c>
      <c r="E93">
        <v>92</v>
      </c>
      <c r="F93">
        <v>1884</v>
      </c>
      <c r="G93">
        <v>92</v>
      </c>
      <c r="H93">
        <v>23559</v>
      </c>
      <c r="I93">
        <v>92</v>
      </c>
      <c r="J93">
        <v>23292</v>
      </c>
      <c r="K93">
        <v>92</v>
      </c>
      <c r="L93">
        <v>2416</v>
      </c>
      <c r="M93">
        <v>92</v>
      </c>
      <c r="N93">
        <v>17463</v>
      </c>
      <c r="O93">
        <v>92</v>
      </c>
      <c r="P93">
        <v>154165062</v>
      </c>
      <c r="Q93">
        <v>92</v>
      </c>
      <c r="R93">
        <v>9996</v>
      </c>
      <c r="S93">
        <v>92</v>
      </c>
      <c r="T93">
        <v>9984</v>
      </c>
      <c r="U93">
        <v>92</v>
      </c>
      <c r="V93">
        <v>0</v>
      </c>
      <c r="W93">
        <v>0</v>
      </c>
      <c r="X93">
        <v>0</v>
      </c>
      <c r="Y93">
        <v>0</v>
      </c>
      <c r="Z93">
        <v>0</v>
      </c>
      <c r="AA93" s="1" t="s">
        <v>17</v>
      </c>
    </row>
    <row r="94" spans="1:27" x14ac:dyDescent="0.35">
      <c r="A94">
        <v>0</v>
      </c>
      <c r="B94">
        <v>0</v>
      </c>
      <c r="C94">
        <v>93</v>
      </c>
      <c r="D94">
        <v>19826</v>
      </c>
      <c r="E94">
        <v>93</v>
      </c>
      <c r="F94">
        <v>1884</v>
      </c>
      <c r="G94">
        <v>93</v>
      </c>
      <c r="H94">
        <v>23559</v>
      </c>
      <c r="I94">
        <v>93</v>
      </c>
      <c r="J94">
        <v>21475</v>
      </c>
      <c r="K94">
        <v>93</v>
      </c>
      <c r="L94">
        <v>4236</v>
      </c>
      <c r="M94">
        <v>93</v>
      </c>
      <c r="N94">
        <v>17451</v>
      </c>
      <c r="O94">
        <v>93</v>
      </c>
      <c r="P94">
        <v>153165065</v>
      </c>
      <c r="Q94">
        <v>93</v>
      </c>
      <c r="R94">
        <v>10004</v>
      </c>
      <c r="S94">
        <v>93</v>
      </c>
      <c r="T94">
        <v>9984</v>
      </c>
      <c r="U94">
        <v>93</v>
      </c>
      <c r="V94">
        <v>10018</v>
      </c>
      <c r="W94">
        <v>0</v>
      </c>
      <c r="X94">
        <v>0</v>
      </c>
      <c r="Y94">
        <v>0</v>
      </c>
      <c r="Z94">
        <v>0</v>
      </c>
      <c r="AA94" s="1" t="s">
        <v>17</v>
      </c>
    </row>
    <row r="95" spans="1:27" x14ac:dyDescent="0.35">
      <c r="A95">
        <v>0</v>
      </c>
      <c r="B95">
        <v>0</v>
      </c>
      <c r="C95">
        <v>94</v>
      </c>
      <c r="D95">
        <v>19838</v>
      </c>
      <c r="E95">
        <v>94</v>
      </c>
      <c r="F95">
        <v>1887</v>
      </c>
      <c r="G95">
        <v>94</v>
      </c>
      <c r="H95">
        <v>23645</v>
      </c>
      <c r="I95">
        <v>94</v>
      </c>
      <c r="J95">
        <v>21722</v>
      </c>
      <c r="K95">
        <v>94</v>
      </c>
      <c r="L95">
        <v>3898</v>
      </c>
      <c r="M95">
        <v>94</v>
      </c>
      <c r="N95">
        <v>17545</v>
      </c>
      <c r="O95">
        <v>94</v>
      </c>
      <c r="P95">
        <v>150964974</v>
      </c>
      <c r="Q95">
        <v>94</v>
      </c>
      <c r="R95">
        <v>10005</v>
      </c>
      <c r="S95">
        <v>94</v>
      </c>
      <c r="T95">
        <v>9984</v>
      </c>
      <c r="U95">
        <v>94</v>
      </c>
      <c r="V95">
        <v>10018</v>
      </c>
      <c r="W95">
        <v>0</v>
      </c>
      <c r="X95">
        <v>0</v>
      </c>
      <c r="Y95">
        <v>0</v>
      </c>
      <c r="Z95">
        <v>0</v>
      </c>
      <c r="AA95" s="1" t="s">
        <v>17</v>
      </c>
    </row>
    <row r="96" spans="1:27" x14ac:dyDescent="0.35">
      <c r="A96">
        <v>0</v>
      </c>
      <c r="B96">
        <v>0</v>
      </c>
      <c r="C96">
        <v>95</v>
      </c>
      <c r="D96">
        <v>19826</v>
      </c>
      <c r="E96">
        <v>95</v>
      </c>
      <c r="F96">
        <v>1884</v>
      </c>
      <c r="G96">
        <v>95</v>
      </c>
      <c r="H96">
        <v>23562</v>
      </c>
      <c r="I96">
        <v>95</v>
      </c>
      <c r="J96">
        <v>21697</v>
      </c>
      <c r="K96">
        <v>95</v>
      </c>
      <c r="L96">
        <v>4008</v>
      </c>
      <c r="M96">
        <v>95</v>
      </c>
      <c r="N96">
        <v>17483</v>
      </c>
      <c r="O96">
        <v>95</v>
      </c>
      <c r="P96">
        <v>153965038</v>
      </c>
      <c r="Q96">
        <v>95</v>
      </c>
      <c r="R96">
        <v>10006</v>
      </c>
      <c r="S96">
        <v>95</v>
      </c>
      <c r="T96">
        <v>9975</v>
      </c>
      <c r="U96">
        <v>95</v>
      </c>
      <c r="V96">
        <v>10026</v>
      </c>
      <c r="W96">
        <v>0</v>
      </c>
      <c r="X96">
        <v>0</v>
      </c>
      <c r="Y96">
        <v>0</v>
      </c>
      <c r="Z96">
        <v>0</v>
      </c>
      <c r="AA96" s="1" t="s">
        <v>17</v>
      </c>
    </row>
    <row r="97" spans="1:27" x14ac:dyDescent="0.35">
      <c r="A97">
        <v>0</v>
      </c>
      <c r="B97">
        <v>0</v>
      </c>
      <c r="C97">
        <v>96</v>
      </c>
      <c r="D97">
        <v>19825</v>
      </c>
      <c r="E97">
        <v>96</v>
      </c>
      <c r="F97">
        <v>1885</v>
      </c>
      <c r="G97">
        <v>96</v>
      </c>
      <c r="H97">
        <v>23561</v>
      </c>
      <c r="I97">
        <v>96</v>
      </c>
      <c r="J97">
        <v>21865</v>
      </c>
      <c r="K97">
        <v>96</v>
      </c>
      <c r="L97">
        <v>3841</v>
      </c>
      <c r="M97">
        <v>96</v>
      </c>
      <c r="N97">
        <v>17497</v>
      </c>
      <c r="O97">
        <v>96</v>
      </c>
      <c r="P97">
        <v>154965022</v>
      </c>
      <c r="Q97">
        <v>96</v>
      </c>
      <c r="R97">
        <v>10002</v>
      </c>
      <c r="S97">
        <v>96</v>
      </c>
      <c r="T97">
        <v>9983</v>
      </c>
      <c r="U97">
        <v>96</v>
      </c>
      <c r="V97">
        <v>10032</v>
      </c>
      <c r="W97">
        <v>0</v>
      </c>
      <c r="X97">
        <v>0</v>
      </c>
      <c r="Y97">
        <v>0</v>
      </c>
      <c r="Z97">
        <v>0</v>
      </c>
      <c r="AA97" s="1" t="s">
        <v>17</v>
      </c>
    </row>
    <row r="98" spans="1:27" x14ac:dyDescent="0.35">
      <c r="A98">
        <v>0</v>
      </c>
      <c r="B98">
        <v>0</v>
      </c>
      <c r="C98">
        <v>97</v>
      </c>
      <c r="D98">
        <v>19838</v>
      </c>
      <c r="E98">
        <v>97</v>
      </c>
      <c r="F98">
        <v>1887</v>
      </c>
      <c r="G98">
        <v>97</v>
      </c>
      <c r="H98">
        <v>23641</v>
      </c>
      <c r="I98">
        <v>97</v>
      </c>
      <c r="J98">
        <v>22050</v>
      </c>
      <c r="K98">
        <v>97</v>
      </c>
      <c r="L98">
        <v>3575</v>
      </c>
      <c r="M98">
        <v>97</v>
      </c>
      <c r="N98">
        <v>17517</v>
      </c>
      <c r="O98">
        <v>97</v>
      </c>
      <c r="P98">
        <v>154965004</v>
      </c>
      <c r="Q98">
        <v>97</v>
      </c>
      <c r="R98">
        <v>9999</v>
      </c>
      <c r="S98">
        <v>97</v>
      </c>
      <c r="T98">
        <v>9984</v>
      </c>
      <c r="U98">
        <v>97</v>
      </c>
      <c r="V98">
        <v>10021</v>
      </c>
      <c r="W98">
        <v>0</v>
      </c>
      <c r="X98">
        <v>0</v>
      </c>
      <c r="Y98">
        <v>0</v>
      </c>
      <c r="Z98">
        <v>0</v>
      </c>
      <c r="AA98" s="1" t="s">
        <v>17</v>
      </c>
    </row>
    <row r="99" spans="1:27" x14ac:dyDescent="0.35">
      <c r="A99">
        <v>0</v>
      </c>
      <c r="B99">
        <v>0</v>
      </c>
      <c r="C99">
        <v>98</v>
      </c>
      <c r="D99">
        <v>19839</v>
      </c>
      <c r="E99">
        <v>98</v>
      </c>
      <c r="F99">
        <v>1887</v>
      </c>
      <c r="G99">
        <v>98</v>
      </c>
      <c r="H99">
        <v>23644</v>
      </c>
      <c r="I99">
        <v>98</v>
      </c>
      <c r="J99">
        <v>22152</v>
      </c>
      <c r="K99">
        <v>98</v>
      </c>
      <c r="L99">
        <v>3469</v>
      </c>
      <c r="M99">
        <v>98</v>
      </c>
      <c r="N99">
        <v>17533</v>
      </c>
      <c r="O99">
        <v>98</v>
      </c>
      <c r="P99">
        <v>154164987</v>
      </c>
      <c r="Q99">
        <v>98</v>
      </c>
      <c r="R99">
        <v>9996</v>
      </c>
      <c r="S99">
        <v>98</v>
      </c>
      <c r="T99">
        <v>9991</v>
      </c>
      <c r="U99">
        <v>98</v>
      </c>
      <c r="V99">
        <v>10020</v>
      </c>
      <c r="W99">
        <v>0</v>
      </c>
      <c r="X99">
        <v>0</v>
      </c>
      <c r="Y99">
        <v>0</v>
      </c>
      <c r="Z99">
        <v>0</v>
      </c>
      <c r="AA99" s="1" t="s">
        <v>17</v>
      </c>
    </row>
    <row r="100" spans="1:27" x14ac:dyDescent="0.35">
      <c r="A100">
        <v>0</v>
      </c>
      <c r="B100">
        <v>0</v>
      </c>
      <c r="C100">
        <v>99</v>
      </c>
      <c r="D100">
        <v>19838</v>
      </c>
      <c r="E100">
        <v>99</v>
      </c>
      <c r="F100">
        <v>1887</v>
      </c>
      <c r="G100">
        <v>99</v>
      </c>
      <c r="H100">
        <v>23625</v>
      </c>
      <c r="I100">
        <v>99</v>
      </c>
      <c r="J100">
        <v>22303</v>
      </c>
      <c r="K100">
        <v>99</v>
      </c>
      <c r="L100">
        <v>3338</v>
      </c>
      <c r="M100">
        <v>99</v>
      </c>
      <c r="N100">
        <v>17534</v>
      </c>
      <c r="O100">
        <v>99</v>
      </c>
      <c r="P100">
        <v>153164987</v>
      </c>
      <c r="Q100">
        <v>99</v>
      </c>
      <c r="R100">
        <v>10003</v>
      </c>
      <c r="S100">
        <v>99</v>
      </c>
      <c r="T100">
        <v>9977</v>
      </c>
      <c r="U100">
        <v>99</v>
      </c>
      <c r="V100">
        <v>10029</v>
      </c>
      <c r="W100">
        <v>0</v>
      </c>
      <c r="X100">
        <v>0</v>
      </c>
      <c r="Y100">
        <v>0</v>
      </c>
      <c r="Z100">
        <v>0</v>
      </c>
      <c r="AA100" s="1" t="s">
        <v>17</v>
      </c>
    </row>
    <row r="101" spans="1:27" x14ac:dyDescent="0.35">
      <c r="A101">
        <v>0</v>
      </c>
      <c r="B101">
        <v>0</v>
      </c>
      <c r="C101">
        <v>100</v>
      </c>
      <c r="D101">
        <v>19839</v>
      </c>
      <c r="E101">
        <v>100</v>
      </c>
      <c r="F101">
        <v>1887</v>
      </c>
      <c r="G101">
        <v>100</v>
      </c>
      <c r="H101">
        <v>23634</v>
      </c>
      <c r="I101">
        <v>100</v>
      </c>
      <c r="J101">
        <v>22401</v>
      </c>
      <c r="K101">
        <v>100</v>
      </c>
      <c r="L101">
        <v>3233</v>
      </c>
      <c r="M101">
        <v>100</v>
      </c>
      <c r="N101">
        <v>17540</v>
      </c>
      <c r="O101">
        <v>100</v>
      </c>
      <c r="P101">
        <v>153264972</v>
      </c>
      <c r="Q101">
        <v>100</v>
      </c>
      <c r="R101">
        <v>10004</v>
      </c>
      <c r="S101">
        <v>100</v>
      </c>
      <c r="T101">
        <v>9982</v>
      </c>
      <c r="U101">
        <v>100</v>
      </c>
      <c r="V101">
        <v>10034</v>
      </c>
      <c r="W101">
        <v>0</v>
      </c>
      <c r="X101">
        <v>0</v>
      </c>
      <c r="Y101">
        <v>0</v>
      </c>
      <c r="Z101">
        <v>0</v>
      </c>
      <c r="AA101" s="1" t="s">
        <v>17</v>
      </c>
    </row>
    <row r="102" spans="1:27" x14ac:dyDescent="0.35">
      <c r="A102">
        <v>0</v>
      </c>
      <c r="B102">
        <v>0</v>
      </c>
      <c r="C102">
        <v>101</v>
      </c>
      <c r="D102">
        <v>19837</v>
      </c>
      <c r="E102">
        <v>101</v>
      </c>
      <c r="F102">
        <v>1886</v>
      </c>
      <c r="G102">
        <v>101</v>
      </c>
      <c r="H102">
        <v>23632</v>
      </c>
      <c r="I102">
        <v>101</v>
      </c>
      <c r="J102">
        <v>22574</v>
      </c>
      <c r="K102">
        <v>101</v>
      </c>
      <c r="L102">
        <v>3061</v>
      </c>
      <c r="M102">
        <v>101</v>
      </c>
      <c r="N102">
        <v>17535</v>
      </c>
      <c r="O102">
        <v>101</v>
      </c>
      <c r="P102">
        <v>153064983</v>
      </c>
      <c r="Q102">
        <v>101</v>
      </c>
      <c r="R102">
        <v>10002</v>
      </c>
      <c r="S102">
        <v>101</v>
      </c>
      <c r="T102">
        <v>9984</v>
      </c>
      <c r="U102">
        <v>101</v>
      </c>
      <c r="V102">
        <v>10021</v>
      </c>
      <c r="W102">
        <v>0</v>
      </c>
      <c r="X102">
        <v>0</v>
      </c>
      <c r="Y102">
        <v>0</v>
      </c>
      <c r="Z102">
        <v>0</v>
      </c>
      <c r="AA102" s="1" t="s">
        <v>17</v>
      </c>
    </row>
    <row r="103" spans="1:27" x14ac:dyDescent="0.35">
      <c r="A103">
        <v>0</v>
      </c>
      <c r="B103">
        <v>0</v>
      </c>
      <c r="C103">
        <v>102</v>
      </c>
      <c r="D103">
        <v>19827</v>
      </c>
      <c r="E103">
        <v>102</v>
      </c>
      <c r="F103">
        <v>1883</v>
      </c>
      <c r="G103">
        <v>102</v>
      </c>
      <c r="H103">
        <v>23563</v>
      </c>
      <c r="I103">
        <v>102</v>
      </c>
      <c r="J103">
        <v>22560</v>
      </c>
      <c r="K103">
        <v>102</v>
      </c>
      <c r="L103">
        <v>3145</v>
      </c>
      <c r="M103">
        <v>102</v>
      </c>
      <c r="N103">
        <v>17448</v>
      </c>
      <c r="O103">
        <v>102</v>
      </c>
      <c r="P103">
        <v>155165072</v>
      </c>
      <c r="Q103">
        <v>102</v>
      </c>
      <c r="R103">
        <v>9997</v>
      </c>
      <c r="S103">
        <v>102</v>
      </c>
      <c r="T103">
        <v>9983</v>
      </c>
      <c r="U103">
        <v>102</v>
      </c>
      <c r="V103">
        <v>10031</v>
      </c>
      <c r="W103">
        <v>0</v>
      </c>
      <c r="X103">
        <v>0</v>
      </c>
      <c r="Y103">
        <v>0</v>
      </c>
      <c r="Z103">
        <v>0</v>
      </c>
      <c r="AA103" s="1" t="s">
        <v>17</v>
      </c>
    </row>
    <row r="104" spans="1:27" x14ac:dyDescent="0.35">
      <c r="A104">
        <v>0</v>
      </c>
      <c r="B104">
        <v>0</v>
      </c>
      <c r="C104">
        <v>103</v>
      </c>
      <c r="D104">
        <v>19837</v>
      </c>
      <c r="E104">
        <v>103</v>
      </c>
      <c r="F104">
        <v>1886</v>
      </c>
      <c r="G104">
        <v>103</v>
      </c>
      <c r="H104">
        <v>23640</v>
      </c>
      <c r="I104">
        <v>103</v>
      </c>
      <c r="J104">
        <v>22775</v>
      </c>
      <c r="K104">
        <v>103</v>
      </c>
      <c r="L104">
        <v>2853</v>
      </c>
      <c r="M104">
        <v>103</v>
      </c>
      <c r="N104">
        <v>17527</v>
      </c>
      <c r="O104">
        <v>103</v>
      </c>
      <c r="P104">
        <v>154064989</v>
      </c>
      <c r="Q104">
        <v>103</v>
      </c>
      <c r="R104">
        <v>10003</v>
      </c>
      <c r="S104">
        <v>103</v>
      </c>
      <c r="T104">
        <v>9982</v>
      </c>
      <c r="U104">
        <v>103</v>
      </c>
      <c r="V104">
        <v>10036</v>
      </c>
      <c r="W104">
        <v>0</v>
      </c>
      <c r="X104">
        <v>0</v>
      </c>
      <c r="Y104">
        <v>0</v>
      </c>
      <c r="Z104">
        <v>0</v>
      </c>
      <c r="AA104" s="1" t="s">
        <v>17</v>
      </c>
    </row>
    <row r="105" spans="1:27" x14ac:dyDescent="0.35">
      <c r="A105">
        <v>0</v>
      </c>
      <c r="B105">
        <v>0</v>
      </c>
      <c r="C105">
        <v>104</v>
      </c>
      <c r="D105">
        <v>19827</v>
      </c>
      <c r="E105">
        <v>104</v>
      </c>
      <c r="F105">
        <v>1885</v>
      </c>
      <c r="G105">
        <v>104</v>
      </c>
      <c r="H105">
        <v>23565</v>
      </c>
      <c r="I105">
        <v>104</v>
      </c>
      <c r="J105">
        <v>22842</v>
      </c>
      <c r="K105">
        <v>104</v>
      </c>
      <c r="L105">
        <v>2862</v>
      </c>
      <c r="M105">
        <v>104</v>
      </c>
      <c r="N105">
        <v>17481</v>
      </c>
      <c r="O105">
        <v>104</v>
      </c>
      <c r="P105">
        <v>154975033</v>
      </c>
      <c r="Q105">
        <v>104</v>
      </c>
      <c r="R105">
        <v>10004</v>
      </c>
      <c r="S105">
        <v>104</v>
      </c>
      <c r="T105">
        <v>9981</v>
      </c>
      <c r="U105">
        <v>104</v>
      </c>
      <c r="V105">
        <v>10027</v>
      </c>
      <c r="W105">
        <v>0</v>
      </c>
      <c r="X105">
        <v>0</v>
      </c>
      <c r="Y105">
        <v>0</v>
      </c>
      <c r="Z105">
        <v>0</v>
      </c>
      <c r="AA105" s="1" t="s">
        <v>17</v>
      </c>
    </row>
    <row r="106" spans="1:27" x14ac:dyDescent="0.35">
      <c r="A106">
        <v>0</v>
      </c>
      <c r="B106">
        <v>0</v>
      </c>
      <c r="C106">
        <v>105</v>
      </c>
      <c r="D106">
        <v>19827</v>
      </c>
      <c r="E106">
        <v>105</v>
      </c>
      <c r="F106">
        <v>1884</v>
      </c>
      <c r="G106">
        <v>105</v>
      </c>
      <c r="H106">
        <v>23562</v>
      </c>
      <c r="I106">
        <v>105</v>
      </c>
      <c r="J106">
        <v>22884</v>
      </c>
      <c r="K106">
        <v>105</v>
      </c>
      <c r="L106">
        <v>2822</v>
      </c>
      <c r="M106">
        <v>105</v>
      </c>
      <c r="N106">
        <v>17466</v>
      </c>
      <c r="O106">
        <v>105</v>
      </c>
      <c r="P106">
        <v>154965047</v>
      </c>
      <c r="Q106">
        <v>105</v>
      </c>
      <c r="R106">
        <v>10002</v>
      </c>
      <c r="S106">
        <v>105</v>
      </c>
      <c r="T106">
        <v>9986</v>
      </c>
      <c r="U106">
        <v>105</v>
      </c>
      <c r="V106">
        <v>10023</v>
      </c>
      <c r="W106">
        <v>0</v>
      </c>
      <c r="X106">
        <v>0</v>
      </c>
      <c r="Y106">
        <v>0</v>
      </c>
      <c r="Z106">
        <v>0</v>
      </c>
      <c r="AA106" s="1" t="s">
        <v>17</v>
      </c>
    </row>
    <row r="107" spans="1:27" x14ac:dyDescent="0.35">
      <c r="A107">
        <v>0</v>
      </c>
      <c r="B107">
        <v>0</v>
      </c>
      <c r="C107">
        <v>106</v>
      </c>
      <c r="D107">
        <v>19826</v>
      </c>
      <c r="E107">
        <v>106</v>
      </c>
      <c r="F107">
        <v>1883</v>
      </c>
      <c r="G107">
        <v>106</v>
      </c>
      <c r="H107">
        <v>23564</v>
      </c>
      <c r="I107">
        <v>106</v>
      </c>
      <c r="J107">
        <v>23013</v>
      </c>
      <c r="K107">
        <v>106</v>
      </c>
      <c r="L107">
        <v>2692</v>
      </c>
      <c r="M107">
        <v>106</v>
      </c>
      <c r="N107">
        <v>17483</v>
      </c>
      <c r="O107">
        <v>106</v>
      </c>
      <c r="P107">
        <v>153065035</v>
      </c>
      <c r="Q107">
        <v>106</v>
      </c>
      <c r="R107">
        <v>10001</v>
      </c>
      <c r="S107">
        <v>106</v>
      </c>
      <c r="T107">
        <v>9985</v>
      </c>
      <c r="U107">
        <v>106</v>
      </c>
      <c r="V107">
        <v>10030</v>
      </c>
      <c r="W107">
        <v>0</v>
      </c>
      <c r="X107">
        <v>0</v>
      </c>
      <c r="Y107">
        <v>0</v>
      </c>
      <c r="Z107">
        <v>0</v>
      </c>
      <c r="AA107" s="1" t="s">
        <v>17</v>
      </c>
    </row>
    <row r="108" spans="1:27" x14ac:dyDescent="0.35">
      <c r="A108">
        <v>0</v>
      </c>
      <c r="B108">
        <v>0</v>
      </c>
      <c r="C108">
        <v>107</v>
      </c>
      <c r="D108">
        <v>19838</v>
      </c>
      <c r="E108">
        <v>107</v>
      </c>
      <c r="F108">
        <v>1887</v>
      </c>
      <c r="G108">
        <v>107</v>
      </c>
      <c r="H108">
        <v>23624</v>
      </c>
      <c r="I108">
        <v>107</v>
      </c>
      <c r="J108">
        <v>23266</v>
      </c>
      <c r="K108">
        <v>107</v>
      </c>
      <c r="L108">
        <v>2376</v>
      </c>
      <c r="M108">
        <v>107</v>
      </c>
      <c r="N108">
        <v>17518</v>
      </c>
      <c r="O108">
        <v>107</v>
      </c>
      <c r="P108">
        <v>155465006</v>
      </c>
      <c r="Q108">
        <v>107</v>
      </c>
      <c r="R108">
        <v>9990</v>
      </c>
      <c r="S108">
        <v>107</v>
      </c>
      <c r="T108">
        <v>9988</v>
      </c>
      <c r="U108">
        <v>107</v>
      </c>
      <c r="V108">
        <v>10024</v>
      </c>
      <c r="W108">
        <v>0</v>
      </c>
      <c r="X108">
        <v>0</v>
      </c>
      <c r="Y108">
        <v>0</v>
      </c>
      <c r="Z108">
        <v>0</v>
      </c>
      <c r="AA108" s="1" t="s">
        <v>17</v>
      </c>
    </row>
    <row r="109" spans="1:27" x14ac:dyDescent="0.35">
      <c r="A109">
        <v>0</v>
      </c>
      <c r="B109">
        <v>0</v>
      </c>
      <c r="C109">
        <v>108</v>
      </c>
      <c r="D109">
        <v>19838</v>
      </c>
      <c r="E109">
        <v>108</v>
      </c>
      <c r="F109">
        <v>1885</v>
      </c>
      <c r="G109">
        <v>108</v>
      </c>
      <c r="H109">
        <v>23629</v>
      </c>
      <c r="I109">
        <v>108</v>
      </c>
      <c r="J109">
        <v>23364</v>
      </c>
      <c r="K109">
        <v>108</v>
      </c>
      <c r="L109">
        <v>2274</v>
      </c>
      <c r="M109">
        <v>108</v>
      </c>
      <c r="N109">
        <v>17534</v>
      </c>
      <c r="O109">
        <v>108</v>
      </c>
      <c r="P109">
        <v>154364988</v>
      </c>
      <c r="Q109">
        <v>108</v>
      </c>
      <c r="R109">
        <v>9995</v>
      </c>
      <c r="S109">
        <v>108</v>
      </c>
      <c r="T109">
        <v>9988</v>
      </c>
      <c r="U109">
        <v>108</v>
      </c>
      <c r="V109">
        <v>10027</v>
      </c>
      <c r="W109">
        <v>0</v>
      </c>
      <c r="X109">
        <v>0</v>
      </c>
      <c r="Y109">
        <v>0</v>
      </c>
      <c r="Z109">
        <v>0</v>
      </c>
      <c r="AA109" s="1" t="s">
        <v>17</v>
      </c>
    </row>
    <row r="110" spans="1:27" x14ac:dyDescent="0.35">
      <c r="A110">
        <v>0</v>
      </c>
      <c r="B110">
        <v>0</v>
      </c>
      <c r="C110">
        <v>109</v>
      </c>
      <c r="D110">
        <v>19826</v>
      </c>
      <c r="E110">
        <v>109</v>
      </c>
      <c r="F110">
        <v>1884</v>
      </c>
      <c r="G110">
        <v>109</v>
      </c>
      <c r="H110">
        <v>23565</v>
      </c>
      <c r="I110">
        <v>109</v>
      </c>
      <c r="J110">
        <v>23402</v>
      </c>
      <c r="K110">
        <v>109</v>
      </c>
      <c r="L110">
        <v>2301</v>
      </c>
      <c r="M110">
        <v>109</v>
      </c>
      <c r="N110">
        <v>17471</v>
      </c>
      <c r="O110">
        <v>109</v>
      </c>
      <c r="P110">
        <v>154065047</v>
      </c>
      <c r="Q110">
        <v>109</v>
      </c>
      <c r="R110">
        <v>10004</v>
      </c>
      <c r="S110">
        <v>109</v>
      </c>
      <c r="T110">
        <v>9981</v>
      </c>
      <c r="U110">
        <v>109</v>
      </c>
      <c r="V110">
        <v>0</v>
      </c>
      <c r="W110">
        <v>0</v>
      </c>
      <c r="X110">
        <v>0</v>
      </c>
      <c r="Y110">
        <v>0</v>
      </c>
      <c r="Z110">
        <v>0</v>
      </c>
      <c r="AA110" s="1" t="s">
        <v>17</v>
      </c>
    </row>
    <row r="111" spans="1:27" x14ac:dyDescent="0.35">
      <c r="A111">
        <v>0</v>
      </c>
      <c r="B111">
        <v>0</v>
      </c>
      <c r="C111">
        <v>110</v>
      </c>
      <c r="D111">
        <v>19838</v>
      </c>
      <c r="E111">
        <v>110</v>
      </c>
      <c r="F111">
        <v>1885</v>
      </c>
      <c r="G111">
        <v>110</v>
      </c>
      <c r="H111">
        <v>23620</v>
      </c>
      <c r="I111">
        <v>110</v>
      </c>
      <c r="J111">
        <v>21532</v>
      </c>
      <c r="K111">
        <v>110</v>
      </c>
      <c r="L111">
        <v>4115</v>
      </c>
      <c r="M111">
        <v>110</v>
      </c>
      <c r="N111">
        <v>17548</v>
      </c>
      <c r="O111">
        <v>110</v>
      </c>
      <c r="P111">
        <v>153964972</v>
      </c>
      <c r="Q111">
        <v>110</v>
      </c>
      <c r="R111">
        <v>9998</v>
      </c>
      <c r="S111">
        <v>110</v>
      </c>
      <c r="T111">
        <v>9986</v>
      </c>
      <c r="U111">
        <v>110</v>
      </c>
      <c r="V111">
        <v>10025</v>
      </c>
      <c r="W111">
        <v>0</v>
      </c>
      <c r="X111">
        <v>0</v>
      </c>
      <c r="Y111">
        <v>0</v>
      </c>
      <c r="Z111">
        <v>0</v>
      </c>
      <c r="AA111" s="1" t="s">
        <v>17</v>
      </c>
    </row>
    <row r="112" spans="1:27" x14ac:dyDescent="0.35">
      <c r="A112">
        <v>0</v>
      </c>
      <c r="B112">
        <v>0</v>
      </c>
      <c r="C112">
        <v>111</v>
      </c>
      <c r="D112">
        <v>19826</v>
      </c>
      <c r="E112">
        <v>111</v>
      </c>
      <c r="F112">
        <v>1884</v>
      </c>
      <c r="G112">
        <v>111</v>
      </c>
      <c r="H112">
        <v>23562</v>
      </c>
      <c r="I112">
        <v>111</v>
      </c>
      <c r="J112">
        <v>21507</v>
      </c>
      <c r="K112">
        <v>111</v>
      </c>
      <c r="L112">
        <v>4198</v>
      </c>
      <c r="M112">
        <v>111</v>
      </c>
      <c r="N112">
        <v>17469</v>
      </c>
      <c r="O112">
        <v>111</v>
      </c>
      <c r="P112">
        <v>152965049</v>
      </c>
      <c r="Q112">
        <v>111</v>
      </c>
      <c r="R112">
        <v>10002</v>
      </c>
      <c r="S112">
        <v>111</v>
      </c>
      <c r="T112">
        <v>9982</v>
      </c>
      <c r="U112">
        <v>111</v>
      </c>
      <c r="V112">
        <v>10035</v>
      </c>
      <c r="W112">
        <v>0</v>
      </c>
      <c r="X112">
        <v>0</v>
      </c>
      <c r="Y112">
        <v>0</v>
      </c>
      <c r="Z112">
        <v>0</v>
      </c>
      <c r="AA112" s="1" t="s">
        <v>17</v>
      </c>
    </row>
    <row r="113" spans="1:27" x14ac:dyDescent="0.35">
      <c r="A113">
        <v>0</v>
      </c>
      <c r="B113">
        <v>0</v>
      </c>
      <c r="C113">
        <v>112</v>
      </c>
      <c r="D113">
        <v>19796</v>
      </c>
      <c r="E113">
        <v>112</v>
      </c>
      <c r="F113">
        <v>1884</v>
      </c>
      <c r="G113">
        <v>112</v>
      </c>
      <c r="H113">
        <v>23562</v>
      </c>
      <c r="I113">
        <v>112</v>
      </c>
      <c r="J113">
        <v>21617</v>
      </c>
      <c r="K113">
        <v>112</v>
      </c>
      <c r="L113">
        <v>4091</v>
      </c>
      <c r="M113">
        <v>112</v>
      </c>
      <c r="N113">
        <v>17468</v>
      </c>
      <c r="O113">
        <v>112</v>
      </c>
      <c r="P113">
        <v>152265051</v>
      </c>
      <c r="Q113">
        <v>112</v>
      </c>
      <c r="R113">
        <v>10001</v>
      </c>
      <c r="S113">
        <v>112</v>
      </c>
      <c r="T113">
        <v>9984</v>
      </c>
      <c r="U113">
        <v>112</v>
      </c>
      <c r="V113">
        <v>10037</v>
      </c>
      <c r="W113">
        <v>0</v>
      </c>
      <c r="X113">
        <v>0</v>
      </c>
      <c r="Y113">
        <v>0</v>
      </c>
      <c r="Z113">
        <v>0</v>
      </c>
      <c r="AA113" s="1" t="s">
        <v>17</v>
      </c>
    </row>
    <row r="114" spans="1:27" x14ac:dyDescent="0.35">
      <c r="A114">
        <v>0</v>
      </c>
      <c r="B114">
        <v>0</v>
      </c>
      <c r="C114">
        <v>113</v>
      </c>
      <c r="D114">
        <v>19808</v>
      </c>
      <c r="E114">
        <v>113</v>
      </c>
      <c r="F114">
        <v>1887</v>
      </c>
      <c r="G114">
        <v>113</v>
      </c>
      <c r="H114">
        <v>23642</v>
      </c>
      <c r="I114">
        <v>113</v>
      </c>
      <c r="J114">
        <v>21864</v>
      </c>
      <c r="K114">
        <v>113</v>
      </c>
      <c r="L114">
        <v>3758</v>
      </c>
      <c r="M114">
        <v>113</v>
      </c>
      <c r="N114">
        <v>17503</v>
      </c>
      <c r="O114">
        <v>113</v>
      </c>
      <c r="P114">
        <v>153165017</v>
      </c>
      <c r="Q114">
        <v>113</v>
      </c>
      <c r="R114">
        <v>10006</v>
      </c>
      <c r="S114">
        <v>113</v>
      </c>
      <c r="T114">
        <v>9978</v>
      </c>
      <c r="U114">
        <v>113</v>
      </c>
      <c r="V114">
        <v>10037</v>
      </c>
      <c r="W114">
        <v>0</v>
      </c>
      <c r="X114">
        <v>0</v>
      </c>
      <c r="Y114">
        <v>0</v>
      </c>
      <c r="Z114">
        <v>0</v>
      </c>
      <c r="AA114" s="1" t="s">
        <v>17</v>
      </c>
    </row>
    <row r="115" spans="1:27" x14ac:dyDescent="0.35">
      <c r="A115">
        <v>0</v>
      </c>
      <c r="B115">
        <v>0</v>
      </c>
      <c r="C115">
        <v>114</v>
      </c>
      <c r="D115">
        <v>19838</v>
      </c>
      <c r="E115">
        <v>114</v>
      </c>
      <c r="F115">
        <v>1886</v>
      </c>
      <c r="G115">
        <v>114</v>
      </c>
      <c r="H115">
        <v>23625</v>
      </c>
      <c r="I115">
        <v>114</v>
      </c>
      <c r="J115">
        <v>21974</v>
      </c>
      <c r="K115">
        <v>114</v>
      </c>
      <c r="L115">
        <v>3668</v>
      </c>
      <c r="M115">
        <v>114</v>
      </c>
      <c r="N115">
        <v>17507</v>
      </c>
      <c r="O115">
        <v>114</v>
      </c>
      <c r="P115">
        <v>151165010</v>
      </c>
      <c r="Q115">
        <v>114</v>
      </c>
      <c r="R115">
        <v>10001</v>
      </c>
      <c r="S115">
        <v>114</v>
      </c>
      <c r="T115">
        <v>9984</v>
      </c>
      <c r="U115">
        <v>114</v>
      </c>
      <c r="V115">
        <v>10027</v>
      </c>
      <c r="W115">
        <v>0</v>
      </c>
      <c r="X115">
        <v>0</v>
      </c>
      <c r="Y115">
        <v>0</v>
      </c>
      <c r="Z115">
        <v>0</v>
      </c>
      <c r="AA115" s="1" t="s">
        <v>17</v>
      </c>
    </row>
    <row r="116" spans="1:27" x14ac:dyDescent="0.35">
      <c r="A116">
        <v>0</v>
      </c>
      <c r="B116">
        <v>0</v>
      </c>
      <c r="C116">
        <v>115</v>
      </c>
      <c r="D116">
        <v>19842</v>
      </c>
      <c r="E116">
        <v>115</v>
      </c>
      <c r="F116">
        <v>1887</v>
      </c>
      <c r="G116">
        <v>115</v>
      </c>
      <c r="H116">
        <v>23632</v>
      </c>
      <c r="I116">
        <v>115</v>
      </c>
      <c r="J116">
        <v>22058</v>
      </c>
      <c r="K116">
        <v>115</v>
      </c>
      <c r="L116">
        <v>3576</v>
      </c>
      <c r="M116">
        <v>115</v>
      </c>
      <c r="N116">
        <v>17497</v>
      </c>
      <c r="O116">
        <v>115</v>
      </c>
      <c r="P116">
        <v>153175023</v>
      </c>
      <c r="Q116">
        <v>115</v>
      </c>
      <c r="R116">
        <v>10002</v>
      </c>
      <c r="S116">
        <v>115</v>
      </c>
      <c r="T116">
        <v>9982</v>
      </c>
      <c r="U116">
        <v>115</v>
      </c>
      <c r="V116">
        <v>10035</v>
      </c>
      <c r="W116">
        <v>0</v>
      </c>
      <c r="X116">
        <v>0</v>
      </c>
      <c r="Y116">
        <v>0</v>
      </c>
      <c r="Z116">
        <v>0</v>
      </c>
      <c r="AA116" s="1" t="s">
        <v>17</v>
      </c>
    </row>
    <row r="117" spans="1:27" x14ac:dyDescent="0.35">
      <c r="A117">
        <v>0</v>
      </c>
      <c r="B117">
        <v>0</v>
      </c>
      <c r="C117">
        <v>116</v>
      </c>
      <c r="D117">
        <v>19838</v>
      </c>
      <c r="E117">
        <v>116</v>
      </c>
      <c r="F117">
        <v>1886</v>
      </c>
      <c r="G117">
        <v>116</v>
      </c>
      <c r="H117">
        <v>23642</v>
      </c>
      <c r="I117">
        <v>116</v>
      </c>
      <c r="J117">
        <v>22185</v>
      </c>
      <c r="K117">
        <v>116</v>
      </c>
      <c r="L117">
        <v>3442</v>
      </c>
      <c r="M117">
        <v>116</v>
      </c>
      <c r="N117">
        <v>17501</v>
      </c>
      <c r="O117">
        <v>116</v>
      </c>
      <c r="P117">
        <v>151165016</v>
      </c>
      <c r="Q117">
        <v>116</v>
      </c>
      <c r="R117">
        <v>10004</v>
      </c>
      <c r="S117">
        <v>116</v>
      </c>
      <c r="T117">
        <v>9982</v>
      </c>
      <c r="U117">
        <v>116</v>
      </c>
      <c r="V117">
        <v>10020</v>
      </c>
      <c r="W117">
        <v>0</v>
      </c>
      <c r="X117">
        <v>0</v>
      </c>
      <c r="Y117">
        <v>0</v>
      </c>
      <c r="Z117">
        <v>0</v>
      </c>
      <c r="AA117" s="1" t="s">
        <v>17</v>
      </c>
    </row>
    <row r="118" spans="1:27" x14ac:dyDescent="0.35">
      <c r="A118">
        <v>0</v>
      </c>
      <c r="B118">
        <v>0</v>
      </c>
      <c r="C118">
        <v>117</v>
      </c>
      <c r="D118">
        <v>19826</v>
      </c>
      <c r="E118">
        <v>117</v>
      </c>
      <c r="F118">
        <v>1885</v>
      </c>
      <c r="G118">
        <v>117</v>
      </c>
      <c r="H118">
        <v>23565</v>
      </c>
      <c r="I118">
        <v>117</v>
      </c>
      <c r="J118">
        <v>22190</v>
      </c>
      <c r="K118">
        <v>117</v>
      </c>
      <c r="L118">
        <v>3513</v>
      </c>
      <c r="M118">
        <v>117</v>
      </c>
      <c r="N118">
        <v>17440</v>
      </c>
      <c r="O118">
        <v>117</v>
      </c>
      <c r="P118">
        <v>154365078</v>
      </c>
      <c r="Q118">
        <v>117</v>
      </c>
      <c r="R118">
        <v>10001</v>
      </c>
      <c r="S118">
        <v>117</v>
      </c>
      <c r="T118">
        <v>9986</v>
      </c>
      <c r="U118">
        <v>117</v>
      </c>
      <c r="V118">
        <v>10018</v>
      </c>
      <c r="W118">
        <v>0</v>
      </c>
      <c r="X118">
        <v>0</v>
      </c>
      <c r="Y118">
        <v>0</v>
      </c>
      <c r="Z118">
        <v>0</v>
      </c>
      <c r="AA118" s="1" t="s">
        <v>17</v>
      </c>
    </row>
    <row r="119" spans="1:27" x14ac:dyDescent="0.35">
      <c r="A119">
        <v>0</v>
      </c>
      <c r="B119">
        <v>0</v>
      </c>
      <c r="C119">
        <v>118</v>
      </c>
      <c r="D119">
        <v>19837</v>
      </c>
      <c r="E119">
        <v>118</v>
      </c>
      <c r="F119">
        <v>1888</v>
      </c>
      <c r="G119">
        <v>118</v>
      </c>
      <c r="H119">
        <v>23625</v>
      </c>
      <c r="I119">
        <v>118</v>
      </c>
      <c r="J119">
        <v>22489</v>
      </c>
      <c r="K119">
        <v>118</v>
      </c>
      <c r="L119">
        <v>3149</v>
      </c>
      <c r="M119">
        <v>118</v>
      </c>
      <c r="N119">
        <v>17507</v>
      </c>
      <c r="O119">
        <v>118</v>
      </c>
      <c r="P119">
        <v>154065017</v>
      </c>
      <c r="Q119">
        <v>118</v>
      </c>
      <c r="R119">
        <v>9997</v>
      </c>
      <c r="S119">
        <v>118</v>
      </c>
      <c r="T119">
        <v>9981</v>
      </c>
      <c r="U119">
        <v>118</v>
      </c>
      <c r="V119">
        <v>10041</v>
      </c>
      <c r="W119">
        <v>0</v>
      </c>
      <c r="X119">
        <v>0</v>
      </c>
      <c r="Y119">
        <v>0</v>
      </c>
      <c r="Z119">
        <v>0</v>
      </c>
      <c r="AA119" s="1" t="s">
        <v>17</v>
      </c>
    </row>
    <row r="120" spans="1:27" x14ac:dyDescent="0.35">
      <c r="A120">
        <v>0</v>
      </c>
      <c r="B120">
        <v>0</v>
      </c>
      <c r="C120">
        <v>119</v>
      </c>
      <c r="D120">
        <v>19825</v>
      </c>
      <c r="E120">
        <v>119</v>
      </c>
      <c r="F120">
        <v>1885</v>
      </c>
      <c r="G120">
        <v>119</v>
      </c>
      <c r="H120">
        <v>23560</v>
      </c>
      <c r="I120">
        <v>119</v>
      </c>
      <c r="J120">
        <v>22415</v>
      </c>
      <c r="K120">
        <v>119</v>
      </c>
      <c r="L120">
        <v>3292</v>
      </c>
      <c r="M120">
        <v>119</v>
      </c>
      <c r="N120">
        <v>17447</v>
      </c>
      <c r="O120">
        <v>119</v>
      </c>
      <c r="P120">
        <v>152265069</v>
      </c>
      <c r="Q120">
        <v>119</v>
      </c>
      <c r="R120">
        <v>10003</v>
      </c>
      <c r="S120">
        <v>119</v>
      </c>
      <c r="T120">
        <v>9982</v>
      </c>
      <c r="U120">
        <v>119</v>
      </c>
      <c r="V120">
        <v>10024</v>
      </c>
      <c r="W120">
        <v>0</v>
      </c>
      <c r="X120">
        <v>0</v>
      </c>
      <c r="Y120">
        <v>0</v>
      </c>
      <c r="Z120">
        <v>0</v>
      </c>
      <c r="AA120" s="1" t="s">
        <v>17</v>
      </c>
    </row>
    <row r="121" spans="1:27" x14ac:dyDescent="0.35">
      <c r="A121">
        <v>0</v>
      </c>
      <c r="B121">
        <v>0</v>
      </c>
      <c r="C121">
        <v>120</v>
      </c>
      <c r="D121">
        <v>19838</v>
      </c>
      <c r="E121">
        <v>120</v>
      </c>
      <c r="F121">
        <v>1886</v>
      </c>
      <c r="G121">
        <v>120</v>
      </c>
      <c r="H121">
        <v>23642</v>
      </c>
      <c r="I121">
        <v>120</v>
      </c>
      <c r="J121">
        <v>22696</v>
      </c>
      <c r="K121">
        <v>120</v>
      </c>
      <c r="L121">
        <v>2927</v>
      </c>
      <c r="M121">
        <v>120</v>
      </c>
      <c r="N121">
        <v>17508</v>
      </c>
      <c r="O121">
        <v>120</v>
      </c>
      <c r="P121">
        <v>155065014</v>
      </c>
      <c r="Q121">
        <v>120</v>
      </c>
      <c r="R121">
        <v>9999</v>
      </c>
      <c r="S121">
        <v>120</v>
      </c>
      <c r="T121">
        <v>9980</v>
      </c>
      <c r="U121">
        <v>120</v>
      </c>
      <c r="V121">
        <v>10025</v>
      </c>
      <c r="W121">
        <v>0</v>
      </c>
      <c r="X121">
        <v>0</v>
      </c>
      <c r="Y121">
        <v>0</v>
      </c>
      <c r="Z121">
        <v>0</v>
      </c>
      <c r="AA121" s="1" t="s">
        <v>17</v>
      </c>
    </row>
    <row r="122" spans="1:27" x14ac:dyDescent="0.35">
      <c r="A122">
        <v>0</v>
      </c>
      <c r="B122">
        <v>0</v>
      </c>
      <c r="C122">
        <v>121</v>
      </c>
      <c r="D122">
        <v>19825</v>
      </c>
      <c r="E122">
        <v>121</v>
      </c>
      <c r="F122">
        <v>1885</v>
      </c>
      <c r="G122">
        <v>121</v>
      </c>
      <c r="H122">
        <v>23561</v>
      </c>
      <c r="I122">
        <v>121</v>
      </c>
      <c r="J122">
        <v>22712</v>
      </c>
      <c r="K122">
        <v>121</v>
      </c>
      <c r="L122">
        <v>2994</v>
      </c>
      <c r="M122">
        <v>121</v>
      </c>
      <c r="N122">
        <v>17448</v>
      </c>
      <c r="O122">
        <v>121</v>
      </c>
      <c r="P122">
        <v>153975069</v>
      </c>
      <c r="Q122">
        <v>121</v>
      </c>
      <c r="R122">
        <v>10002</v>
      </c>
      <c r="S122">
        <v>121</v>
      </c>
      <c r="T122">
        <v>9983</v>
      </c>
      <c r="U122">
        <v>121</v>
      </c>
      <c r="V122">
        <v>10024</v>
      </c>
      <c r="W122">
        <v>0</v>
      </c>
      <c r="X122">
        <v>0</v>
      </c>
      <c r="Y122">
        <v>0</v>
      </c>
      <c r="Z122">
        <v>0</v>
      </c>
      <c r="AA122" s="1" t="s">
        <v>17</v>
      </c>
    </row>
    <row r="123" spans="1:27" x14ac:dyDescent="0.35">
      <c r="A123">
        <v>0</v>
      </c>
      <c r="B123">
        <v>0</v>
      </c>
      <c r="C123">
        <v>122</v>
      </c>
      <c r="D123">
        <v>19825</v>
      </c>
      <c r="E123">
        <v>122</v>
      </c>
      <c r="F123">
        <v>1885</v>
      </c>
      <c r="G123">
        <v>122</v>
      </c>
      <c r="H123">
        <v>23561</v>
      </c>
      <c r="I123">
        <v>122</v>
      </c>
      <c r="J123">
        <v>22802</v>
      </c>
      <c r="K123">
        <v>122</v>
      </c>
      <c r="L123">
        <v>2904</v>
      </c>
      <c r="M123">
        <v>122</v>
      </c>
      <c r="N123">
        <v>17454</v>
      </c>
      <c r="O123">
        <v>122</v>
      </c>
      <c r="P123">
        <v>153065065</v>
      </c>
      <c r="Q123">
        <v>122</v>
      </c>
      <c r="R123">
        <v>10003</v>
      </c>
      <c r="S123">
        <v>122</v>
      </c>
      <c r="T123">
        <v>9978</v>
      </c>
      <c r="U123">
        <v>122</v>
      </c>
      <c r="V123">
        <v>10027</v>
      </c>
      <c r="W123">
        <v>0</v>
      </c>
      <c r="X123">
        <v>0</v>
      </c>
      <c r="Y123">
        <v>0</v>
      </c>
      <c r="Z123">
        <v>0</v>
      </c>
      <c r="AA123" s="1" t="s">
        <v>17</v>
      </c>
    </row>
    <row r="124" spans="1:27" x14ac:dyDescent="0.35">
      <c r="A124">
        <v>0</v>
      </c>
      <c r="B124">
        <v>0</v>
      </c>
      <c r="C124">
        <v>123</v>
      </c>
      <c r="D124">
        <v>19837</v>
      </c>
      <c r="E124">
        <v>123</v>
      </c>
      <c r="F124">
        <v>1888</v>
      </c>
      <c r="G124">
        <v>123</v>
      </c>
      <c r="H124">
        <v>23640</v>
      </c>
      <c r="I124">
        <v>123</v>
      </c>
      <c r="J124">
        <v>23020</v>
      </c>
      <c r="K124">
        <v>123</v>
      </c>
      <c r="L124">
        <v>2607</v>
      </c>
      <c r="M124">
        <v>123</v>
      </c>
      <c r="N124">
        <v>17545</v>
      </c>
      <c r="O124">
        <v>123</v>
      </c>
      <c r="P124">
        <v>154164971</v>
      </c>
      <c r="Q124">
        <v>123</v>
      </c>
      <c r="R124">
        <v>10006</v>
      </c>
      <c r="S124">
        <v>123</v>
      </c>
      <c r="T124">
        <v>9982</v>
      </c>
      <c r="U124">
        <v>123</v>
      </c>
      <c r="V124">
        <v>10020</v>
      </c>
      <c r="W124">
        <v>0</v>
      </c>
      <c r="X124">
        <v>0</v>
      </c>
      <c r="Y124">
        <v>0</v>
      </c>
      <c r="Z124">
        <v>0</v>
      </c>
      <c r="AA124" s="1" t="s">
        <v>17</v>
      </c>
    </row>
    <row r="125" spans="1:27" x14ac:dyDescent="0.35">
      <c r="A125">
        <v>0</v>
      </c>
      <c r="B125">
        <v>0</v>
      </c>
      <c r="C125">
        <v>124</v>
      </c>
      <c r="D125">
        <v>19838</v>
      </c>
      <c r="E125">
        <v>124</v>
      </c>
      <c r="F125">
        <v>1886</v>
      </c>
      <c r="G125">
        <v>124</v>
      </c>
      <c r="H125">
        <v>23634</v>
      </c>
      <c r="I125">
        <v>124</v>
      </c>
      <c r="J125">
        <v>23187</v>
      </c>
      <c r="K125">
        <v>124</v>
      </c>
      <c r="L125">
        <v>2445</v>
      </c>
      <c r="M125">
        <v>124</v>
      </c>
      <c r="N125">
        <v>17516</v>
      </c>
      <c r="O125">
        <v>124</v>
      </c>
      <c r="P125">
        <v>153265005</v>
      </c>
      <c r="Q125">
        <v>124</v>
      </c>
      <c r="R125">
        <v>10002</v>
      </c>
      <c r="S125">
        <v>124</v>
      </c>
      <c r="T125">
        <v>9978</v>
      </c>
      <c r="U125">
        <v>124</v>
      </c>
      <c r="V125">
        <v>10027</v>
      </c>
      <c r="W125">
        <v>0</v>
      </c>
      <c r="X125">
        <v>0</v>
      </c>
      <c r="Y125">
        <v>0</v>
      </c>
      <c r="Z125">
        <v>0</v>
      </c>
      <c r="AA125" s="1" t="s">
        <v>17</v>
      </c>
    </row>
    <row r="126" spans="1:27" x14ac:dyDescent="0.35">
      <c r="A126">
        <v>0</v>
      </c>
      <c r="B126">
        <v>0</v>
      </c>
      <c r="C126">
        <v>125</v>
      </c>
      <c r="D126">
        <v>19840</v>
      </c>
      <c r="E126">
        <v>125</v>
      </c>
      <c r="F126">
        <v>1887</v>
      </c>
      <c r="G126">
        <v>125</v>
      </c>
      <c r="H126">
        <v>23618</v>
      </c>
      <c r="I126">
        <v>125</v>
      </c>
      <c r="J126">
        <v>23266</v>
      </c>
      <c r="K126">
        <v>125</v>
      </c>
      <c r="L126">
        <v>2383</v>
      </c>
      <c r="M126">
        <v>125</v>
      </c>
      <c r="N126">
        <v>17510</v>
      </c>
      <c r="O126">
        <v>125</v>
      </c>
      <c r="P126">
        <v>153265006</v>
      </c>
      <c r="Q126">
        <v>125</v>
      </c>
      <c r="R126">
        <v>10002</v>
      </c>
      <c r="S126">
        <v>125</v>
      </c>
      <c r="T126">
        <v>9986</v>
      </c>
      <c r="U126">
        <v>125</v>
      </c>
      <c r="V126">
        <v>10025</v>
      </c>
      <c r="W126">
        <v>0</v>
      </c>
      <c r="X126">
        <v>0</v>
      </c>
      <c r="Y126">
        <v>0</v>
      </c>
      <c r="Z126">
        <v>0</v>
      </c>
      <c r="AA126" s="1" t="s">
        <v>17</v>
      </c>
    </row>
    <row r="127" spans="1:27" x14ac:dyDescent="0.35">
      <c r="A127">
        <v>0</v>
      </c>
      <c r="B127">
        <v>0</v>
      </c>
      <c r="C127">
        <v>126</v>
      </c>
      <c r="D127">
        <v>19823</v>
      </c>
      <c r="E127">
        <v>126</v>
      </c>
      <c r="F127">
        <v>1885</v>
      </c>
      <c r="G127">
        <v>126</v>
      </c>
      <c r="H127">
        <v>23562</v>
      </c>
      <c r="I127">
        <v>126</v>
      </c>
      <c r="J127">
        <v>23314</v>
      </c>
      <c r="K127">
        <v>126</v>
      </c>
      <c r="L127">
        <v>2391</v>
      </c>
      <c r="M127">
        <v>126</v>
      </c>
      <c r="N127">
        <v>17461</v>
      </c>
      <c r="O127">
        <v>126</v>
      </c>
      <c r="P127">
        <v>155265055</v>
      </c>
      <c r="Q127">
        <v>126</v>
      </c>
      <c r="R127">
        <v>10004</v>
      </c>
      <c r="S127">
        <v>126</v>
      </c>
      <c r="T127">
        <v>9982</v>
      </c>
      <c r="U127">
        <v>126</v>
      </c>
      <c r="V127">
        <v>0</v>
      </c>
      <c r="W127">
        <v>0</v>
      </c>
      <c r="X127">
        <v>0</v>
      </c>
      <c r="Y127">
        <v>0</v>
      </c>
      <c r="Z127">
        <v>0</v>
      </c>
      <c r="AA127" s="1" t="s">
        <v>17</v>
      </c>
    </row>
    <row r="128" spans="1:27" x14ac:dyDescent="0.35">
      <c r="A128">
        <v>0</v>
      </c>
      <c r="B128">
        <v>0</v>
      </c>
      <c r="C128">
        <v>127</v>
      </c>
      <c r="D128">
        <v>19825</v>
      </c>
      <c r="E128">
        <v>127</v>
      </c>
      <c r="F128">
        <v>1885</v>
      </c>
      <c r="G128">
        <v>127</v>
      </c>
      <c r="H128">
        <v>23558</v>
      </c>
      <c r="I128">
        <v>127</v>
      </c>
      <c r="J128">
        <v>21503</v>
      </c>
      <c r="K128">
        <v>127</v>
      </c>
      <c r="L128">
        <v>4207</v>
      </c>
      <c r="M128">
        <v>127</v>
      </c>
      <c r="N128">
        <v>17473</v>
      </c>
      <c r="O128">
        <v>127</v>
      </c>
      <c r="P128">
        <v>153965046</v>
      </c>
      <c r="Q128">
        <v>127</v>
      </c>
      <c r="R128">
        <v>9999</v>
      </c>
      <c r="S128">
        <v>127</v>
      </c>
      <c r="T128">
        <v>9983</v>
      </c>
      <c r="U128">
        <v>127</v>
      </c>
      <c r="V128">
        <v>10029</v>
      </c>
      <c r="W128">
        <v>0</v>
      </c>
      <c r="X128">
        <v>0</v>
      </c>
      <c r="Y128">
        <v>0</v>
      </c>
      <c r="Z128">
        <v>0</v>
      </c>
      <c r="AA128" s="1" t="s">
        <v>17</v>
      </c>
    </row>
    <row r="129" spans="1:27" x14ac:dyDescent="0.35">
      <c r="A129">
        <v>0</v>
      </c>
      <c r="B129">
        <v>0</v>
      </c>
      <c r="C129">
        <v>128</v>
      </c>
      <c r="D129">
        <v>19825</v>
      </c>
      <c r="E129">
        <v>128</v>
      </c>
      <c r="F129">
        <v>1885</v>
      </c>
      <c r="G129">
        <v>128</v>
      </c>
      <c r="H129">
        <v>23562</v>
      </c>
      <c r="I129">
        <v>128</v>
      </c>
      <c r="J129">
        <v>21618</v>
      </c>
      <c r="K129">
        <v>128</v>
      </c>
      <c r="L129">
        <v>4087</v>
      </c>
      <c r="M129">
        <v>128</v>
      </c>
      <c r="N129">
        <v>17483</v>
      </c>
      <c r="O129">
        <v>128</v>
      </c>
      <c r="P129">
        <v>154365042</v>
      </c>
      <c r="Q129">
        <v>128</v>
      </c>
      <c r="R129">
        <v>9993</v>
      </c>
      <c r="S129">
        <v>128</v>
      </c>
      <c r="T129">
        <v>9982</v>
      </c>
      <c r="U129">
        <v>128</v>
      </c>
      <c r="V129">
        <v>10027</v>
      </c>
      <c r="W129">
        <v>0</v>
      </c>
      <c r="X129">
        <v>0</v>
      </c>
      <c r="Y129">
        <v>0</v>
      </c>
      <c r="Z129">
        <v>0</v>
      </c>
      <c r="AA129" s="1" t="s">
        <v>17</v>
      </c>
    </row>
    <row r="130" spans="1:27" x14ac:dyDescent="0.35">
      <c r="A130">
        <v>0</v>
      </c>
      <c r="B130">
        <v>0</v>
      </c>
      <c r="C130">
        <v>129</v>
      </c>
      <c r="D130">
        <v>19824</v>
      </c>
      <c r="E130">
        <v>129</v>
      </c>
      <c r="F130">
        <v>1885</v>
      </c>
      <c r="G130">
        <v>129</v>
      </c>
      <c r="H130">
        <v>23562</v>
      </c>
      <c r="I130">
        <v>129</v>
      </c>
      <c r="J130">
        <v>21701</v>
      </c>
      <c r="K130">
        <v>129</v>
      </c>
      <c r="L130">
        <v>4004</v>
      </c>
      <c r="M130">
        <v>129</v>
      </c>
      <c r="N130">
        <v>17480</v>
      </c>
      <c r="O130">
        <v>129</v>
      </c>
      <c r="P130">
        <v>154065038</v>
      </c>
      <c r="Q130">
        <v>129</v>
      </c>
      <c r="R130">
        <v>10001</v>
      </c>
      <c r="S130">
        <v>129</v>
      </c>
      <c r="T130">
        <v>9987</v>
      </c>
      <c r="U130">
        <v>129</v>
      </c>
      <c r="V130">
        <v>10016</v>
      </c>
      <c r="W130">
        <v>0</v>
      </c>
      <c r="X130">
        <v>0</v>
      </c>
      <c r="Y130">
        <v>0</v>
      </c>
      <c r="Z130">
        <v>0</v>
      </c>
      <c r="AA130" s="1" t="s">
        <v>17</v>
      </c>
    </row>
    <row r="131" spans="1:27" x14ac:dyDescent="0.35">
      <c r="A131">
        <v>0</v>
      </c>
      <c r="B131">
        <v>0</v>
      </c>
      <c r="C131">
        <v>130</v>
      </c>
      <c r="D131">
        <v>19827</v>
      </c>
      <c r="E131">
        <v>130</v>
      </c>
      <c r="F131">
        <v>1884</v>
      </c>
      <c r="G131">
        <v>130</v>
      </c>
      <c r="H131">
        <v>23560</v>
      </c>
      <c r="I131">
        <v>130</v>
      </c>
      <c r="J131">
        <v>21868</v>
      </c>
      <c r="K131">
        <v>130</v>
      </c>
      <c r="L131">
        <v>3839</v>
      </c>
      <c r="M131">
        <v>130</v>
      </c>
      <c r="N131">
        <v>17459</v>
      </c>
      <c r="O131">
        <v>130</v>
      </c>
      <c r="P131">
        <v>154265060</v>
      </c>
      <c r="Q131">
        <v>130</v>
      </c>
      <c r="R131">
        <v>9999</v>
      </c>
      <c r="S131">
        <v>130</v>
      </c>
      <c r="T131">
        <v>9987</v>
      </c>
      <c r="U131">
        <v>130</v>
      </c>
      <c r="V131">
        <v>10018</v>
      </c>
      <c r="W131">
        <v>0</v>
      </c>
      <c r="X131">
        <v>0</v>
      </c>
      <c r="Y131">
        <v>0</v>
      </c>
      <c r="Z131">
        <v>0</v>
      </c>
      <c r="AA131" s="1" t="s">
        <v>17</v>
      </c>
    </row>
    <row r="132" spans="1:27" x14ac:dyDescent="0.35">
      <c r="A132">
        <v>0</v>
      </c>
      <c r="B132">
        <v>0</v>
      </c>
      <c r="C132">
        <v>131</v>
      </c>
      <c r="D132">
        <v>19825</v>
      </c>
      <c r="E132">
        <v>131</v>
      </c>
      <c r="F132">
        <v>1885</v>
      </c>
      <c r="G132">
        <v>131</v>
      </c>
      <c r="H132">
        <v>23564</v>
      </c>
      <c r="I132">
        <v>131</v>
      </c>
      <c r="J132">
        <v>21958</v>
      </c>
      <c r="K132">
        <v>131</v>
      </c>
      <c r="L132">
        <v>3744</v>
      </c>
      <c r="M132">
        <v>131</v>
      </c>
      <c r="N132">
        <v>17479</v>
      </c>
      <c r="O132">
        <v>131</v>
      </c>
      <c r="P132">
        <v>154265040</v>
      </c>
      <c r="Q132">
        <v>131</v>
      </c>
      <c r="R132">
        <v>10003</v>
      </c>
      <c r="S132">
        <v>131</v>
      </c>
      <c r="T132">
        <v>9984</v>
      </c>
      <c r="U132">
        <v>131</v>
      </c>
      <c r="V132">
        <v>10025</v>
      </c>
      <c r="W132">
        <v>0</v>
      </c>
      <c r="X132">
        <v>0</v>
      </c>
      <c r="Y132">
        <v>0</v>
      </c>
      <c r="Z132">
        <v>0</v>
      </c>
      <c r="AA132" s="1" t="s">
        <v>17</v>
      </c>
    </row>
    <row r="133" spans="1:27" x14ac:dyDescent="0.35">
      <c r="A133">
        <v>0</v>
      </c>
      <c r="B133">
        <v>0</v>
      </c>
      <c r="C133">
        <v>132</v>
      </c>
      <c r="D133">
        <v>19837</v>
      </c>
      <c r="E133">
        <v>132</v>
      </c>
      <c r="F133">
        <v>1886</v>
      </c>
      <c r="G133">
        <v>132</v>
      </c>
      <c r="H133">
        <v>23635</v>
      </c>
      <c r="I133">
        <v>132</v>
      </c>
      <c r="J133">
        <v>22165</v>
      </c>
      <c r="K133">
        <v>132</v>
      </c>
      <c r="L133">
        <v>3466</v>
      </c>
      <c r="M133">
        <v>132</v>
      </c>
      <c r="N133">
        <v>17531</v>
      </c>
      <c r="O133">
        <v>132</v>
      </c>
      <c r="P133">
        <v>154164989</v>
      </c>
      <c r="Q133">
        <v>132</v>
      </c>
      <c r="R133">
        <v>10000</v>
      </c>
      <c r="S133">
        <v>132</v>
      </c>
      <c r="T133">
        <v>9984</v>
      </c>
      <c r="U133">
        <v>132</v>
      </c>
      <c r="V133">
        <v>10027</v>
      </c>
      <c r="W133">
        <v>0</v>
      </c>
      <c r="X133">
        <v>0</v>
      </c>
      <c r="Y133">
        <v>0</v>
      </c>
      <c r="Z133">
        <v>0</v>
      </c>
      <c r="AA133" s="1" t="s">
        <v>17</v>
      </c>
    </row>
    <row r="134" spans="1:27" x14ac:dyDescent="0.35">
      <c r="A134">
        <v>0</v>
      </c>
      <c r="B134">
        <v>0</v>
      </c>
      <c r="C134">
        <v>133</v>
      </c>
      <c r="D134">
        <v>19809</v>
      </c>
      <c r="E134">
        <v>133</v>
      </c>
      <c r="F134">
        <v>1886</v>
      </c>
      <c r="G134">
        <v>133</v>
      </c>
      <c r="H134">
        <v>23639</v>
      </c>
      <c r="I134">
        <v>133</v>
      </c>
      <c r="J134">
        <v>22302</v>
      </c>
      <c r="K134">
        <v>133</v>
      </c>
      <c r="L134">
        <v>3327</v>
      </c>
      <c r="M134">
        <v>133</v>
      </c>
      <c r="N134">
        <v>17537</v>
      </c>
      <c r="O134">
        <v>133</v>
      </c>
      <c r="P134">
        <v>152974981</v>
      </c>
      <c r="Q134">
        <v>133</v>
      </c>
      <c r="R134">
        <v>10002</v>
      </c>
      <c r="S134">
        <v>133</v>
      </c>
      <c r="T134">
        <v>9986</v>
      </c>
      <c r="U134">
        <v>133</v>
      </c>
      <c r="V134">
        <v>10024</v>
      </c>
      <c r="W134">
        <v>0</v>
      </c>
      <c r="X134">
        <v>0</v>
      </c>
      <c r="Y134">
        <v>0</v>
      </c>
      <c r="Z134">
        <v>0</v>
      </c>
      <c r="AA134" s="1" t="s">
        <v>17</v>
      </c>
    </row>
    <row r="135" spans="1:27" x14ac:dyDescent="0.35">
      <c r="A135">
        <v>0</v>
      </c>
      <c r="B135">
        <v>0</v>
      </c>
      <c r="C135">
        <v>134</v>
      </c>
      <c r="D135">
        <v>19824</v>
      </c>
      <c r="E135">
        <v>134</v>
      </c>
      <c r="F135">
        <v>1884</v>
      </c>
      <c r="G135">
        <v>134</v>
      </c>
      <c r="H135">
        <v>23563</v>
      </c>
      <c r="I135">
        <v>134</v>
      </c>
      <c r="J135">
        <v>22316</v>
      </c>
      <c r="K135">
        <v>134</v>
      </c>
      <c r="L135">
        <v>3389</v>
      </c>
      <c r="M135">
        <v>134</v>
      </c>
      <c r="N135">
        <v>17456</v>
      </c>
      <c r="O135">
        <v>134</v>
      </c>
      <c r="P135">
        <v>153165060</v>
      </c>
      <c r="Q135">
        <v>134</v>
      </c>
      <c r="R135">
        <v>10003</v>
      </c>
      <c r="S135">
        <v>134</v>
      </c>
      <c r="T135">
        <v>9985</v>
      </c>
      <c r="U135">
        <v>134</v>
      </c>
      <c r="V135">
        <v>10023</v>
      </c>
      <c r="W135">
        <v>0</v>
      </c>
      <c r="X135">
        <v>0</v>
      </c>
      <c r="Y135">
        <v>0</v>
      </c>
      <c r="Z135">
        <v>0</v>
      </c>
      <c r="AA135" s="1" t="s">
        <v>17</v>
      </c>
    </row>
    <row r="136" spans="1:27" x14ac:dyDescent="0.35">
      <c r="A136">
        <v>0</v>
      </c>
      <c r="B136">
        <v>0</v>
      </c>
      <c r="C136">
        <v>135</v>
      </c>
      <c r="D136">
        <v>19825</v>
      </c>
      <c r="E136">
        <v>135</v>
      </c>
      <c r="F136">
        <v>1884</v>
      </c>
      <c r="G136">
        <v>135</v>
      </c>
      <c r="H136">
        <v>23559</v>
      </c>
      <c r="I136">
        <v>135</v>
      </c>
      <c r="J136">
        <v>22435</v>
      </c>
      <c r="K136">
        <v>135</v>
      </c>
      <c r="L136">
        <v>3276</v>
      </c>
      <c r="M136">
        <v>135</v>
      </c>
      <c r="N136">
        <v>17470</v>
      </c>
      <c r="O136">
        <v>135</v>
      </c>
      <c r="P136">
        <v>151975046</v>
      </c>
      <c r="Q136">
        <v>135</v>
      </c>
      <c r="R136">
        <v>10002</v>
      </c>
      <c r="S136">
        <v>135</v>
      </c>
      <c r="T136">
        <v>9983</v>
      </c>
      <c r="U136">
        <v>135</v>
      </c>
      <c r="V136">
        <v>10022</v>
      </c>
      <c r="W136">
        <v>0</v>
      </c>
      <c r="X136">
        <v>0</v>
      </c>
      <c r="Y136">
        <v>0</v>
      </c>
      <c r="Z136">
        <v>0</v>
      </c>
      <c r="AA136" s="1" t="s">
        <v>17</v>
      </c>
    </row>
    <row r="137" spans="1:27" x14ac:dyDescent="0.35">
      <c r="A137">
        <v>0</v>
      </c>
      <c r="B137">
        <v>0</v>
      </c>
      <c r="C137">
        <v>136</v>
      </c>
      <c r="D137">
        <v>19826</v>
      </c>
      <c r="E137">
        <v>136</v>
      </c>
      <c r="F137">
        <v>1884</v>
      </c>
      <c r="G137">
        <v>136</v>
      </c>
      <c r="H137">
        <v>23561</v>
      </c>
      <c r="I137">
        <v>136</v>
      </c>
      <c r="J137">
        <v>22591</v>
      </c>
      <c r="K137">
        <v>136</v>
      </c>
      <c r="L137">
        <v>3115</v>
      </c>
      <c r="M137">
        <v>136</v>
      </c>
      <c r="N137">
        <v>17487</v>
      </c>
      <c r="O137">
        <v>136</v>
      </c>
      <c r="P137">
        <v>153165032</v>
      </c>
      <c r="Q137">
        <v>136</v>
      </c>
      <c r="R137">
        <v>10000</v>
      </c>
      <c r="S137">
        <v>136</v>
      </c>
      <c r="T137">
        <v>9988</v>
      </c>
      <c r="U137">
        <v>136</v>
      </c>
      <c r="V137">
        <v>10019</v>
      </c>
      <c r="W137">
        <v>0</v>
      </c>
      <c r="X137">
        <v>0</v>
      </c>
      <c r="Y137">
        <v>0</v>
      </c>
      <c r="Z137">
        <v>0</v>
      </c>
      <c r="AA137" s="1" t="s">
        <v>17</v>
      </c>
    </row>
    <row r="138" spans="1:27" x14ac:dyDescent="0.35">
      <c r="A138">
        <v>0</v>
      </c>
      <c r="B138">
        <v>0</v>
      </c>
      <c r="C138">
        <v>137</v>
      </c>
      <c r="D138">
        <v>19839</v>
      </c>
      <c r="E138">
        <v>137</v>
      </c>
      <c r="F138">
        <v>1886</v>
      </c>
      <c r="G138">
        <v>137</v>
      </c>
      <c r="H138">
        <v>23618</v>
      </c>
      <c r="I138">
        <v>137</v>
      </c>
      <c r="J138">
        <v>22808</v>
      </c>
      <c r="K138">
        <v>137</v>
      </c>
      <c r="L138">
        <v>2841</v>
      </c>
      <c r="M138">
        <v>137</v>
      </c>
      <c r="N138">
        <v>17516</v>
      </c>
      <c r="O138">
        <v>137</v>
      </c>
      <c r="P138">
        <v>155965003</v>
      </c>
      <c r="Q138">
        <v>137</v>
      </c>
      <c r="R138">
        <v>10003</v>
      </c>
      <c r="S138">
        <v>137</v>
      </c>
      <c r="T138">
        <v>9983</v>
      </c>
      <c r="U138">
        <v>137</v>
      </c>
      <c r="V138">
        <v>10040</v>
      </c>
      <c r="W138">
        <v>0</v>
      </c>
      <c r="X138">
        <v>0</v>
      </c>
      <c r="Y138">
        <v>0</v>
      </c>
      <c r="Z138">
        <v>0</v>
      </c>
      <c r="AA138" s="1" t="s">
        <v>17</v>
      </c>
    </row>
    <row r="139" spans="1:27" x14ac:dyDescent="0.35">
      <c r="A139">
        <v>0</v>
      </c>
      <c r="B139">
        <v>0</v>
      </c>
      <c r="C139">
        <v>138</v>
      </c>
      <c r="D139">
        <v>19825</v>
      </c>
      <c r="E139">
        <v>138</v>
      </c>
      <c r="F139">
        <v>1885</v>
      </c>
      <c r="G139">
        <v>138</v>
      </c>
      <c r="H139">
        <v>23561</v>
      </c>
      <c r="I139">
        <v>138</v>
      </c>
      <c r="J139">
        <v>22808</v>
      </c>
      <c r="K139">
        <v>138</v>
      </c>
      <c r="L139">
        <v>2898</v>
      </c>
      <c r="M139">
        <v>138</v>
      </c>
      <c r="N139">
        <v>17491</v>
      </c>
      <c r="O139">
        <v>138</v>
      </c>
      <c r="P139">
        <v>151265030</v>
      </c>
      <c r="Q139">
        <v>138</v>
      </c>
      <c r="R139">
        <v>10002</v>
      </c>
      <c r="S139">
        <v>138</v>
      </c>
      <c r="T139">
        <v>9978</v>
      </c>
      <c r="U139">
        <v>138</v>
      </c>
      <c r="V139">
        <v>10026</v>
      </c>
      <c r="W139">
        <v>0</v>
      </c>
      <c r="X139">
        <v>0</v>
      </c>
      <c r="Y139">
        <v>0</v>
      </c>
      <c r="Z139">
        <v>0</v>
      </c>
      <c r="AA139" s="1" t="s">
        <v>17</v>
      </c>
    </row>
    <row r="140" spans="1:27" x14ac:dyDescent="0.35">
      <c r="A140">
        <v>0</v>
      </c>
      <c r="B140">
        <v>0</v>
      </c>
      <c r="C140">
        <v>139</v>
      </c>
      <c r="D140">
        <v>19827</v>
      </c>
      <c r="E140">
        <v>139</v>
      </c>
      <c r="F140">
        <v>1883</v>
      </c>
      <c r="G140">
        <v>139</v>
      </c>
      <c r="H140">
        <v>23566</v>
      </c>
      <c r="I140">
        <v>139</v>
      </c>
      <c r="J140">
        <v>22921</v>
      </c>
      <c r="K140">
        <v>139</v>
      </c>
      <c r="L140">
        <v>2781</v>
      </c>
      <c r="M140">
        <v>139</v>
      </c>
      <c r="N140">
        <v>17454</v>
      </c>
      <c r="O140">
        <v>139</v>
      </c>
      <c r="P140">
        <v>152265061</v>
      </c>
      <c r="Q140">
        <v>139</v>
      </c>
      <c r="R140">
        <v>10002</v>
      </c>
      <c r="S140">
        <v>139</v>
      </c>
      <c r="T140">
        <v>9987</v>
      </c>
      <c r="U140">
        <v>139</v>
      </c>
      <c r="V140">
        <v>10023</v>
      </c>
      <c r="W140">
        <v>0</v>
      </c>
      <c r="X140">
        <v>0</v>
      </c>
      <c r="Y140">
        <v>0</v>
      </c>
      <c r="Z140">
        <v>0</v>
      </c>
      <c r="AA140" s="1" t="s">
        <v>17</v>
      </c>
    </row>
    <row r="141" spans="1:27" x14ac:dyDescent="0.35">
      <c r="A141">
        <v>0</v>
      </c>
      <c r="B141">
        <v>0</v>
      </c>
      <c r="C141">
        <v>140</v>
      </c>
      <c r="D141">
        <v>19836</v>
      </c>
      <c r="E141">
        <v>140</v>
      </c>
      <c r="F141">
        <v>1886</v>
      </c>
      <c r="G141">
        <v>140</v>
      </c>
      <c r="H141">
        <v>23632</v>
      </c>
      <c r="I141">
        <v>140</v>
      </c>
      <c r="J141">
        <v>23126</v>
      </c>
      <c r="K141">
        <v>140</v>
      </c>
      <c r="L141">
        <v>2508</v>
      </c>
      <c r="M141">
        <v>140</v>
      </c>
      <c r="N141">
        <v>17541</v>
      </c>
      <c r="O141">
        <v>140</v>
      </c>
      <c r="P141">
        <v>153164977</v>
      </c>
      <c r="Q141">
        <v>140</v>
      </c>
      <c r="R141">
        <v>9996</v>
      </c>
      <c r="S141">
        <v>140</v>
      </c>
      <c r="T141">
        <v>9995</v>
      </c>
      <c r="U141">
        <v>140</v>
      </c>
      <c r="V141">
        <v>10029</v>
      </c>
      <c r="W141">
        <v>0</v>
      </c>
      <c r="X141">
        <v>0</v>
      </c>
      <c r="Y141">
        <v>0</v>
      </c>
      <c r="Z141">
        <v>0</v>
      </c>
      <c r="AA141" s="1" t="s">
        <v>17</v>
      </c>
    </row>
    <row r="142" spans="1:27" x14ac:dyDescent="0.35">
      <c r="A142">
        <v>0</v>
      </c>
      <c r="B142">
        <v>0</v>
      </c>
      <c r="C142">
        <v>141</v>
      </c>
      <c r="D142">
        <v>19825</v>
      </c>
      <c r="E142">
        <v>141</v>
      </c>
      <c r="F142">
        <v>1884</v>
      </c>
      <c r="G142">
        <v>141</v>
      </c>
      <c r="H142">
        <v>23560</v>
      </c>
      <c r="I142">
        <v>141</v>
      </c>
      <c r="J142">
        <v>23163</v>
      </c>
      <c r="K142">
        <v>141</v>
      </c>
      <c r="L142">
        <v>2546</v>
      </c>
      <c r="M142">
        <v>141</v>
      </c>
      <c r="N142">
        <v>17491</v>
      </c>
      <c r="O142">
        <v>141</v>
      </c>
      <c r="P142">
        <v>153165026</v>
      </c>
      <c r="Q142">
        <v>141</v>
      </c>
      <c r="R142">
        <v>10001</v>
      </c>
      <c r="S142">
        <v>141</v>
      </c>
      <c r="T142">
        <v>9984</v>
      </c>
      <c r="U142">
        <v>141</v>
      </c>
      <c r="V142">
        <v>10023</v>
      </c>
      <c r="W142">
        <v>0</v>
      </c>
      <c r="X142">
        <v>0</v>
      </c>
      <c r="Y142">
        <v>0</v>
      </c>
      <c r="Z142">
        <v>0</v>
      </c>
      <c r="AA142" s="1" t="s">
        <v>17</v>
      </c>
    </row>
    <row r="143" spans="1:27" x14ac:dyDescent="0.35">
      <c r="A143">
        <v>0</v>
      </c>
      <c r="B143">
        <v>0</v>
      </c>
      <c r="C143">
        <v>142</v>
      </c>
      <c r="D143">
        <v>19825</v>
      </c>
      <c r="E143">
        <v>142</v>
      </c>
      <c r="F143">
        <v>1884</v>
      </c>
      <c r="G143">
        <v>142</v>
      </c>
      <c r="H143">
        <v>23567</v>
      </c>
      <c r="I143">
        <v>142</v>
      </c>
      <c r="J143">
        <v>23255</v>
      </c>
      <c r="K143">
        <v>142</v>
      </c>
      <c r="L143">
        <v>2445</v>
      </c>
      <c r="M143">
        <v>142</v>
      </c>
      <c r="N143">
        <v>17470</v>
      </c>
      <c r="O143">
        <v>142</v>
      </c>
      <c r="P143">
        <v>152165049</v>
      </c>
      <c r="Q143">
        <v>142</v>
      </c>
      <c r="R143">
        <v>10001</v>
      </c>
      <c r="S143">
        <v>142</v>
      </c>
      <c r="T143">
        <v>9985</v>
      </c>
      <c r="U143">
        <v>142</v>
      </c>
      <c r="V143">
        <v>10021</v>
      </c>
      <c r="W143">
        <v>0</v>
      </c>
      <c r="X143">
        <v>0</v>
      </c>
      <c r="Y143">
        <v>0</v>
      </c>
      <c r="Z143">
        <v>0</v>
      </c>
      <c r="AA143" s="1" t="s">
        <v>17</v>
      </c>
    </row>
    <row r="144" spans="1:27" x14ac:dyDescent="0.35">
      <c r="A144">
        <v>0</v>
      </c>
      <c r="B144">
        <v>0</v>
      </c>
      <c r="C144">
        <v>143</v>
      </c>
      <c r="D144">
        <v>19839</v>
      </c>
      <c r="E144">
        <v>143</v>
      </c>
      <c r="F144">
        <v>1887</v>
      </c>
      <c r="G144">
        <v>143</v>
      </c>
      <c r="H144">
        <v>23635</v>
      </c>
      <c r="I144">
        <v>143</v>
      </c>
      <c r="J144">
        <v>23543</v>
      </c>
      <c r="K144">
        <v>143</v>
      </c>
      <c r="L144">
        <v>2088</v>
      </c>
      <c r="M144">
        <v>143</v>
      </c>
      <c r="N144">
        <v>17539</v>
      </c>
      <c r="O144">
        <v>143</v>
      </c>
      <c r="P144">
        <v>153264980</v>
      </c>
      <c r="Q144">
        <v>143</v>
      </c>
      <c r="R144">
        <v>9999</v>
      </c>
      <c r="S144">
        <v>143</v>
      </c>
      <c r="T144">
        <v>9983</v>
      </c>
      <c r="U144">
        <v>143</v>
      </c>
      <c r="V144">
        <v>0</v>
      </c>
      <c r="W144">
        <v>0</v>
      </c>
      <c r="X144">
        <v>0</v>
      </c>
      <c r="Y144">
        <v>0</v>
      </c>
      <c r="Z144">
        <v>0</v>
      </c>
      <c r="AA144" s="1" t="s">
        <v>17</v>
      </c>
    </row>
    <row r="145" spans="1:27" x14ac:dyDescent="0.35">
      <c r="A145">
        <v>0</v>
      </c>
      <c r="B145">
        <v>0</v>
      </c>
      <c r="C145">
        <v>144</v>
      </c>
      <c r="D145">
        <v>19838</v>
      </c>
      <c r="E145">
        <v>144</v>
      </c>
      <c r="F145">
        <v>1886</v>
      </c>
      <c r="G145">
        <v>144</v>
      </c>
      <c r="H145">
        <v>23625</v>
      </c>
      <c r="I145">
        <v>144</v>
      </c>
      <c r="J145">
        <v>21504</v>
      </c>
      <c r="K145">
        <v>144</v>
      </c>
      <c r="L145">
        <v>4137</v>
      </c>
      <c r="M145">
        <v>144</v>
      </c>
      <c r="N145">
        <v>17482</v>
      </c>
      <c r="O145">
        <v>144</v>
      </c>
      <c r="P145">
        <v>152965036</v>
      </c>
      <c r="Q145">
        <v>144</v>
      </c>
      <c r="R145">
        <v>10001</v>
      </c>
      <c r="S145">
        <v>144</v>
      </c>
      <c r="T145">
        <v>9988</v>
      </c>
      <c r="U145">
        <v>144</v>
      </c>
      <c r="V145">
        <v>10023</v>
      </c>
      <c r="W145">
        <v>0</v>
      </c>
      <c r="X145">
        <v>0</v>
      </c>
      <c r="Y145">
        <v>0</v>
      </c>
      <c r="Z145">
        <v>0</v>
      </c>
      <c r="AA145" s="1" t="s">
        <v>17</v>
      </c>
    </row>
    <row r="146" spans="1:27" x14ac:dyDescent="0.35">
      <c r="A146">
        <v>0</v>
      </c>
      <c r="B146">
        <v>0</v>
      </c>
      <c r="C146">
        <v>145</v>
      </c>
      <c r="D146">
        <v>19826</v>
      </c>
      <c r="E146">
        <v>145</v>
      </c>
      <c r="F146">
        <v>1885</v>
      </c>
      <c r="G146">
        <v>145</v>
      </c>
      <c r="H146">
        <v>23559</v>
      </c>
      <c r="I146">
        <v>145</v>
      </c>
      <c r="J146">
        <v>21498</v>
      </c>
      <c r="K146">
        <v>145</v>
      </c>
      <c r="L146">
        <v>4210</v>
      </c>
      <c r="M146">
        <v>145</v>
      </c>
      <c r="N146">
        <v>17445</v>
      </c>
      <c r="O146">
        <v>145</v>
      </c>
      <c r="P146">
        <v>179175076</v>
      </c>
      <c r="Q146">
        <v>145</v>
      </c>
      <c r="R146">
        <v>9994</v>
      </c>
      <c r="S146">
        <v>145</v>
      </c>
      <c r="T146">
        <v>9983</v>
      </c>
      <c r="U146">
        <v>145</v>
      </c>
      <c r="V146">
        <v>10041</v>
      </c>
      <c r="W146">
        <v>0</v>
      </c>
      <c r="X146">
        <v>0</v>
      </c>
      <c r="Y146">
        <v>0</v>
      </c>
      <c r="Z146">
        <v>0</v>
      </c>
      <c r="AA146" s="1" t="s">
        <v>17</v>
      </c>
    </row>
    <row r="147" spans="1:27" x14ac:dyDescent="0.35">
      <c r="A147">
        <v>0</v>
      </c>
      <c r="B147">
        <v>0</v>
      </c>
      <c r="C147">
        <v>146</v>
      </c>
      <c r="D147">
        <v>19839</v>
      </c>
      <c r="E147">
        <v>146</v>
      </c>
      <c r="F147">
        <v>1887</v>
      </c>
      <c r="G147">
        <v>146</v>
      </c>
      <c r="H147">
        <v>23630</v>
      </c>
      <c r="I147">
        <v>146</v>
      </c>
      <c r="J147">
        <v>21705</v>
      </c>
      <c r="K147">
        <v>146</v>
      </c>
      <c r="L147">
        <v>3929</v>
      </c>
      <c r="M147">
        <v>146</v>
      </c>
      <c r="N147">
        <v>17487</v>
      </c>
      <c r="O147">
        <v>146</v>
      </c>
      <c r="P147">
        <v>155165034</v>
      </c>
      <c r="Q147">
        <v>146</v>
      </c>
      <c r="R147">
        <v>10007</v>
      </c>
      <c r="S147">
        <v>146</v>
      </c>
      <c r="T147">
        <v>9972</v>
      </c>
      <c r="U147">
        <v>146</v>
      </c>
      <c r="V147">
        <v>10035</v>
      </c>
      <c r="W147">
        <v>0</v>
      </c>
      <c r="X147">
        <v>0</v>
      </c>
      <c r="Y147">
        <v>0</v>
      </c>
      <c r="Z147">
        <v>0</v>
      </c>
      <c r="AA147" s="1" t="s">
        <v>17</v>
      </c>
    </row>
    <row r="148" spans="1:27" x14ac:dyDescent="0.35">
      <c r="A148">
        <v>0</v>
      </c>
      <c r="B148">
        <v>0</v>
      </c>
      <c r="C148">
        <v>147</v>
      </c>
      <c r="D148">
        <v>19838</v>
      </c>
      <c r="E148">
        <v>147</v>
      </c>
      <c r="F148">
        <v>1886</v>
      </c>
      <c r="G148">
        <v>147</v>
      </c>
      <c r="H148">
        <v>23628</v>
      </c>
      <c r="I148">
        <v>147</v>
      </c>
      <c r="J148">
        <v>21848</v>
      </c>
      <c r="K148">
        <v>147</v>
      </c>
      <c r="L148">
        <v>3791</v>
      </c>
      <c r="M148">
        <v>147</v>
      </c>
      <c r="N148">
        <v>17503</v>
      </c>
      <c r="O148">
        <v>147</v>
      </c>
      <c r="P148">
        <v>153065013</v>
      </c>
      <c r="Q148">
        <v>147</v>
      </c>
      <c r="R148">
        <v>10005</v>
      </c>
      <c r="S148">
        <v>147</v>
      </c>
      <c r="T148">
        <v>9987</v>
      </c>
      <c r="U148">
        <v>147</v>
      </c>
      <c r="V148">
        <v>10018</v>
      </c>
      <c r="W148">
        <v>0</v>
      </c>
      <c r="X148">
        <v>0</v>
      </c>
      <c r="Y148">
        <v>0</v>
      </c>
      <c r="Z148">
        <v>0</v>
      </c>
      <c r="AA148" s="1" t="s">
        <v>17</v>
      </c>
    </row>
    <row r="149" spans="1:27" x14ac:dyDescent="0.35">
      <c r="A149">
        <v>0</v>
      </c>
      <c r="B149">
        <v>0</v>
      </c>
      <c r="C149">
        <v>148</v>
      </c>
      <c r="D149">
        <v>19826</v>
      </c>
      <c r="E149">
        <v>148</v>
      </c>
      <c r="F149">
        <v>1885</v>
      </c>
      <c r="G149">
        <v>148</v>
      </c>
      <c r="H149">
        <v>23562</v>
      </c>
      <c r="I149">
        <v>148</v>
      </c>
      <c r="J149">
        <v>21850</v>
      </c>
      <c r="K149">
        <v>148</v>
      </c>
      <c r="L149">
        <v>3855</v>
      </c>
      <c r="M149">
        <v>148</v>
      </c>
      <c r="N149">
        <v>17431</v>
      </c>
      <c r="O149">
        <v>148</v>
      </c>
      <c r="P149">
        <v>156465086</v>
      </c>
      <c r="Q149">
        <v>148</v>
      </c>
      <c r="R149">
        <v>10001</v>
      </c>
      <c r="S149">
        <v>148</v>
      </c>
      <c r="T149">
        <v>9987</v>
      </c>
      <c r="U149">
        <v>148</v>
      </c>
      <c r="V149">
        <v>10020</v>
      </c>
      <c r="W149">
        <v>0</v>
      </c>
      <c r="X149">
        <v>0</v>
      </c>
      <c r="Y149">
        <v>0</v>
      </c>
      <c r="Z149">
        <v>0</v>
      </c>
      <c r="AA149" s="1" t="s">
        <v>17</v>
      </c>
    </row>
    <row r="150" spans="1:27" x14ac:dyDescent="0.35">
      <c r="A150">
        <v>0</v>
      </c>
      <c r="B150">
        <v>0</v>
      </c>
      <c r="C150">
        <v>149</v>
      </c>
      <c r="D150">
        <v>19838</v>
      </c>
      <c r="E150">
        <v>149</v>
      </c>
      <c r="F150">
        <v>1886</v>
      </c>
      <c r="G150">
        <v>149</v>
      </c>
      <c r="H150">
        <v>23630</v>
      </c>
      <c r="I150">
        <v>149</v>
      </c>
      <c r="J150">
        <v>22084</v>
      </c>
      <c r="K150">
        <v>149</v>
      </c>
      <c r="L150">
        <v>3553</v>
      </c>
      <c r="M150">
        <v>149</v>
      </c>
      <c r="N150">
        <v>17525</v>
      </c>
      <c r="O150">
        <v>149</v>
      </c>
      <c r="P150">
        <v>155064993</v>
      </c>
      <c r="Q150">
        <v>149</v>
      </c>
      <c r="R150">
        <v>10007</v>
      </c>
      <c r="S150">
        <v>149</v>
      </c>
      <c r="T150">
        <v>9987</v>
      </c>
      <c r="U150">
        <v>149</v>
      </c>
      <c r="V150">
        <v>10016</v>
      </c>
      <c r="W150">
        <v>0</v>
      </c>
      <c r="X150">
        <v>0</v>
      </c>
      <c r="Y150">
        <v>0</v>
      </c>
      <c r="Z150">
        <v>0</v>
      </c>
      <c r="AA150" s="1" t="s">
        <v>17</v>
      </c>
    </row>
    <row r="151" spans="1:27" x14ac:dyDescent="0.35">
      <c r="A151">
        <v>0</v>
      </c>
      <c r="B151">
        <v>0</v>
      </c>
      <c r="C151">
        <v>150</v>
      </c>
      <c r="D151">
        <v>19795</v>
      </c>
      <c r="E151">
        <v>150</v>
      </c>
      <c r="F151">
        <v>1885</v>
      </c>
      <c r="G151">
        <v>150</v>
      </c>
      <c r="H151">
        <v>23563</v>
      </c>
      <c r="I151">
        <v>150</v>
      </c>
      <c r="J151">
        <v>22092</v>
      </c>
      <c r="K151">
        <v>150</v>
      </c>
      <c r="L151">
        <v>3615</v>
      </c>
      <c r="M151">
        <v>150</v>
      </c>
      <c r="N151">
        <v>17448</v>
      </c>
      <c r="O151">
        <v>150</v>
      </c>
      <c r="P151">
        <v>152365070</v>
      </c>
      <c r="Q151">
        <v>150</v>
      </c>
      <c r="R151">
        <v>9999</v>
      </c>
      <c r="S151">
        <v>150</v>
      </c>
      <c r="T151">
        <v>9986</v>
      </c>
      <c r="U151">
        <v>150</v>
      </c>
      <c r="V151">
        <v>10024</v>
      </c>
      <c r="W151">
        <v>0</v>
      </c>
      <c r="X151">
        <v>0</v>
      </c>
      <c r="Y151">
        <v>0</v>
      </c>
      <c r="Z151">
        <v>0</v>
      </c>
      <c r="AA151" s="1" t="s">
        <v>17</v>
      </c>
    </row>
    <row r="152" spans="1:27" x14ac:dyDescent="0.35">
      <c r="A152">
        <v>0</v>
      </c>
      <c r="B152">
        <v>0</v>
      </c>
      <c r="C152">
        <v>151</v>
      </c>
      <c r="D152">
        <v>19837</v>
      </c>
      <c r="E152">
        <v>151</v>
      </c>
      <c r="F152">
        <v>1886</v>
      </c>
      <c r="G152">
        <v>151</v>
      </c>
      <c r="H152">
        <v>23630</v>
      </c>
      <c r="I152">
        <v>151</v>
      </c>
      <c r="J152">
        <v>22299</v>
      </c>
      <c r="K152">
        <v>151</v>
      </c>
      <c r="L152">
        <v>3338</v>
      </c>
      <c r="M152">
        <v>151</v>
      </c>
      <c r="N152">
        <v>17495</v>
      </c>
      <c r="O152">
        <v>151</v>
      </c>
      <c r="P152">
        <v>155065023</v>
      </c>
      <c r="Q152">
        <v>151</v>
      </c>
      <c r="R152">
        <v>10003</v>
      </c>
      <c r="S152">
        <v>151</v>
      </c>
      <c r="T152">
        <v>9985</v>
      </c>
      <c r="U152">
        <v>151</v>
      </c>
      <c r="V152">
        <v>10021</v>
      </c>
      <c r="W152">
        <v>0</v>
      </c>
      <c r="X152">
        <v>0</v>
      </c>
      <c r="Y152">
        <v>0</v>
      </c>
      <c r="Z152">
        <v>0</v>
      </c>
      <c r="AA152" s="1" t="s">
        <v>17</v>
      </c>
    </row>
    <row r="153" spans="1:27" x14ac:dyDescent="0.35">
      <c r="A153">
        <v>0</v>
      </c>
      <c r="B153">
        <v>0</v>
      </c>
      <c r="C153">
        <v>152</v>
      </c>
      <c r="D153">
        <v>19826</v>
      </c>
      <c r="E153">
        <v>152</v>
      </c>
      <c r="F153">
        <v>1883</v>
      </c>
      <c r="G153">
        <v>152</v>
      </c>
      <c r="H153">
        <v>23561</v>
      </c>
      <c r="I153">
        <v>152</v>
      </c>
      <c r="J153">
        <v>22343</v>
      </c>
      <c r="K153">
        <v>152</v>
      </c>
      <c r="L153">
        <v>3365</v>
      </c>
      <c r="M153">
        <v>152</v>
      </c>
      <c r="N153">
        <v>17461</v>
      </c>
      <c r="O153">
        <v>152</v>
      </c>
      <c r="P153">
        <v>154065056</v>
      </c>
      <c r="Q153">
        <v>152</v>
      </c>
      <c r="R153">
        <v>10003</v>
      </c>
      <c r="S153">
        <v>152</v>
      </c>
      <c r="T153">
        <v>9983</v>
      </c>
      <c r="U153">
        <v>152</v>
      </c>
      <c r="V153">
        <v>10019</v>
      </c>
      <c r="W153">
        <v>0</v>
      </c>
      <c r="X153">
        <v>0</v>
      </c>
      <c r="Y153">
        <v>0</v>
      </c>
      <c r="Z153">
        <v>0</v>
      </c>
      <c r="AA153" s="1" t="s">
        <v>17</v>
      </c>
    </row>
    <row r="154" spans="1:27" x14ac:dyDescent="0.35">
      <c r="A154">
        <v>0</v>
      </c>
      <c r="B154">
        <v>0</v>
      </c>
      <c r="C154">
        <v>153</v>
      </c>
      <c r="D154">
        <v>19838</v>
      </c>
      <c r="E154">
        <v>153</v>
      </c>
      <c r="F154">
        <v>1887</v>
      </c>
      <c r="G154">
        <v>153</v>
      </c>
      <c r="H154">
        <v>23646</v>
      </c>
      <c r="I154">
        <v>153</v>
      </c>
      <c r="J154">
        <v>22549</v>
      </c>
      <c r="K154">
        <v>153</v>
      </c>
      <c r="L154">
        <v>3072</v>
      </c>
      <c r="M154">
        <v>153</v>
      </c>
      <c r="N154">
        <v>17492</v>
      </c>
      <c r="O154">
        <v>153</v>
      </c>
      <c r="P154">
        <v>152965022</v>
      </c>
      <c r="Q154">
        <v>153</v>
      </c>
      <c r="R154">
        <v>10002</v>
      </c>
      <c r="S154">
        <v>153</v>
      </c>
      <c r="T154">
        <v>9989</v>
      </c>
      <c r="U154">
        <v>153</v>
      </c>
      <c r="V154">
        <v>10016</v>
      </c>
      <c r="W154">
        <v>0</v>
      </c>
      <c r="X154">
        <v>0</v>
      </c>
      <c r="Y154">
        <v>0</v>
      </c>
      <c r="Z154">
        <v>0</v>
      </c>
      <c r="AA154" s="1" t="s">
        <v>17</v>
      </c>
    </row>
    <row r="155" spans="1:27" x14ac:dyDescent="0.35">
      <c r="A155">
        <v>0</v>
      </c>
      <c r="B155">
        <v>0</v>
      </c>
      <c r="C155">
        <v>154</v>
      </c>
      <c r="D155">
        <v>19839</v>
      </c>
      <c r="E155">
        <v>154</v>
      </c>
      <c r="F155">
        <v>1886</v>
      </c>
      <c r="G155">
        <v>154</v>
      </c>
      <c r="H155">
        <v>23628</v>
      </c>
      <c r="I155">
        <v>154</v>
      </c>
      <c r="J155">
        <v>22697</v>
      </c>
      <c r="K155">
        <v>154</v>
      </c>
      <c r="L155">
        <v>2942</v>
      </c>
      <c r="M155">
        <v>154</v>
      </c>
      <c r="N155">
        <v>17494</v>
      </c>
      <c r="O155">
        <v>154</v>
      </c>
      <c r="P155">
        <v>155265024</v>
      </c>
      <c r="Q155">
        <v>154</v>
      </c>
      <c r="R155">
        <v>9999</v>
      </c>
      <c r="S155">
        <v>154</v>
      </c>
      <c r="T155">
        <v>9991</v>
      </c>
      <c r="U155">
        <v>154</v>
      </c>
      <c r="V155">
        <v>10022</v>
      </c>
      <c r="W155">
        <v>0</v>
      </c>
      <c r="X155">
        <v>0</v>
      </c>
      <c r="Y155">
        <v>0</v>
      </c>
      <c r="Z155">
        <v>0</v>
      </c>
      <c r="AA155" s="1" t="s">
        <v>17</v>
      </c>
    </row>
    <row r="156" spans="1:27" x14ac:dyDescent="0.35">
      <c r="A156">
        <v>0</v>
      </c>
      <c r="B156">
        <v>0</v>
      </c>
      <c r="C156">
        <v>155</v>
      </c>
      <c r="D156">
        <v>19837</v>
      </c>
      <c r="E156">
        <v>155</v>
      </c>
      <c r="F156">
        <v>1886</v>
      </c>
      <c r="G156">
        <v>155</v>
      </c>
      <c r="H156">
        <v>23621</v>
      </c>
      <c r="I156">
        <v>155</v>
      </c>
      <c r="J156">
        <v>22782</v>
      </c>
      <c r="K156">
        <v>155</v>
      </c>
      <c r="L156">
        <v>2864</v>
      </c>
      <c r="M156">
        <v>155</v>
      </c>
      <c r="N156">
        <v>17513</v>
      </c>
      <c r="O156">
        <v>155</v>
      </c>
      <c r="P156">
        <v>152265007</v>
      </c>
      <c r="Q156">
        <v>155</v>
      </c>
      <c r="R156">
        <v>10000</v>
      </c>
      <c r="S156">
        <v>155</v>
      </c>
      <c r="T156">
        <v>9975</v>
      </c>
      <c r="U156">
        <v>155</v>
      </c>
      <c r="V156">
        <v>10043</v>
      </c>
      <c r="W156">
        <v>0</v>
      </c>
      <c r="X156">
        <v>0</v>
      </c>
      <c r="Y156">
        <v>0</v>
      </c>
      <c r="Z156">
        <v>0</v>
      </c>
      <c r="AA156" s="1" t="s">
        <v>17</v>
      </c>
    </row>
    <row r="157" spans="1:27" x14ac:dyDescent="0.35">
      <c r="A157">
        <v>0</v>
      </c>
      <c r="B157">
        <v>0</v>
      </c>
      <c r="C157">
        <v>156</v>
      </c>
      <c r="D157">
        <v>19826</v>
      </c>
      <c r="E157">
        <v>156</v>
      </c>
      <c r="F157">
        <v>1884</v>
      </c>
      <c r="G157">
        <v>156</v>
      </c>
      <c r="H157">
        <v>23563</v>
      </c>
      <c r="I157">
        <v>156</v>
      </c>
      <c r="J157">
        <v>22830</v>
      </c>
      <c r="K157">
        <v>156</v>
      </c>
      <c r="L157">
        <v>2877</v>
      </c>
      <c r="M157">
        <v>156</v>
      </c>
      <c r="N157">
        <v>17441</v>
      </c>
      <c r="O157">
        <v>156</v>
      </c>
      <c r="P157">
        <v>155265078</v>
      </c>
      <c r="Q157">
        <v>156</v>
      </c>
      <c r="R157">
        <v>9999</v>
      </c>
      <c r="S157">
        <v>156</v>
      </c>
      <c r="T157">
        <v>9982</v>
      </c>
      <c r="U157">
        <v>156</v>
      </c>
      <c r="V157">
        <v>10022</v>
      </c>
      <c r="W157">
        <v>0</v>
      </c>
      <c r="X157">
        <v>0</v>
      </c>
      <c r="Y157">
        <v>0</v>
      </c>
      <c r="Z157">
        <v>0</v>
      </c>
      <c r="AA157" s="1" t="s">
        <v>17</v>
      </c>
    </row>
    <row r="158" spans="1:27" x14ac:dyDescent="0.35">
      <c r="A158">
        <v>0</v>
      </c>
      <c r="B158">
        <v>0</v>
      </c>
      <c r="C158">
        <v>157</v>
      </c>
      <c r="D158">
        <v>19838</v>
      </c>
      <c r="E158">
        <v>157</v>
      </c>
      <c r="F158">
        <v>1886</v>
      </c>
      <c r="G158">
        <v>157</v>
      </c>
      <c r="H158">
        <v>23640</v>
      </c>
      <c r="I158">
        <v>157</v>
      </c>
      <c r="J158">
        <v>23003</v>
      </c>
      <c r="K158">
        <v>157</v>
      </c>
      <c r="L158">
        <v>2623</v>
      </c>
      <c r="M158">
        <v>157</v>
      </c>
      <c r="N158">
        <v>17502</v>
      </c>
      <c r="O158">
        <v>157</v>
      </c>
      <c r="P158">
        <v>154265016</v>
      </c>
      <c r="Q158">
        <v>157</v>
      </c>
      <c r="R158">
        <v>10001</v>
      </c>
      <c r="S158">
        <v>157</v>
      </c>
      <c r="T158">
        <v>9979</v>
      </c>
      <c r="U158">
        <v>157</v>
      </c>
      <c r="V158">
        <v>10041</v>
      </c>
      <c r="W158">
        <v>0</v>
      </c>
      <c r="X158">
        <v>0</v>
      </c>
      <c r="Y158">
        <v>0</v>
      </c>
      <c r="Z158">
        <v>0</v>
      </c>
      <c r="AA158" s="1" t="s">
        <v>17</v>
      </c>
    </row>
    <row r="159" spans="1:27" x14ac:dyDescent="0.35">
      <c r="A159">
        <v>0</v>
      </c>
      <c r="B159">
        <v>0</v>
      </c>
      <c r="C159">
        <v>158</v>
      </c>
      <c r="D159">
        <v>19837</v>
      </c>
      <c r="E159">
        <v>158</v>
      </c>
      <c r="F159">
        <v>1886</v>
      </c>
      <c r="G159">
        <v>158</v>
      </c>
      <c r="H159">
        <v>23629</v>
      </c>
      <c r="I159">
        <v>158</v>
      </c>
      <c r="J159">
        <v>23151</v>
      </c>
      <c r="K159">
        <v>158</v>
      </c>
      <c r="L159">
        <v>2487</v>
      </c>
      <c r="M159">
        <v>158</v>
      </c>
      <c r="N159">
        <v>17519</v>
      </c>
      <c r="O159">
        <v>158</v>
      </c>
      <c r="P159">
        <v>155164997</v>
      </c>
      <c r="Q159">
        <v>158</v>
      </c>
      <c r="R159">
        <v>10005</v>
      </c>
      <c r="S159">
        <v>158</v>
      </c>
      <c r="T159">
        <v>9982</v>
      </c>
      <c r="U159">
        <v>158</v>
      </c>
      <c r="V159">
        <v>10032</v>
      </c>
      <c r="W159">
        <v>0</v>
      </c>
      <c r="X159">
        <v>0</v>
      </c>
      <c r="Y159">
        <v>0</v>
      </c>
      <c r="Z159">
        <v>0</v>
      </c>
      <c r="AA159" s="1" t="s">
        <v>17</v>
      </c>
    </row>
    <row r="160" spans="1:27" x14ac:dyDescent="0.35">
      <c r="A160">
        <v>0</v>
      </c>
      <c r="B160">
        <v>0</v>
      </c>
      <c r="C160">
        <v>159</v>
      </c>
      <c r="D160">
        <v>19826</v>
      </c>
      <c r="E160">
        <v>159</v>
      </c>
      <c r="F160">
        <v>1884</v>
      </c>
      <c r="G160">
        <v>159</v>
      </c>
      <c r="H160">
        <v>23561</v>
      </c>
      <c r="I160">
        <v>159</v>
      </c>
      <c r="J160">
        <v>23181</v>
      </c>
      <c r="K160">
        <v>159</v>
      </c>
      <c r="L160">
        <v>2526</v>
      </c>
      <c r="M160">
        <v>159</v>
      </c>
      <c r="N160">
        <v>17451</v>
      </c>
      <c r="O160">
        <v>159</v>
      </c>
      <c r="P160">
        <v>155265066</v>
      </c>
      <c r="Q160">
        <v>159</v>
      </c>
      <c r="R160">
        <v>10001</v>
      </c>
      <c r="S160">
        <v>159</v>
      </c>
      <c r="T160">
        <v>9984</v>
      </c>
      <c r="U160">
        <v>159</v>
      </c>
      <c r="V160">
        <v>10027</v>
      </c>
      <c r="W160">
        <v>0</v>
      </c>
      <c r="X160">
        <v>0</v>
      </c>
      <c r="Y160">
        <v>0</v>
      </c>
      <c r="Z160">
        <v>0</v>
      </c>
      <c r="AA160" s="1" t="s">
        <v>17</v>
      </c>
    </row>
    <row r="161" spans="1:27" x14ac:dyDescent="0.35">
      <c r="A161">
        <v>0</v>
      </c>
      <c r="B161">
        <v>0</v>
      </c>
      <c r="C161">
        <v>160</v>
      </c>
      <c r="D161">
        <v>19794</v>
      </c>
      <c r="E161">
        <v>160</v>
      </c>
      <c r="F161">
        <v>1884</v>
      </c>
      <c r="G161">
        <v>160</v>
      </c>
      <c r="H161">
        <v>23560</v>
      </c>
      <c r="I161">
        <v>160</v>
      </c>
      <c r="J161">
        <v>23292</v>
      </c>
      <c r="K161">
        <v>160</v>
      </c>
      <c r="L161">
        <v>2417</v>
      </c>
      <c r="M161">
        <v>160</v>
      </c>
      <c r="N161">
        <v>17441</v>
      </c>
      <c r="O161">
        <v>160</v>
      </c>
      <c r="P161">
        <v>153265073</v>
      </c>
      <c r="Q161">
        <v>160</v>
      </c>
      <c r="R161">
        <v>10006</v>
      </c>
      <c r="S161">
        <v>160</v>
      </c>
      <c r="T161">
        <v>9984</v>
      </c>
      <c r="U161">
        <v>160</v>
      </c>
      <c r="V161">
        <v>0</v>
      </c>
      <c r="W161">
        <v>0</v>
      </c>
      <c r="X161">
        <v>0</v>
      </c>
      <c r="Y161">
        <v>0</v>
      </c>
      <c r="Z161">
        <v>0</v>
      </c>
      <c r="AA161" s="1" t="s">
        <v>17</v>
      </c>
    </row>
    <row r="162" spans="1:27" x14ac:dyDescent="0.35">
      <c r="A162">
        <v>0</v>
      </c>
      <c r="B162">
        <v>0</v>
      </c>
      <c r="C162">
        <v>161</v>
      </c>
      <c r="D162">
        <v>19826</v>
      </c>
      <c r="E162">
        <v>161</v>
      </c>
      <c r="F162">
        <v>1885</v>
      </c>
      <c r="G162">
        <v>161</v>
      </c>
      <c r="H162">
        <v>23562</v>
      </c>
      <c r="I162">
        <v>161</v>
      </c>
      <c r="J162">
        <v>21505</v>
      </c>
      <c r="K162">
        <v>161</v>
      </c>
      <c r="L162">
        <v>4200</v>
      </c>
      <c r="M162">
        <v>161</v>
      </c>
      <c r="N162">
        <v>17455</v>
      </c>
      <c r="O162">
        <v>161</v>
      </c>
      <c r="P162">
        <v>152265062</v>
      </c>
      <c r="Q162">
        <v>161</v>
      </c>
      <c r="R162">
        <v>10004</v>
      </c>
      <c r="S162">
        <v>161</v>
      </c>
      <c r="T162">
        <v>9979</v>
      </c>
      <c r="U162">
        <v>161</v>
      </c>
      <c r="V162">
        <v>10028</v>
      </c>
      <c r="W162">
        <v>0</v>
      </c>
      <c r="X162">
        <v>0</v>
      </c>
      <c r="Y162">
        <v>0</v>
      </c>
      <c r="Z162">
        <v>0</v>
      </c>
      <c r="AA162" s="1" t="s">
        <v>17</v>
      </c>
    </row>
    <row r="163" spans="1:27" x14ac:dyDescent="0.35">
      <c r="A163">
        <v>0</v>
      </c>
      <c r="B163">
        <v>0</v>
      </c>
      <c r="C163">
        <v>162</v>
      </c>
      <c r="D163">
        <v>19825</v>
      </c>
      <c r="E163">
        <v>162</v>
      </c>
      <c r="F163">
        <v>1886</v>
      </c>
      <c r="G163">
        <v>162</v>
      </c>
      <c r="H163">
        <v>23564</v>
      </c>
      <c r="I163">
        <v>162</v>
      </c>
      <c r="J163">
        <v>21632</v>
      </c>
      <c r="K163">
        <v>162</v>
      </c>
      <c r="L163">
        <v>4071</v>
      </c>
      <c r="M163">
        <v>162</v>
      </c>
      <c r="N163">
        <v>17468</v>
      </c>
      <c r="O163">
        <v>162</v>
      </c>
      <c r="P163">
        <v>153065046</v>
      </c>
      <c r="Q163">
        <v>162</v>
      </c>
      <c r="R163">
        <v>10005</v>
      </c>
      <c r="S163">
        <v>162</v>
      </c>
      <c r="T163">
        <v>9986</v>
      </c>
      <c r="U163">
        <v>162</v>
      </c>
      <c r="V163">
        <v>10021</v>
      </c>
      <c r="W163">
        <v>0</v>
      </c>
      <c r="X163">
        <v>0</v>
      </c>
      <c r="Y163">
        <v>0</v>
      </c>
      <c r="Z163">
        <v>0</v>
      </c>
      <c r="AA163" s="1" t="s">
        <v>17</v>
      </c>
    </row>
    <row r="164" spans="1:27" x14ac:dyDescent="0.35">
      <c r="A164">
        <v>0</v>
      </c>
      <c r="B164">
        <v>0</v>
      </c>
      <c r="C164">
        <v>163</v>
      </c>
      <c r="D164">
        <v>19826</v>
      </c>
      <c r="E164">
        <v>163</v>
      </c>
      <c r="F164">
        <v>1885</v>
      </c>
      <c r="G164">
        <v>163</v>
      </c>
      <c r="H164">
        <v>23565</v>
      </c>
      <c r="I164">
        <v>163</v>
      </c>
      <c r="J164">
        <v>21709</v>
      </c>
      <c r="K164">
        <v>163</v>
      </c>
      <c r="L164">
        <v>3994</v>
      </c>
      <c r="M164">
        <v>163</v>
      </c>
      <c r="N164">
        <v>17448</v>
      </c>
      <c r="O164">
        <v>163</v>
      </c>
      <c r="P164">
        <v>154065068</v>
      </c>
      <c r="Q164">
        <v>163</v>
      </c>
      <c r="R164">
        <v>10003</v>
      </c>
      <c r="S164">
        <v>163</v>
      </c>
      <c r="T164">
        <v>9982</v>
      </c>
      <c r="U164">
        <v>163</v>
      </c>
      <c r="V164">
        <v>10026</v>
      </c>
      <c r="W164">
        <v>0</v>
      </c>
      <c r="X164">
        <v>0</v>
      </c>
      <c r="Y164">
        <v>0</v>
      </c>
      <c r="Z164">
        <v>0</v>
      </c>
      <c r="AA164" s="1" t="s">
        <v>17</v>
      </c>
    </row>
    <row r="165" spans="1:27" x14ac:dyDescent="0.35">
      <c r="A165">
        <v>0</v>
      </c>
      <c r="B165">
        <v>0</v>
      </c>
      <c r="C165">
        <v>164</v>
      </c>
      <c r="D165">
        <v>19840</v>
      </c>
      <c r="E165">
        <v>164</v>
      </c>
      <c r="F165">
        <v>1886</v>
      </c>
      <c r="G165">
        <v>164</v>
      </c>
      <c r="H165">
        <v>23630</v>
      </c>
      <c r="I165">
        <v>164</v>
      </c>
      <c r="J165">
        <v>21944</v>
      </c>
      <c r="K165">
        <v>164</v>
      </c>
      <c r="L165">
        <v>3691</v>
      </c>
      <c r="M165">
        <v>164</v>
      </c>
      <c r="N165">
        <v>17527</v>
      </c>
      <c r="O165">
        <v>164</v>
      </c>
      <c r="P165">
        <v>153164995</v>
      </c>
      <c r="Q165">
        <v>164</v>
      </c>
      <c r="R165">
        <v>9999</v>
      </c>
      <c r="S165">
        <v>164</v>
      </c>
      <c r="T165">
        <v>9983</v>
      </c>
      <c r="U165">
        <v>164</v>
      </c>
      <c r="V165">
        <v>10021</v>
      </c>
      <c r="W165">
        <v>0</v>
      </c>
      <c r="X165">
        <v>0</v>
      </c>
      <c r="Y165">
        <v>0</v>
      </c>
      <c r="Z165">
        <v>0</v>
      </c>
      <c r="AA165" s="1" t="s">
        <v>17</v>
      </c>
    </row>
    <row r="166" spans="1:27" x14ac:dyDescent="0.35">
      <c r="A166">
        <v>0</v>
      </c>
      <c r="B166">
        <v>0</v>
      </c>
      <c r="C166">
        <v>165</v>
      </c>
      <c r="D166">
        <v>19827</v>
      </c>
      <c r="E166">
        <v>165</v>
      </c>
      <c r="F166">
        <v>1885</v>
      </c>
      <c r="G166">
        <v>165</v>
      </c>
      <c r="H166">
        <v>23562</v>
      </c>
      <c r="I166">
        <v>165</v>
      </c>
      <c r="J166">
        <v>21975</v>
      </c>
      <c r="K166">
        <v>165</v>
      </c>
      <c r="L166">
        <v>3730</v>
      </c>
      <c r="M166">
        <v>165</v>
      </c>
      <c r="N166">
        <v>17480</v>
      </c>
      <c r="O166">
        <v>165</v>
      </c>
      <c r="P166">
        <v>153165037</v>
      </c>
      <c r="Q166">
        <v>165</v>
      </c>
      <c r="R166">
        <v>10003</v>
      </c>
      <c r="S166">
        <v>165</v>
      </c>
      <c r="T166">
        <v>9981</v>
      </c>
      <c r="U166">
        <v>165</v>
      </c>
      <c r="V166">
        <v>10027</v>
      </c>
      <c r="W166">
        <v>0</v>
      </c>
      <c r="X166">
        <v>0</v>
      </c>
      <c r="Y166">
        <v>0</v>
      </c>
      <c r="Z166">
        <v>0</v>
      </c>
      <c r="AA166" s="1" t="s">
        <v>17</v>
      </c>
    </row>
    <row r="167" spans="1:27" x14ac:dyDescent="0.35">
      <c r="A167">
        <v>0</v>
      </c>
      <c r="B167">
        <v>0</v>
      </c>
      <c r="C167">
        <v>166</v>
      </c>
      <c r="D167">
        <v>19839</v>
      </c>
      <c r="E167">
        <v>166</v>
      </c>
      <c r="F167">
        <v>1887</v>
      </c>
      <c r="G167">
        <v>166</v>
      </c>
      <c r="H167">
        <v>23634</v>
      </c>
      <c r="I167">
        <v>166</v>
      </c>
      <c r="J167">
        <v>22164</v>
      </c>
      <c r="K167">
        <v>166</v>
      </c>
      <c r="L167">
        <v>3469</v>
      </c>
      <c r="M167">
        <v>166</v>
      </c>
      <c r="N167">
        <v>17523</v>
      </c>
      <c r="O167">
        <v>166</v>
      </c>
      <c r="P167">
        <v>153064996</v>
      </c>
      <c r="Q167">
        <v>166</v>
      </c>
      <c r="R167">
        <v>9997</v>
      </c>
      <c r="S167">
        <v>166</v>
      </c>
      <c r="T167">
        <v>9988</v>
      </c>
      <c r="U167">
        <v>166</v>
      </c>
      <c r="V167">
        <v>10021</v>
      </c>
      <c r="W167">
        <v>0</v>
      </c>
      <c r="X167">
        <v>0</v>
      </c>
      <c r="Y167">
        <v>0</v>
      </c>
      <c r="Z167">
        <v>0</v>
      </c>
      <c r="AA167" s="1" t="s">
        <v>17</v>
      </c>
    </row>
    <row r="168" spans="1:27" x14ac:dyDescent="0.35">
      <c r="A168">
        <v>0</v>
      </c>
      <c r="B168">
        <v>0</v>
      </c>
      <c r="C168">
        <v>167</v>
      </c>
      <c r="D168">
        <v>19825</v>
      </c>
      <c r="E168">
        <v>167</v>
      </c>
      <c r="F168">
        <v>1884</v>
      </c>
      <c r="G168">
        <v>167</v>
      </c>
      <c r="H168">
        <v>23562</v>
      </c>
      <c r="I168">
        <v>167</v>
      </c>
      <c r="J168">
        <v>22187</v>
      </c>
      <c r="K168">
        <v>167</v>
      </c>
      <c r="L168">
        <v>3519</v>
      </c>
      <c r="M168">
        <v>167</v>
      </c>
      <c r="N168">
        <v>17465</v>
      </c>
      <c r="O168">
        <v>167</v>
      </c>
      <c r="P168">
        <v>152265051</v>
      </c>
      <c r="Q168">
        <v>167</v>
      </c>
      <c r="R168">
        <v>10003</v>
      </c>
      <c r="S168">
        <v>167</v>
      </c>
      <c r="T168">
        <v>9985</v>
      </c>
      <c r="U168">
        <v>167</v>
      </c>
      <c r="V168">
        <v>10021</v>
      </c>
      <c r="W168">
        <v>0</v>
      </c>
      <c r="X168">
        <v>0</v>
      </c>
      <c r="Y168">
        <v>0</v>
      </c>
      <c r="Z168">
        <v>0</v>
      </c>
      <c r="AA168" s="1" t="s">
        <v>17</v>
      </c>
    </row>
    <row r="169" spans="1:27" x14ac:dyDescent="0.35">
      <c r="A169">
        <v>0</v>
      </c>
      <c r="B169">
        <v>0</v>
      </c>
      <c r="C169">
        <v>168</v>
      </c>
      <c r="D169">
        <v>19808</v>
      </c>
      <c r="E169">
        <v>168</v>
      </c>
      <c r="F169">
        <v>1886</v>
      </c>
      <c r="G169">
        <v>168</v>
      </c>
      <c r="H169">
        <v>23630</v>
      </c>
      <c r="I169">
        <v>168</v>
      </c>
      <c r="J169">
        <v>22404</v>
      </c>
      <c r="K169">
        <v>168</v>
      </c>
      <c r="L169">
        <v>3231</v>
      </c>
      <c r="M169">
        <v>168</v>
      </c>
      <c r="N169">
        <v>17556</v>
      </c>
      <c r="O169">
        <v>168</v>
      </c>
      <c r="P169">
        <v>153064964</v>
      </c>
      <c r="Q169">
        <v>168</v>
      </c>
      <c r="R169">
        <v>9998</v>
      </c>
      <c r="S169">
        <v>168</v>
      </c>
      <c r="T169">
        <v>9985</v>
      </c>
      <c r="U169">
        <v>168</v>
      </c>
      <c r="V169">
        <v>10032</v>
      </c>
      <c r="W169">
        <v>0</v>
      </c>
      <c r="X169">
        <v>0</v>
      </c>
      <c r="Y169">
        <v>0</v>
      </c>
      <c r="Z169">
        <v>0</v>
      </c>
      <c r="AA169" s="1" t="s">
        <v>17</v>
      </c>
    </row>
    <row r="170" spans="1:27" x14ac:dyDescent="0.35">
      <c r="AA170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BDFC-AD7E-40C6-B7DB-42E9814936FB}">
  <dimension ref="A1:Q92"/>
  <sheetViews>
    <sheetView workbookViewId="0">
      <selection activeCell="C2" sqref="C2"/>
    </sheetView>
  </sheetViews>
  <sheetFormatPr defaultRowHeight="14.5" x14ac:dyDescent="0.35"/>
  <cols>
    <col min="1" max="1" width="6.453125" bestFit="1" customWidth="1"/>
    <col min="2" max="2" width="19.26953125" bestFit="1" customWidth="1"/>
    <col min="3" max="3" width="22.7265625" bestFit="1" customWidth="1"/>
    <col min="4" max="4" width="28.36328125" bestFit="1" customWidth="1"/>
    <col min="5" max="5" width="18.90625" bestFit="1" customWidth="1"/>
    <col min="6" max="6" width="15.7265625" bestFit="1" customWidth="1"/>
    <col min="7" max="7" width="24.6328125" bestFit="1" customWidth="1"/>
    <col min="8" max="8" width="20.1796875" bestFit="1" customWidth="1"/>
    <col min="9" max="9" width="13" bestFit="1" customWidth="1"/>
    <col min="10" max="10" width="18.6328125" bestFit="1" customWidth="1"/>
    <col min="11" max="11" width="29.26953125" bestFit="1" customWidth="1"/>
    <col min="12" max="12" width="16.6328125" bestFit="1" customWidth="1"/>
    <col min="13" max="13" width="25.54296875" bestFit="1" customWidth="1"/>
    <col min="14" max="14" width="15.36328125" bestFit="1" customWidth="1"/>
    <col min="15" max="15" width="13.453125" bestFit="1" customWidth="1"/>
    <col min="16" max="16" width="20.453125" bestFit="1" customWidth="1"/>
    <col min="17" max="17" width="1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19779</v>
      </c>
      <c r="D2">
        <v>1886</v>
      </c>
      <c r="E2">
        <v>23568</v>
      </c>
      <c r="F2">
        <v>2215701</v>
      </c>
      <c r="G2">
        <v>0</v>
      </c>
      <c r="H2">
        <v>17514</v>
      </c>
      <c r="I2">
        <v>153065002</v>
      </c>
      <c r="J2">
        <v>10002</v>
      </c>
      <c r="K2">
        <v>9990</v>
      </c>
      <c r="L2">
        <v>360008</v>
      </c>
      <c r="M2">
        <v>0</v>
      </c>
      <c r="N2">
        <v>0</v>
      </c>
      <c r="O2">
        <v>0</v>
      </c>
      <c r="P2">
        <v>0</v>
      </c>
      <c r="Q2" s="1" t="s">
        <v>17</v>
      </c>
    </row>
    <row r="3" spans="1:17" x14ac:dyDescent="0.35">
      <c r="A3">
        <v>0</v>
      </c>
      <c r="B3">
        <v>0</v>
      </c>
      <c r="C3">
        <v>19815</v>
      </c>
      <c r="D3">
        <v>1891</v>
      </c>
      <c r="E3">
        <v>23623</v>
      </c>
      <c r="F3">
        <v>2221429</v>
      </c>
      <c r="G3">
        <v>4203</v>
      </c>
      <c r="H3">
        <v>17571</v>
      </c>
      <c r="I3">
        <v>153174952</v>
      </c>
      <c r="J3">
        <v>10008</v>
      </c>
      <c r="K3">
        <v>9975</v>
      </c>
      <c r="L3">
        <v>360010</v>
      </c>
      <c r="M3">
        <v>0</v>
      </c>
      <c r="N3">
        <v>0</v>
      </c>
      <c r="O3">
        <v>0</v>
      </c>
      <c r="P3">
        <v>0</v>
      </c>
      <c r="Q3" s="1" t="s">
        <v>17</v>
      </c>
    </row>
    <row r="4" spans="1:17" x14ac:dyDescent="0.35">
      <c r="A4">
        <v>0</v>
      </c>
      <c r="B4">
        <v>0</v>
      </c>
      <c r="C4">
        <v>19796</v>
      </c>
      <c r="D4">
        <v>1889</v>
      </c>
      <c r="E4">
        <v>23566</v>
      </c>
      <c r="F4">
        <v>2225700</v>
      </c>
      <c r="G4">
        <v>0</v>
      </c>
      <c r="H4">
        <v>17513</v>
      </c>
      <c r="I4">
        <v>155275004</v>
      </c>
      <c r="J4">
        <v>10000</v>
      </c>
      <c r="K4">
        <v>9988</v>
      </c>
      <c r="L4">
        <v>359997</v>
      </c>
      <c r="M4">
        <v>0</v>
      </c>
      <c r="N4">
        <v>0</v>
      </c>
      <c r="O4">
        <v>0</v>
      </c>
      <c r="P4">
        <v>0</v>
      </c>
      <c r="Q4" s="1" t="s">
        <v>17</v>
      </c>
    </row>
    <row r="5" spans="1:17" x14ac:dyDescent="0.35">
      <c r="A5">
        <v>0</v>
      </c>
      <c r="B5">
        <v>0</v>
      </c>
      <c r="C5">
        <v>19797</v>
      </c>
      <c r="D5">
        <v>1888</v>
      </c>
      <c r="E5">
        <v>23567</v>
      </c>
      <c r="F5">
        <v>2235702</v>
      </c>
      <c r="G5">
        <v>0</v>
      </c>
      <c r="H5">
        <v>17535</v>
      </c>
      <c r="I5">
        <v>154074978</v>
      </c>
      <c r="J5">
        <v>10008</v>
      </c>
      <c r="K5">
        <v>9976</v>
      </c>
      <c r="L5">
        <v>360002</v>
      </c>
      <c r="M5">
        <v>0</v>
      </c>
      <c r="N5">
        <v>0</v>
      </c>
      <c r="O5">
        <v>0</v>
      </c>
      <c r="P5">
        <v>0</v>
      </c>
      <c r="Q5" s="1" t="s">
        <v>17</v>
      </c>
    </row>
    <row r="6" spans="1:17" x14ac:dyDescent="0.35">
      <c r="A6">
        <v>0</v>
      </c>
      <c r="B6">
        <v>0</v>
      </c>
      <c r="C6">
        <v>19809</v>
      </c>
      <c r="D6">
        <v>1891</v>
      </c>
      <c r="E6">
        <v>23619</v>
      </c>
      <c r="F6">
        <v>2241783</v>
      </c>
      <c r="G6">
        <v>3853</v>
      </c>
      <c r="H6">
        <v>17574</v>
      </c>
      <c r="I6">
        <v>154274951</v>
      </c>
      <c r="J6">
        <v>10001</v>
      </c>
      <c r="K6">
        <v>9987</v>
      </c>
      <c r="L6">
        <v>359998</v>
      </c>
      <c r="M6">
        <v>0</v>
      </c>
      <c r="N6">
        <v>0</v>
      </c>
      <c r="O6">
        <v>0</v>
      </c>
      <c r="P6">
        <v>0</v>
      </c>
      <c r="Q6" s="1" t="s">
        <v>17</v>
      </c>
    </row>
    <row r="7" spans="1:17" x14ac:dyDescent="0.35">
      <c r="A7">
        <v>0</v>
      </c>
      <c r="B7">
        <v>0</v>
      </c>
      <c r="C7">
        <v>19839</v>
      </c>
      <c r="D7">
        <v>1890</v>
      </c>
      <c r="E7">
        <v>23626</v>
      </c>
      <c r="F7">
        <v>2245639</v>
      </c>
      <c r="G7">
        <v>0</v>
      </c>
      <c r="H7">
        <v>17565</v>
      </c>
      <c r="I7">
        <v>153174948</v>
      </c>
      <c r="J7">
        <v>10005</v>
      </c>
      <c r="K7">
        <v>9980</v>
      </c>
      <c r="L7">
        <v>350600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x14ac:dyDescent="0.35">
      <c r="A8">
        <v>0</v>
      </c>
      <c r="B8">
        <v>0</v>
      </c>
      <c r="C8">
        <v>19796</v>
      </c>
      <c r="D8">
        <v>1889</v>
      </c>
      <c r="E8">
        <v>23565</v>
      </c>
      <c r="F8">
        <v>2133774</v>
      </c>
      <c r="G8">
        <v>1919</v>
      </c>
      <c r="H8">
        <v>17509</v>
      </c>
      <c r="I8">
        <v>152275013</v>
      </c>
      <c r="J8">
        <v>10002</v>
      </c>
      <c r="K8">
        <v>9987</v>
      </c>
      <c r="L8">
        <v>350582</v>
      </c>
      <c r="M8">
        <v>0</v>
      </c>
      <c r="N8">
        <v>0</v>
      </c>
      <c r="O8">
        <v>0</v>
      </c>
      <c r="P8">
        <v>0</v>
      </c>
      <c r="Q8" s="1" t="s">
        <v>17</v>
      </c>
    </row>
    <row r="9" spans="1:17" x14ac:dyDescent="0.35">
      <c r="A9">
        <v>0</v>
      </c>
      <c r="B9">
        <v>0</v>
      </c>
      <c r="C9">
        <v>19810</v>
      </c>
      <c r="D9">
        <v>1892</v>
      </c>
      <c r="E9">
        <v>23628</v>
      </c>
      <c r="F9">
        <v>2144424</v>
      </c>
      <c r="G9">
        <v>1201</v>
      </c>
      <c r="H9">
        <v>17540</v>
      </c>
      <c r="I9">
        <v>155174986</v>
      </c>
      <c r="J9">
        <v>10001</v>
      </c>
      <c r="K9">
        <v>9986</v>
      </c>
      <c r="L9">
        <v>350599</v>
      </c>
      <c r="M9">
        <v>0</v>
      </c>
      <c r="N9">
        <v>0</v>
      </c>
      <c r="O9">
        <v>0</v>
      </c>
      <c r="P9">
        <v>0</v>
      </c>
      <c r="Q9" s="1" t="s">
        <v>17</v>
      </c>
    </row>
    <row r="10" spans="1:17" x14ac:dyDescent="0.35">
      <c r="A10">
        <v>0</v>
      </c>
      <c r="B10">
        <v>0</v>
      </c>
      <c r="C10">
        <v>19797</v>
      </c>
      <c r="D10">
        <v>1889</v>
      </c>
      <c r="E10">
        <v>23552</v>
      </c>
      <c r="F10">
        <v>2145716</v>
      </c>
      <c r="G10">
        <v>0</v>
      </c>
      <c r="H10">
        <v>17496</v>
      </c>
      <c r="I10">
        <v>154075017</v>
      </c>
      <c r="J10">
        <v>10004</v>
      </c>
      <c r="K10">
        <v>9983</v>
      </c>
      <c r="L10">
        <v>350561</v>
      </c>
      <c r="M10">
        <v>0</v>
      </c>
      <c r="N10">
        <v>0</v>
      </c>
      <c r="O10">
        <v>0</v>
      </c>
      <c r="P10">
        <v>0</v>
      </c>
      <c r="Q10" s="1" t="s">
        <v>17</v>
      </c>
    </row>
    <row r="11" spans="1:17" x14ac:dyDescent="0.35">
      <c r="A11">
        <v>0</v>
      </c>
      <c r="B11">
        <v>0</v>
      </c>
      <c r="C11">
        <v>19795</v>
      </c>
      <c r="D11">
        <v>1890</v>
      </c>
      <c r="E11">
        <v>23559</v>
      </c>
      <c r="F11">
        <v>2154453</v>
      </c>
      <c r="G11">
        <v>1244</v>
      </c>
      <c r="H11">
        <v>17510</v>
      </c>
      <c r="I11">
        <v>153275015</v>
      </c>
      <c r="J11">
        <v>10003</v>
      </c>
      <c r="K11">
        <v>9983</v>
      </c>
      <c r="L11">
        <v>350581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x14ac:dyDescent="0.35">
      <c r="A12">
        <v>0</v>
      </c>
      <c r="B12">
        <v>0</v>
      </c>
      <c r="C12">
        <v>19811</v>
      </c>
      <c r="D12">
        <v>1890</v>
      </c>
      <c r="E12">
        <v>23625</v>
      </c>
      <c r="F12">
        <v>2164918</v>
      </c>
      <c r="G12">
        <v>715</v>
      </c>
      <c r="H12">
        <v>17541</v>
      </c>
      <c r="I12">
        <v>153274986</v>
      </c>
      <c r="J12">
        <v>10001</v>
      </c>
      <c r="K12">
        <v>9986</v>
      </c>
      <c r="L12">
        <v>350641</v>
      </c>
      <c r="M12">
        <v>0</v>
      </c>
      <c r="N12">
        <v>0</v>
      </c>
      <c r="O12">
        <v>0</v>
      </c>
      <c r="P12">
        <v>0</v>
      </c>
      <c r="Q12" s="1" t="s">
        <v>17</v>
      </c>
    </row>
    <row r="13" spans="1:17" x14ac:dyDescent="0.35">
      <c r="A13">
        <v>0</v>
      </c>
      <c r="B13">
        <v>0</v>
      </c>
      <c r="C13">
        <v>19808</v>
      </c>
      <c r="D13">
        <v>1891</v>
      </c>
      <c r="E13">
        <v>23621</v>
      </c>
      <c r="F13">
        <v>2165643</v>
      </c>
      <c r="G13">
        <v>0</v>
      </c>
      <c r="H13">
        <v>17546</v>
      </c>
      <c r="I13">
        <v>153274970</v>
      </c>
      <c r="J13">
        <v>10003</v>
      </c>
      <c r="K13">
        <v>9988</v>
      </c>
      <c r="L13">
        <v>350565</v>
      </c>
      <c r="M13">
        <v>0</v>
      </c>
      <c r="N13">
        <v>0</v>
      </c>
      <c r="O13">
        <v>0</v>
      </c>
      <c r="P13">
        <v>0</v>
      </c>
      <c r="Q13" s="1" t="s">
        <v>17</v>
      </c>
    </row>
    <row r="14" spans="1:17" x14ac:dyDescent="0.35">
      <c r="A14">
        <v>0</v>
      </c>
      <c r="B14">
        <v>0</v>
      </c>
      <c r="C14">
        <v>19796</v>
      </c>
      <c r="D14">
        <v>1889</v>
      </c>
      <c r="E14">
        <v>23553</v>
      </c>
      <c r="F14">
        <v>2175715</v>
      </c>
      <c r="G14">
        <v>0</v>
      </c>
      <c r="H14">
        <v>17502</v>
      </c>
      <c r="I14">
        <v>153075016</v>
      </c>
      <c r="J14">
        <v>10001</v>
      </c>
      <c r="K14">
        <v>9986</v>
      </c>
      <c r="L14">
        <v>350556</v>
      </c>
      <c r="M14">
        <v>0</v>
      </c>
      <c r="N14">
        <v>0</v>
      </c>
      <c r="O14">
        <v>0</v>
      </c>
      <c r="P14">
        <v>0</v>
      </c>
      <c r="Q14" s="1" t="s">
        <v>17</v>
      </c>
    </row>
    <row r="15" spans="1:17" x14ac:dyDescent="0.35">
      <c r="A15">
        <v>0</v>
      </c>
      <c r="B15">
        <v>0</v>
      </c>
      <c r="C15">
        <v>19796</v>
      </c>
      <c r="D15">
        <v>1889</v>
      </c>
      <c r="E15">
        <v>23557</v>
      </c>
      <c r="F15">
        <v>2185154</v>
      </c>
      <c r="G15">
        <v>546</v>
      </c>
      <c r="H15">
        <v>17492</v>
      </c>
      <c r="I15">
        <v>154275037</v>
      </c>
      <c r="J15">
        <v>9995</v>
      </c>
      <c r="K15">
        <v>9992</v>
      </c>
      <c r="L15">
        <v>350563</v>
      </c>
      <c r="M15">
        <v>0</v>
      </c>
      <c r="N15">
        <v>0</v>
      </c>
      <c r="O15">
        <v>0</v>
      </c>
      <c r="P15">
        <v>0</v>
      </c>
      <c r="Q15" s="1" t="s">
        <v>17</v>
      </c>
    </row>
    <row r="16" spans="1:17" x14ac:dyDescent="0.35">
      <c r="A16">
        <v>0</v>
      </c>
      <c r="B16">
        <v>0</v>
      </c>
      <c r="C16">
        <v>19797</v>
      </c>
      <c r="D16">
        <v>1889</v>
      </c>
      <c r="E16">
        <v>23557</v>
      </c>
      <c r="F16">
        <v>2185709</v>
      </c>
      <c r="G16">
        <v>0</v>
      </c>
      <c r="H16">
        <v>17497</v>
      </c>
      <c r="I16">
        <v>152075021</v>
      </c>
      <c r="J16">
        <v>10027</v>
      </c>
      <c r="K16">
        <v>9957</v>
      </c>
      <c r="L16">
        <v>360716</v>
      </c>
      <c r="M16">
        <v>0</v>
      </c>
      <c r="N16">
        <v>0</v>
      </c>
      <c r="O16">
        <v>0</v>
      </c>
      <c r="P16">
        <v>0</v>
      </c>
      <c r="Q16" s="1" t="s">
        <v>17</v>
      </c>
    </row>
    <row r="17" spans="1:17" x14ac:dyDescent="0.35">
      <c r="A17">
        <v>0</v>
      </c>
      <c r="B17">
        <v>0</v>
      </c>
      <c r="C17">
        <v>19795</v>
      </c>
      <c r="D17">
        <v>1889</v>
      </c>
      <c r="E17">
        <v>23564</v>
      </c>
      <c r="F17">
        <v>2195704</v>
      </c>
      <c r="G17">
        <v>0</v>
      </c>
      <c r="H17">
        <v>17505</v>
      </c>
      <c r="I17">
        <v>157075009</v>
      </c>
      <c r="J17">
        <v>10004</v>
      </c>
      <c r="K17">
        <v>9979</v>
      </c>
      <c r="L17">
        <v>350532</v>
      </c>
      <c r="M17">
        <v>0</v>
      </c>
      <c r="N17">
        <v>0</v>
      </c>
      <c r="O17">
        <v>0</v>
      </c>
      <c r="P17">
        <v>0</v>
      </c>
      <c r="Q17" s="1" t="s">
        <v>17</v>
      </c>
    </row>
    <row r="18" spans="1:17" x14ac:dyDescent="0.35">
      <c r="A18">
        <v>0</v>
      </c>
      <c r="B18">
        <v>0</v>
      </c>
      <c r="C18">
        <v>19797</v>
      </c>
      <c r="D18">
        <v>1889</v>
      </c>
      <c r="E18">
        <v>23561</v>
      </c>
      <c r="F18">
        <v>2205695</v>
      </c>
      <c r="G18">
        <v>0</v>
      </c>
      <c r="H18">
        <v>17508</v>
      </c>
      <c r="I18">
        <v>151975021</v>
      </c>
      <c r="J18">
        <v>10000</v>
      </c>
      <c r="K18">
        <v>9988</v>
      </c>
      <c r="L18">
        <v>350564</v>
      </c>
      <c r="M18">
        <v>0</v>
      </c>
      <c r="N18">
        <v>0</v>
      </c>
      <c r="O18">
        <v>0</v>
      </c>
      <c r="P18">
        <v>0</v>
      </c>
      <c r="Q18" s="1" t="s">
        <v>17</v>
      </c>
    </row>
    <row r="19" spans="1:17" x14ac:dyDescent="0.35">
      <c r="A19">
        <v>0</v>
      </c>
      <c r="B19">
        <v>0</v>
      </c>
      <c r="C19">
        <v>19826</v>
      </c>
      <c r="D19">
        <v>1890</v>
      </c>
      <c r="E19">
        <v>23560</v>
      </c>
      <c r="F19">
        <v>2205733</v>
      </c>
      <c r="G19">
        <v>0</v>
      </c>
      <c r="H19">
        <v>17480</v>
      </c>
      <c r="I19">
        <v>155975008</v>
      </c>
      <c r="J19">
        <v>10002</v>
      </c>
      <c r="K19">
        <v>9987</v>
      </c>
      <c r="L19">
        <v>350554</v>
      </c>
      <c r="M19">
        <v>0</v>
      </c>
      <c r="N19">
        <v>0</v>
      </c>
      <c r="O19">
        <v>0</v>
      </c>
      <c r="P19">
        <v>0</v>
      </c>
      <c r="Q19" s="1" t="s">
        <v>17</v>
      </c>
    </row>
    <row r="20" spans="1:17" x14ac:dyDescent="0.35">
      <c r="A20">
        <v>0</v>
      </c>
      <c r="B20">
        <v>0</v>
      </c>
      <c r="C20">
        <v>19827</v>
      </c>
      <c r="D20">
        <v>1890</v>
      </c>
      <c r="E20">
        <v>23565</v>
      </c>
      <c r="F20">
        <v>2221030</v>
      </c>
      <c r="G20">
        <v>4662</v>
      </c>
      <c r="H20">
        <v>17516</v>
      </c>
      <c r="I20">
        <v>151075010</v>
      </c>
      <c r="J20">
        <v>9996</v>
      </c>
      <c r="K20">
        <v>9985</v>
      </c>
      <c r="L20">
        <v>350554</v>
      </c>
      <c r="M20">
        <v>0</v>
      </c>
      <c r="N20">
        <v>0</v>
      </c>
      <c r="O20">
        <v>0</v>
      </c>
      <c r="P20">
        <v>0</v>
      </c>
      <c r="Q20" s="1" t="s">
        <v>17</v>
      </c>
    </row>
    <row r="21" spans="1:17" x14ac:dyDescent="0.35">
      <c r="A21">
        <v>0</v>
      </c>
      <c r="B21">
        <v>0</v>
      </c>
      <c r="C21">
        <v>19810</v>
      </c>
      <c r="D21">
        <v>1890</v>
      </c>
      <c r="E21">
        <v>23634</v>
      </c>
      <c r="F21">
        <v>2225631</v>
      </c>
      <c r="G21">
        <v>0</v>
      </c>
      <c r="H21">
        <v>17546</v>
      </c>
      <c r="I21">
        <v>155374969</v>
      </c>
      <c r="J21">
        <v>10004</v>
      </c>
      <c r="K21">
        <v>9983</v>
      </c>
      <c r="L21">
        <v>350584</v>
      </c>
      <c r="M21">
        <v>0</v>
      </c>
      <c r="N21">
        <v>0</v>
      </c>
      <c r="O21">
        <v>0</v>
      </c>
      <c r="P21">
        <v>0</v>
      </c>
      <c r="Q21" s="1" t="s">
        <v>17</v>
      </c>
    </row>
    <row r="22" spans="1:17" x14ac:dyDescent="0.35">
      <c r="A22">
        <v>0</v>
      </c>
      <c r="B22">
        <v>0</v>
      </c>
      <c r="C22">
        <v>19840</v>
      </c>
      <c r="D22">
        <v>1891</v>
      </c>
      <c r="E22">
        <v>23617</v>
      </c>
      <c r="F22">
        <v>2235648</v>
      </c>
      <c r="G22">
        <v>0</v>
      </c>
      <c r="H22">
        <v>17559</v>
      </c>
      <c r="I22">
        <v>152974964</v>
      </c>
      <c r="J22">
        <v>9996</v>
      </c>
      <c r="K22">
        <v>9981</v>
      </c>
      <c r="L22">
        <v>350576</v>
      </c>
      <c r="M22">
        <v>0</v>
      </c>
      <c r="N22">
        <v>0</v>
      </c>
      <c r="O22">
        <v>0</v>
      </c>
      <c r="P22">
        <v>0</v>
      </c>
      <c r="Q22" s="1" t="s">
        <v>17</v>
      </c>
    </row>
    <row r="23" spans="1:17" x14ac:dyDescent="0.35">
      <c r="A23">
        <v>0</v>
      </c>
      <c r="B23">
        <v>0</v>
      </c>
      <c r="C23">
        <v>19841</v>
      </c>
      <c r="D23">
        <v>1890</v>
      </c>
      <c r="E23">
        <v>23617</v>
      </c>
      <c r="F23">
        <v>2241560</v>
      </c>
      <c r="G23">
        <v>4077</v>
      </c>
      <c r="H23">
        <v>17538</v>
      </c>
      <c r="I23">
        <v>151974990</v>
      </c>
      <c r="J23">
        <v>10002</v>
      </c>
      <c r="K23">
        <v>9988</v>
      </c>
      <c r="L23">
        <v>350603</v>
      </c>
      <c r="M23">
        <v>0</v>
      </c>
      <c r="N23">
        <v>0</v>
      </c>
      <c r="O23">
        <v>0</v>
      </c>
      <c r="P23">
        <v>0</v>
      </c>
      <c r="Q23" s="1" t="s">
        <v>17</v>
      </c>
    </row>
    <row r="24" spans="1:17" x14ac:dyDescent="0.35">
      <c r="A24">
        <v>0</v>
      </c>
      <c r="B24">
        <v>0</v>
      </c>
      <c r="C24">
        <v>19798</v>
      </c>
      <c r="D24">
        <v>1889</v>
      </c>
      <c r="E24">
        <v>23565</v>
      </c>
      <c r="F24">
        <v>2245700</v>
      </c>
      <c r="G24">
        <v>0</v>
      </c>
      <c r="H24">
        <v>17475</v>
      </c>
      <c r="I24">
        <v>153975045</v>
      </c>
      <c r="J24">
        <v>10009</v>
      </c>
      <c r="K24">
        <v>9972</v>
      </c>
      <c r="L24">
        <v>8749994</v>
      </c>
      <c r="M24">
        <v>0</v>
      </c>
      <c r="N24">
        <v>0</v>
      </c>
      <c r="O24">
        <v>0</v>
      </c>
      <c r="P24">
        <v>0</v>
      </c>
      <c r="Q24" s="1" t="s">
        <v>17</v>
      </c>
    </row>
    <row r="25" spans="1:17" x14ac:dyDescent="0.35">
      <c r="A25">
        <v>0</v>
      </c>
      <c r="B25">
        <v>0</v>
      </c>
      <c r="C25">
        <v>19796</v>
      </c>
      <c r="D25">
        <v>1890</v>
      </c>
      <c r="E25">
        <v>23567</v>
      </c>
      <c r="F25">
        <v>2133812</v>
      </c>
      <c r="G25">
        <v>1877</v>
      </c>
      <c r="H25">
        <v>17528</v>
      </c>
      <c r="I25">
        <v>152374998</v>
      </c>
      <c r="J25">
        <v>9999</v>
      </c>
      <c r="K25">
        <v>9991</v>
      </c>
      <c r="L25">
        <v>359994</v>
      </c>
      <c r="M25">
        <v>0</v>
      </c>
      <c r="N25">
        <v>0</v>
      </c>
      <c r="O25">
        <v>0</v>
      </c>
      <c r="P25">
        <v>0</v>
      </c>
      <c r="Q25" s="1" t="s">
        <v>17</v>
      </c>
    </row>
    <row r="26" spans="1:17" x14ac:dyDescent="0.35">
      <c r="A26">
        <v>0</v>
      </c>
      <c r="B26">
        <v>0</v>
      </c>
      <c r="C26">
        <v>19840</v>
      </c>
      <c r="D26">
        <v>1891</v>
      </c>
      <c r="E26">
        <v>23623</v>
      </c>
      <c r="F26">
        <v>2135641</v>
      </c>
      <c r="G26">
        <v>0</v>
      </c>
      <c r="H26">
        <v>17578</v>
      </c>
      <c r="I26">
        <v>154274940</v>
      </c>
      <c r="J26">
        <v>10002</v>
      </c>
      <c r="K26">
        <v>9985</v>
      </c>
      <c r="L26">
        <v>359993</v>
      </c>
      <c r="M26">
        <v>0</v>
      </c>
      <c r="N26">
        <v>0</v>
      </c>
      <c r="O26">
        <v>0</v>
      </c>
      <c r="P26">
        <v>0</v>
      </c>
      <c r="Q26" s="1" t="s">
        <v>17</v>
      </c>
    </row>
    <row r="27" spans="1:17" x14ac:dyDescent="0.35">
      <c r="A27">
        <v>0</v>
      </c>
      <c r="B27">
        <v>0</v>
      </c>
      <c r="C27">
        <v>19809</v>
      </c>
      <c r="D27">
        <v>1892</v>
      </c>
      <c r="E27">
        <v>23620</v>
      </c>
      <c r="F27">
        <v>2144430</v>
      </c>
      <c r="G27">
        <v>1204</v>
      </c>
      <c r="H27">
        <v>17565</v>
      </c>
      <c r="I27">
        <v>153974964</v>
      </c>
      <c r="J27">
        <v>9998</v>
      </c>
      <c r="K27">
        <v>9989</v>
      </c>
      <c r="L27">
        <v>359994</v>
      </c>
      <c r="M27">
        <v>0</v>
      </c>
      <c r="N27">
        <v>0</v>
      </c>
      <c r="O27">
        <v>0</v>
      </c>
      <c r="P27">
        <v>0</v>
      </c>
      <c r="Q27" s="1" t="s">
        <v>17</v>
      </c>
    </row>
    <row r="28" spans="1:17" x14ac:dyDescent="0.35">
      <c r="A28">
        <v>0</v>
      </c>
      <c r="B28">
        <v>0</v>
      </c>
      <c r="C28">
        <v>19796</v>
      </c>
      <c r="D28">
        <v>1890</v>
      </c>
      <c r="E28">
        <v>23556</v>
      </c>
      <c r="F28">
        <v>2154576</v>
      </c>
      <c r="G28">
        <v>1124</v>
      </c>
      <c r="H28">
        <v>17515</v>
      </c>
      <c r="I28">
        <v>153275010</v>
      </c>
      <c r="J28">
        <v>9999</v>
      </c>
      <c r="K28">
        <v>9991</v>
      </c>
      <c r="L28">
        <v>359995</v>
      </c>
      <c r="M28">
        <v>0</v>
      </c>
      <c r="N28">
        <v>0</v>
      </c>
      <c r="O28">
        <v>0</v>
      </c>
      <c r="P28">
        <v>0</v>
      </c>
      <c r="Q28" s="1" t="s">
        <v>17</v>
      </c>
    </row>
    <row r="29" spans="1:17" x14ac:dyDescent="0.35">
      <c r="A29">
        <v>0</v>
      </c>
      <c r="B29">
        <v>0</v>
      </c>
      <c r="C29">
        <v>19811</v>
      </c>
      <c r="D29">
        <v>1890</v>
      </c>
      <c r="E29">
        <v>23623</v>
      </c>
      <c r="F29">
        <v>2155644</v>
      </c>
      <c r="G29">
        <v>0</v>
      </c>
      <c r="H29">
        <v>17571</v>
      </c>
      <c r="I29">
        <v>154274943</v>
      </c>
      <c r="J29">
        <v>10037</v>
      </c>
      <c r="K29">
        <v>9947</v>
      </c>
      <c r="L29">
        <v>380016</v>
      </c>
      <c r="M29">
        <v>0</v>
      </c>
      <c r="N29">
        <v>0</v>
      </c>
      <c r="O29">
        <v>0</v>
      </c>
      <c r="P29">
        <v>0</v>
      </c>
      <c r="Q29" s="1" t="s">
        <v>17</v>
      </c>
    </row>
    <row r="30" spans="1:17" x14ac:dyDescent="0.35">
      <c r="A30">
        <v>0</v>
      </c>
      <c r="B30">
        <v>0</v>
      </c>
      <c r="C30">
        <v>19810</v>
      </c>
      <c r="D30">
        <v>1891</v>
      </c>
      <c r="E30">
        <v>23622</v>
      </c>
      <c r="F30">
        <v>2165060</v>
      </c>
      <c r="G30">
        <v>574</v>
      </c>
      <c r="H30">
        <v>17562</v>
      </c>
      <c r="I30">
        <v>155274967</v>
      </c>
      <c r="J30">
        <v>10001</v>
      </c>
      <c r="K30">
        <v>9986</v>
      </c>
      <c r="L30">
        <v>359990</v>
      </c>
      <c r="M30">
        <v>0</v>
      </c>
      <c r="N30">
        <v>0</v>
      </c>
      <c r="O30">
        <v>0</v>
      </c>
      <c r="P30">
        <v>0</v>
      </c>
      <c r="Q30" s="1" t="s">
        <v>17</v>
      </c>
    </row>
    <row r="31" spans="1:17" x14ac:dyDescent="0.35">
      <c r="A31">
        <v>0</v>
      </c>
      <c r="B31">
        <v>0</v>
      </c>
      <c r="C31">
        <v>19810</v>
      </c>
      <c r="D31">
        <v>1891</v>
      </c>
      <c r="E31">
        <v>23626</v>
      </c>
      <c r="F31">
        <v>2175244</v>
      </c>
      <c r="G31">
        <v>385</v>
      </c>
      <c r="H31">
        <v>17595</v>
      </c>
      <c r="I31">
        <v>151974935</v>
      </c>
      <c r="J31">
        <v>9998</v>
      </c>
      <c r="K31">
        <v>9987</v>
      </c>
      <c r="L31">
        <v>359999</v>
      </c>
      <c r="M31">
        <v>0</v>
      </c>
      <c r="N31">
        <v>0</v>
      </c>
      <c r="O31">
        <v>0</v>
      </c>
      <c r="P31">
        <v>0</v>
      </c>
      <c r="Q31" s="1" t="s">
        <v>17</v>
      </c>
    </row>
    <row r="32" spans="1:17" x14ac:dyDescent="0.35">
      <c r="A32">
        <v>0</v>
      </c>
      <c r="B32">
        <v>0</v>
      </c>
      <c r="C32">
        <v>19826</v>
      </c>
      <c r="D32">
        <v>1889</v>
      </c>
      <c r="E32">
        <v>23568</v>
      </c>
      <c r="F32">
        <v>2175700</v>
      </c>
      <c r="G32">
        <v>0</v>
      </c>
      <c r="H32">
        <v>17512</v>
      </c>
      <c r="I32">
        <v>154375005</v>
      </c>
      <c r="J32">
        <v>9998</v>
      </c>
      <c r="K32">
        <v>9988</v>
      </c>
      <c r="L32">
        <v>359995</v>
      </c>
      <c r="M32">
        <v>0</v>
      </c>
      <c r="N32">
        <v>0</v>
      </c>
      <c r="O32">
        <v>0</v>
      </c>
      <c r="P32">
        <v>0</v>
      </c>
      <c r="Q32" s="1" t="s">
        <v>17</v>
      </c>
    </row>
    <row r="33" spans="1:17" x14ac:dyDescent="0.35">
      <c r="A33">
        <v>0</v>
      </c>
      <c r="B33">
        <v>0</v>
      </c>
      <c r="C33">
        <v>19826</v>
      </c>
      <c r="D33">
        <v>1890</v>
      </c>
      <c r="E33">
        <v>23557</v>
      </c>
      <c r="F33">
        <v>2185711</v>
      </c>
      <c r="G33">
        <v>0</v>
      </c>
      <c r="H33">
        <v>17508</v>
      </c>
      <c r="I33">
        <v>152975008</v>
      </c>
      <c r="J33">
        <v>9996</v>
      </c>
      <c r="K33">
        <v>9985</v>
      </c>
      <c r="L33">
        <v>360001</v>
      </c>
      <c r="M33">
        <v>0</v>
      </c>
      <c r="N33">
        <v>0</v>
      </c>
      <c r="O33">
        <v>0</v>
      </c>
      <c r="P33">
        <v>0</v>
      </c>
      <c r="Q33" s="1" t="s">
        <v>17</v>
      </c>
    </row>
    <row r="34" spans="1:17" x14ac:dyDescent="0.35">
      <c r="A34">
        <v>0</v>
      </c>
      <c r="B34">
        <v>0</v>
      </c>
      <c r="C34">
        <v>19839</v>
      </c>
      <c r="D34">
        <v>1891</v>
      </c>
      <c r="E34">
        <v>23622</v>
      </c>
      <c r="F34">
        <v>2195641</v>
      </c>
      <c r="G34">
        <v>0</v>
      </c>
      <c r="H34">
        <v>17579</v>
      </c>
      <c r="I34">
        <v>153874940</v>
      </c>
      <c r="J34">
        <v>10032</v>
      </c>
      <c r="K34">
        <v>9949</v>
      </c>
      <c r="L34">
        <v>380003</v>
      </c>
      <c r="M34">
        <v>0</v>
      </c>
      <c r="N34">
        <v>0</v>
      </c>
      <c r="O34">
        <v>0</v>
      </c>
      <c r="P34">
        <v>0</v>
      </c>
      <c r="Q34" s="1" t="s">
        <v>17</v>
      </c>
    </row>
    <row r="35" spans="1:17" x14ac:dyDescent="0.35">
      <c r="A35">
        <v>0</v>
      </c>
      <c r="B35">
        <v>0</v>
      </c>
      <c r="C35">
        <v>19808</v>
      </c>
      <c r="D35">
        <v>1892</v>
      </c>
      <c r="E35">
        <v>23620</v>
      </c>
      <c r="F35">
        <v>2200980</v>
      </c>
      <c r="G35">
        <v>4655</v>
      </c>
      <c r="H35">
        <v>17577</v>
      </c>
      <c r="I35">
        <v>154074952</v>
      </c>
      <c r="J35">
        <v>9996</v>
      </c>
      <c r="K35">
        <v>9990</v>
      </c>
      <c r="L35">
        <v>359993</v>
      </c>
      <c r="M35">
        <v>0</v>
      </c>
      <c r="N35">
        <v>0</v>
      </c>
      <c r="O35">
        <v>0</v>
      </c>
      <c r="P35">
        <v>0</v>
      </c>
      <c r="Q35" s="1" t="s">
        <v>17</v>
      </c>
    </row>
    <row r="36" spans="1:17" x14ac:dyDescent="0.35">
      <c r="A36">
        <v>0</v>
      </c>
      <c r="B36">
        <v>0</v>
      </c>
      <c r="C36">
        <v>19838</v>
      </c>
      <c r="D36">
        <v>1891</v>
      </c>
      <c r="E36">
        <v>23636</v>
      </c>
      <c r="F36">
        <v>2211178</v>
      </c>
      <c r="G36">
        <v>4440</v>
      </c>
      <c r="H36">
        <v>17564</v>
      </c>
      <c r="I36">
        <v>152974962</v>
      </c>
      <c r="J36">
        <v>10006</v>
      </c>
      <c r="K36">
        <v>9985</v>
      </c>
      <c r="L36">
        <v>359994</v>
      </c>
      <c r="M36">
        <v>0</v>
      </c>
      <c r="N36">
        <v>0</v>
      </c>
      <c r="O36">
        <v>0</v>
      </c>
      <c r="P36">
        <v>0</v>
      </c>
      <c r="Q36" s="1" t="s">
        <v>17</v>
      </c>
    </row>
    <row r="37" spans="1:17" x14ac:dyDescent="0.35">
      <c r="A37">
        <v>0</v>
      </c>
      <c r="B37">
        <v>0</v>
      </c>
      <c r="C37">
        <v>19812</v>
      </c>
      <c r="D37">
        <v>1891</v>
      </c>
      <c r="E37">
        <v>23625</v>
      </c>
      <c r="F37">
        <v>2215639</v>
      </c>
      <c r="G37">
        <v>0</v>
      </c>
      <c r="H37">
        <v>17582</v>
      </c>
      <c r="I37">
        <v>153174936</v>
      </c>
      <c r="J37">
        <v>10001</v>
      </c>
      <c r="K37">
        <v>9987</v>
      </c>
      <c r="L37">
        <v>359999</v>
      </c>
      <c r="M37">
        <v>0</v>
      </c>
      <c r="N37">
        <v>0</v>
      </c>
      <c r="O37">
        <v>0</v>
      </c>
      <c r="P37">
        <v>0</v>
      </c>
      <c r="Q37" s="1" t="s">
        <v>17</v>
      </c>
    </row>
    <row r="38" spans="1:17" x14ac:dyDescent="0.35">
      <c r="A38">
        <v>0</v>
      </c>
      <c r="B38">
        <v>0</v>
      </c>
      <c r="C38">
        <v>19825</v>
      </c>
      <c r="D38">
        <v>1890</v>
      </c>
      <c r="E38">
        <v>23560</v>
      </c>
      <c r="F38">
        <v>2221070</v>
      </c>
      <c r="G38">
        <v>4625</v>
      </c>
      <c r="H38">
        <v>17511</v>
      </c>
      <c r="I38">
        <v>152975015</v>
      </c>
      <c r="J38">
        <v>9999</v>
      </c>
      <c r="K38">
        <v>9986</v>
      </c>
      <c r="L38">
        <v>359996</v>
      </c>
      <c r="M38">
        <v>0</v>
      </c>
      <c r="N38">
        <v>0</v>
      </c>
      <c r="O38">
        <v>0</v>
      </c>
      <c r="P38">
        <v>0</v>
      </c>
      <c r="Q38" s="1" t="s">
        <v>17</v>
      </c>
    </row>
    <row r="39" spans="1:17" x14ac:dyDescent="0.35">
      <c r="A39">
        <v>0</v>
      </c>
      <c r="B39">
        <v>0</v>
      </c>
      <c r="C39">
        <v>19838</v>
      </c>
      <c r="D39">
        <v>1890</v>
      </c>
      <c r="E39">
        <v>23625</v>
      </c>
      <c r="F39">
        <v>2231544</v>
      </c>
      <c r="G39">
        <v>4088</v>
      </c>
      <c r="H39">
        <v>17568</v>
      </c>
      <c r="I39">
        <v>152974956</v>
      </c>
      <c r="J39">
        <v>10002</v>
      </c>
      <c r="K39">
        <v>9983</v>
      </c>
      <c r="L39">
        <v>360002</v>
      </c>
      <c r="M39">
        <v>0</v>
      </c>
      <c r="N39">
        <v>0</v>
      </c>
      <c r="O39">
        <v>0</v>
      </c>
      <c r="P39">
        <v>0</v>
      </c>
      <c r="Q39" s="1" t="s">
        <v>17</v>
      </c>
    </row>
    <row r="40" spans="1:17" x14ac:dyDescent="0.35">
      <c r="A40">
        <v>0</v>
      </c>
      <c r="B40">
        <v>0</v>
      </c>
      <c r="C40">
        <v>19795</v>
      </c>
      <c r="D40">
        <v>1889</v>
      </c>
      <c r="E40">
        <v>23567</v>
      </c>
      <c r="F40">
        <v>2235699</v>
      </c>
      <c r="G40">
        <v>0</v>
      </c>
      <c r="H40">
        <v>17518</v>
      </c>
      <c r="I40">
        <v>153075003</v>
      </c>
      <c r="J40">
        <v>9996</v>
      </c>
      <c r="K40">
        <v>9985</v>
      </c>
      <c r="L40">
        <v>359997</v>
      </c>
      <c r="M40">
        <v>0</v>
      </c>
      <c r="N40">
        <v>0</v>
      </c>
      <c r="O40">
        <v>0</v>
      </c>
      <c r="P40">
        <v>0</v>
      </c>
      <c r="Q40" s="1" t="s">
        <v>17</v>
      </c>
    </row>
    <row r="41" spans="1:17" x14ac:dyDescent="0.35">
      <c r="A41">
        <v>0</v>
      </c>
      <c r="B41">
        <v>0</v>
      </c>
      <c r="C41">
        <v>19797</v>
      </c>
      <c r="D41">
        <v>1889</v>
      </c>
      <c r="E41">
        <v>23565</v>
      </c>
      <c r="F41">
        <v>2245703</v>
      </c>
      <c r="G41">
        <v>0</v>
      </c>
      <c r="H41">
        <v>17512</v>
      </c>
      <c r="I41">
        <v>152975003</v>
      </c>
      <c r="J41">
        <v>10002</v>
      </c>
      <c r="K41">
        <v>9987</v>
      </c>
      <c r="L41">
        <v>8749994</v>
      </c>
      <c r="M41">
        <v>0</v>
      </c>
      <c r="N41">
        <v>0</v>
      </c>
      <c r="O41">
        <v>0</v>
      </c>
      <c r="P41">
        <v>0</v>
      </c>
      <c r="Q41" s="1" t="s">
        <v>17</v>
      </c>
    </row>
    <row r="42" spans="1:17" x14ac:dyDescent="0.35">
      <c r="A42">
        <v>0</v>
      </c>
      <c r="B42">
        <v>0</v>
      </c>
      <c r="C42">
        <v>19797</v>
      </c>
      <c r="D42">
        <v>1889</v>
      </c>
      <c r="E42">
        <v>23567</v>
      </c>
      <c r="F42">
        <v>2133778</v>
      </c>
      <c r="G42">
        <v>1911</v>
      </c>
      <c r="H42">
        <v>17486</v>
      </c>
      <c r="I42">
        <v>155375042</v>
      </c>
      <c r="J42">
        <v>10001</v>
      </c>
      <c r="K42">
        <v>9983</v>
      </c>
      <c r="L42">
        <v>360004</v>
      </c>
      <c r="M42">
        <v>0</v>
      </c>
      <c r="N42">
        <v>0</v>
      </c>
      <c r="O42">
        <v>0</v>
      </c>
      <c r="P42">
        <v>0</v>
      </c>
      <c r="Q42" s="1" t="s">
        <v>17</v>
      </c>
    </row>
    <row r="43" spans="1:17" x14ac:dyDescent="0.35">
      <c r="A43">
        <v>0</v>
      </c>
      <c r="B43">
        <v>0</v>
      </c>
      <c r="C43">
        <v>19810</v>
      </c>
      <c r="D43">
        <v>1891</v>
      </c>
      <c r="E43">
        <v>23638</v>
      </c>
      <c r="F43">
        <v>2135625</v>
      </c>
      <c r="G43">
        <v>0</v>
      </c>
      <c r="H43">
        <v>17557</v>
      </c>
      <c r="I43">
        <v>156274962</v>
      </c>
      <c r="J43">
        <v>10041</v>
      </c>
      <c r="K43">
        <v>9943</v>
      </c>
      <c r="L43">
        <v>359999</v>
      </c>
      <c r="M43">
        <v>0</v>
      </c>
      <c r="N43">
        <v>0</v>
      </c>
      <c r="O43">
        <v>0</v>
      </c>
      <c r="P43">
        <v>0</v>
      </c>
      <c r="Q43" s="1" t="s">
        <v>17</v>
      </c>
    </row>
    <row r="44" spans="1:17" x14ac:dyDescent="0.35">
      <c r="A44">
        <v>0</v>
      </c>
      <c r="B44">
        <v>0</v>
      </c>
      <c r="C44">
        <v>19826</v>
      </c>
      <c r="D44">
        <v>1888</v>
      </c>
      <c r="E44">
        <v>23567</v>
      </c>
      <c r="F44">
        <v>2144248</v>
      </c>
      <c r="G44">
        <v>1442</v>
      </c>
      <c r="H44">
        <v>17468</v>
      </c>
      <c r="I44">
        <v>153375057</v>
      </c>
      <c r="J44">
        <v>10004</v>
      </c>
      <c r="K44">
        <v>9980</v>
      </c>
      <c r="L44">
        <v>360003</v>
      </c>
      <c r="M44">
        <v>0</v>
      </c>
      <c r="N44">
        <v>0</v>
      </c>
      <c r="O44">
        <v>0</v>
      </c>
      <c r="P44">
        <v>0</v>
      </c>
      <c r="Q44" s="1" t="s">
        <v>17</v>
      </c>
    </row>
    <row r="45" spans="1:17" x14ac:dyDescent="0.35">
      <c r="A45">
        <v>0</v>
      </c>
      <c r="B45">
        <v>0</v>
      </c>
      <c r="C45">
        <v>19810</v>
      </c>
      <c r="D45">
        <v>1891</v>
      </c>
      <c r="E45">
        <v>23637</v>
      </c>
      <c r="F45">
        <v>2154603</v>
      </c>
      <c r="G45">
        <v>1016</v>
      </c>
      <c r="H45">
        <v>17559</v>
      </c>
      <c r="I45">
        <v>153174970</v>
      </c>
      <c r="J45">
        <v>9999</v>
      </c>
      <c r="K45">
        <v>9988</v>
      </c>
      <c r="L45">
        <v>369991</v>
      </c>
      <c r="M45">
        <v>0</v>
      </c>
      <c r="N45">
        <v>0</v>
      </c>
      <c r="O45">
        <v>0</v>
      </c>
      <c r="P45">
        <v>0</v>
      </c>
      <c r="Q45" s="1" t="s">
        <v>17</v>
      </c>
    </row>
    <row r="46" spans="1:17" x14ac:dyDescent="0.35">
      <c r="A46">
        <v>0</v>
      </c>
      <c r="B46">
        <v>0</v>
      </c>
      <c r="C46">
        <v>19827</v>
      </c>
      <c r="D46">
        <v>1889</v>
      </c>
      <c r="E46">
        <v>23562</v>
      </c>
      <c r="F46">
        <v>2155704</v>
      </c>
      <c r="G46">
        <v>0</v>
      </c>
      <c r="H46">
        <v>17505</v>
      </c>
      <c r="I46">
        <v>154175012</v>
      </c>
      <c r="J46">
        <v>9998</v>
      </c>
      <c r="K46">
        <v>9993</v>
      </c>
      <c r="L46">
        <v>359993</v>
      </c>
      <c r="M46">
        <v>0</v>
      </c>
      <c r="N46">
        <v>0</v>
      </c>
      <c r="O46">
        <v>0</v>
      </c>
      <c r="P46">
        <v>0</v>
      </c>
      <c r="Q46" s="1" t="s">
        <v>17</v>
      </c>
    </row>
    <row r="47" spans="1:17" x14ac:dyDescent="0.35">
      <c r="A47">
        <v>0</v>
      </c>
      <c r="B47">
        <v>0</v>
      </c>
      <c r="C47">
        <v>19795</v>
      </c>
      <c r="D47">
        <v>1889</v>
      </c>
      <c r="E47">
        <v>23551</v>
      </c>
      <c r="F47">
        <v>2164662</v>
      </c>
      <c r="G47">
        <v>1044</v>
      </c>
      <c r="H47">
        <v>17503</v>
      </c>
      <c r="I47">
        <v>153275021</v>
      </c>
      <c r="J47">
        <v>9999</v>
      </c>
      <c r="K47">
        <v>9990</v>
      </c>
      <c r="L47">
        <v>359997</v>
      </c>
      <c r="M47">
        <v>0</v>
      </c>
      <c r="N47">
        <v>0</v>
      </c>
      <c r="O47">
        <v>0</v>
      </c>
      <c r="P47">
        <v>0</v>
      </c>
      <c r="Q47" s="1" t="s">
        <v>17</v>
      </c>
    </row>
    <row r="48" spans="1:17" x14ac:dyDescent="0.35">
      <c r="A48">
        <v>0</v>
      </c>
      <c r="B48">
        <v>0</v>
      </c>
      <c r="C48">
        <v>19809</v>
      </c>
      <c r="D48">
        <v>1891</v>
      </c>
      <c r="E48">
        <v>23635</v>
      </c>
      <c r="F48">
        <v>2175033</v>
      </c>
      <c r="G48">
        <v>588</v>
      </c>
      <c r="H48">
        <v>17544</v>
      </c>
      <c r="I48">
        <v>154074981</v>
      </c>
      <c r="J48">
        <v>9999</v>
      </c>
      <c r="K48">
        <v>9989</v>
      </c>
      <c r="L48">
        <v>360001</v>
      </c>
      <c r="M48">
        <v>0</v>
      </c>
      <c r="N48">
        <v>0</v>
      </c>
      <c r="O48">
        <v>0</v>
      </c>
      <c r="P48">
        <v>0</v>
      </c>
      <c r="Q48" s="1" t="s">
        <v>17</v>
      </c>
    </row>
    <row r="49" spans="1:17" x14ac:dyDescent="0.35">
      <c r="A49">
        <v>0</v>
      </c>
      <c r="B49">
        <v>0</v>
      </c>
      <c r="C49">
        <v>19839</v>
      </c>
      <c r="D49">
        <v>1891</v>
      </c>
      <c r="E49">
        <v>23640</v>
      </c>
      <c r="F49">
        <v>2175627</v>
      </c>
      <c r="G49">
        <v>0</v>
      </c>
      <c r="H49">
        <v>17562</v>
      </c>
      <c r="I49">
        <v>154074954</v>
      </c>
      <c r="J49">
        <v>10000</v>
      </c>
      <c r="K49">
        <v>9984</v>
      </c>
      <c r="L49">
        <v>359996</v>
      </c>
      <c r="M49">
        <v>0</v>
      </c>
      <c r="N49">
        <v>0</v>
      </c>
      <c r="O49">
        <v>0</v>
      </c>
      <c r="P49">
        <v>0</v>
      </c>
      <c r="Q49" s="1" t="s">
        <v>17</v>
      </c>
    </row>
    <row r="50" spans="1:17" x14ac:dyDescent="0.35">
      <c r="A50">
        <v>0</v>
      </c>
      <c r="B50">
        <v>0</v>
      </c>
      <c r="C50">
        <v>19797</v>
      </c>
      <c r="D50">
        <v>1889</v>
      </c>
      <c r="E50">
        <v>23555</v>
      </c>
      <c r="F50">
        <v>2185712</v>
      </c>
      <c r="G50">
        <v>0</v>
      </c>
      <c r="H50">
        <v>17499</v>
      </c>
      <c r="I50">
        <v>154175020</v>
      </c>
      <c r="J50">
        <v>9999</v>
      </c>
      <c r="K50">
        <v>9981</v>
      </c>
      <c r="L50">
        <v>359994</v>
      </c>
      <c r="M50">
        <v>0</v>
      </c>
      <c r="N50">
        <v>0</v>
      </c>
      <c r="O50">
        <v>0</v>
      </c>
      <c r="P50">
        <v>0</v>
      </c>
      <c r="Q50" s="1" t="s">
        <v>17</v>
      </c>
    </row>
    <row r="51" spans="1:17" x14ac:dyDescent="0.35">
      <c r="A51">
        <v>0</v>
      </c>
      <c r="B51">
        <v>0</v>
      </c>
      <c r="C51">
        <v>19796</v>
      </c>
      <c r="D51">
        <v>1889</v>
      </c>
      <c r="E51">
        <v>23566</v>
      </c>
      <c r="F51">
        <v>2195311</v>
      </c>
      <c r="G51">
        <v>381</v>
      </c>
      <c r="H51">
        <v>17487</v>
      </c>
      <c r="I51">
        <v>153975038</v>
      </c>
      <c r="J51">
        <v>10002</v>
      </c>
      <c r="K51">
        <v>9982</v>
      </c>
      <c r="L51">
        <v>359995</v>
      </c>
      <c r="M51">
        <v>0</v>
      </c>
      <c r="N51">
        <v>0</v>
      </c>
      <c r="O51">
        <v>0</v>
      </c>
      <c r="P51">
        <v>0</v>
      </c>
      <c r="Q51" s="1" t="s">
        <v>17</v>
      </c>
    </row>
    <row r="52" spans="1:17" x14ac:dyDescent="0.35">
      <c r="A52">
        <v>0</v>
      </c>
      <c r="B52">
        <v>0</v>
      </c>
      <c r="C52">
        <v>19826</v>
      </c>
      <c r="D52">
        <v>1888</v>
      </c>
      <c r="E52">
        <v>23557</v>
      </c>
      <c r="F52">
        <v>2195710</v>
      </c>
      <c r="G52">
        <v>0</v>
      </c>
      <c r="H52">
        <v>17490</v>
      </c>
      <c r="I52">
        <v>153275027</v>
      </c>
      <c r="J52">
        <v>10000</v>
      </c>
      <c r="K52">
        <v>9987</v>
      </c>
      <c r="L52">
        <v>359994</v>
      </c>
      <c r="M52">
        <v>0</v>
      </c>
      <c r="N52">
        <v>0</v>
      </c>
      <c r="O52">
        <v>0</v>
      </c>
      <c r="P52">
        <v>0</v>
      </c>
      <c r="Q52" s="1" t="s">
        <v>17</v>
      </c>
    </row>
    <row r="53" spans="1:17" x14ac:dyDescent="0.35">
      <c r="A53">
        <v>0</v>
      </c>
      <c r="B53">
        <v>0</v>
      </c>
      <c r="C53">
        <v>19796</v>
      </c>
      <c r="D53">
        <v>1890</v>
      </c>
      <c r="E53">
        <v>23556</v>
      </c>
      <c r="F53">
        <v>2205710</v>
      </c>
      <c r="G53">
        <v>0</v>
      </c>
      <c r="H53">
        <v>17476</v>
      </c>
      <c r="I53">
        <v>154275039</v>
      </c>
      <c r="J53">
        <v>10007</v>
      </c>
      <c r="K53">
        <v>9980</v>
      </c>
      <c r="L53">
        <v>359996</v>
      </c>
      <c r="M53">
        <v>0</v>
      </c>
      <c r="N53">
        <v>0</v>
      </c>
      <c r="O53">
        <v>0</v>
      </c>
      <c r="P53">
        <v>0</v>
      </c>
      <c r="Q53" s="1" t="s">
        <v>17</v>
      </c>
    </row>
    <row r="54" spans="1:17" x14ac:dyDescent="0.35">
      <c r="A54">
        <v>0</v>
      </c>
      <c r="B54">
        <v>0</v>
      </c>
      <c r="C54">
        <v>19810</v>
      </c>
      <c r="D54">
        <v>1891</v>
      </c>
      <c r="E54">
        <v>23625</v>
      </c>
      <c r="F54">
        <v>2215639</v>
      </c>
      <c r="G54">
        <v>0</v>
      </c>
      <c r="H54">
        <v>17542</v>
      </c>
      <c r="I54">
        <v>155174974</v>
      </c>
      <c r="J54">
        <v>10008</v>
      </c>
      <c r="K54">
        <v>9980</v>
      </c>
      <c r="L54">
        <v>359993</v>
      </c>
      <c r="M54">
        <v>0</v>
      </c>
      <c r="N54">
        <v>0</v>
      </c>
      <c r="O54">
        <v>0</v>
      </c>
      <c r="P54">
        <v>0</v>
      </c>
      <c r="Q54" s="1" t="s">
        <v>17</v>
      </c>
    </row>
    <row r="55" spans="1:17" x14ac:dyDescent="0.35">
      <c r="A55">
        <v>0</v>
      </c>
      <c r="B55">
        <v>0</v>
      </c>
      <c r="C55">
        <v>19796</v>
      </c>
      <c r="D55">
        <v>1889</v>
      </c>
      <c r="E55">
        <v>23556</v>
      </c>
      <c r="F55">
        <v>2220934</v>
      </c>
      <c r="G55">
        <v>4766</v>
      </c>
      <c r="H55">
        <v>17496</v>
      </c>
      <c r="I55">
        <v>153075033</v>
      </c>
      <c r="J55">
        <v>10001</v>
      </c>
      <c r="K55">
        <v>9987</v>
      </c>
      <c r="L55">
        <v>359995</v>
      </c>
      <c r="M55">
        <v>0</v>
      </c>
      <c r="N55">
        <v>0</v>
      </c>
      <c r="O55">
        <v>0</v>
      </c>
      <c r="P55">
        <v>0</v>
      </c>
      <c r="Q55" s="1" t="s">
        <v>17</v>
      </c>
    </row>
    <row r="56" spans="1:17" x14ac:dyDescent="0.35">
      <c r="A56">
        <v>0</v>
      </c>
      <c r="B56">
        <v>0</v>
      </c>
      <c r="C56">
        <v>19796</v>
      </c>
      <c r="D56">
        <v>1889</v>
      </c>
      <c r="E56">
        <v>23561</v>
      </c>
      <c r="F56">
        <v>2231319</v>
      </c>
      <c r="G56">
        <v>4376</v>
      </c>
      <c r="H56">
        <v>17494</v>
      </c>
      <c r="I56">
        <v>152975028</v>
      </c>
      <c r="J56">
        <v>10007</v>
      </c>
      <c r="K56">
        <v>9987</v>
      </c>
      <c r="L56">
        <v>369992</v>
      </c>
      <c r="M56">
        <v>0</v>
      </c>
      <c r="N56">
        <v>0</v>
      </c>
      <c r="O56">
        <v>0</v>
      </c>
      <c r="P56">
        <v>0</v>
      </c>
      <c r="Q56" s="1" t="s">
        <v>17</v>
      </c>
    </row>
    <row r="57" spans="1:17" x14ac:dyDescent="0.35">
      <c r="A57">
        <v>0</v>
      </c>
      <c r="B57">
        <v>0</v>
      </c>
      <c r="C57">
        <v>19839</v>
      </c>
      <c r="D57">
        <v>1890</v>
      </c>
      <c r="E57">
        <v>23620</v>
      </c>
      <c r="F57">
        <v>2235645</v>
      </c>
      <c r="G57">
        <v>0</v>
      </c>
      <c r="H57">
        <v>17565</v>
      </c>
      <c r="I57">
        <v>152874951</v>
      </c>
      <c r="J57">
        <v>10003</v>
      </c>
      <c r="K57">
        <v>9984</v>
      </c>
      <c r="L57">
        <v>360000</v>
      </c>
      <c r="M57">
        <v>0</v>
      </c>
      <c r="N57">
        <v>0</v>
      </c>
      <c r="O57">
        <v>0</v>
      </c>
      <c r="P57">
        <v>0</v>
      </c>
      <c r="Q57" s="1" t="s">
        <v>17</v>
      </c>
    </row>
    <row r="58" spans="1:17" x14ac:dyDescent="0.35">
      <c r="A58">
        <v>0</v>
      </c>
      <c r="B58">
        <v>0</v>
      </c>
      <c r="C58">
        <v>19809</v>
      </c>
      <c r="D58">
        <v>1891</v>
      </c>
      <c r="E58">
        <v>23631</v>
      </c>
      <c r="F58">
        <v>2245631</v>
      </c>
      <c r="G58">
        <v>0</v>
      </c>
      <c r="H58">
        <v>17555</v>
      </c>
      <c r="I58">
        <v>153974964</v>
      </c>
      <c r="J58">
        <v>10037</v>
      </c>
      <c r="K58">
        <v>9946</v>
      </c>
      <c r="L58">
        <v>8770010</v>
      </c>
      <c r="M58">
        <v>0</v>
      </c>
      <c r="N58">
        <v>0</v>
      </c>
      <c r="O58">
        <v>0</v>
      </c>
      <c r="P58">
        <v>0</v>
      </c>
      <c r="Q58" s="1" t="s">
        <v>17</v>
      </c>
    </row>
    <row r="59" spans="1:17" x14ac:dyDescent="0.35">
      <c r="A59">
        <v>0</v>
      </c>
      <c r="B59">
        <v>0</v>
      </c>
      <c r="C59">
        <v>19796</v>
      </c>
      <c r="D59">
        <v>1889</v>
      </c>
      <c r="E59">
        <v>23555</v>
      </c>
      <c r="F59">
        <v>2133775</v>
      </c>
      <c r="G59">
        <v>1926</v>
      </c>
      <c r="H59">
        <v>17517</v>
      </c>
      <c r="I59">
        <v>153175009</v>
      </c>
      <c r="J59">
        <v>10002</v>
      </c>
      <c r="K59">
        <v>9986</v>
      </c>
      <c r="L59">
        <v>369997</v>
      </c>
      <c r="M59">
        <v>0</v>
      </c>
      <c r="N59">
        <v>0</v>
      </c>
      <c r="O59">
        <v>0</v>
      </c>
      <c r="P59">
        <v>0</v>
      </c>
      <c r="Q59" s="1" t="s">
        <v>17</v>
      </c>
    </row>
    <row r="60" spans="1:17" x14ac:dyDescent="0.35">
      <c r="A60">
        <v>0</v>
      </c>
      <c r="B60">
        <v>0</v>
      </c>
      <c r="C60">
        <v>19797</v>
      </c>
      <c r="D60">
        <v>1888</v>
      </c>
      <c r="E60">
        <v>23568</v>
      </c>
      <c r="F60">
        <v>2135699</v>
      </c>
      <c r="G60">
        <v>0</v>
      </c>
      <c r="H60">
        <v>17525</v>
      </c>
      <c r="I60">
        <v>154374989</v>
      </c>
      <c r="J60">
        <v>10005</v>
      </c>
      <c r="K60">
        <v>9982</v>
      </c>
      <c r="L60">
        <v>359998</v>
      </c>
      <c r="M60">
        <v>0</v>
      </c>
      <c r="N60">
        <v>0</v>
      </c>
      <c r="O60">
        <v>0</v>
      </c>
      <c r="P60">
        <v>0</v>
      </c>
      <c r="Q60" s="1" t="s">
        <v>17</v>
      </c>
    </row>
    <row r="61" spans="1:17" x14ac:dyDescent="0.35">
      <c r="A61">
        <v>0</v>
      </c>
      <c r="B61">
        <v>0</v>
      </c>
      <c r="C61">
        <v>19840</v>
      </c>
      <c r="D61">
        <v>1890</v>
      </c>
      <c r="E61">
        <v>23621</v>
      </c>
      <c r="F61">
        <v>2144429</v>
      </c>
      <c r="G61">
        <v>1206</v>
      </c>
      <c r="H61">
        <v>17571</v>
      </c>
      <c r="I61">
        <v>154074957</v>
      </c>
      <c r="J61">
        <v>9999</v>
      </c>
      <c r="K61">
        <v>9986</v>
      </c>
      <c r="L61">
        <v>359998</v>
      </c>
      <c r="M61">
        <v>0</v>
      </c>
      <c r="N61">
        <v>0</v>
      </c>
      <c r="O61">
        <v>0</v>
      </c>
      <c r="P61">
        <v>0</v>
      </c>
      <c r="Q61" s="1" t="s">
        <v>17</v>
      </c>
    </row>
    <row r="62" spans="1:17" x14ac:dyDescent="0.35">
      <c r="A62">
        <v>0</v>
      </c>
      <c r="B62">
        <v>0</v>
      </c>
      <c r="C62">
        <v>19809</v>
      </c>
      <c r="D62">
        <v>1891</v>
      </c>
      <c r="E62">
        <v>23617</v>
      </c>
      <c r="F62">
        <v>2154737</v>
      </c>
      <c r="G62">
        <v>903</v>
      </c>
      <c r="H62">
        <v>17574</v>
      </c>
      <c r="I62">
        <v>153974954</v>
      </c>
      <c r="J62">
        <v>10001</v>
      </c>
      <c r="K62">
        <v>9980</v>
      </c>
      <c r="L62">
        <v>380002</v>
      </c>
      <c r="M62">
        <v>0</v>
      </c>
      <c r="N62">
        <v>0</v>
      </c>
      <c r="O62">
        <v>0</v>
      </c>
      <c r="P62">
        <v>0</v>
      </c>
      <c r="Q62" s="1" t="s">
        <v>17</v>
      </c>
    </row>
    <row r="63" spans="1:17" x14ac:dyDescent="0.35">
      <c r="A63">
        <v>0</v>
      </c>
      <c r="B63">
        <v>0</v>
      </c>
      <c r="C63">
        <v>19826</v>
      </c>
      <c r="D63">
        <v>1890</v>
      </c>
      <c r="E63">
        <v>23563</v>
      </c>
      <c r="F63">
        <v>2155703</v>
      </c>
      <c r="G63">
        <v>0</v>
      </c>
      <c r="H63">
        <v>17534</v>
      </c>
      <c r="I63">
        <v>154274977</v>
      </c>
      <c r="J63">
        <v>10002</v>
      </c>
      <c r="K63">
        <v>9991</v>
      </c>
      <c r="L63">
        <v>359994</v>
      </c>
      <c r="M63">
        <v>0</v>
      </c>
      <c r="N63">
        <v>0</v>
      </c>
      <c r="O63">
        <v>0</v>
      </c>
      <c r="P63">
        <v>0</v>
      </c>
      <c r="Q63" s="1" t="s">
        <v>17</v>
      </c>
    </row>
    <row r="64" spans="1:17" x14ac:dyDescent="0.35">
      <c r="A64">
        <v>0</v>
      </c>
      <c r="B64">
        <v>0</v>
      </c>
      <c r="C64">
        <v>19838</v>
      </c>
      <c r="D64">
        <v>1891</v>
      </c>
      <c r="E64">
        <v>23624</v>
      </c>
      <c r="F64">
        <v>2165040</v>
      </c>
      <c r="G64">
        <v>592</v>
      </c>
      <c r="H64">
        <v>17579</v>
      </c>
      <c r="I64">
        <v>153174947</v>
      </c>
      <c r="J64">
        <v>10002</v>
      </c>
      <c r="K64">
        <v>9984</v>
      </c>
      <c r="L64">
        <v>359994</v>
      </c>
      <c r="M64">
        <v>0</v>
      </c>
      <c r="N64">
        <v>0</v>
      </c>
      <c r="O64">
        <v>0</v>
      </c>
      <c r="P64">
        <v>0</v>
      </c>
      <c r="Q64" s="1" t="s">
        <v>17</v>
      </c>
    </row>
    <row r="65" spans="1:17" x14ac:dyDescent="0.35">
      <c r="A65">
        <v>0</v>
      </c>
      <c r="B65">
        <v>0</v>
      </c>
      <c r="C65">
        <v>19840</v>
      </c>
      <c r="D65">
        <v>1890</v>
      </c>
      <c r="E65">
        <v>23642</v>
      </c>
      <c r="F65">
        <v>2175248</v>
      </c>
      <c r="G65">
        <v>369</v>
      </c>
      <c r="H65">
        <v>17574</v>
      </c>
      <c r="I65">
        <v>152974952</v>
      </c>
      <c r="J65">
        <v>10002</v>
      </c>
      <c r="K65">
        <v>9984</v>
      </c>
      <c r="L65">
        <v>359993</v>
      </c>
      <c r="M65">
        <v>0</v>
      </c>
      <c r="N65">
        <v>0</v>
      </c>
      <c r="O65">
        <v>0</v>
      </c>
      <c r="P65">
        <v>0</v>
      </c>
      <c r="Q65" s="1" t="s">
        <v>17</v>
      </c>
    </row>
    <row r="66" spans="1:17" x14ac:dyDescent="0.35">
      <c r="A66">
        <v>0</v>
      </c>
      <c r="B66">
        <v>0</v>
      </c>
      <c r="C66">
        <v>19838</v>
      </c>
      <c r="D66">
        <v>1891</v>
      </c>
      <c r="E66">
        <v>23633</v>
      </c>
      <c r="F66">
        <v>2175634</v>
      </c>
      <c r="G66">
        <v>0</v>
      </c>
      <c r="H66">
        <v>17572</v>
      </c>
      <c r="I66">
        <v>154074943</v>
      </c>
      <c r="J66">
        <v>10001</v>
      </c>
      <c r="K66">
        <v>9990</v>
      </c>
      <c r="L66">
        <v>359992</v>
      </c>
      <c r="M66">
        <v>0</v>
      </c>
      <c r="N66">
        <v>0</v>
      </c>
      <c r="O66">
        <v>0</v>
      </c>
      <c r="P66">
        <v>0</v>
      </c>
      <c r="Q66" s="1" t="s">
        <v>17</v>
      </c>
    </row>
    <row r="67" spans="1:17" x14ac:dyDescent="0.35">
      <c r="A67">
        <v>0</v>
      </c>
      <c r="B67">
        <v>0</v>
      </c>
      <c r="C67">
        <v>19797</v>
      </c>
      <c r="D67">
        <v>1889</v>
      </c>
      <c r="E67">
        <v>23572</v>
      </c>
      <c r="F67">
        <v>2185695</v>
      </c>
      <c r="G67">
        <v>0</v>
      </c>
      <c r="H67">
        <v>17526</v>
      </c>
      <c r="I67">
        <v>153974991</v>
      </c>
      <c r="J67">
        <v>10005</v>
      </c>
      <c r="K67">
        <v>9980</v>
      </c>
      <c r="L67">
        <v>359999</v>
      </c>
      <c r="M67">
        <v>0</v>
      </c>
      <c r="N67">
        <v>0</v>
      </c>
      <c r="O67">
        <v>0</v>
      </c>
      <c r="P67">
        <v>0</v>
      </c>
      <c r="Q67" s="1" t="s">
        <v>17</v>
      </c>
    </row>
    <row r="68" spans="1:17" x14ac:dyDescent="0.35">
      <c r="A68">
        <v>0</v>
      </c>
      <c r="B68">
        <v>0</v>
      </c>
      <c r="C68">
        <v>19796</v>
      </c>
      <c r="D68">
        <v>1889</v>
      </c>
      <c r="E68">
        <v>23557</v>
      </c>
      <c r="F68">
        <v>2195344</v>
      </c>
      <c r="G68">
        <v>358</v>
      </c>
      <c r="H68">
        <v>17527</v>
      </c>
      <c r="I68">
        <v>155174993</v>
      </c>
      <c r="J68">
        <v>10005</v>
      </c>
      <c r="K68">
        <v>9983</v>
      </c>
      <c r="L68">
        <v>360000</v>
      </c>
      <c r="M68">
        <v>0</v>
      </c>
      <c r="N68">
        <v>0</v>
      </c>
      <c r="O68">
        <v>0</v>
      </c>
      <c r="P68">
        <v>0</v>
      </c>
      <c r="Q68" s="1" t="s">
        <v>17</v>
      </c>
    </row>
    <row r="69" spans="1:17" x14ac:dyDescent="0.35">
      <c r="A69">
        <v>0</v>
      </c>
      <c r="B69">
        <v>0</v>
      </c>
      <c r="C69">
        <v>19826</v>
      </c>
      <c r="D69">
        <v>1889</v>
      </c>
      <c r="E69">
        <v>23563</v>
      </c>
      <c r="F69">
        <v>2195705</v>
      </c>
      <c r="G69">
        <v>0</v>
      </c>
      <c r="H69">
        <v>17519</v>
      </c>
      <c r="I69">
        <v>156174997</v>
      </c>
      <c r="J69">
        <v>10030</v>
      </c>
      <c r="K69">
        <v>9956</v>
      </c>
      <c r="L69">
        <v>359998</v>
      </c>
      <c r="M69">
        <v>0</v>
      </c>
      <c r="N69">
        <v>0</v>
      </c>
      <c r="O69">
        <v>0</v>
      </c>
      <c r="P69">
        <v>0</v>
      </c>
      <c r="Q69" s="1" t="s">
        <v>17</v>
      </c>
    </row>
    <row r="70" spans="1:17" x14ac:dyDescent="0.35">
      <c r="A70">
        <v>0</v>
      </c>
      <c r="B70">
        <v>0</v>
      </c>
      <c r="C70">
        <v>19797</v>
      </c>
      <c r="D70">
        <v>1889</v>
      </c>
      <c r="E70">
        <v>23565</v>
      </c>
      <c r="F70">
        <v>2210923</v>
      </c>
      <c r="G70">
        <v>4768</v>
      </c>
      <c r="H70">
        <v>17534</v>
      </c>
      <c r="I70">
        <v>152074993</v>
      </c>
      <c r="J70">
        <v>10000</v>
      </c>
      <c r="K70">
        <v>9989</v>
      </c>
      <c r="L70">
        <v>359994</v>
      </c>
      <c r="M70">
        <v>0</v>
      </c>
      <c r="N70">
        <v>0</v>
      </c>
      <c r="O70">
        <v>0</v>
      </c>
      <c r="P70">
        <v>0</v>
      </c>
      <c r="Q70" s="1" t="s">
        <v>17</v>
      </c>
    </row>
    <row r="71" spans="1:17" x14ac:dyDescent="0.35">
      <c r="A71">
        <v>0</v>
      </c>
      <c r="B71">
        <v>0</v>
      </c>
      <c r="C71">
        <v>19807</v>
      </c>
      <c r="D71">
        <v>1892</v>
      </c>
      <c r="E71">
        <v>23617</v>
      </c>
      <c r="F71">
        <v>2215646</v>
      </c>
      <c r="G71">
        <v>0</v>
      </c>
      <c r="H71">
        <v>17556</v>
      </c>
      <c r="I71">
        <v>157174959</v>
      </c>
      <c r="J71">
        <v>10000</v>
      </c>
      <c r="K71">
        <v>9988</v>
      </c>
      <c r="L71">
        <v>359999</v>
      </c>
      <c r="M71">
        <v>0</v>
      </c>
      <c r="N71">
        <v>0</v>
      </c>
      <c r="O71">
        <v>0</v>
      </c>
      <c r="P71">
        <v>0</v>
      </c>
      <c r="Q71" s="1" t="s">
        <v>17</v>
      </c>
    </row>
    <row r="72" spans="1:17" x14ac:dyDescent="0.35">
      <c r="A72">
        <v>0</v>
      </c>
      <c r="B72">
        <v>0</v>
      </c>
      <c r="C72">
        <v>19838</v>
      </c>
      <c r="D72">
        <v>1892</v>
      </c>
      <c r="E72">
        <v>23628</v>
      </c>
      <c r="F72">
        <v>2221426</v>
      </c>
      <c r="G72">
        <v>4201</v>
      </c>
      <c r="H72">
        <v>17562</v>
      </c>
      <c r="I72">
        <v>152974969</v>
      </c>
      <c r="J72">
        <v>10002</v>
      </c>
      <c r="K72">
        <v>9978</v>
      </c>
      <c r="L72">
        <v>359995</v>
      </c>
      <c r="M72">
        <v>0</v>
      </c>
      <c r="N72">
        <v>0</v>
      </c>
      <c r="O72">
        <v>0</v>
      </c>
      <c r="P72">
        <v>0</v>
      </c>
      <c r="Q72" s="1" t="s">
        <v>17</v>
      </c>
    </row>
    <row r="73" spans="1:17" x14ac:dyDescent="0.35">
      <c r="A73">
        <v>0</v>
      </c>
      <c r="B73">
        <v>0</v>
      </c>
      <c r="C73">
        <v>19825</v>
      </c>
      <c r="D73">
        <v>1889</v>
      </c>
      <c r="E73">
        <v>23570</v>
      </c>
      <c r="F73">
        <v>2231442</v>
      </c>
      <c r="G73">
        <v>4245</v>
      </c>
      <c r="H73">
        <v>17530</v>
      </c>
      <c r="I73">
        <v>152175000</v>
      </c>
      <c r="J73">
        <v>9998</v>
      </c>
      <c r="K73">
        <v>9983</v>
      </c>
      <c r="L73">
        <v>359995</v>
      </c>
      <c r="M73">
        <v>0</v>
      </c>
      <c r="N73">
        <v>0</v>
      </c>
      <c r="O73">
        <v>0</v>
      </c>
      <c r="P73">
        <v>0</v>
      </c>
      <c r="Q73" s="1" t="s">
        <v>17</v>
      </c>
    </row>
    <row r="74" spans="1:17" x14ac:dyDescent="0.35">
      <c r="A74">
        <v>0</v>
      </c>
      <c r="B74">
        <v>0</v>
      </c>
      <c r="C74">
        <v>19796</v>
      </c>
      <c r="D74">
        <v>1889</v>
      </c>
      <c r="E74">
        <v>23563</v>
      </c>
      <c r="F74">
        <v>2235702</v>
      </c>
      <c r="G74">
        <v>0</v>
      </c>
      <c r="H74">
        <v>17506</v>
      </c>
      <c r="I74">
        <v>154175010</v>
      </c>
      <c r="J74">
        <v>10003</v>
      </c>
      <c r="K74">
        <v>9986</v>
      </c>
      <c r="L74">
        <v>359996</v>
      </c>
      <c r="M74">
        <v>0</v>
      </c>
      <c r="N74">
        <v>0</v>
      </c>
      <c r="O74">
        <v>0</v>
      </c>
      <c r="P74">
        <v>0</v>
      </c>
      <c r="Q74" s="1" t="s">
        <v>17</v>
      </c>
    </row>
    <row r="75" spans="1:17" x14ac:dyDescent="0.35">
      <c r="A75">
        <v>0</v>
      </c>
      <c r="B75">
        <v>0</v>
      </c>
      <c r="C75">
        <v>19796</v>
      </c>
      <c r="D75">
        <v>1889</v>
      </c>
      <c r="E75">
        <v>23566</v>
      </c>
      <c r="F75">
        <v>2245702</v>
      </c>
      <c r="G75">
        <v>0</v>
      </c>
      <c r="H75">
        <v>17508</v>
      </c>
      <c r="I75">
        <v>153875008</v>
      </c>
      <c r="J75">
        <v>10034</v>
      </c>
      <c r="K75">
        <v>9957</v>
      </c>
      <c r="L75">
        <v>8759989</v>
      </c>
      <c r="M75">
        <v>0</v>
      </c>
      <c r="N75">
        <v>0</v>
      </c>
      <c r="O75">
        <v>0</v>
      </c>
      <c r="P75">
        <v>0</v>
      </c>
      <c r="Q75" s="1" t="s">
        <v>17</v>
      </c>
    </row>
    <row r="76" spans="1:17" x14ac:dyDescent="0.35">
      <c r="A76">
        <v>0</v>
      </c>
      <c r="B76">
        <v>0</v>
      </c>
      <c r="C76">
        <v>19839</v>
      </c>
      <c r="D76">
        <v>1892</v>
      </c>
      <c r="E76">
        <v>23619</v>
      </c>
      <c r="F76">
        <v>2133835</v>
      </c>
      <c r="G76">
        <v>1799</v>
      </c>
      <c r="H76">
        <v>17553</v>
      </c>
      <c r="I76">
        <v>155074976</v>
      </c>
      <c r="J76">
        <v>10001</v>
      </c>
      <c r="K76">
        <v>9983</v>
      </c>
      <c r="L76">
        <v>359999</v>
      </c>
      <c r="M76">
        <v>0</v>
      </c>
      <c r="N76">
        <v>0</v>
      </c>
      <c r="O76">
        <v>0</v>
      </c>
      <c r="P76">
        <v>0</v>
      </c>
      <c r="Q76" s="1" t="s">
        <v>17</v>
      </c>
    </row>
    <row r="77" spans="1:17" x14ac:dyDescent="0.35">
      <c r="A77">
        <v>0</v>
      </c>
      <c r="B77">
        <v>0</v>
      </c>
      <c r="C77">
        <v>19839</v>
      </c>
      <c r="D77">
        <v>1890</v>
      </c>
      <c r="E77">
        <v>23618</v>
      </c>
      <c r="F77">
        <v>2135646</v>
      </c>
      <c r="G77">
        <v>0</v>
      </c>
      <c r="H77">
        <v>17557</v>
      </c>
      <c r="I77">
        <v>156574963</v>
      </c>
      <c r="J77">
        <v>10000</v>
      </c>
      <c r="K77">
        <v>9987</v>
      </c>
      <c r="L77">
        <v>359997</v>
      </c>
      <c r="M77">
        <v>0</v>
      </c>
      <c r="N77">
        <v>0</v>
      </c>
      <c r="O77">
        <v>0</v>
      </c>
      <c r="P77">
        <v>0</v>
      </c>
      <c r="Q77" s="1" t="s">
        <v>17</v>
      </c>
    </row>
    <row r="78" spans="1:17" x14ac:dyDescent="0.35">
      <c r="A78">
        <v>0</v>
      </c>
      <c r="B78">
        <v>0</v>
      </c>
      <c r="C78">
        <v>19797</v>
      </c>
      <c r="D78">
        <v>1889</v>
      </c>
      <c r="E78">
        <v>23563</v>
      </c>
      <c r="F78">
        <v>2144210</v>
      </c>
      <c r="G78">
        <v>1482</v>
      </c>
      <c r="H78">
        <v>17499</v>
      </c>
      <c r="I78">
        <v>154175028</v>
      </c>
      <c r="J78">
        <v>10006</v>
      </c>
      <c r="K78">
        <v>9984</v>
      </c>
      <c r="L78">
        <v>359991</v>
      </c>
      <c r="M78">
        <v>0</v>
      </c>
      <c r="N78">
        <v>0</v>
      </c>
      <c r="O78">
        <v>0</v>
      </c>
      <c r="P78">
        <v>0</v>
      </c>
      <c r="Q78" s="1" t="s">
        <v>17</v>
      </c>
    </row>
    <row r="79" spans="1:17" x14ac:dyDescent="0.35">
      <c r="A79">
        <v>0</v>
      </c>
      <c r="B79">
        <v>0</v>
      </c>
      <c r="C79">
        <v>19796</v>
      </c>
      <c r="D79">
        <v>1889</v>
      </c>
      <c r="E79">
        <v>23556</v>
      </c>
      <c r="F79">
        <v>2154445</v>
      </c>
      <c r="G79">
        <v>1257</v>
      </c>
      <c r="H79">
        <v>17486</v>
      </c>
      <c r="I79">
        <v>152975037</v>
      </c>
      <c r="J79">
        <v>10003</v>
      </c>
      <c r="K79">
        <v>9986</v>
      </c>
      <c r="L79">
        <v>359991</v>
      </c>
      <c r="M79">
        <v>0</v>
      </c>
      <c r="N79">
        <v>0</v>
      </c>
      <c r="O79">
        <v>0</v>
      </c>
      <c r="P79">
        <v>0</v>
      </c>
      <c r="Q79" s="1" t="s">
        <v>17</v>
      </c>
    </row>
    <row r="80" spans="1:17" x14ac:dyDescent="0.35">
      <c r="A80">
        <v>0</v>
      </c>
      <c r="B80">
        <v>0</v>
      </c>
      <c r="C80">
        <v>19827</v>
      </c>
      <c r="D80">
        <v>1890</v>
      </c>
      <c r="E80">
        <v>23563</v>
      </c>
      <c r="F80">
        <v>2155701</v>
      </c>
      <c r="G80">
        <v>0</v>
      </c>
      <c r="H80">
        <v>17497</v>
      </c>
      <c r="I80">
        <v>156175022</v>
      </c>
      <c r="J80">
        <v>10031</v>
      </c>
      <c r="K80">
        <v>9952</v>
      </c>
      <c r="L80">
        <v>359995</v>
      </c>
      <c r="M80">
        <v>0</v>
      </c>
      <c r="N80">
        <v>0</v>
      </c>
      <c r="O80">
        <v>0</v>
      </c>
      <c r="P80">
        <v>0</v>
      </c>
      <c r="Q80" s="1" t="s">
        <v>17</v>
      </c>
    </row>
    <row r="81" spans="1:17" x14ac:dyDescent="0.35">
      <c r="A81">
        <v>0</v>
      </c>
      <c r="B81">
        <v>0</v>
      </c>
      <c r="C81">
        <v>19796</v>
      </c>
      <c r="D81">
        <v>1890</v>
      </c>
      <c r="E81">
        <v>23563</v>
      </c>
      <c r="F81">
        <v>2164645</v>
      </c>
      <c r="G81">
        <v>1050</v>
      </c>
      <c r="H81">
        <v>17495</v>
      </c>
      <c r="I81">
        <v>153175025</v>
      </c>
      <c r="J81">
        <v>10004</v>
      </c>
      <c r="K81">
        <v>9992</v>
      </c>
      <c r="L81">
        <v>359988</v>
      </c>
      <c r="M81">
        <v>0</v>
      </c>
      <c r="N81">
        <v>0</v>
      </c>
      <c r="O81">
        <v>0</v>
      </c>
      <c r="P81">
        <v>0</v>
      </c>
      <c r="Q81" s="1" t="s">
        <v>17</v>
      </c>
    </row>
    <row r="82" spans="1:17" x14ac:dyDescent="0.35">
      <c r="A82">
        <v>0</v>
      </c>
      <c r="B82">
        <v>0</v>
      </c>
      <c r="C82">
        <v>19796</v>
      </c>
      <c r="D82">
        <v>1890</v>
      </c>
      <c r="E82">
        <v>23556</v>
      </c>
      <c r="F82">
        <v>2174921</v>
      </c>
      <c r="G82">
        <v>781</v>
      </c>
      <c r="H82">
        <v>17510</v>
      </c>
      <c r="I82">
        <v>154075017</v>
      </c>
      <c r="J82">
        <v>9996</v>
      </c>
      <c r="K82">
        <v>9987</v>
      </c>
      <c r="L82">
        <v>359995</v>
      </c>
      <c r="M82">
        <v>0</v>
      </c>
      <c r="N82">
        <v>0</v>
      </c>
      <c r="O82">
        <v>0</v>
      </c>
      <c r="P82">
        <v>0</v>
      </c>
      <c r="Q82" s="1" t="s">
        <v>17</v>
      </c>
    </row>
    <row r="83" spans="1:17" x14ac:dyDescent="0.35">
      <c r="A83">
        <v>0</v>
      </c>
      <c r="B83">
        <v>0</v>
      </c>
      <c r="C83">
        <v>19826</v>
      </c>
      <c r="D83">
        <v>1889</v>
      </c>
      <c r="E83">
        <v>23557</v>
      </c>
      <c r="F83">
        <v>2175710</v>
      </c>
      <c r="G83">
        <v>0</v>
      </c>
      <c r="H83">
        <v>17506</v>
      </c>
      <c r="I83">
        <v>156475006</v>
      </c>
      <c r="J83">
        <v>10006</v>
      </c>
      <c r="K83">
        <v>9984</v>
      </c>
      <c r="L83">
        <v>359997</v>
      </c>
      <c r="M83">
        <v>0</v>
      </c>
      <c r="N83">
        <v>0</v>
      </c>
      <c r="O83">
        <v>0</v>
      </c>
      <c r="P83">
        <v>0</v>
      </c>
      <c r="Q83" s="1" t="s">
        <v>17</v>
      </c>
    </row>
    <row r="84" spans="1:17" x14ac:dyDescent="0.35">
      <c r="A84">
        <v>0</v>
      </c>
      <c r="B84">
        <v>0</v>
      </c>
      <c r="C84">
        <v>19797</v>
      </c>
      <c r="D84">
        <v>1889</v>
      </c>
      <c r="E84">
        <v>23563</v>
      </c>
      <c r="F84">
        <v>2185704</v>
      </c>
      <c r="G84">
        <v>0</v>
      </c>
      <c r="H84">
        <v>17487</v>
      </c>
      <c r="I84">
        <v>151975031</v>
      </c>
      <c r="J84">
        <v>10031</v>
      </c>
      <c r="K84">
        <v>9954</v>
      </c>
      <c r="L84">
        <v>369997</v>
      </c>
      <c r="M84">
        <v>0</v>
      </c>
      <c r="N84">
        <v>0</v>
      </c>
      <c r="O84">
        <v>0</v>
      </c>
      <c r="P84">
        <v>0</v>
      </c>
      <c r="Q84" s="1" t="s">
        <v>17</v>
      </c>
    </row>
    <row r="85" spans="1:17" x14ac:dyDescent="0.35">
      <c r="A85">
        <v>0</v>
      </c>
      <c r="B85">
        <v>0</v>
      </c>
      <c r="C85">
        <v>19797</v>
      </c>
      <c r="D85">
        <v>1889</v>
      </c>
      <c r="E85">
        <v>23562</v>
      </c>
      <c r="F85">
        <v>2195337</v>
      </c>
      <c r="G85">
        <v>357</v>
      </c>
      <c r="H85">
        <v>17501</v>
      </c>
      <c r="I85">
        <v>152175025</v>
      </c>
      <c r="J85">
        <v>10005</v>
      </c>
      <c r="K85">
        <v>9977</v>
      </c>
      <c r="L85">
        <v>360002</v>
      </c>
      <c r="M85">
        <v>0</v>
      </c>
      <c r="N85">
        <v>0</v>
      </c>
      <c r="O85">
        <v>0</v>
      </c>
      <c r="P85">
        <v>0</v>
      </c>
      <c r="Q85" s="1" t="s">
        <v>17</v>
      </c>
    </row>
    <row r="86" spans="1:17" x14ac:dyDescent="0.35">
      <c r="A86">
        <v>0</v>
      </c>
      <c r="B86">
        <v>0</v>
      </c>
      <c r="C86">
        <v>19797</v>
      </c>
      <c r="D86">
        <v>1889</v>
      </c>
      <c r="E86">
        <v>23563</v>
      </c>
      <c r="F86">
        <v>2195703</v>
      </c>
      <c r="G86">
        <v>0</v>
      </c>
      <c r="H86">
        <v>17495</v>
      </c>
      <c r="I86">
        <v>153975026</v>
      </c>
      <c r="J86">
        <v>10027</v>
      </c>
      <c r="K86">
        <v>9947</v>
      </c>
      <c r="L86">
        <v>380007</v>
      </c>
      <c r="M86">
        <v>0</v>
      </c>
      <c r="N86">
        <v>0</v>
      </c>
      <c r="O86">
        <v>0</v>
      </c>
      <c r="P86">
        <v>0</v>
      </c>
      <c r="Q86" s="1" t="s">
        <v>17</v>
      </c>
    </row>
    <row r="87" spans="1:17" x14ac:dyDescent="0.35">
      <c r="A87">
        <v>0</v>
      </c>
      <c r="B87">
        <v>0</v>
      </c>
      <c r="C87">
        <v>19794</v>
      </c>
      <c r="D87">
        <v>1889</v>
      </c>
      <c r="E87">
        <v>23566</v>
      </c>
      <c r="F87">
        <v>2205701</v>
      </c>
      <c r="G87">
        <v>0</v>
      </c>
      <c r="H87">
        <v>17497</v>
      </c>
      <c r="I87">
        <v>154175020</v>
      </c>
      <c r="J87">
        <v>10000</v>
      </c>
      <c r="K87">
        <v>9992</v>
      </c>
      <c r="L87">
        <v>359988</v>
      </c>
      <c r="M87">
        <v>0</v>
      </c>
      <c r="N87">
        <v>0</v>
      </c>
      <c r="O87">
        <v>0</v>
      </c>
      <c r="P87">
        <v>0</v>
      </c>
      <c r="Q87" s="1" t="s">
        <v>17</v>
      </c>
    </row>
    <row r="88" spans="1:17" x14ac:dyDescent="0.35">
      <c r="A88">
        <v>0</v>
      </c>
      <c r="B88">
        <v>0</v>
      </c>
      <c r="C88">
        <v>19839</v>
      </c>
      <c r="D88">
        <v>1892</v>
      </c>
      <c r="E88">
        <v>23622</v>
      </c>
      <c r="F88">
        <v>2215641</v>
      </c>
      <c r="G88">
        <v>0</v>
      </c>
      <c r="H88">
        <v>17548</v>
      </c>
      <c r="I88">
        <v>155074977</v>
      </c>
      <c r="J88">
        <v>9994</v>
      </c>
      <c r="K88">
        <v>9986</v>
      </c>
      <c r="L88">
        <v>359998</v>
      </c>
      <c r="M88">
        <v>0</v>
      </c>
      <c r="N88">
        <v>0</v>
      </c>
      <c r="O88">
        <v>0</v>
      </c>
      <c r="P88">
        <v>0</v>
      </c>
      <c r="Q88" s="1" t="s">
        <v>17</v>
      </c>
    </row>
    <row r="89" spans="1:17" x14ac:dyDescent="0.35">
      <c r="A89">
        <v>0</v>
      </c>
      <c r="B89">
        <v>0</v>
      </c>
      <c r="C89">
        <v>19797</v>
      </c>
      <c r="D89">
        <v>1888</v>
      </c>
      <c r="E89">
        <v>23566</v>
      </c>
      <c r="F89">
        <v>2221013</v>
      </c>
      <c r="G89">
        <v>4680</v>
      </c>
      <c r="H89">
        <v>17485</v>
      </c>
      <c r="I89">
        <v>152975039</v>
      </c>
      <c r="J89">
        <v>10003</v>
      </c>
      <c r="K89">
        <v>9983</v>
      </c>
      <c r="L89">
        <v>359998</v>
      </c>
      <c r="M89">
        <v>0</v>
      </c>
      <c r="N89">
        <v>0</v>
      </c>
      <c r="O89">
        <v>0</v>
      </c>
      <c r="P89">
        <v>0</v>
      </c>
      <c r="Q89" s="1" t="s">
        <v>17</v>
      </c>
    </row>
    <row r="90" spans="1:17" x14ac:dyDescent="0.35">
      <c r="A90">
        <v>0</v>
      </c>
      <c r="B90">
        <v>0</v>
      </c>
      <c r="C90">
        <v>19796</v>
      </c>
      <c r="D90">
        <v>1889</v>
      </c>
      <c r="E90">
        <v>23565</v>
      </c>
      <c r="F90">
        <v>2231312</v>
      </c>
      <c r="G90">
        <v>4379</v>
      </c>
      <c r="H90">
        <v>17491</v>
      </c>
      <c r="I90">
        <v>154375035</v>
      </c>
      <c r="J90">
        <v>10006</v>
      </c>
      <c r="K90">
        <v>9983</v>
      </c>
      <c r="L90">
        <v>359995</v>
      </c>
      <c r="M90">
        <v>0</v>
      </c>
      <c r="N90">
        <v>0</v>
      </c>
      <c r="O90">
        <v>0</v>
      </c>
      <c r="P90">
        <v>0</v>
      </c>
      <c r="Q90" s="1" t="s">
        <v>17</v>
      </c>
    </row>
    <row r="91" spans="1:17" x14ac:dyDescent="0.35">
      <c r="A91">
        <v>0</v>
      </c>
      <c r="B91">
        <v>0</v>
      </c>
      <c r="C91">
        <v>19795</v>
      </c>
      <c r="D91">
        <v>1891</v>
      </c>
      <c r="E91">
        <v>23566</v>
      </c>
      <c r="F91">
        <v>2235696</v>
      </c>
      <c r="G91">
        <v>0</v>
      </c>
      <c r="H91">
        <v>17504</v>
      </c>
      <c r="I91">
        <v>153175016</v>
      </c>
      <c r="J91">
        <v>10006</v>
      </c>
      <c r="K91">
        <v>9978</v>
      </c>
      <c r="L91">
        <v>359997</v>
      </c>
      <c r="M91">
        <v>0</v>
      </c>
      <c r="N91">
        <v>0</v>
      </c>
      <c r="O91">
        <v>0</v>
      </c>
      <c r="P91">
        <v>0</v>
      </c>
      <c r="Q91" s="1" t="s">
        <v>17</v>
      </c>
    </row>
    <row r="92" spans="1:17" x14ac:dyDescent="0.35">
      <c r="A92">
        <v>0</v>
      </c>
      <c r="B92">
        <v>0</v>
      </c>
      <c r="C92">
        <v>19809</v>
      </c>
      <c r="D92">
        <v>1891</v>
      </c>
      <c r="E92">
        <v>23634</v>
      </c>
      <c r="F92">
        <v>2245631</v>
      </c>
      <c r="G92">
        <v>0</v>
      </c>
      <c r="H92">
        <v>17552</v>
      </c>
      <c r="I92">
        <v>154274966</v>
      </c>
      <c r="J92">
        <v>9998</v>
      </c>
      <c r="K92">
        <v>9989</v>
      </c>
      <c r="L92">
        <v>8749994</v>
      </c>
      <c r="M92">
        <v>0</v>
      </c>
      <c r="N92">
        <v>0</v>
      </c>
      <c r="O92">
        <v>0</v>
      </c>
      <c r="P92">
        <v>0</v>
      </c>
      <c r="Q92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DC95-599C-4FD6-9A21-91537BFBCD56}">
  <dimension ref="A1:Q120"/>
  <sheetViews>
    <sheetView topLeftCell="C1" workbookViewId="0">
      <selection activeCell="C1" sqref="C1:C1048576"/>
    </sheetView>
  </sheetViews>
  <sheetFormatPr defaultRowHeight="14.5" x14ac:dyDescent="0.35"/>
  <cols>
    <col min="1" max="1" width="6.453125" hidden="1" customWidth="1"/>
    <col min="2" max="2" width="19.26953125" hidden="1" customWidth="1"/>
    <col min="3" max="3" width="22.7265625" bestFit="1" customWidth="1"/>
    <col min="4" max="4" width="28.453125" bestFit="1" customWidth="1"/>
    <col min="5" max="5" width="18.81640625" bestFit="1" customWidth="1"/>
    <col min="6" max="6" width="15.7265625" bestFit="1" customWidth="1"/>
    <col min="7" max="7" width="24.54296875" bestFit="1" customWidth="1"/>
    <col min="8" max="8" width="20.1796875" bestFit="1" customWidth="1"/>
    <col min="9" max="9" width="13" bestFit="1" customWidth="1"/>
    <col min="10" max="10" width="18.54296875" bestFit="1" customWidth="1"/>
    <col min="11" max="11" width="29.26953125" bestFit="1" customWidth="1"/>
    <col min="12" max="12" width="16.54296875" bestFit="1" customWidth="1"/>
    <col min="13" max="13" width="25.54296875" bestFit="1" customWidth="1"/>
    <col min="14" max="14" width="15.453125" bestFit="1" customWidth="1"/>
    <col min="15" max="15" width="13.453125" bestFit="1" customWidth="1"/>
    <col min="16" max="16" width="20.453125" bestFit="1" customWidth="1"/>
    <col min="17" max="17" width="1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19787</v>
      </c>
      <c r="D2">
        <v>1898</v>
      </c>
      <c r="E2">
        <v>23572</v>
      </c>
      <c r="F2">
        <v>22676</v>
      </c>
      <c r="G2">
        <v>3007</v>
      </c>
      <c r="H2">
        <v>17527</v>
      </c>
      <c r="I2">
        <v>157064993</v>
      </c>
      <c r="J2">
        <v>10000</v>
      </c>
      <c r="K2">
        <v>9984</v>
      </c>
      <c r="L2">
        <v>10026</v>
      </c>
      <c r="M2">
        <v>0</v>
      </c>
      <c r="N2">
        <v>0</v>
      </c>
      <c r="O2">
        <v>0</v>
      </c>
      <c r="P2">
        <v>0</v>
      </c>
      <c r="Q2" s="1" t="s">
        <v>17</v>
      </c>
    </row>
    <row r="3" spans="1:17" x14ac:dyDescent="0.35">
      <c r="A3">
        <v>0</v>
      </c>
      <c r="B3">
        <v>0</v>
      </c>
      <c r="C3">
        <v>19824</v>
      </c>
      <c r="D3">
        <v>1893</v>
      </c>
      <c r="E3">
        <v>23567</v>
      </c>
      <c r="F3">
        <v>22779</v>
      </c>
      <c r="G3">
        <v>2913</v>
      </c>
      <c r="H3">
        <v>17521</v>
      </c>
      <c r="I3">
        <v>153064998</v>
      </c>
      <c r="J3">
        <v>10001</v>
      </c>
      <c r="K3">
        <v>9982</v>
      </c>
      <c r="L3">
        <v>10032</v>
      </c>
      <c r="M3">
        <v>0</v>
      </c>
      <c r="N3">
        <v>0</v>
      </c>
      <c r="O3">
        <v>0</v>
      </c>
      <c r="P3">
        <v>0</v>
      </c>
      <c r="Q3" s="1" t="s">
        <v>17</v>
      </c>
    </row>
    <row r="4" spans="1:17" x14ac:dyDescent="0.35">
      <c r="A4">
        <v>0</v>
      </c>
      <c r="B4">
        <v>0</v>
      </c>
      <c r="C4">
        <v>19826</v>
      </c>
      <c r="D4">
        <v>1892</v>
      </c>
      <c r="E4">
        <v>23560</v>
      </c>
      <c r="F4">
        <v>22873</v>
      </c>
      <c r="G4">
        <v>2827</v>
      </c>
      <c r="H4">
        <v>17525</v>
      </c>
      <c r="I4">
        <v>151164996</v>
      </c>
      <c r="J4">
        <v>10012</v>
      </c>
      <c r="K4">
        <v>9970</v>
      </c>
      <c r="L4">
        <v>10021</v>
      </c>
      <c r="M4">
        <v>0</v>
      </c>
      <c r="N4">
        <v>0</v>
      </c>
      <c r="O4">
        <v>0</v>
      </c>
      <c r="P4">
        <v>0</v>
      </c>
      <c r="Q4" s="1" t="s">
        <v>17</v>
      </c>
    </row>
    <row r="5" spans="1:17" x14ac:dyDescent="0.35">
      <c r="A5">
        <v>0</v>
      </c>
      <c r="B5">
        <v>0</v>
      </c>
      <c r="C5">
        <v>19838</v>
      </c>
      <c r="D5">
        <v>1893</v>
      </c>
      <c r="E5">
        <v>23623</v>
      </c>
      <c r="F5">
        <v>23132</v>
      </c>
      <c r="G5">
        <v>2505</v>
      </c>
      <c r="H5">
        <v>17582</v>
      </c>
      <c r="I5">
        <v>151964944</v>
      </c>
      <c r="J5">
        <v>9997</v>
      </c>
      <c r="K5">
        <v>9984</v>
      </c>
      <c r="L5">
        <v>10020</v>
      </c>
      <c r="M5">
        <v>0</v>
      </c>
      <c r="N5">
        <v>0</v>
      </c>
      <c r="O5">
        <v>0</v>
      </c>
      <c r="P5">
        <v>0</v>
      </c>
      <c r="Q5" s="1" t="s">
        <v>17</v>
      </c>
    </row>
    <row r="6" spans="1:17" x14ac:dyDescent="0.35">
      <c r="A6">
        <v>0</v>
      </c>
      <c r="B6">
        <v>0</v>
      </c>
      <c r="C6">
        <v>19825</v>
      </c>
      <c r="D6">
        <v>1893</v>
      </c>
      <c r="E6">
        <v>23567</v>
      </c>
      <c r="F6">
        <v>23108</v>
      </c>
      <c r="G6">
        <v>2586</v>
      </c>
      <c r="H6">
        <v>17521</v>
      </c>
      <c r="I6">
        <v>155164995</v>
      </c>
      <c r="J6">
        <v>10002</v>
      </c>
      <c r="K6">
        <v>9983</v>
      </c>
      <c r="L6">
        <v>10025</v>
      </c>
      <c r="M6">
        <v>0</v>
      </c>
      <c r="N6">
        <v>0</v>
      </c>
      <c r="O6">
        <v>0</v>
      </c>
      <c r="P6">
        <v>0</v>
      </c>
      <c r="Q6" s="1" t="s">
        <v>17</v>
      </c>
    </row>
    <row r="7" spans="1:17" x14ac:dyDescent="0.35">
      <c r="A7">
        <v>0</v>
      </c>
      <c r="B7">
        <v>0</v>
      </c>
      <c r="C7">
        <v>19826</v>
      </c>
      <c r="D7">
        <v>1893</v>
      </c>
      <c r="E7">
        <v>23570</v>
      </c>
      <c r="F7">
        <v>23249</v>
      </c>
      <c r="G7">
        <v>2440</v>
      </c>
      <c r="H7">
        <v>17514</v>
      </c>
      <c r="I7">
        <v>155265001</v>
      </c>
      <c r="J7">
        <v>10006</v>
      </c>
      <c r="K7">
        <v>9986</v>
      </c>
      <c r="L7">
        <v>10030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x14ac:dyDescent="0.35">
      <c r="A8">
        <v>0</v>
      </c>
      <c r="B8">
        <v>0</v>
      </c>
      <c r="C8">
        <v>19838</v>
      </c>
      <c r="D8">
        <v>1894</v>
      </c>
      <c r="E8">
        <v>23621</v>
      </c>
      <c r="F8">
        <v>23495</v>
      </c>
      <c r="G8">
        <v>2144</v>
      </c>
      <c r="H8">
        <v>17568</v>
      </c>
      <c r="I8">
        <v>153164953</v>
      </c>
      <c r="J8">
        <v>10001</v>
      </c>
      <c r="K8">
        <v>9984</v>
      </c>
      <c r="L8">
        <v>10021</v>
      </c>
      <c r="M8">
        <v>0</v>
      </c>
      <c r="N8">
        <v>0</v>
      </c>
      <c r="O8">
        <v>0</v>
      </c>
      <c r="P8">
        <v>0</v>
      </c>
      <c r="Q8" s="1" t="s">
        <v>17</v>
      </c>
    </row>
    <row r="9" spans="1:17" x14ac:dyDescent="0.35">
      <c r="A9">
        <v>0</v>
      </c>
      <c r="B9">
        <v>0</v>
      </c>
      <c r="C9">
        <v>19827</v>
      </c>
      <c r="D9">
        <v>1893</v>
      </c>
      <c r="E9">
        <v>23556</v>
      </c>
      <c r="F9">
        <v>21603</v>
      </c>
      <c r="G9">
        <v>4100</v>
      </c>
      <c r="H9">
        <v>17542</v>
      </c>
      <c r="I9">
        <v>153264977</v>
      </c>
      <c r="J9">
        <v>10006</v>
      </c>
      <c r="K9">
        <v>9981</v>
      </c>
      <c r="L9">
        <v>10023</v>
      </c>
      <c r="M9">
        <v>0</v>
      </c>
      <c r="N9">
        <v>0</v>
      </c>
      <c r="O9">
        <v>0</v>
      </c>
      <c r="P9">
        <v>0</v>
      </c>
      <c r="Q9" s="1" t="s">
        <v>17</v>
      </c>
    </row>
    <row r="10" spans="1:17" x14ac:dyDescent="0.35">
      <c r="A10">
        <v>0</v>
      </c>
      <c r="B10">
        <v>0</v>
      </c>
      <c r="C10">
        <v>19838</v>
      </c>
      <c r="D10">
        <v>1894</v>
      </c>
      <c r="E10">
        <v>23635</v>
      </c>
      <c r="F10">
        <v>21842</v>
      </c>
      <c r="G10">
        <v>3781</v>
      </c>
      <c r="H10">
        <v>17615</v>
      </c>
      <c r="I10">
        <v>154264908</v>
      </c>
      <c r="J10">
        <v>9998</v>
      </c>
      <c r="K10">
        <v>9984</v>
      </c>
      <c r="L10">
        <v>10022</v>
      </c>
      <c r="M10">
        <v>0</v>
      </c>
      <c r="N10">
        <v>0</v>
      </c>
      <c r="O10">
        <v>0</v>
      </c>
      <c r="P10">
        <v>0</v>
      </c>
      <c r="Q10" s="1" t="s">
        <v>17</v>
      </c>
    </row>
    <row r="11" spans="1:17" x14ac:dyDescent="0.35">
      <c r="A11">
        <v>0</v>
      </c>
      <c r="B11">
        <v>0</v>
      </c>
      <c r="C11">
        <v>19840</v>
      </c>
      <c r="D11">
        <v>1895</v>
      </c>
      <c r="E11">
        <v>23626</v>
      </c>
      <c r="F11">
        <v>21952</v>
      </c>
      <c r="G11">
        <v>3678</v>
      </c>
      <c r="H11">
        <v>17608</v>
      </c>
      <c r="I11">
        <v>153064919</v>
      </c>
      <c r="J11">
        <v>9998</v>
      </c>
      <c r="K11">
        <v>9984</v>
      </c>
      <c r="L11">
        <v>10023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x14ac:dyDescent="0.35">
      <c r="A12">
        <v>0</v>
      </c>
      <c r="B12">
        <v>0</v>
      </c>
      <c r="C12">
        <v>19838</v>
      </c>
      <c r="D12">
        <v>1894</v>
      </c>
      <c r="E12">
        <v>23634</v>
      </c>
      <c r="F12">
        <v>22031</v>
      </c>
      <c r="G12">
        <v>3593</v>
      </c>
      <c r="H12">
        <v>17620</v>
      </c>
      <c r="I12">
        <v>155264895</v>
      </c>
      <c r="J12">
        <v>10007</v>
      </c>
      <c r="K12">
        <v>9985</v>
      </c>
      <c r="L12">
        <v>10020</v>
      </c>
      <c r="M12">
        <v>0</v>
      </c>
      <c r="N12">
        <v>0</v>
      </c>
      <c r="O12">
        <v>0</v>
      </c>
      <c r="P12">
        <v>0</v>
      </c>
      <c r="Q12" s="1" t="s">
        <v>17</v>
      </c>
    </row>
    <row r="13" spans="1:17" x14ac:dyDescent="0.35">
      <c r="A13">
        <v>0</v>
      </c>
      <c r="B13">
        <v>0</v>
      </c>
      <c r="C13">
        <v>19824</v>
      </c>
      <c r="D13">
        <v>1892</v>
      </c>
      <c r="E13">
        <v>23562</v>
      </c>
      <c r="F13">
        <v>22100</v>
      </c>
      <c r="G13">
        <v>3598</v>
      </c>
      <c r="H13">
        <v>17566</v>
      </c>
      <c r="I13">
        <v>155164951</v>
      </c>
      <c r="J13">
        <v>10003</v>
      </c>
      <c r="K13">
        <v>9983</v>
      </c>
      <c r="L13">
        <v>10037</v>
      </c>
      <c r="M13">
        <v>0</v>
      </c>
      <c r="N13">
        <v>0</v>
      </c>
      <c r="O13">
        <v>0</v>
      </c>
      <c r="P13">
        <v>0</v>
      </c>
      <c r="Q13" s="1" t="s">
        <v>17</v>
      </c>
    </row>
    <row r="14" spans="1:17" x14ac:dyDescent="0.35">
      <c r="A14">
        <v>0</v>
      </c>
      <c r="B14">
        <v>0</v>
      </c>
      <c r="C14">
        <v>19825</v>
      </c>
      <c r="D14">
        <v>1892</v>
      </c>
      <c r="E14">
        <v>23560</v>
      </c>
      <c r="F14">
        <v>22192</v>
      </c>
      <c r="G14">
        <v>3507</v>
      </c>
      <c r="H14">
        <v>17539</v>
      </c>
      <c r="I14">
        <v>153164986</v>
      </c>
      <c r="J14">
        <v>9998</v>
      </c>
      <c r="K14">
        <v>9981</v>
      </c>
      <c r="L14">
        <v>10034</v>
      </c>
      <c r="M14">
        <v>0</v>
      </c>
      <c r="N14">
        <v>0</v>
      </c>
      <c r="O14">
        <v>0</v>
      </c>
      <c r="P14">
        <v>0</v>
      </c>
      <c r="Q14" s="1" t="s">
        <v>17</v>
      </c>
    </row>
    <row r="15" spans="1:17" x14ac:dyDescent="0.35">
      <c r="A15">
        <v>0</v>
      </c>
      <c r="B15">
        <v>0</v>
      </c>
      <c r="C15">
        <v>19826</v>
      </c>
      <c r="D15">
        <v>1893</v>
      </c>
      <c r="E15">
        <v>23573</v>
      </c>
      <c r="F15">
        <v>22338</v>
      </c>
      <c r="G15">
        <v>3348</v>
      </c>
      <c r="H15">
        <v>17545</v>
      </c>
      <c r="I15">
        <v>154364974</v>
      </c>
      <c r="J15">
        <v>10004</v>
      </c>
      <c r="K15">
        <v>9981</v>
      </c>
      <c r="L15">
        <v>10025</v>
      </c>
      <c r="M15">
        <v>0</v>
      </c>
      <c r="N15">
        <v>0</v>
      </c>
      <c r="O15">
        <v>0</v>
      </c>
      <c r="P15">
        <v>0</v>
      </c>
      <c r="Q15" s="1" t="s">
        <v>17</v>
      </c>
    </row>
    <row r="16" spans="1:17" x14ac:dyDescent="0.35">
      <c r="A16">
        <v>0</v>
      </c>
      <c r="B16">
        <v>0</v>
      </c>
      <c r="C16">
        <v>19838</v>
      </c>
      <c r="D16">
        <v>1894</v>
      </c>
      <c r="E16">
        <v>23634</v>
      </c>
      <c r="F16">
        <v>22571</v>
      </c>
      <c r="G16">
        <v>3053</v>
      </c>
      <c r="H16">
        <v>17591</v>
      </c>
      <c r="I16">
        <v>156364927</v>
      </c>
      <c r="J16">
        <v>10005</v>
      </c>
      <c r="K16">
        <v>9981</v>
      </c>
      <c r="L16">
        <v>10026</v>
      </c>
      <c r="M16">
        <v>0</v>
      </c>
      <c r="N16">
        <v>0</v>
      </c>
      <c r="O16">
        <v>0</v>
      </c>
      <c r="P16">
        <v>0</v>
      </c>
      <c r="Q16" s="1" t="s">
        <v>17</v>
      </c>
    </row>
    <row r="17" spans="1:17" x14ac:dyDescent="0.35">
      <c r="A17">
        <v>0</v>
      </c>
      <c r="B17">
        <v>0</v>
      </c>
      <c r="C17">
        <v>19839</v>
      </c>
      <c r="D17">
        <v>1894</v>
      </c>
      <c r="E17">
        <v>23632</v>
      </c>
      <c r="F17">
        <v>22650</v>
      </c>
      <c r="G17">
        <v>2977</v>
      </c>
      <c r="H17">
        <v>17604</v>
      </c>
      <c r="I17">
        <v>154064917</v>
      </c>
      <c r="J17">
        <v>10008</v>
      </c>
      <c r="K17">
        <v>9966</v>
      </c>
      <c r="L17">
        <v>10043</v>
      </c>
      <c r="M17">
        <v>0</v>
      </c>
      <c r="N17">
        <v>0</v>
      </c>
      <c r="O17">
        <v>0</v>
      </c>
      <c r="P17">
        <v>0</v>
      </c>
      <c r="Q17" s="1" t="s">
        <v>17</v>
      </c>
    </row>
    <row r="18" spans="1:17" x14ac:dyDescent="0.35">
      <c r="A18">
        <v>0</v>
      </c>
      <c r="B18">
        <v>0</v>
      </c>
      <c r="C18">
        <v>19826</v>
      </c>
      <c r="D18">
        <v>1893</v>
      </c>
      <c r="E18">
        <v>23575</v>
      </c>
      <c r="F18">
        <v>22713</v>
      </c>
      <c r="G18">
        <v>2973</v>
      </c>
      <c r="H18">
        <v>17545</v>
      </c>
      <c r="I18">
        <v>152264968</v>
      </c>
      <c r="J18">
        <v>10004</v>
      </c>
      <c r="K18">
        <v>9983</v>
      </c>
      <c r="L18">
        <v>10030</v>
      </c>
      <c r="M18">
        <v>0</v>
      </c>
      <c r="N18">
        <v>0</v>
      </c>
      <c r="O18">
        <v>0</v>
      </c>
      <c r="P18">
        <v>0</v>
      </c>
      <c r="Q18" s="1" t="s">
        <v>17</v>
      </c>
    </row>
    <row r="19" spans="1:17" x14ac:dyDescent="0.35">
      <c r="A19">
        <v>0</v>
      </c>
      <c r="B19">
        <v>0</v>
      </c>
      <c r="C19">
        <v>19838</v>
      </c>
      <c r="D19">
        <v>1894</v>
      </c>
      <c r="E19">
        <v>23633</v>
      </c>
      <c r="F19">
        <v>22932</v>
      </c>
      <c r="G19">
        <v>2695</v>
      </c>
      <c r="H19">
        <v>17600</v>
      </c>
      <c r="I19">
        <v>152264923</v>
      </c>
      <c r="J19">
        <v>9996</v>
      </c>
      <c r="K19">
        <v>9986</v>
      </c>
      <c r="L19">
        <v>10023</v>
      </c>
      <c r="M19">
        <v>0</v>
      </c>
      <c r="N19">
        <v>0</v>
      </c>
      <c r="O19">
        <v>0</v>
      </c>
      <c r="P19">
        <v>0</v>
      </c>
      <c r="Q19" s="1" t="s">
        <v>17</v>
      </c>
    </row>
    <row r="20" spans="1:17" x14ac:dyDescent="0.35">
      <c r="A20">
        <v>0</v>
      </c>
      <c r="B20">
        <v>0</v>
      </c>
      <c r="C20">
        <v>19839</v>
      </c>
      <c r="D20">
        <v>1895</v>
      </c>
      <c r="E20">
        <v>23633</v>
      </c>
      <c r="F20">
        <v>23041</v>
      </c>
      <c r="G20">
        <v>2584</v>
      </c>
      <c r="H20">
        <v>17604</v>
      </c>
      <c r="I20">
        <v>155164919</v>
      </c>
      <c r="J20">
        <v>10001</v>
      </c>
      <c r="K20">
        <v>9973</v>
      </c>
      <c r="L20">
        <v>10047</v>
      </c>
      <c r="M20">
        <v>0</v>
      </c>
      <c r="N20">
        <v>0</v>
      </c>
      <c r="O20">
        <v>0</v>
      </c>
      <c r="P20">
        <v>0</v>
      </c>
      <c r="Q20" s="1" t="s">
        <v>17</v>
      </c>
    </row>
    <row r="21" spans="1:17" x14ac:dyDescent="0.35">
      <c r="A21">
        <v>0</v>
      </c>
      <c r="B21">
        <v>0</v>
      </c>
      <c r="C21">
        <v>19824</v>
      </c>
      <c r="D21">
        <v>1893</v>
      </c>
      <c r="E21">
        <v>23565</v>
      </c>
      <c r="F21">
        <v>23035</v>
      </c>
      <c r="G21">
        <v>2661</v>
      </c>
      <c r="H21">
        <v>17537</v>
      </c>
      <c r="I21">
        <v>151964986</v>
      </c>
      <c r="J21">
        <v>9997</v>
      </c>
      <c r="K21">
        <v>9985</v>
      </c>
      <c r="L21">
        <v>10019</v>
      </c>
      <c r="M21">
        <v>0</v>
      </c>
      <c r="N21">
        <v>0</v>
      </c>
      <c r="O21">
        <v>0</v>
      </c>
      <c r="P21">
        <v>0</v>
      </c>
      <c r="Q21" s="1" t="s">
        <v>17</v>
      </c>
    </row>
    <row r="22" spans="1:17" x14ac:dyDescent="0.35">
      <c r="A22">
        <v>0</v>
      </c>
      <c r="B22">
        <v>0</v>
      </c>
      <c r="C22">
        <v>19826</v>
      </c>
      <c r="D22">
        <v>1892</v>
      </c>
      <c r="E22">
        <v>23563</v>
      </c>
      <c r="F22">
        <v>23161</v>
      </c>
      <c r="G22">
        <v>2537</v>
      </c>
      <c r="H22">
        <v>17566</v>
      </c>
      <c r="I22">
        <v>156364951</v>
      </c>
      <c r="J22">
        <v>10003</v>
      </c>
      <c r="K22">
        <v>9982</v>
      </c>
      <c r="L22">
        <v>10025</v>
      </c>
      <c r="M22">
        <v>0</v>
      </c>
      <c r="N22">
        <v>0</v>
      </c>
      <c r="O22">
        <v>0</v>
      </c>
      <c r="P22">
        <v>0</v>
      </c>
      <c r="Q22" s="1" t="s">
        <v>17</v>
      </c>
    </row>
    <row r="23" spans="1:17" x14ac:dyDescent="0.35">
      <c r="A23">
        <v>0</v>
      </c>
      <c r="B23">
        <v>0</v>
      </c>
      <c r="C23">
        <v>19838</v>
      </c>
      <c r="D23">
        <v>1894</v>
      </c>
      <c r="E23">
        <v>23631</v>
      </c>
      <c r="F23">
        <v>23371</v>
      </c>
      <c r="G23">
        <v>2259</v>
      </c>
      <c r="H23">
        <v>17613</v>
      </c>
      <c r="I23">
        <v>152964906</v>
      </c>
      <c r="J23">
        <v>10004</v>
      </c>
      <c r="K23">
        <v>9980</v>
      </c>
      <c r="L23">
        <v>10024</v>
      </c>
      <c r="M23">
        <v>0</v>
      </c>
      <c r="N23">
        <v>0</v>
      </c>
      <c r="O23">
        <v>0</v>
      </c>
      <c r="P23">
        <v>0</v>
      </c>
      <c r="Q23" s="1" t="s">
        <v>17</v>
      </c>
    </row>
    <row r="24" spans="1:17" x14ac:dyDescent="0.35">
      <c r="A24">
        <v>0</v>
      </c>
      <c r="B24">
        <v>0</v>
      </c>
      <c r="C24">
        <v>19824</v>
      </c>
      <c r="D24">
        <v>1894</v>
      </c>
      <c r="E24">
        <v>23558</v>
      </c>
      <c r="F24">
        <v>23383</v>
      </c>
      <c r="G24">
        <v>2317</v>
      </c>
      <c r="H24">
        <v>17537</v>
      </c>
      <c r="I24">
        <v>154164983</v>
      </c>
      <c r="J24">
        <v>10005</v>
      </c>
      <c r="K24">
        <v>9978</v>
      </c>
      <c r="L24">
        <v>10024</v>
      </c>
      <c r="M24">
        <v>0</v>
      </c>
      <c r="N24">
        <v>0</v>
      </c>
      <c r="O24">
        <v>0</v>
      </c>
      <c r="P24">
        <v>0</v>
      </c>
      <c r="Q24" s="1" t="s">
        <v>17</v>
      </c>
    </row>
    <row r="25" spans="1:17" x14ac:dyDescent="0.35">
      <c r="A25">
        <v>0</v>
      </c>
      <c r="B25">
        <v>0</v>
      </c>
      <c r="C25">
        <v>19826</v>
      </c>
      <c r="D25">
        <v>1893</v>
      </c>
      <c r="E25">
        <v>23564</v>
      </c>
      <c r="F25">
        <v>23488</v>
      </c>
      <c r="G25">
        <v>2208</v>
      </c>
      <c r="H25">
        <v>17530</v>
      </c>
      <c r="I25">
        <v>156164984</v>
      </c>
      <c r="J25">
        <v>10008</v>
      </c>
      <c r="K25">
        <v>9984</v>
      </c>
      <c r="L25">
        <v>10018</v>
      </c>
      <c r="M25">
        <v>0</v>
      </c>
      <c r="N25">
        <v>0</v>
      </c>
      <c r="O25">
        <v>0</v>
      </c>
      <c r="P25">
        <v>0</v>
      </c>
      <c r="Q25" s="1" t="s">
        <v>17</v>
      </c>
    </row>
    <row r="26" spans="1:17" x14ac:dyDescent="0.35">
      <c r="A26">
        <v>0</v>
      </c>
      <c r="B26">
        <v>0</v>
      </c>
      <c r="C26">
        <v>19838</v>
      </c>
      <c r="D26">
        <v>1894</v>
      </c>
      <c r="E26">
        <v>23631</v>
      </c>
      <c r="F26">
        <v>21602</v>
      </c>
      <c r="G26">
        <v>4024</v>
      </c>
      <c r="H26">
        <v>17597</v>
      </c>
      <c r="I26">
        <v>155164926</v>
      </c>
      <c r="J26">
        <v>9999</v>
      </c>
      <c r="K26">
        <v>9985</v>
      </c>
      <c r="L26">
        <v>10023</v>
      </c>
      <c r="M26">
        <v>0</v>
      </c>
      <c r="N26">
        <v>0</v>
      </c>
      <c r="O26">
        <v>0</v>
      </c>
      <c r="P26">
        <v>0</v>
      </c>
      <c r="Q26" s="1" t="s">
        <v>17</v>
      </c>
    </row>
    <row r="27" spans="1:17" x14ac:dyDescent="0.35">
      <c r="A27">
        <v>0</v>
      </c>
      <c r="B27">
        <v>0</v>
      </c>
      <c r="C27">
        <v>19826</v>
      </c>
      <c r="D27">
        <v>1893</v>
      </c>
      <c r="E27">
        <v>23569</v>
      </c>
      <c r="F27">
        <v>21639</v>
      </c>
      <c r="G27">
        <v>4051</v>
      </c>
      <c r="H27">
        <v>17525</v>
      </c>
      <c r="I27">
        <v>152164999</v>
      </c>
      <c r="J27">
        <v>10000</v>
      </c>
      <c r="K27">
        <v>9982</v>
      </c>
      <c r="L27">
        <v>10024</v>
      </c>
      <c r="M27">
        <v>0</v>
      </c>
      <c r="N27">
        <v>0</v>
      </c>
      <c r="O27">
        <v>0</v>
      </c>
      <c r="P27">
        <v>0</v>
      </c>
      <c r="Q27" s="1" t="s">
        <v>17</v>
      </c>
    </row>
    <row r="28" spans="1:17" x14ac:dyDescent="0.35">
      <c r="A28">
        <v>0</v>
      </c>
      <c r="B28">
        <v>0</v>
      </c>
      <c r="C28">
        <v>19839</v>
      </c>
      <c r="D28">
        <v>1895</v>
      </c>
      <c r="E28">
        <v>23636</v>
      </c>
      <c r="F28">
        <v>21827</v>
      </c>
      <c r="G28">
        <v>3795</v>
      </c>
      <c r="H28">
        <v>17579</v>
      </c>
      <c r="I28">
        <v>153964942</v>
      </c>
      <c r="J28">
        <v>9998</v>
      </c>
      <c r="K28">
        <v>9986</v>
      </c>
      <c r="L28">
        <v>10032</v>
      </c>
      <c r="M28">
        <v>0</v>
      </c>
      <c r="N28">
        <v>0</v>
      </c>
      <c r="O28">
        <v>0</v>
      </c>
      <c r="P28">
        <v>0</v>
      </c>
      <c r="Q28" s="1" t="s">
        <v>17</v>
      </c>
    </row>
    <row r="29" spans="1:17" x14ac:dyDescent="0.35">
      <c r="A29">
        <v>0</v>
      </c>
      <c r="B29">
        <v>0</v>
      </c>
      <c r="C29">
        <v>19827</v>
      </c>
      <c r="D29">
        <v>1892</v>
      </c>
      <c r="E29">
        <v>23559</v>
      </c>
      <c r="F29">
        <v>21850</v>
      </c>
      <c r="G29">
        <v>3850</v>
      </c>
      <c r="H29">
        <v>17537</v>
      </c>
      <c r="I29">
        <v>153164983</v>
      </c>
      <c r="J29">
        <v>10003</v>
      </c>
      <c r="K29">
        <v>9981</v>
      </c>
      <c r="L29">
        <v>10022</v>
      </c>
      <c r="M29">
        <v>0</v>
      </c>
      <c r="N29">
        <v>0</v>
      </c>
      <c r="O29">
        <v>0</v>
      </c>
      <c r="P29">
        <v>0</v>
      </c>
      <c r="Q29" s="1" t="s">
        <v>17</v>
      </c>
    </row>
    <row r="30" spans="1:17" x14ac:dyDescent="0.35">
      <c r="A30">
        <v>0</v>
      </c>
      <c r="B30">
        <v>0</v>
      </c>
      <c r="C30">
        <v>19826</v>
      </c>
      <c r="D30">
        <v>1892</v>
      </c>
      <c r="E30">
        <v>23563</v>
      </c>
      <c r="F30">
        <v>21987</v>
      </c>
      <c r="G30">
        <v>3711</v>
      </c>
      <c r="H30">
        <v>17521</v>
      </c>
      <c r="I30">
        <v>152164996</v>
      </c>
      <c r="J30">
        <v>9998</v>
      </c>
      <c r="K30">
        <v>9992</v>
      </c>
      <c r="L30">
        <v>10018</v>
      </c>
      <c r="M30">
        <v>0</v>
      </c>
      <c r="N30">
        <v>0</v>
      </c>
      <c r="O30">
        <v>0</v>
      </c>
      <c r="P30">
        <v>0</v>
      </c>
      <c r="Q30" s="1" t="s">
        <v>17</v>
      </c>
    </row>
    <row r="31" spans="1:17" x14ac:dyDescent="0.35">
      <c r="A31">
        <v>0</v>
      </c>
      <c r="B31">
        <v>0</v>
      </c>
      <c r="C31">
        <v>19839</v>
      </c>
      <c r="D31">
        <v>1894</v>
      </c>
      <c r="E31">
        <v>23625</v>
      </c>
      <c r="F31">
        <v>22195</v>
      </c>
      <c r="G31">
        <v>3437</v>
      </c>
      <c r="H31">
        <v>17584</v>
      </c>
      <c r="I31">
        <v>151964938</v>
      </c>
      <c r="J31">
        <v>10008</v>
      </c>
      <c r="K31">
        <v>9978</v>
      </c>
      <c r="L31">
        <v>10037</v>
      </c>
      <c r="M31">
        <v>0</v>
      </c>
      <c r="N31">
        <v>0</v>
      </c>
      <c r="O31">
        <v>0</v>
      </c>
      <c r="P31">
        <v>0</v>
      </c>
      <c r="Q31" s="1" t="s">
        <v>17</v>
      </c>
    </row>
    <row r="32" spans="1:17" x14ac:dyDescent="0.35">
      <c r="A32">
        <v>0</v>
      </c>
      <c r="B32">
        <v>0</v>
      </c>
      <c r="C32">
        <v>19825</v>
      </c>
      <c r="D32">
        <v>1893</v>
      </c>
      <c r="E32">
        <v>23563</v>
      </c>
      <c r="F32">
        <v>22230</v>
      </c>
      <c r="G32">
        <v>3466</v>
      </c>
      <c r="H32">
        <v>17529</v>
      </c>
      <c r="I32">
        <v>153264989</v>
      </c>
      <c r="J32">
        <v>10004</v>
      </c>
      <c r="K32">
        <v>9981</v>
      </c>
      <c r="L32">
        <v>10021</v>
      </c>
      <c r="M32">
        <v>0</v>
      </c>
      <c r="N32">
        <v>0</v>
      </c>
      <c r="O32">
        <v>0</v>
      </c>
      <c r="P32">
        <v>0</v>
      </c>
      <c r="Q32" s="1" t="s">
        <v>17</v>
      </c>
    </row>
    <row r="33" spans="1:17" x14ac:dyDescent="0.35">
      <c r="A33">
        <v>0</v>
      </c>
      <c r="B33">
        <v>0</v>
      </c>
      <c r="C33">
        <v>19840</v>
      </c>
      <c r="D33">
        <v>1895</v>
      </c>
      <c r="E33">
        <v>23628</v>
      </c>
      <c r="F33">
        <v>22458</v>
      </c>
      <c r="G33">
        <v>3170</v>
      </c>
      <c r="H33">
        <v>17613</v>
      </c>
      <c r="I33">
        <v>154164910</v>
      </c>
      <c r="J33">
        <v>10000</v>
      </c>
      <c r="K33">
        <v>9982</v>
      </c>
      <c r="L33">
        <v>10028</v>
      </c>
      <c r="M33">
        <v>0</v>
      </c>
      <c r="N33">
        <v>0</v>
      </c>
      <c r="O33">
        <v>0</v>
      </c>
      <c r="P33">
        <v>0</v>
      </c>
      <c r="Q33" s="1" t="s">
        <v>17</v>
      </c>
    </row>
    <row r="34" spans="1:17" x14ac:dyDescent="0.35">
      <c r="A34">
        <v>0</v>
      </c>
      <c r="B34">
        <v>0</v>
      </c>
      <c r="C34">
        <v>19825</v>
      </c>
      <c r="D34">
        <v>1893</v>
      </c>
      <c r="E34">
        <v>23561</v>
      </c>
      <c r="F34">
        <v>22407</v>
      </c>
      <c r="G34">
        <v>3292</v>
      </c>
      <c r="H34">
        <v>17524</v>
      </c>
      <c r="I34">
        <v>155164993</v>
      </c>
      <c r="J34">
        <v>10007</v>
      </c>
      <c r="K34">
        <v>9977</v>
      </c>
      <c r="L34">
        <v>10024</v>
      </c>
      <c r="M34">
        <v>0</v>
      </c>
      <c r="N34">
        <v>0</v>
      </c>
      <c r="O34">
        <v>0</v>
      </c>
      <c r="P34">
        <v>0</v>
      </c>
      <c r="Q34" s="1" t="s">
        <v>17</v>
      </c>
    </row>
    <row r="35" spans="1:17" x14ac:dyDescent="0.35">
      <c r="A35">
        <v>0</v>
      </c>
      <c r="B35">
        <v>0</v>
      </c>
      <c r="C35">
        <v>19839</v>
      </c>
      <c r="D35">
        <v>1895</v>
      </c>
      <c r="E35">
        <v>23633</v>
      </c>
      <c r="F35">
        <v>22703</v>
      </c>
      <c r="G35">
        <v>2922</v>
      </c>
      <c r="H35">
        <v>17558</v>
      </c>
      <c r="I35">
        <v>153964962</v>
      </c>
      <c r="J35">
        <v>9998</v>
      </c>
      <c r="K35">
        <v>9988</v>
      </c>
      <c r="L35">
        <v>10024</v>
      </c>
      <c r="M35">
        <v>0</v>
      </c>
      <c r="N35">
        <v>0</v>
      </c>
      <c r="O35">
        <v>0</v>
      </c>
      <c r="P35">
        <v>0</v>
      </c>
      <c r="Q35" s="1" t="s">
        <v>17</v>
      </c>
    </row>
    <row r="36" spans="1:17" x14ac:dyDescent="0.35">
      <c r="A36">
        <v>0</v>
      </c>
      <c r="B36">
        <v>0</v>
      </c>
      <c r="C36">
        <v>19826</v>
      </c>
      <c r="D36">
        <v>1892</v>
      </c>
      <c r="E36">
        <v>23560</v>
      </c>
      <c r="F36">
        <v>22694</v>
      </c>
      <c r="G36">
        <v>3008</v>
      </c>
      <c r="H36">
        <v>17507</v>
      </c>
      <c r="I36">
        <v>156165012</v>
      </c>
      <c r="J36">
        <v>10000</v>
      </c>
      <c r="K36">
        <v>9985</v>
      </c>
      <c r="L36">
        <v>10023</v>
      </c>
      <c r="M36">
        <v>0</v>
      </c>
      <c r="N36">
        <v>0</v>
      </c>
      <c r="O36">
        <v>0</v>
      </c>
      <c r="P36">
        <v>0</v>
      </c>
      <c r="Q36" s="1" t="s">
        <v>17</v>
      </c>
    </row>
    <row r="37" spans="1:17" x14ac:dyDescent="0.35">
      <c r="A37">
        <v>0</v>
      </c>
      <c r="B37">
        <v>0</v>
      </c>
      <c r="C37">
        <v>19827</v>
      </c>
      <c r="D37">
        <v>1892</v>
      </c>
      <c r="E37">
        <v>23555</v>
      </c>
      <c r="F37">
        <v>22798</v>
      </c>
      <c r="G37">
        <v>2909</v>
      </c>
      <c r="H37">
        <v>17541</v>
      </c>
      <c r="I37">
        <v>155264977</v>
      </c>
      <c r="J37">
        <v>10006</v>
      </c>
      <c r="K37">
        <v>9978</v>
      </c>
      <c r="L37">
        <v>10028</v>
      </c>
      <c r="M37">
        <v>0</v>
      </c>
      <c r="N37">
        <v>0</v>
      </c>
      <c r="O37">
        <v>0</v>
      </c>
      <c r="P37">
        <v>0</v>
      </c>
      <c r="Q37" s="1" t="s">
        <v>17</v>
      </c>
    </row>
    <row r="38" spans="1:17" x14ac:dyDescent="0.35">
      <c r="A38">
        <v>0</v>
      </c>
      <c r="B38">
        <v>0</v>
      </c>
      <c r="C38">
        <v>19837</v>
      </c>
      <c r="D38">
        <v>1894</v>
      </c>
      <c r="E38">
        <v>23630</v>
      </c>
      <c r="F38">
        <v>23033</v>
      </c>
      <c r="G38">
        <v>2594</v>
      </c>
      <c r="H38">
        <v>17574</v>
      </c>
      <c r="I38">
        <v>154264953</v>
      </c>
      <c r="J38">
        <v>9997</v>
      </c>
      <c r="K38">
        <v>9978</v>
      </c>
      <c r="L38">
        <v>10029</v>
      </c>
      <c r="M38">
        <v>0</v>
      </c>
      <c r="N38">
        <v>0</v>
      </c>
      <c r="O38">
        <v>0</v>
      </c>
      <c r="P38">
        <v>0</v>
      </c>
      <c r="Q38" s="1" t="s">
        <v>17</v>
      </c>
    </row>
    <row r="39" spans="1:17" x14ac:dyDescent="0.35">
      <c r="A39">
        <v>0</v>
      </c>
      <c r="B39">
        <v>0</v>
      </c>
      <c r="C39">
        <v>19826</v>
      </c>
      <c r="D39">
        <v>1891</v>
      </c>
      <c r="E39">
        <v>23568</v>
      </c>
      <c r="F39">
        <v>23024</v>
      </c>
      <c r="G39">
        <v>2670</v>
      </c>
      <c r="H39">
        <v>17514</v>
      </c>
      <c r="I39">
        <v>154965009</v>
      </c>
      <c r="J39">
        <v>9997</v>
      </c>
      <c r="K39">
        <v>9983</v>
      </c>
      <c r="L39">
        <v>10034</v>
      </c>
      <c r="M39">
        <v>0</v>
      </c>
      <c r="N39">
        <v>0</v>
      </c>
      <c r="O39">
        <v>0</v>
      </c>
      <c r="P39">
        <v>0</v>
      </c>
      <c r="Q39" s="1" t="s">
        <v>17</v>
      </c>
    </row>
    <row r="40" spans="1:17" x14ac:dyDescent="0.35">
      <c r="A40">
        <v>0</v>
      </c>
      <c r="B40">
        <v>0</v>
      </c>
      <c r="C40">
        <v>19838</v>
      </c>
      <c r="D40">
        <v>1894</v>
      </c>
      <c r="E40">
        <v>23623</v>
      </c>
      <c r="F40">
        <v>23304</v>
      </c>
      <c r="G40">
        <v>2333</v>
      </c>
      <c r="H40">
        <v>17596</v>
      </c>
      <c r="I40">
        <v>153264919</v>
      </c>
      <c r="J40">
        <v>10009</v>
      </c>
      <c r="K40">
        <v>9982</v>
      </c>
      <c r="L40">
        <v>10024</v>
      </c>
      <c r="M40">
        <v>0</v>
      </c>
      <c r="N40">
        <v>0</v>
      </c>
      <c r="O40">
        <v>0</v>
      </c>
      <c r="P40">
        <v>0</v>
      </c>
      <c r="Q40" s="1" t="s">
        <v>17</v>
      </c>
    </row>
    <row r="41" spans="1:17" x14ac:dyDescent="0.35">
      <c r="A41">
        <v>0</v>
      </c>
      <c r="B41">
        <v>0</v>
      </c>
      <c r="C41">
        <v>19840</v>
      </c>
      <c r="D41">
        <v>1894</v>
      </c>
      <c r="E41">
        <v>23633</v>
      </c>
      <c r="F41">
        <v>23403</v>
      </c>
      <c r="G41">
        <v>2222</v>
      </c>
      <c r="H41">
        <v>17590</v>
      </c>
      <c r="I41">
        <v>152964940</v>
      </c>
      <c r="J41">
        <v>9995</v>
      </c>
      <c r="K41">
        <v>9978</v>
      </c>
      <c r="L41">
        <v>10043</v>
      </c>
      <c r="M41">
        <v>0</v>
      </c>
      <c r="N41">
        <v>0</v>
      </c>
      <c r="O41">
        <v>0</v>
      </c>
      <c r="P41">
        <v>0</v>
      </c>
      <c r="Q41" s="1" t="s">
        <v>17</v>
      </c>
    </row>
    <row r="42" spans="1:17" x14ac:dyDescent="0.35">
      <c r="A42">
        <v>0</v>
      </c>
      <c r="B42">
        <v>0</v>
      </c>
      <c r="C42">
        <v>19838</v>
      </c>
      <c r="D42">
        <v>1894</v>
      </c>
      <c r="E42">
        <v>23625</v>
      </c>
      <c r="F42">
        <v>23582</v>
      </c>
      <c r="G42">
        <v>2053</v>
      </c>
      <c r="H42">
        <v>17588</v>
      </c>
      <c r="I42">
        <v>153964936</v>
      </c>
      <c r="J42">
        <v>9998</v>
      </c>
      <c r="K42">
        <v>9979</v>
      </c>
      <c r="L42">
        <v>10042</v>
      </c>
      <c r="M42">
        <v>0</v>
      </c>
      <c r="N42">
        <v>0</v>
      </c>
      <c r="O42">
        <v>0</v>
      </c>
      <c r="P42">
        <v>0</v>
      </c>
      <c r="Q42" s="1" t="s">
        <v>17</v>
      </c>
    </row>
    <row r="43" spans="1:17" x14ac:dyDescent="0.35">
      <c r="A43">
        <v>0</v>
      </c>
      <c r="B43">
        <v>0</v>
      </c>
      <c r="C43">
        <v>19825</v>
      </c>
      <c r="D43">
        <v>1892</v>
      </c>
      <c r="E43">
        <v>23563</v>
      </c>
      <c r="F43">
        <v>21588</v>
      </c>
      <c r="G43">
        <v>4109</v>
      </c>
      <c r="H43">
        <v>17553</v>
      </c>
      <c r="I43">
        <v>156364970</v>
      </c>
      <c r="J43">
        <v>9999</v>
      </c>
      <c r="K43">
        <v>9980</v>
      </c>
      <c r="L43">
        <v>10026</v>
      </c>
      <c r="M43">
        <v>0</v>
      </c>
      <c r="N43">
        <v>0</v>
      </c>
      <c r="O43">
        <v>0</v>
      </c>
      <c r="P43">
        <v>0</v>
      </c>
      <c r="Q43" s="1" t="s">
        <v>17</v>
      </c>
    </row>
    <row r="44" spans="1:17" x14ac:dyDescent="0.35">
      <c r="A44">
        <v>0</v>
      </c>
      <c r="B44">
        <v>0</v>
      </c>
      <c r="C44">
        <v>19825</v>
      </c>
      <c r="D44">
        <v>1892</v>
      </c>
      <c r="E44">
        <v>23558</v>
      </c>
      <c r="F44">
        <v>21720</v>
      </c>
      <c r="G44">
        <v>3983</v>
      </c>
      <c r="H44">
        <v>17545</v>
      </c>
      <c r="I44">
        <v>155264974</v>
      </c>
      <c r="J44">
        <v>10001</v>
      </c>
      <c r="K44">
        <v>9982</v>
      </c>
      <c r="L44">
        <v>10028</v>
      </c>
      <c r="M44">
        <v>0</v>
      </c>
      <c r="N44">
        <v>0</v>
      </c>
      <c r="O44">
        <v>0</v>
      </c>
      <c r="P44">
        <v>0</v>
      </c>
      <c r="Q44" s="1" t="s">
        <v>17</v>
      </c>
    </row>
    <row r="45" spans="1:17" x14ac:dyDescent="0.35">
      <c r="A45">
        <v>0</v>
      </c>
      <c r="B45">
        <v>0</v>
      </c>
      <c r="C45">
        <v>19840</v>
      </c>
      <c r="D45">
        <v>1894</v>
      </c>
      <c r="E45">
        <v>23646</v>
      </c>
      <c r="F45">
        <v>21962</v>
      </c>
      <c r="G45">
        <v>3651</v>
      </c>
      <c r="H45">
        <v>17620</v>
      </c>
      <c r="I45">
        <v>153264897</v>
      </c>
      <c r="J45">
        <v>10004</v>
      </c>
      <c r="K45">
        <v>9986</v>
      </c>
      <c r="L45">
        <v>10025</v>
      </c>
      <c r="M45">
        <v>0</v>
      </c>
      <c r="N45">
        <v>0</v>
      </c>
      <c r="O45">
        <v>0</v>
      </c>
      <c r="P45">
        <v>0</v>
      </c>
      <c r="Q45" s="1" t="s">
        <v>17</v>
      </c>
    </row>
    <row r="46" spans="1:17" x14ac:dyDescent="0.35">
      <c r="A46">
        <v>0</v>
      </c>
      <c r="B46">
        <v>0</v>
      </c>
      <c r="C46">
        <v>19837</v>
      </c>
      <c r="D46">
        <v>1894</v>
      </c>
      <c r="E46">
        <v>23633</v>
      </c>
      <c r="F46">
        <v>22060</v>
      </c>
      <c r="G46">
        <v>3566</v>
      </c>
      <c r="H46">
        <v>17596</v>
      </c>
      <c r="I46">
        <v>153164924</v>
      </c>
      <c r="J46">
        <v>10001</v>
      </c>
      <c r="K46">
        <v>9981</v>
      </c>
      <c r="L46">
        <v>10029</v>
      </c>
      <c r="M46">
        <v>0</v>
      </c>
      <c r="N46">
        <v>0</v>
      </c>
      <c r="O46">
        <v>0</v>
      </c>
      <c r="P46">
        <v>0</v>
      </c>
      <c r="Q46" s="1" t="s">
        <v>17</v>
      </c>
    </row>
    <row r="47" spans="1:17" x14ac:dyDescent="0.35">
      <c r="A47">
        <v>0</v>
      </c>
      <c r="B47">
        <v>0</v>
      </c>
      <c r="C47">
        <v>19838</v>
      </c>
      <c r="D47">
        <v>1895</v>
      </c>
      <c r="E47">
        <v>23630</v>
      </c>
      <c r="F47">
        <v>22176</v>
      </c>
      <c r="G47">
        <v>3453</v>
      </c>
      <c r="H47">
        <v>17610</v>
      </c>
      <c r="I47">
        <v>153264912</v>
      </c>
      <c r="J47">
        <v>9998</v>
      </c>
      <c r="K47">
        <v>9990</v>
      </c>
      <c r="L47">
        <v>10013</v>
      </c>
      <c r="M47">
        <v>0</v>
      </c>
      <c r="N47">
        <v>0</v>
      </c>
      <c r="O47">
        <v>0</v>
      </c>
      <c r="P47">
        <v>0</v>
      </c>
      <c r="Q47" s="1" t="s">
        <v>17</v>
      </c>
    </row>
    <row r="48" spans="1:17" x14ac:dyDescent="0.35">
      <c r="A48">
        <v>0</v>
      </c>
      <c r="B48">
        <v>0</v>
      </c>
      <c r="C48">
        <v>19839</v>
      </c>
      <c r="D48">
        <v>1895</v>
      </c>
      <c r="E48">
        <v>23623</v>
      </c>
      <c r="F48">
        <v>22268</v>
      </c>
      <c r="G48">
        <v>3369</v>
      </c>
      <c r="H48">
        <v>17597</v>
      </c>
      <c r="I48">
        <v>155164923</v>
      </c>
      <c r="J48">
        <v>9996</v>
      </c>
      <c r="K48">
        <v>9986</v>
      </c>
      <c r="L48">
        <v>10021</v>
      </c>
      <c r="M48">
        <v>0</v>
      </c>
      <c r="N48">
        <v>0</v>
      </c>
      <c r="O48">
        <v>0</v>
      </c>
      <c r="P48">
        <v>0</v>
      </c>
      <c r="Q48" s="1" t="s">
        <v>17</v>
      </c>
    </row>
    <row r="49" spans="1:17" x14ac:dyDescent="0.35">
      <c r="A49">
        <v>0</v>
      </c>
      <c r="B49">
        <v>0</v>
      </c>
      <c r="C49">
        <v>19825</v>
      </c>
      <c r="D49">
        <v>1892</v>
      </c>
      <c r="E49">
        <v>23563</v>
      </c>
      <c r="F49">
        <v>22371</v>
      </c>
      <c r="G49">
        <v>3326</v>
      </c>
      <c r="H49">
        <v>17558</v>
      </c>
      <c r="I49">
        <v>154364963</v>
      </c>
      <c r="J49">
        <v>10001</v>
      </c>
      <c r="K49">
        <v>9985</v>
      </c>
      <c r="L49">
        <v>10027</v>
      </c>
      <c r="M49">
        <v>0</v>
      </c>
      <c r="N49">
        <v>0</v>
      </c>
      <c r="O49">
        <v>0</v>
      </c>
      <c r="P49">
        <v>0</v>
      </c>
      <c r="Q49" s="1" t="s">
        <v>17</v>
      </c>
    </row>
    <row r="50" spans="1:17" x14ac:dyDescent="0.35">
      <c r="A50">
        <v>0</v>
      </c>
      <c r="B50">
        <v>0</v>
      </c>
      <c r="C50">
        <v>19825</v>
      </c>
      <c r="D50">
        <v>1893</v>
      </c>
      <c r="E50">
        <v>23574</v>
      </c>
      <c r="F50">
        <v>22412</v>
      </c>
      <c r="G50">
        <v>3273</v>
      </c>
      <c r="H50">
        <v>17535</v>
      </c>
      <c r="I50">
        <v>153864985</v>
      </c>
      <c r="J50">
        <v>10002</v>
      </c>
      <c r="K50">
        <v>9971</v>
      </c>
      <c r="L50">
        <v>10048</v>
      </c>
      <c r="M50">
        <v>0</v>
      </c>
      <c r="N50">
        <v>0</v>
      </c>
      <c r="O50">
        <v>0</v>
      </c>
      <c r="P50">
        <v>0</v>
      </c>
      <c r="Q50" s="1" t="s">
        <v>17</v>
      </c>
    </row>
    <row r="51" spans="1:17" x14ac:dyDescent="0.35">
      <c r="A51">
        <v>0</v>
      </c>
      <c r="B51">
        <v>0</v>
      </c>
      <c r="C51">
        <v>19825</v>
      </c>
      <c r="D51">
        <v>1893</v>
      </c>
      <c r="E51">
        <v>23563</v>
      </c>
      <c r="F51">
        <v>22522</v>
      </c>
      <c r="G51">
        <v>3173</v>
      </c>
      <c r="H51">
        <v>17529</v>
      </c>
      <c r="I51">
        <v>152964991</v>
      </c>
      <c r="J51">
        <v>10000</v>
      </c>
      <c r="K51">
        <v>9983</v>
      </c>
      <c r="L51">
        <v>10025</v>
      </c>
      <c r="M51">
        <v>0</v>
      </c>
      <c r="N51">
        <v>0</v>
      </c>
      <c r="O51">
        <v>0</v>
      </c>
      <c r="P51">
        <v>0</v>
      </c>
      <c r="Q51" s="1" t="s">
        <v>17</v>
      </c>
    </row>
    <row r="52" spans="1:17" x14ac:dyDescent="0.35">
      <c r="A52">
        <v>0</v>
      </c>
      <c r="B52">
        <v>0</v>
      </c>
      <c r="C52">
        <v>19826</v>
      </c>
      <c r="D52">
        <v>1893</v>
      </c>
      <c r="E52">
        <v>23564</v>
      </c>
      <c r="F52">
        <v>22711</v>
      </c>
      <c r="G52">
        <v>2984</v>
      </c>
      <c r="H52">
        <v>17545</v>
      </c>
      <c r="I52">
        <v>153964975</v>
      </c>
      <c r="J52">
        <v>10003</v>
      </c>
      <c r="K52">
        <v>9985</v>
      </c>
      <c r="L52">
        <v>10021</v>
      </c>
      <c r="M52">
        <v>0</v>
      </c>
      <c r="N52">
        <v>0</v>
      </c>
      <c r="O52">
        <v>0</v>
      </c>
      <c r="P52">
        <v>0</v>
      </c>
      <c r="Q52" s="1" t="s">
        <v>17</v>
      </c>
    </row>
    <row r="53" spans="1:17" x14ac:dyDescent="0.35">
      <c r="A53">
        <v>0</v>
      </c>
      <c r="B53">
        <v>0</v>
      </c>
      <c r="C53">
        <v>19826</v>
      </c>
      <c r="D53">
        <v>1893</v>
      </c>
      <c r="E53">
        <v>23562</v>
      </c>
      <c r="F53">
        <v>22789</v>
      </c>
      <c r="G53">
        <v>2909</v>
      </c>
      <c r="H53">
        <v>17538</v>
      </c>
      <c r="I53">
        <v>154264978</v>
      </c>
      <c r="J53">
        <v>10003</v>
      </c>
      <c r="K53">
        <v>9979</v>
      </c>
      <c r="L53">
        <v>10036</v>
      </c>
      <c r="M53">
        <v>0</v>
      </c>
      <c r="N53">
        <v>0</v>
      </c>
      <c r="O53">
        <v>0</v>
      </c>
      <c r="P53">
        <v>0</v>
      </c>
      <c r="Q53" s="1" t="s">
        <v>17</v>
      </c>
    </row>
    <row r="54" spans="1:17" x14ac:dyDescent="0.35">
      <c r="A54">
        <v>0</v>
      </c>
      <c r="B54">
        <v>0</v>
      </c>
      <c r="C54">
        <v>19839</v>
      </c>
      <c r="D54">
        <v>1894</v>
      </c>
      <c r="E54">
        <v>23631</v>
      </c>
      <c r="F54">
        <v>23041</v>
      </c>
      <c r="G54">
        <v>2586</v>
      </c>
      <c r="H54">
        <v>17593</v>
      </c>
      <c r="I54">
        <v>155164927</v>
      </c>
      <c r="J54">
        <v>10003</v>
      </c>
      <c r="K54">
        <v>9978</v>
      </c>
      <c r="L54">
        <v>10039</v>
      </c>
      <c r="M54">
        <v>0</v>
      </c>
      <c r="N54">
        <v>0</v>
      </c>
      <c r="O54">
        <v>0</v>
      </c>
      <c r="P54">
        <v>0</v>
      </c>
      <c r="Q54" s="1" t="s">
        <v>17</v>
      </c>
    </row>
    <row r="55" spans="1:17" x14ac:dyDescent="0.35">
      <c r="A55">
        <v>0</v>
      </c>
      <c r="B55">
        <v>0</v>
      </c>
      <c r="C55">
        <v>19825</v>
      </c>
      <c r="D55">
        <v>1893</v>
      </c>
      <c r="E55">
        <v>23562</v>
      </c>
      <c r="F55">
        <v>23051</v>
      </c>
      <c r="G55">
        <v>2647</v>
      </c>
      <c r="H55">
        <v>17538</v>
      </c>
      <c r="I55">
        <v>154064975</v>
      </c>
      <c r="J55">
        <v>10007</v>
      </c>
      <c r="K55">
        <v>9986</v>
      </c>
      <c r="L55">
        <v>10022</v>
      </c>
      <c r="M55">
        <v>0</v>
      </c>
      <c r="N55">
        <v>0</v>
      </c>
      <c r="O55">
        <v>0</v>
      </c>
      <c r="P55">
        <v>0</v>
      </c>
      <c r="Q55" s="1" t="s">
        <v>17</v>
      </c>
    </row>
    <row r="56" spans="1:17" x14ac:dyDescent="0.35">
      <c r="A56">
        <v>0</v>
      </c>
      <c r="B56">
        <v>0</v>
      </c>
      <c r="C56">
        <v>19839</v>
      </c>
      <c r="D56">
        <v>1894</v>
      </c>
      <c r="E56">
        <v>23633</v>
      </c>
      <c r="F56">
        <v>23273</v>
      </c>
      <c r="G56">
        <v>2355</v>
      </c>
      <c r="H56">
        <v>17596</v>
      </c>
      <c r="I56">
        <v>152164921</v>
      </c>
      <c r="J56">
        <v>10001</v>
      </c>
      <c r="K56">
        <v>9984</v>
      </c>
      <c r="L56">
        <v>10029</v>
      </c>
      <c r="M56">
        <v>0</v>
      </c>
      <c r="N56">
        <v>0</v>
      </c>
      <c r="O56">
        <v>0</v>
      </c>
      <c r="P56">
        <v>0</v>
      </c>
      <c r="Q56" s="1" t="s">
        <v>17</v>
      </c>
    </row>
    <row r="57" spans="1:17" x14ac:dyDescent="0.35">
      <c r="A57">
        <v>0</v>
      </c>
      <c r="B57">
        <v>0</v>
      </c>
      <c r="C57">
        <v>19838</v>
      </c>
      <c r="D57">
        <v>1894</v>
      </c>
      <c r="E57">
        <v>23630</v>
      </c>
      <c r="F57">
        <v>23426</v>
      </c>
      <c r="G57">
        <v>2203</v>
      </c>
      <c r="H57">
        <v>17616</v>
      </c>
      <c r="I57">
        <v>152964907</v>
      </c>
      <c r="J57">
        <v>9999</v>
      </c>
      <c r="K57">
        <v>9980</v>
      </c>
      <c r="L57">
        <v>10043</v>
      </c>
      <c r="M57">
        <v>0</v>
      </c>
      <c r="N57">
        <v>0</v>
      </c>
      <c r="O57">
        <v>0</v>
      </c>
      <c r="P57">
        <v>0</v>
      </c>
      <c r="Q57" s="1" t="s">
        <v>17</v>
      </c>
    </row>
    <row r="58" spans="1:17" x14ac:dyDescent="0.35">
      <c r="A58">
        <v>0</v>
      </c>
      <c r="B58">
        <v>0</v>
      </c>
      <c r="C58">
        <v>19840</v>
      </c>
      <c r="D58">
        <v>1895</v>
      </c>
      <c r="E58">
        <v>23631</v>
      </c>
      <c r="F58">
        <v>23552</v>
      </c>
      <c r="G58">
        <v>2075</v>
      </c>
      <c r="H58">
        <v>17598</v>
      </c>
      <c r="I58">
        <v>151964920</v>
      </c>
      <c r="J58">
        <v>10004</v>
      </c>
      <c r="K58">
        <v>9975</v>
      </c>
      <c r="L58">
        <v>10047</v>
      </c>
      <c r="M58">
        <v>0</v>
      </c>
      <c r="N58">
        <v>0</v>
      </c>
      <c r="O58">
        <v>0</v>
      </c>
      <c r="P58">
        <v>0</v>
      </c>
      <c r="Q58" s="1" t="s">
        <v>17</v>
      </c>
    </row>
    <row r="59" spans="1:17" x14ac:dyDescent="0.35">
      <c r="A59">
        <v>0</v>
      </c>
      <c r="B59">
        <v>0</v>
      </c>
      <c r="C59">
        <v>19838</v>
      </c>
      <c r="D59">
        <v>1894</v>
      </c>
      <c r="E59">
        <v>23630</v>
      </c>
      <c r="F59">
        <v>23673</v>
      </c>
      <c r="G59">
        <v>1956</v>
      </c>
      <c r="H59">
        <v>17600</v>
      </c>
      <c r="I59">
        <v>156264918</v>
      </c>
      <c r="J59">
        <v>10006</v>
      </c>
      <c r="K59">
        <v>10025</v>
      </c>
      <c r="L59">
        <v>9982</v>
      </c>
      <c r="M59">
        <v>0</v>
      </c>
      <c r="N59">
        <v>0</v>
      </c>
      <c r="O59">
        <v>0</v>
      </c>
      <c r="P59">
        <v>0</v>
      </c>
      <c r="Q59" s="1" t="s">
        <v>17</v>
      </c>
    </row>
    <row r="60" spans="1:17" x14ac:dyDescent="0.35">
      <c r="A60">
        <v>0</v>
      </c>
      <c r="B60">
        <v>0</v>
      </c>
      <c r="C60">
        <v>19825</v>
      </c>
      <c r="D60">
        <v>1893</v>
      </c>
      <c r="E60">
        <v>23563</v>
      </c>
      <c r="F60">
        <v>21489</v>
      </c>
      <c r="G60">
        <v>4209</v>
      </c>
      <c r="H60">
        <v>17535</v>
      </c>
      <c r="I60">
        <v>152164981</v>
      </c>
      <c r="J60">
        <v>10000</v>
      </c>
      <c r="K60">
        <v>9989</v>
      </c>
      <c r="L60">
        <v>10032</v>
      </c>
      <c r="M60">
        <v>0</v>
      </c>
      <c r="N60">
        <v>0</v>
      </c>
      <c r="O60">
        <v>0</v>
      </c>
      <c r="P60">
        <v>0</v>
      </c>
      <c r="Q60" s="1" t="s">
        <v>17</v>
      </c>
    </row>
    <row r="61" spans="1:17" x14ac:dyDescent="0.35">
      <c r="A61">
        <v>0</v>
      </c>
      <c r="B61">
        <v>0</v>
      </c>
      <c r="C61">
        <v>19826</v>
      </c>
      <c r="D61">
        <v>1892</v>
      </c>
      <c r="E61">
        <v>23560</v>
      </c>
      <c r="F61">
        <v>21651</v>
      </c>
      <c r="G61">
        <v>4049</v>
      </c>
      <c r="H61">
        <v>17515</v>
      </c>
      <c r="I61">
        <v>153065002</v>
      </c>
      <c r="J61">
        <v>10009</v>
      </c>
      <c r="K61">
        <v>9974</v>
      </c>
      <c r="L61">
        <v>10031</v>
      </c>
      <c r="M61">
        <v>0</v>
      </c>
      <c r="N61">
        <v>0</v>
      </c>
      <c r="O61">
        <v>0</v>
      </c>
      <c r="P61">
        <v>0</v>
      </c>
      <c r="Q61" s="1" t="s">
        <v>17</v>
      </c>
    </row>
    <row r="62" spans="1:17" x14ac:dyDescent="0.35">
      <c r="A62">
        <v>0</v>
      </c>
      <c r="B62">
        <v>0</v>
      </c>
      <c r="C62">
        <v>19839</v>
      </c>
      <c r="D62">
        <v>1895</v>
      </c>
      <c r="E62">
        <v>23624</v>
      </c>
      <c r="F62">
        <v>21851</v>
      </c>
      <c r="G62">
        <v>3784</v>
      </c>
      <c r="H62">
        <v>17590</v>
      </c>
      <c r="I62">
        <v>154964928</v>
      </c>
      <c r="J62">
        <v>10002</v>
      </c>
      <c r="K62">
        <v>9986</v>
      </c>
      <c r="L62">
        <v>10031</v>
      </c>
      <c r="M62">
        <v>0</v>
      </c>
      <c r="N62">
        <v>0</v>
      </c>
      <c r="O62">
        <v>0</v>
      </c>
      <c r="P62">
        <v>0</v>
      </c>
      <c r="Q62" s="1" t="s">
        <v>17</v>
      </c>
    </row>
    <row r="63" spans="1:17" x14ac:dyDescent="0.35">
      <c r="A63">
        <v>0</v>
      </c>
      <c r="B63">
        <v>0</v>
      </c>
      <c r="C63">
        <v>19837</v>
      </c>
      <c r="D63">
        <v>1894</v>
      </c>
      <c r="E63">
        <v>23632</v>
      </c>
      <c r="F63">
        <v>21947</v>
      </c>
      <c r="G63">
        <v>3681</v>
      </c>
      <c r="H63">
        <v>17584</v>
      </c>
      <c r="I63">
        <v>152064930</v>
      </c>
      <c r="J63">
        <v>10011</v>
      </c>
      <c r="K63">
        <v>9980</v>
      </c>
      <c r="L63">
        <v>10024</v>
      </c>
      <c r="M63">
        <v>0</v>
      </c>
      <c r="N63">
        <v>0</v>
      </c>
      <c r="O63">
        <v>0</v>
      </c>
      <c r="P63">
        <v>0</v>
      </c>
      <c r="Q63" s="1" t="s">
        <v>17</v>
      </c>
    </row>
    <row r="64" spans="1:17" x14ac:dyDescent="0.35">
      <c r="A64">
        <v>0</v>
      </c>
      <c r="B64">
        <v>0</v>
      </c>
      <c r="C64">
        <v>19825</v>
      </c>
      <c r="D64">
        <v>1892</v>
      </c>
      <c r="E64">
        <v>23561</v>
      </c>
      <c r="F64">
        <v>21998</v>
      </c>
      <c r="G64">
        <v>3701</v>
      </c>
      <c r="H64">
        <v>17527</v>
      </c>
      <c r="I64">
        <v>152164993</v>
      </c>
      <c r="J64">
        <v>9997</v>
      </c>
      <c r="K64">
        <v>9989</v>
      </c>
      <c r="L64">
        <v>10031</v>
      </c>
      <c r="M64">
        <v>0</v>
      </c>
      <c r="N64">
        <v>0</v>
      </c>
      <c r="O64">
        <v>0</v>
      </c>
      <c r="P64">
        <v>0</v>
      </c>
      <c r="Q64" s="1" t="s">
        <v>17</v>
      </c>
    </row>
    <row r="65" spans="1:17" x14ac:dyDescent="0.35">
      <c r="A65">
        <v>0</v>
      </c>
      <c r="B65">
        <v>0</v>
      </c>
      <c r="C65">
        <v>19824</v>
      </c>
      <c r="D65">
        <v>1893</v>
      </c>
      <c r="E65">
        <v>23572</v>
      </c>
      <c r="F65">
        <v>22087</v>
      </c>
      <c r="G65">
        <v>3601</v>
      </c>
      <c r="H65">
        <v>17531</v>
      </c>
      <c r="I65">
        <v>154964989</v>
      </c>
      <c r="J65">
        <v>9998</v>
      </c>
      <c r="K65">
        <v>9983</v>
      </c>
      <c r="L65">
        <v>10025</v>
      </c>
      <c r="M65">
        <v>0</v>
      </c>
      <c r="N65">
        <v>0</v>
      </c>
      <c r="O65">
        <v>0</v>
      </c>
      <c r="P65">
        <v>0</v>
      </c>
      <c r="Q65" s="1" t="s">
        <v>17</v>
      </c>
    </row>
    <row r="66" spans="1:17" x14ac:dyDescent="0.35">
      <c r="A66">
        <v>0</v>
      </c>
      <c r="B66">
        <v>0</v>
      </c>
      <c r="C66">
        <v>19838</v>
      </c>
      <c r="D66">
        <v>1894</v>
      </c>
      <c r="E66">
        <v>23623</v>
      </c>
      <c r="F66">
        <v>22334</v>
      </c>
      <c r="G66">
        <v>3300</v>
      </c>
      <c r="H66">
        <v>17584</v>
      </c>
      <c r="I66">
        <v>153964938</v>
      </c>
      <c r="J66">
        <v>10006</v>
      </c>
      <c r="K66">
        <v>9977</v>
      </c>
      <c r="L66">
        <v>10026</v>
      </c>
      <c r="M66">
        <v>0</v>
      </c>
      <c r="N66">
        <v>0</v>
      </c>
      <c r="O66">
        <v>0</v>
      </c>
      <c r="P66">
        <v>0</v>
      </c>
      <c r="Q66" s="1" t="s">
        <v>17</v>
      </c>
    </row>
    <row r="67" spans="1:17" x14ac:dyDescent="0.35">
      <c r="A67">
        <v>0</v>
      </c>
      <c r="B67">
        <v>0</v>
      </c>
      <c r="C67">
        <v>19838</v>
      </c>
      <c r="D67">
        <v>1895</v>
      </c>
      <c r="E67">
        <v>23636</v>
      </c>
      <c r="F67">
        <v>22483</v>
      </c>
      <c r="G67">
        <v>3136</v>
      </c>
      <c r="H67">
        <v>17586</v>
      </c>
      <c r="I67">
        <v>154064930</v>
      </c>
      <c r="J67">
        <v>10006</v>
      </c>
      <c r="K67">
        <v>9983</v>
      </c>
      <c r="L67">
        <v>10027</v>
      </c>
      <c r="M67">
        <v>0</v>
      </c>
      <c r="N67">
        <v>0</v>
      </c>
      <c r="O67">
        <v>0</v>
      </c>
      <c r="P67">
        <v>0</v>
      </c>
      <c r="Q67" s="1" t="s">
        <v>17</v>
      </c>
    </row>
    <row r="68" spans="1:17" x14ac:dyDescent="0.35">
      <c r="A68">
        <v>0</v>
      </c>
      <c r="B68">
        <v>0</v>
      </c>
      <c r="C68">
        <v>19825</v>
      </c>
      <c r="D68">
        <v>1893</v>
      </c>
      <c r="E68">
        <v>23557</v>
      </c>
      <c r="F68">
        <v>22451</v>
      </c>
      <c r="G68">
        <v>3250</v>
      </c>
      <c r="H68">
        <v>17512</v>
      </c>
      <c r="I68">
        <v>153165006</v>
      </c>
      <c r="J68">
        <v>10001</v>
      </c>
      <c r="K68">
        <v>9985</v>
      </c>
      <c r="L68">
        <v>10024</v>
      </c>
      <c r="M68">
        <v>0</v>
      </c>
      <c r="N68">
        <v>0</v>
      </c>
      <c r="O68">
        <v>0</v>
      </c>
      <c r="P68">
        <v>0</v>
      </c>
      <c r="Q68" s="1" t="s">
        <v>17</v>
      </c>
    </row>
    <row r="69" spans="1:17" x14ac:dyDescent="0.35">
      <c r="A69">
        <v>0</v>
      </c>
      <c r="B69">
        <v>0</v>
      </c>
      <c r="C69">
        <v>19838</v>
      </c>
      <c r="D69">
        <v>1894</v>
      </c>
      <c r="E69">
        <v>23621</v>
      </c>
      <c r="F69">
        <v>22706</v>
      </c>
      <c r="G69">
        <v>2932</v>
      </c>
      <c r="H69">
        <v>17579</v>
      </c>
      <c r="I69">
        <v>152974941</v>
      </c>
      <c r="J69">
        <v>9997</v>
      </c>
      <c r="K69">
        <v>9989</v>
      </c>
      <c r="L69">
        <v>10024</v>
      </c>
      <c r="M69">
        <v>0</v>
      </c>
      <c r="N69">
        <v>0</v>
      </c>
      <c r="O69">
        <v>0</v>
      </c>
      <c r="P69">
        <v>0</v>
      </c>
      <c r="Q69" s="1" t="s">
        <v>17</v>
      </c>
    </row>
    <row r="70" spans="1:17" x14ac:dyDescent="0.35">
      <c r="A70">
        <v>0</v>
      </c>
      <c r="B70">
        <v>0</v>
      </c>
      <c r="C70">
        <v>19838</v>
      </c>
      <c r="D70">
        <v>1894</v>
      </c>
      <c r="E70">
        <v>23630</v>
      </c>
      <c r="F70">
        <v>22826</v>
      </c>
      <c r="G70">
        <v>2803</v>
      </c>
      <c r="H70">
        <v>17574</v>
      </c>
      <c r="I70">
        <v>153364945</v>
      </c>
      <c r="J70">
        <v>10006</v>
      </c>
      <c r="K70">
        <v>9977</v>
      </c>
      <c r="L70">
        <v>10021</v>
      </c>
      <c r="M70">
        <v>0</v>
      </c>
      <c r="N70">
        <v>0</v>
      </c>
      <c r="O70">
        <v>0</v>
      </c>
      <c r="P70">
        <v>0</v>
      </c>
      <c r="Q70" s="1" t="s">
        <v>17</v>
      </c>
    </row>
    <row r="71" spans="1:17" x14ac:dyDescent="0.35">
      <c r="A71">
        <v>0</v>
      </c>
      <c r="B71">
        <v>0</v>
      </c>
      <c r="C71">
        <v>19837</v>
      </c>
      <c r="D71">
        <v>1893</v>
      </c>
      <c r="E71">
        <v>23631</v>
      </c>
      <c r="F71">
        <v>22942</v>
      </c>
      <c r="G71">
        <v>2687</v>
      </c>
      <c r="H71">
        <v>17572</v>
      </c>
      <c r="I71">
        <v>152064952</v>
      </c>
      <c r="J71">
        <v>9997</v>
      </c>
      <c r="K71">
        <v>9983</v>
      </c>
      <c r="L71">
        <v>10024</v>
      </c>
      <c r="M71">
        <v>0</v>
      </c>
      <c r="N71">
        <v>0</v>
      </c>
      <c r="O71">
        <v>0</v>
      </c>
      <c r="P71">
        <v>0</v>
      </c>
      <c r="Q71" s="1" t="s">
        <v>17</v>
      </c>
    </row>
    <row r="72" spans="1:17" x14ac:dyDescent="0.35">
      <c r="A72">
        <v>0</v>
      </c>
      <c r="B72">
        <v>0</v>
      </c>
      <c r="C72">
        <v>19825</v>
      </c>
      <c r="D72">
        <v>1893</v>
      </c>
      <c r="E72">
        <v>23559</v>
      </c>
      <c r="F72">
        <v>22957</v>
      </c>
      <c r="G72">
        <v>2743</v>
      </c>
      <c r="H72">
        <v>17526</v>
      </c>
      <c r="I72">
        <v>155164991</v>
      </c>
      <c r="J72">
        <v>10003</v>
      </c>
      <c r="K72">
        <v>9984</v>
      </c>
      <c r="L72">
        <v>10023</v>
      </c>
      <c r="M72">
        <v>0</v>
      </c>
      <c r="N72">
        <v>0</v>
      </c>
      <c r="O72">
        <v>0</v>
      </c>
      <c r="P72">
        <v>0</v>
      </c>
      <c r="Q72" s="1" t="s">
        <v>17</v>
      </c>
    </row>
    <row r="73" spans="1:17" x14ac:dyDescent="0.35">
      <c r="A73">
        <v>0</v>
      </c>
      <c r="B73">
        <v>0</v>
      </c>
      <c r="C73">
        <v>19839</v>
      </c>
      <c r="D73">
        <v>1895</v>
      </c>
      <c r="E73">
        <v>23630</v>
      </c>
      <c r="F73">
        <v>23126</v>
      </c>
      <c r="G73">
        <v>2503</v>
      </c>
      <c r="H73">
        <v>17559</v>
      </c>
      <c r="I73">
        <v>153964959</v>
      </c>
      <c r="J73">
        <v>10002</v>
      </c>
      <c r="K73">
        <v>9981</v>
      </c>
      <c r="L73">
        <v>10028</v>
      </c>
      <c r="M73">
        <v>0</v>
      </c>
      <c r="N73">
        <v>0</v>
      </c>
      <c r="O73">
        <v>0</v>
      </c>
      <c r="P73">
        <v>0</v>
      </c>
      <c r="Q73" s="1" t="s">
        <v>17</v>
      </c>
    </row>
    <row r="74" spans="1:17" x14ac:dyDescent="0.35">
      <c r="A74">
        <v>0</v>
      </c>
      <c r="B74">
        <v>0</v>
      </c>
      <c r="C74">
        <v>19825</v>
      </c>
      <c r="D74">
        <v>1893</v>
      </c>
      <c r="E74">
        <v>23563</v>
      </c>
      <c r="F74">
        <v>23191</v>
      </c>
      <c r="G74">
        <v>2506</v>
      </c>
      <c r="H74">
        <v>17526</v>
      </c>
      <c r="I74">
        <v>155064997</v>
      </c>
      <c r="J74">
        <v>9998</v>
      </c>
      <c r="K74">
        <v>9984</v>
      </c>
      <c r="L74">
        <v>10024</v>
      </c>
      <c r="M74">
        <v>0</v>
      </c>
      <c r="N74">
        <v>0</v>
      </c>
      <c r="O74">
        <v>0</v>
      </c>
      <c r="P74">
        <v>0</v>
      </c>
      <c r="Q74" s="1" t="s">
        <v>17</v>
      </c>
    </row>
    <row r="75" spans="1:17" x14ac:dyDescent="0.35">
      <c r="A75">
        <v>0</v>
      </c>
      <c r="B75">
        <v>0</v>
      </c>
      <c r="C75">
        <v>19837</v>
      </c>
      <c r="D75">
        <v>1894</v>
      </c>
      <c r="E75">
        <v>23625</v>
      </c>
      <c r="F75">
        <v>23378</v>
      </c>
      <c r="G75">
        <v>2257</v>
      </c>
      <c r="H75">
        <v>17593</v>
      </c>
      <c r="I75">
        <v>156164923</v>
      </c>
      <c r="J75">
        <v>10004</v>
      </c>
      <c r="K75">
        <v>9985</v>
      </c>
      <c r="L75">
        <v>10021</v>
      </c>
      <c r="M75">
        <v>0</v>
      </c>
      <c r="N75">
        <v>0</v>
      </c>
      <c r="O75">
        <v>0</v>
      </c>
      <c r="P75">
        <v>0</v>
      </c>
      <c r="Q75" s="1" t="s">
        <v>17</v>
      </c>
    </row>
    <row r="76" spans="1:17" x14ac:dyDescent="0.35">
      <c r="A76">
        <v>0</v>
      </c>
      <c r="B76">
        <v>0</v>
      </c>
      <c r="C76">
        <v>19837</v>
      </c>
      <c r="D76">
        <v>1895</v>
      </c>
      <c r="E76">
        <v>23622</v>
      </c>
      <c r="F76">
        <v>23584</v>
      </c>
      <c r="G76">
        <v>2052</v>
      </c>
      <c r="H76">
        <v>17579</v>
      </c>
      <c r="I76">
        <v>152964942</v>
      </c>
      <c r="J76">
        <v>10002</v>
      </c>
      <c r="K76">
        <v>9983</v>
      </c>
      <c r="L76">
        <v>10020</v>
      </c>
      <c r="M76">
        <v>0</v>
      </c>
      <c r="N76">
        <v>0</v>
      </c>
      <c r="O76">
        <v>0</v>
      </c>
      <c r="P76">
        <v>0</v>
      </c>
      <c r="Q76" s="1" t="s">
        <v>17</v>
      </c>
    </row>
    <row r="77" spans="1:17" x14ac:dyDescent="0.35">
      <c r="A77">
        <v>0</v>
      </c>
      <c r="B77">
        <v>0</v>
      </c>
      <c r="C77">
        <v>19825</v>
      </c>
      <c r="D77">
        <v>1893</v>
      </c>
      <c r="E77">
        <v>23559</v>
      </c>
      <c r="F77">
        <v>21559</v>
      </c>
      <c r="G77">
        <v>4141</v>
      </c>
      <c r="H77">
        <v>17544</v>
      </c>
      <c r="I77">
        <v>151964974</v>
      </c>
      <c r="J77">
        <v>10001</v>
      </c>
      <c r="K77">
        <v>9991</v>
      </c>
      <c r="L77">
        <v>10032</v>
      </c>
      <c r="M77">
        <v>0</v>
      </c>
      <c r="N77">
        <v>0</v>
      </c>
      <c r="O77">
        <v>0</v>
      </c>
      <c r="P77">
        <v>0</v>
      </c>
      <c r="Q77" s="1" t="s">
        <v>17</v>
      </c>
    </row>
    <row r="78" spans="1:17" x14ac:dyDescent="0.35">
      <c r="A78">
        <v>0</v>
      </c>
      <c r="B78">
        <v>0</v>
      </c>
      <c r="C78">
        <v>19840</v>
      </c>
      <c r="D78">
        <v>1895</v>
      </c>
      <c r="E78">
        <v>23623</v>
      </c>
      <c r="F78">
        <v>21847</v>
      </c>
      <c r="G78">
        <v>3789</v>
      </c>
      <c r="H78">
        <v>17603</v>
      </c>
      <c r="I78">
        <v>152264917</v>
      </c>
      <c r="J78">
        <v>10002</v>
      </c>
      <c r="K78">
        <v>9984</v>
      </c>
      <c r="L78">
        <v>10023</v>
      </c>
      <c r="M78">
        <v>0</v>
      </c>
      <c r="N78">
        <v>0</v>
      </c>
      <c r="O78">
        <v>0</v>
      </c>
      <c r="P78">
        <v>0</v>
      </c>
      <c r="Q78" s="1" t="s">
        <v>17</v>
      </c>
    </row>
    <row r="79" spans="1:17" x14ac:dyDescent="0.35">
      <c r="A79">
        <v>0</v>
      </c>
      <c r="B79">
        <v>0</v>
      </c>
      <c r="C79">
        <v>19824</v>
      </c>
      <c r="D79">
        <v>1893</v>
      </c>
      <c r="E79">
        <v>23573</v>
      </c>
      <c r="F79">
        <v>21830</v>
      </c>
      <c r="G79">
        <v>3856</v>
      </c>
      <c r="H79">
        <v>17537</v>
      </c>
      <c r="I79">
        <v>152164981</v>
      </c>
      <c r="J79">
        <v>10007</v>
      </c>
      <c r="K79">
        <v>9978</v>
      </c>
      <c r="L79">
        <v>10024</v>
      </c>
      <c r="M79">
        <v>0</v>
      </c>
      <c r="N79">
        <v>0</v>
      </c>
      <c r="O79">
        <v>0</v>
      </c>
      <c r="P79">
        <v>0</v>
      </c>
      <c r="Q79" s="1" t="s">
        <v>17</v>
      </c>
    </row>
    <row r="80" spans="1:17" x14ac:dyDescent="0.35">
      <c r="A80">
        <v>0</v>
      </c>
      <c r="B80">
        <v>0</v>
      </c>
      <c r="C80">
        <v>19826</v>
      </c>
      <c r="D80">
        <v>1892</v>
      </c>
      <c r="E80">
        <v>23566</v>
      </c>
      <c r="F80">
        <v>21950</v>
      </c>
      <c r="G80">
        <v>3745</v>
      </c>
      <c r="H80">
        <v>17534</v>
      </c>
      <c r="I80">
        <v>154164987</v>
      </c>
      <c r="J80">
        <v>9997</v>
      </c>
      <c r="K80">
        <v>9984</v>
      </c>
      <c r="L80">
        <v>10026</v>
      </c>
      <c r="M80">
        <v>0</v>
      </c>
      <c r="N80">
        <v>0</v>
      </c>
      <c r="O80">
        <v>0</v>
      </c>
      <c r="P80">
        <v>0</v>
      </c>
      <c r="Q80" s="1" t="s">
        <v>17</v>
      </c>
    </row>
    <row r="81" spans="1:17" x14ac:dyDescent="0.35">
      <c r="A81">
        <v>0</v>
      </c>
      <c r="B81">
        <v>0</v>
      </c>
      <c r="C81">
        <v>19838</v>
      </c>
      <c r="D81">
        <v>1894</v>
      </c>
      <c r="E81">
        <v>23626</v>
      </c>
      <c r="F81">
        <v>22210</v>
      </c>
      <c r="G81">
        <v>3423</v>
      </c>
      <c r="H81">
        <v>17599</v>
      </c>
      <c r="I81">
        <v>154264919</v>
      </c>
      <c r="J81">
        <v>10006</v>
      </c>
      <c r="K81">
        <v>9981</v>
      </c>
      <c r="L81">
        <v>10027</v>
      </c>
      <c r="M81">
        <v>0</v>
      </c>
      <c r="N81">
        <v>0</v>
      </c>
      <c r="O81">
        <v>0</v>
      </c>
      <c r="P81">
        <v>0</v>
      </c>
      <c r="Q81" s="1" t="s">
        <v>17</v>
      </c>
    </row>
    <row r="82" spans="1:17" x14ac:dyDescent="0.35">
      <c r="A82">
        <v>0</v>
      </c>
      <c r="B82">
        <v>0</v>
      </c>
      <c r="C82">
        <v>19839</v>
      </c>
      <c r="D82">
        <v>1894</v>
      </c>
      <c r="E82">
        <v>23623</v>
      </c>
      <c r="F82">
        <v>22277</v>
      </c>
      <c r="G82">
        <v>3358</v>
      </c>
      <c r="H82">
        <v>17602</v>
      </c>
      <c r="I82">
        <v>152164919</v>
      </c>
      <c r="J82">
        <v>10002</v>
      </c>
      <c r="K82">
        <v>9980</v>
      </c>
      <c r="L82">
        <v>10037</v>
      </c>
      <c r="M82">
        <v>0</v>
      </c>
      <c r="N82">
        <v>0</v>
      </c>
      <c r="O82">
        <v>0</v>
      </c>
      <c r="P82">
        <v>0</v>
      </c>
      <c r="Q82" s="1" t="s">
        <v>17</v>
      </c>
    </row>
    <row r="83" spans="1:17" x14ac:dyDescent="0.35">
      <c r="A83">
        <v>0</v>
      </c>
      <c r="B83">
        <v>0</v>
      </c>
      <c r="C83">
        <v>19826</v>
      </c>
      <c r="D83">
        <v>1892</v>
      </c>
      <c r="E83">
        <v>23564</v>
      </c>
      <c r="F83">
        <v>22270</v>
      </c>
      <c r="G83">
        <v>3425</v>
      </c>
      <c r="H83">
        <v>17556</v>
      </c>
      <c r="I83">
        <v>156164962</v>
      </c>
      <c r="J83">
        <v>10000</v>
      </c>
      <c r="K83">
        <v>9991</v>
      </c>
      <c r="L83">
        <v>10017</v>
      </c>
      <c r="M83">
        <v>0</v>
      </c>
      <c r="N83">
        <v>0</v>
      </c>
      <c r="O83">
        <v>0</v>
      </c>
      <c r="P83">
        <v>0</v>
      </c>
      <c r="Q83" s="1" t="s">
        <v>17</v>
      </c>
    </row>
    <row r="84" spans="1:17" x14ac:dyDescent="0.35">
      <c r="A84">
        <v>0</v>
      </c>
      <c r="B84">
        <v>0</v>
      </c>
      <c r="C84">
        <v>19839</v>
      </c>
      <c r="D84">
        <v>1894</v>
      </c>
      <c r="E84">
        <v>23625</v>
      </c>
      <c r="F84">
        <v>22564</v>
      </c>
      <c r="G84">
        <v>3067</v>
      </c>
      <c r="H84">
        <v>17623</v>
      </c>
      <c r="I84">
        <v>155264898</v>
      </c>
      <c r="J84">
        <v>10006</v>
      </c>
      <c r="K84">
        <v>9982</v>
      </c>
      <c r="L84">
        <v>10030</v>
      </c>
      <c r="M84">
        <v>0</v>
      </c>
      <c r="N84">
        <v>0</v>
      </c>
      <c r="O84">
        <v>0</v>
      </c>
      <c r="P84">
        <v>0</v>
      </c>
      <c r="Q84" s="1" t="s">
        <v>17</v>
      </c>
    </row>
    <row r="85" spans="1:17" x14ac:dyDescent="0.35">
      <c r="A85">
        <v>0</v>
      </c>
      <c r="B85">
        <v>0</v>
      </c>
      <c r="C85">
        <v>19838</v>
      </c>
      <c r="D85">
        <v>1895</v>
      </c>
      <c r="E85">
        <v>23623</v>
      </c>
      <c r="F85">
        <v>22644</v>
      </c>
      <c r="G85">
        <v>2991</v>
      </c>
      <c r="H85">
        <v>17584</v>
      </c>
      <c r="I85">
        <v>154064937</v>
      </c>
      <c r="J85">
        <v>10006</v>
      </c>
      <c r="K85">
        <v>9977</v>
      </c>
      <c r="L85">
        <v>10026</v>
      </c>
      <c r="M85">
        <v>0</v>
      </c>
      <c r="N85">
        <v>0</v>
      </c>
      <c r="O85">
        <v>0</v>
      </c>
      <c r="P85">
        <v>0</v>
      </c>
      <c r="Q85" s="1" t="s">
        <v>17</v>
      </c>
    </row>
    <row r="86" spans="1:17" x14ac:dyDescent="0.35">
      <c r="A86">
        <v>0</v>
      </c>
      <c r="B86">
        <v>0</v>
      </c>
      <c r="C86">
        <v>19825</v>
      </c>
      <c r="D86">
        <v>1893</v>
      </c>
      <c r="E86">
        <v>23576</v>
      </c>
      <c r="F86">
        <v>22691</v>
      </c>
      <c r="G86">
        <v>2992</v>
      </c>
      <c r="H86">
        <v>17549</v>
      </c>
      <c r="I86">
        <v>155064970</v>
      </c>
      <c r="J86">
        <v>10001</v>
      </c>
      <c r="K86">
        <v>9989</v>
      </c>
      <c r="L86">
        <v>10014</v>
      </c>
      <c r="M86">
        <v>0</v>
      </c>
      <c r="N86">
        <v>0</v>
      </c>
      <c r="O86">
        <v>0</v>
      </c>
      <c r="P86">
        <v>0</v>
      </c>
      <c r="Q86" s="1" t="s">
        <v>17</v>
      </c>
    </row>
    <row r="87" spans="1:17" x14ac:dyDescent="0.35">
      <c r="A87">
        <v>0</v>
      </c>
      <c r="B87">
        <v>0</v>
      </c>
      <c r="C87">
        <v>19838</v>
      </c>
      <c r="D87">
        <v>1895</v>
      </c>
      <c r="E87">
        <v>23623</v>
      </c>
      <c r="F87">
        <v>22910</v>
      </c>
      <c r="G87">
        <v>2725</v>
      </c>
      <c r="H87">
        <v>17616</v>
      </c>
      <c r="I87">
        <v>154064909</v>
      </c>
      <c r="J87">
        <v>9993</v>
      </c>
      <c r="K87">
        <v>9989</v>
      </c>
      <c r="L87">
        <v>10023</v>
      </c>
      <c r="M87">
        <v>0</v>
      </c>
      <c r="N87">
        <v>0</v>
      </c>
      <c r="O87">
        <v>0</v>
      </c>
      <c r="P87">
        <v>0</v>
      </c>
      <c r="Q87" s="1" t="s">
        <v>17</v>
      </c>
    </row>
    <row r="88" spans="1:17" x14ac:dyDescent="0.35">
      <c r="A88">
        <v>0</v>
      </c>
      <c r="B88">
        <v>0</v>
      </c>
      <c r="C88">
        <v>19826</v>
      </c>
      <c r="D88">
        <v>1893</v>
      </c>
      <c r="E88">
        <v>23563</v>
      </c>
      <c r="F88">
        <v>22889</v>
      </c>
      <c r="G88">
        <v>2809</v>
      </c>
      <c r="H88">
        <v>17555</v>
      </c>
      <c r="I88">
        <v>151964962</v>
      </c>
      <c r="J88">
        <v>10004</v>
      </c>
      <c r="K88">
        <v>9978</v>
      </c>
      <c r="L88">
        <v>10031</v>
      </c>
      <c r="M88">
        <v>0</v>
      </c>
      <c r="N88">
        <v>0</v>
      </c>
      <c r="O88">
        <v>0</v>
      </c>
      <c r="P88">
        <v>0</v>
      </c>
      <c r="Q88" s="1" t="s">
        <v>17</v>
      </c>
    </row>
    <row r="89" spans="1:17" x14ac:dyDescent="0.35">
      <c r="A89">
        <v>0</v>
      </c>
      <c r="B89">
        <v>0</v>
      </c>
      <c r="C89">
        <v>19839</v>
      </c>
      <c r="D89">
        <v>1894</v>
      </c>
      <c r="E89">
        <v>23629</v>
      </c>
      <c r="F89">
        <v>23124</v>
      </c>
      <c r="G89">
        <v>2504</v>
      </c>
      <c r="H89">
        <v>17611</v>
      </c>
      <c r="I89">
        <v>153064914</v>
      </c>
      <c r="J89">
        <v>10001</v>
      </c>
      <c r="K89">
        <v>9978</v>
      </c>
      <c r="L89">
        <v>10023</v>
      </c>
      <c r="M89">
        <v>0</v>
      </c>
      <c r="N89">
        <v>0</v>
      </c>
      <c r="O89">
        <v>0</v>
      </c>
      <c r="P89">
        <v>0</v>
      </c>
      <c r="Q89" s="1" t="s">
        <v>17</v>
      </c>
    </row>
    <row r="90" spans="1:17" x14ac:dyDescent="0.35">
      <c r="A90">
        <v>0</v>
      </c>
      <c r="B90">
        <v>0</v>
      </c>
      <c r="C90">
        <v>19826</v>
      </c>
      <c r="D90">
        <v>1892</v>
      </c>
      <c r="E90">
        <v>23558</v>
      </c>
      <c r="F90">
        <v>23162</v>
      </c>
      <c r="G90">
        <v>2541</v>
      </c>
      <c r="H90">
        <v>17585</v>
      </c>
      <c r="I90">
        <v>156264931</v>
      </c>
      <c r="J90">
        <v>10010</v>
      </c>
      <c r="K90">
        <v>10019</v>
      </c>
      <c r="L90">
        <v>9979</v>
      </c>
      <c r="M90">
        <v>0</v>
      </c>
      <c r="N90">
        <v>0</v>
      </c>
      <c r="O90">
        <v>0</v>
      </c>
      <c r="P90">
        <v>0</v>
      </c>
      <c r="Q90" s="1" t="s">
        <v>17</v>
      </c>
    </row>
    <row r="91" spans="1:17" x14ac:dyDescent="0.35">
      <c r="A91">
        <v>0</v>
      </c>
      <c r="B91">
        <v>0</v>
      </c>
      <c r="C91">
        <v>19839</v>
      </c>
      <c r="D91">
        <v>1893</v>
      </c>
      <c r="E91">
        <v>23635</v>
      </c>
      <c r="F91">
        <v>23356</v>
      </c>
      <c r="G91">
        <v>2269</v>
      </c>
      <c r="H91">
        <v>17595</v>
      </c>
      <c r="I91">
        <v>154964928</v>
      </c>
      <c r="J91">
        <v>10001</v>
      </c>
      <c r="K91">
        <v>9980</v>
      </c>
      <c r="L91">
        <v>10023</v>
      </c>
      <c r="M91">
        <v>0</v>
      </c>
      <c r="N91">
        <v>0</v>
      </c>
      <c r="O91">
        <v>0</v>
      </c>
      <c r="P91">
        <v>0</v>
      </c>
      <c r="Q91" s="1" t="s">
        <v>17</v>
      </c>
    </row>
    <row r="92" spans="1:17" x14ac:dyDescent="0.35">
      <c r="A92">
        <v>0</v>
      </c>
      <c r="B92">
        <v>0</v>
      </c>
      <c r="C92">
        <v>19826</v>
      </c>
      <c r="D92">
        <v>1892</v>
      </c>
      <c r="E92">
        <v>23563</v>
      </c>
      <c r="F92">
        <v>23378</v>
      </c>
      <c r="G92">
        <v>2320</v>
      </c>
      <c r="H92">
        <v>17541</v>
      </c>
      <c r="I92">
        <v>154364979</v>
      </c>
      <c r="J92">
        <v>10004</v>
      </c>
      <c r="K92">
        <v>9979</v>
      </c>
      <c r="L92">
        <v>10035</v>
      </c>
      <c r="M92">
        <v>0</v>
      </c>
      <c r="N92">
        <v>0</v>
      </c>
      <c r="O92">
        <v>0</v>
      </c>
      <c r="P92">
        <v>0</v>
      </c>
      <c r="Q92" s="1" t="s">
        <v>17</v>
      </c>
    </row>
    <row r="93" spans="1:17" x14ac:dyDescent="0.35">
      <c r="A93">
        <v>0</v>
      </c>
      <c r="B93">
        <v>0</v>
      </c>
      <c r="C93">
        <v>19838</v>
      </c>
      <c r="D93">
        <v>1895</v>
      </c>
      <c r="E93">
        <v>23624</v>
      </c>
      <c r="F93">
        <v>23595</v>
      </c>
      <c r="G93">
        <v>2038</v>
      </c>
      <c r="H93">
        <v>17614</v>
      </c>
      <c r="I93">
        <v>154264905</v>
      </c>
      <c r="J93">
        <v>10003</v>
      </c>
      <c r="K93">
        <v>9984</v>
      </c>
      <c r="L93">
        <v>10020</v>
      </c>
      <c r="M93">
        <v>0</v>
      </c>
      <c r="N93">
        <v>0</v>
      </c>
      <c r="O93">
        <v>0</v>
      </c>
      <c r="P93">
        <v>0</v>
      </c>
      <c r="Q93" s="1" t="s">
        <v>17</v>
      </c>
    </row>
    <row r="94" spans="1:17" x14ac:dyDescent="0.35">
      <c r="A94">
        <v>0</v>
      </c>
      <c r="B94">
        <v>0</v>
      </c>
      <c r="C94">
        <v>19838</v>
      </c>
      <c r="D94">
        <v>1893</v>
      </c>
      <c r="E94">
        <v>23622</v>
      </c>
      <c r="F94">
        <v>21599</v>
      </c>
      <c r="G94">
        <v>4038</v>
      </c>
      <c r="H94">
        <v>17585</v>
      </c>
      <c r="I94">
        <v>152164932</v>
      </c>
      <c r="J94">
        <v>10007</v>
      </c>
      <c r="K94">
        <v>9981</v>
      </c>
      <c r="L94">
        <v>10028</v>
      </c>
      <c r="M94">
        <v>0</v>
      </c>
      <c r="N94">
        <v>0</v>
      </c>
      <c r="O94">
        <v>0</v>
      </c>
      <c r="P94">
        <v>0</v>
      </c>
      <c r="Q94" s="1" t="s">
        <v>17</v>
      </c>
    </row>
    <row r="95" spans="1:17" x14ac:dyDescent="0.35">
      <c r="A95">
        <v>0</v>
      </c>
      <c r="B95">
        <v>0</v>
      </c>
      <c r="C95">
        <v>19825</v>
      </c>
      <c r="D95">
        <v>1893</v>
      </c>
      <c r="E95">
        <v>23561</v>
      </c>
      <c r="F95">
        <v>21628</v>
      </c>
      <c r="G95">
        <v>4070</v>
      </c>
      <c r="H95">
        <v>17524</v>
      </c>
      <c r="I95">
        <v>153164994</v>
      </c>
      <c r="J95">
        <v>10006</v>
      </c>
      <c r="K95">
        <v>9979</v>
      </c>
      <c r="L95">
        <v>10024</v>
      </c>
      <c r="M95">
        <v>0</v>
      </c>
      <c r="N95">
        <v>0</v>
      </c>
      <c r="O95">
        <v>0</v>
      </c>
      <c r="P95">
        <v>0</v>
      </c>
      <c r="Q95" s="1" t="s">
        <v>17</v>
      </c>
    </row>
    <row r="96" spans="1:17" x14ac:dyDescent="0.35">
      <c r="A96">
        <v>0</v>
      </c>
      <c r="B96">
        <v>0</v>
      </c>
      <c r="C96">
        <v>19838</v>
      </c>
      <c r="D96">
        <v>1894</v>
      </c>
      <c r="E96">
        <v>23624</v>
      </c>
      <c r="F96">
        <v>21854</v>
      </c>
      <c r="G96">
        <v>3780</v>
      </c>
      <c r="H96">
        <v>17582</v>
      </c>
      <c r="I96">
        <v>155164940</v>
      </c>
      <c r="J96">
        <v>10000</v>
      </c>
      <c r="K96">
        <v>9986</v>
      </c>
      <c r="L96">
        <v>10022</v>
      </c>
      <c r="M96">
        <v>0</v>
      </c>
      <c r="N96">
        <v>0</v>
      </c>
      <c r="O96">
        <v>0</v>
      </c>
      <c r="P96">
        <v>0</v>
      </c>
      <c r="Q96" s="1" t="s">
        <v>17</v>
      </c>
    </row>
    <row r="97" spans="1:17" x14ac:dyDescent="0.35">
      <c r="A97">
        <v>0</v>
      </c>
      <c r="B97">
        <v>0</v>
      </c>
      <c r="C97">
        <v>19838</v>
      </c>
      <c r="D97">
        <v>1894</v>
      </c>
      <c r="E97">
        <v>23629</v>
      </c>
      <c r="F97">
        <v>21951</v>
      </c>
      <c r="G97">
        <v>3680</v>
      </c>
      <c r="H97">
        <v>17590</v>
      </c>
      <c r="I97">
        <v>152164926</v>
      </c>
      <c r="J97">
        <v>10007</v>
      </c>
      <c r="K97">
        <v>9979</v>
      </c>
      <c r="L97">
        <v>10025</v>
      </c>
      <c r="M97">
        <v>0</v>
      </c>
      <c r="N97">
        <v>0</v>
      </c>
      <c r="O97">
        <v>0</v>
      </c>
      <c r="P97">
        <v>0</v>
      </c>
      <c r="Q97" s="1" t="s">
        <v>17</v>
      </c>
    </row>
    <row r="98" spans="1:17" x14ac:dyDescent="0.35">
      <c r="A98">
        <v>0</v>
      </c>
      <c r="B98">
        <v>0</v>
      </c>
      <c r="C98">
        <v>19825</v>
      </c>
      <c r="D98">
        <v>1893</v>
      </c>
      <c r="E98">
        <v>23549</v>
      </c>
      <c r="F98">
        <v>21958</v>
      </c>
      <c r="G98">
        <v>3754</v>
      </c>
      <c r="H98">
        <v>17528</v>
      </c>
      <c r="I98">
        <v>153064990</v>
      </c>
      <c r="J98">
        <v>10000</v>
      </c>
      <c r="K98">
        <v>9984</v>
      </c>
      <c r="L98">
        <v>10024</v>
      </c>
      <c r="M98">
        <v>0</v>
      </c>
      <c r="N98">
        <v>0</v>
      </c>
      <c r="O98">
        <v>0</v>
      </c>
      <c r="P98">
        <v>0</v>
      </c>
      <c r="Q98" s="1" t="s">
        <v>17</v>
      </c>
    </row>
    <row r="99" spans="1:17" x14ac:dyDescent="0.35">
      <c r="A99">
        <v>0</v>
      </c>
      <c r="B99">
        <v>0</v>
      </c>
      <c r="C99">
        <v>19827</v>
      </c>
      <c r="D99">
        <v>1891</v>
      </c>
      <c r="E99">
        <v>23572</v>
      </c>
      <c r="F99">
        <v>22051</v>
      </c>
      <c r="G99">
        <v>3637</v>
      </c>
      <c r="H99">
        <v>17521</v>
      </c>
      <c r="I99">
        <v>152264997</v>
      </c>
      <c r="J99">
        <v>10008</v>
      </c>
      <c r="K99">
        <v>9979</v>
      </c>
      <c r="L99">
        <v>10024</v>
      </c>
      <c r="M99">
        <v>0</v>
      </c>
      <c r="N99">
        <v>0</v>
      </c>
      <c r="O99">
        <v>0</v>
      </c>
      <c r="P99">
        <v>0</v>
      </c>
      <c r="Q99" s="1" t="s">
        <v>17</v>
      </c>
    </row>
    <row r="100" spans="1:17" x14ac:dyDescent="0.35">
      <c r="A100">
        <v>0</v>
      </c>
      <c r="B100">
        <v>0</v>
      </c>
      <c r="C100">
        <v>19825</v>
      </c>
      <c r="D100">
        <v>1893</v>
      </c>
      <c r="E100">
        <v>23577</v>
      </c>
      <c r="F100">
        <v>22193</v>
      </c>
      <c r="G100">
        <v>3489</v>
      </c>
      <c r="H100">
        <v>17525</v>
      </c>
      <c r="I100">
        <v>156064997</v>
      </c>
      <c r="J100">
        <v>9998</v>
      </c>
      <c r="K100">
        <v>9985</v>
      </c>
      <c r="L100">
        <v>10024</v>
      </c>
      <c r="M100">
        <v>0</v>
      </c>
      <c r="N100">
        <v>0</v>
      </c>
      <c r="O100">
        <v>0</v>
      </c>
      <c r="P100">
        <v>0</v>
      </c>
      <c r="Q100" s="1" t="s">
        <v>17</v>
      </c>
    </row>
    <row r="101" spans="1:17" x14ac:dyDescent="0.35">
      <c r="A101">
        <v>0</v>
      </c>
      <c r="B101">
        <v>0</v>
      </c>
      <c r="C101">
        <v>19838</v>
      </c>
      <c r="D101">
        <v>1893</v>
      </c>
      <c r="E101">
        <v>23632</v>
      </c>
      <c r="F101">
        <v>22464</v>
      </c>
      <c r="G101">
        <v>3164</v>
      </c>
      <c r="H101">
        <v>17600</v>
      </c>
      <c r="I101">
        <v>153264919</v>
      </c>
      <c r="J101">
        <v>10006</v>
      </c>
      <c r="K101">
        <v>9977</v>
      </c>
      <c r="L101">
        <v>10023</v>
      </c>
      <c r="M101">
        <v>0</v>
      </c>
      <c r="N101">
        <v>0</v>
      </c>
      <c r="O101">
        <v>0</v>
      </c>
      <c r="P101">
        <v>0</v>
      </c>
      <c r="Q101" s="1" t="s">
        <v>17</v>
      </c>
    </row>
    <row r="102" spans="1:17" x14ac:dyDescent="0.35">
      <c r="A102">
        <v>0</v>
      </c>
      <c r="B102">
        <v>0</v>
      </c>
      <c r="C102">
        <v>19825</v>
      </c>
      <c r="D102">
        <v>1891</v>
      </c>
      <c r="E102">
        <v>23574</v>
      </c>
      <c r="F102">
        <v>22410</v>
      </c>
      <c r="G102">
        <v>3278</v>
      </c>
      <c r="H102">
        <v>17523</v>
      </c>
      <c r="I102">
        <v>154164998</v>
      </c>
      <c r="J102">
        <v>9997</v>
      </c>
      <c r="K102">
        <v>9987</v>
      </c>
      <c r="L102">
        <v>10030</v>
      </c>
      <c r="M102">
        <v>0</v>
      </c>
      <c r="N102">
        <v>0</v>
      </c>
      <c r="O102">
        <v>0</v>
      </c>
      <c r="P102">
        <v>0</v>
      </c>
      <c r="Q102" s="1" t="s">
        <v>17</v>
      </c>
    </row>
    <row r="103" spans="1:17" x14ac:dyDescent="0.35">
      <c r="A103">
        <v>0</v>
      </c>
      <c r="B103">
        <v>0</v>
      </c>
      <c r="C103">
        <v>19838</v>
      </c>
      <c r="D103">
        <v>1894</v>
      </c>
      <c r="E103">
        <v>23637</v>
      </c>
      <c r="F103">
        <v>22725</v>
      </c>
      <c r="G103">
        <v>2897</v>
      </c>
      <c r="H103">
        <v>17604</v>
      </c>
      <c r="I103">
        <v>153264914</v>
      </c>
      <c r="J103">
        <v>10003</v>
      </c>
      <c r="K103">
        <v>9981</v>
      </c>
      <c r="L103">
        <v>10020</v>
      </c>
      <c r="M103">
        <v>0</v>
      </c>
      <c r="N103">
        <v>0</v>
      </c>
      <c r="O103">
        <v>0</v>
      </c>
      <c r="P103">
        <v>0</v>
      </c>
      <c r="Q103" s="1" t="s">
        <v>17</v>
      </c>
    </row>
    <row r="104" spans="1:17" x14ac:dyDescent="0.35">
      <c r="A104">
        <v>0</v>
      </c>
      <c r="B104">
        <v>0</v>
      </c>
      <c r="C104">
        <v>19824</v>
      </c>
      <c r="D104">
        <v>1894</v>
      </c>
      <c r="E104">
        <v>23563</v>
      </c>
      <c r="F104">
        <v>22709</v>
      </c>
      <c r="G104">
        <v>2986</v>
      </c>
      <c r="H104">
        <v>17522</v>
      </c>
      <c r="I104">
        <v>153164994</v>
      </c>
      <c r="J104">
        <v>10007</v>
      </c>
      <c r="K104">
        <v>9985</v>
      </c>
      <c r="L104">
        <v>10020</v>
      </c>
      <c r="M104">
        <v>0</v>
      </c>
      <c r="N104">
        <v>0</v>
      </c>
      <c r="O104">
        <v>0</v>
      </c>
      <c r="P104">
        <v>0</v>
      </c>
      <c r="Q104" s="1" t="s">
        <v>17</v>
      </c>
    </row>
    <row r="105" spans="1:17" x14ac:dyDescent="0.35">
      <c r="A105">
        <v>0</v>
      </c>
      <c r="B105">
        <v>0</v>
      </c>
      <c r="C105">
        <v>19826</v>
      </c>
      <c r="D105">
        <v>1893</v>
      </c>
      <c r="E105">
        <v>23564</v>
      </c>
      <c r="F105">
        <v>22834</v>
      </c>
      <c r="G105">
        <v>2864</v>
      </c>
      <c r="H105">
        <v>17554</v>
      </c>
      <c r="I105">
        <v>155164961</v>
      </c>
      <c r="J105">
        <v>10005</v>
      </c>
      <c r="K105">
        <v>9978</v>
      </c>
      <c r="L105">
        <v>10027</v>
      </c>
      <c r="M105">
        <v>0</v>
      </c>
      <c r="N105">
        <v>0</v>
      </c>
      <c r="O105">
        <v>0</v>
      </c>
      <c r="P105">
        <v>0</v>
      </c>
      <c r="Q105" s="1" t="s">
        <v>17</v>
      </c>
    </row>
    <row r="106" spans="1:17" x14ac:dyDescent="0.35">
      <c r="A106">
        <v>0</v>
      </c>
      <c r="B106">
        <v>0</v>
      </c>
      <c r="C106">
        <v>19839</v>
      </c>
      <c r="D106">
        <v>1893</v>
      </c>
      <c r="E106">
        <v>23631</v>
      </c>
      <c r="F106">
        <v>23053</v>
      </c>
      <c r="G106">
        <v>2576</v>
      </c>
      <c r="H106">
        <v>17584</v>
      </c>
      <c r="I106">
        <v>155264936</v>
      </c>
      <c r="J106">
        <v>10001</v>
      </c>
      <c r="K106">
        <v>9981</v>
      </c>
      <c r="L106">
        <v>10026</v>
      </c>
      <c r="M106">
        <v>0</v>
      </c>
      <c r="N106">
        <v>0</v>
      </c>
      <c r="O106">
        <v>0</v>
      </c>
      <c r="P106">
        <v>0</v>
      </c>
      <c r="Q106" s="1" t="s">
        <v>17</v>
      </c>
    </row>
    <row r="107" spans="1:17" x14ac:dyDescent="0.35">
      <c r="A107">
        <v>0</v>
      </c>
      <c r="B107">
        <v>0</v>
      </c>
      <c r="C107">
        <v>19838</v>
      </c>
      <c r="D107">
        <v>1895</v>
      </c>
      <c r="E107">
        <v>23650</v>
      </c>
      <c r="F107">
        <v>23117</v>
      </c>
      <c r="G107">
        <v>2492</v>
      </c>
      <c r="H107">
        <v>17582</v>
      </c>
      <c r="I107">
        <v>153164938</v>
      </c>
      <c r="J107">
        <v>10000</v>
      </c>
      <c r="K107">
        <v>9987</v>
      </c>
      <c r="L107">
        <v>10028</v>
      </c>
      <c r="M107">
        <v>0</v>
      </c>
      <c r="N107">
        <v>0</v>
      </c>
      <c r="O107">
        <v>0</v>
      </c>
      <c r="P107">
        <v>0</v>
      </c>
      <c r="Q107" s="1" t="s">
        <v>17</v>
      </c>
    </row>
    <row r="108" spans="1:17" x14ac:dyDescent="0.35">
      <c r="A108">
        <v>0</v>
      </c>
      <c r="B108">
        <v>0</v>
      </c>
      <c r="C108">
        <v>19837</v>
      </c>
      <c r="D108">
        <v>1894</v>
      </c>
      <c r="E108">
        <v>23625</v>
      </c>
      <c r="F108">
        <v>23285</v>
      </c>
      <c r="G108">
        <v>2349</v>
      </c>
      <c r="H108">
        <v>17590</v>
      </c>
      <c r="I108">
        <v>153264934</v>
      </c>
      <c r="J108">
        <v>9999</v>
      </c>
      <c r="K108">
        <v>9985</v>
      </c>
      <c r="L108">
        <v>10030</v>
      </c>
      <c r="M108">
        <v>0</v>
      </c>
      <c r="N108">
        <v>0</v>
      </c>
      <c r="O108">
        <v>0</v>
      </c>
      <c r="P108">
        <v>0</v>
      </c>
      <c r="Q108" s="1" t="s">
        <v>17</v>
      </c>
    </row>
    <row r="109" spans="1:17" x14ac:dyDescent="0.35">
      <c r="A109">
        <v>0</v>
      </c>
      <c r="B109">
        <v>0</v>
      </c>
      <c r="C109">
        <v>19837</v>
      </c>
      <c r="D109">
        <v>1893</v>
      </c>
      <c r="E109">
        <v>23620</v>
      </c>
      <c r="F109">
        <v>23372</v>
      </c>
      <c r="G109">
        <v>2268</v>
      </c>
      <c r="H109">
        <v>17596</v>
      </c>
      <c r="I109">
        <v>153164924</v>
      </c>
      <c r="J109">
        <v>10001</v>
      </c>
      <c r="K109">
        <v>9981</v>
      </c>
      <c r="L109">
        <v>10039</v>
      </c>
      <c r="M109">
        <v>0</v>
      </c>
      <c r="N109">
        <v>0</v>
      </c>
      <c r="O109">
        <v>0</v>
      </c>
      <c r="P109">
        <v>0</v>
      </c>
      <c r="Q109" s="1" t="s">
        <v>17</v>
      </c>
    </row>
    <row r="110" spans="1:17" x14ac:dyDescent="0.35">
      <c r="A110">
        <v>0</v>
      </c>
      <c r="B110">
        <v>0</v>
      </c>
      <c r="C110">
        <v>19824</v>
      </c>
      <c r="D110">
        <v>1893</v>
      </c>
      <c r="E110">
        <v>23571</v>
      </c>
      <c r="F110">
        <v>23389</v>
      </c>
      <c r="G110">
        <v>2299</v>
      </c>
      <c r="H110">
        <v>17524</v>
      </c>
      <c r="I110">
        <v>153164999</v>
      </c>
      <c r="J110">
        <v>9999</v>
      </c>
      <c r="K110">
        <v>9990</v>
      </c>
      <c r="L110">
        <v>10016</v>
      </c>
      <c r="M110">
        <v>0</v>
      </c>
      <c r="N110">
        <v>0</v>
      </c>
      <c r="O110">
        <v>0</v>
      </c>
      <c r="P110">
        <v>0</v>
      </c>
      <c r="Q110" s="1" t="s">
        <v>17</v>
      </c>
    </row>
    <row r="111" spans="1:17" x14ac:dyDescent="0.35">
      <c r="A111">
        <v>0</v>
      </c>
      <c r="B111">
        <v>0</v>
      </c>
      <c r="C111">
        <v>19825</v>
      </c>
      <c r="D111">
        <v>1893</v>
      </c>
      <c r="E111">
        <v>23564</v>
      </c>
      <c r="F111">
        <v>21595</v>
      </c>
      <c r="G111">
        <v>4100</v>
      </c>
      <c r="H111">
        <v>17554</v>
      </c>
      <c r="I111">
        <v>152164967</v>
      </c>
      <c r="J111">
        <v>9997</v>
      </c>
      <c r="K111">
        <v>9987</v>
      </c>
      <c r="L111">
        <v>10022</v>
      </c>
      <c r="M111">
        <v>0</v>
      </c>
      <c r="N111">
        <v>0</v>
      </c>
      <c r="O111">
        <v>0</v>
      </c>
      <c r="P111">
        <v>0</v>
      </c>
      <c r="Q111" s="1" t="s">
        <v>17</v>
      </c>
    </row>
    <row r="112" spans="1:17" x14ac:dyDescent="0.35">
      <c r="A112">
        <v>0</v>
      </c>
      <c r="B112">
        <v>0</v>
      </c>
      <c r="C112">
        <v>19824</v>
      </c>
      <c r="D112">
        <v>1893</v>
      </c>
      <c r="E112">
        <v>23564</v>
      </c>
      <c r="F112">
        <v>21743</v>
      </c>
      <c r="G112">
        <v>3950</v>
      </c>
      <c r="H112">
        <v>17553</v>
      </c>
      <c r="I112">
        <v>152164975</v>
      </c>
      <c r="J112">
        <v>9999</v>
      </c>
      <c r="K112">
        <v>9980</v>
      </c>
      <c r="L112">
        <v>10030</v>
      </c>
      <c r="M112">
        <v>0</v>
      </c>
      <c r="N112">
        <v>0</v>
      </c>
      <c r="O112">
        <v>0</v>
      </c>
      <c r="P112">
        <v>0</v>
      </c>
      <c r="Q112" s="1" t="s">
        <v>17</v>
      </c>
    </row>
    <row r="113" spans="1:17" x14ac:dyDescent="0.35">
      <c r="A113">
        <v>0</v>
      </c>
      <c r="B113">
        <v>0</v>
      </c>
      <c r="C113">
        <v>19838</v>
      </c>
      <c r="D113">
        <v>1895</v>
      </c>
      <c r="E113">
        <v>23628</v>
      </c>
      <c r="F113">
        <v>21942</v>
      </c>
      <c r="G113">
        <v>3687</v>
      </c>
      <c r="H113">
        <v>17590</v>
      </c>
      <c r="I113">
        <v>153064932</v>
      </c>
      <c r="J113">
        <v>10000</v>
      </c>
      <c r="K113">
        <v>9981</v>
      </c>
      <c r="L113">
        <v>10026</v>
      </c>
      <c r="M113">
        <v>0</v>
      </c>
      <c r="N113">
        <v>0</v>
      </c>
      <c r="O113">
        <v>0</v>
      </c>
      <c r="P113">
        <v>0</v>
      </c>
      <c r="Q113" s="1" t="s">
        <v>17</v>
      </c>
    </row>
    <row r="114" spans="1:17" x14ac:dyDescent="0.35">
      <c r="A114">
        <v>0</v>
      </c>
      <c r="B114">
        <v>0</v>
      </c>
      <c r="C114">
        <v>19825</v>
      </c>
      <c r="D114">
        <v>1893</v>
      </c>
      <c r="E114">
        <v>23552</v>
      </c>
      <c r="F114">
        <v>21927</v>
      </c>
      <c r="G114">
        <v>3781</v>
      </c>
      <c r="H114">
        <v>17563</v>
      </c>
      <c r="I114">
        <v>155264955</v>
      </c>
      <c r="J114">
        <v>10001</v>
      </c>
      <c r="K114">
        <v>9989</v>
      </c>
      <c r="L114">
        <v>10033</v>
      </c>
      <c r="M114">
        <v>0</v>
      </c>
      <c r="N114">
        <v>0</v>
      </c>
      <c r="O114">
        <v>0</v>
      </c>
      <c r="P114">
        <v>0</v>
      </c>
      <c r="Q114" s="1" t="s">
        <v>17</v>
      </c>
    </row>
    <row r="115" spans="1:17" x14ac:dyDescent="0.35">
      <c r="A115">
        <v>0</v>
      </c>
      <c r="B115">
        <v>0</v>
      </c>
      <c r="C115">
        <v>19826</v>
      </c>
      <c r="D115">
        <v>1892</v>
      </c>
      <c r="E115">
        <v>23564</v>
      </c>
      <c r="F115">
        <v>22070</v>
      </c>
      <c r="G115">
        <v>3627</v>
      </c>
      <c r="H115">
        <v>17583</v>
      </c>
      <c r="I115">
        <v>153964938</v>
      </c>
      <c r="J115">
        <v>10001</v>
      </c>
      <c r="K115">
        <v>9980</v>
      </c>
      <c r="L115">
        <v>10038</v>
      </c>
      <c r="M115">
        <v>0</v>
      </c>
      <c r="N115">
        <v>0</v>
      </c>
      <c r="O115">
        <v>0</v>
      </c>
      <c r="P115">
        <v>0</v>
      </c>
      <c r="Q115" s="1" t="s">
        <v>17</v>
      </c>
    </row>
    <row r="116" spans="1:17" x14ac:dyDescent="0.35">
      <c r="A116">
        <v>0</v>
      </c>
      <c r="B116">
        <v>0</v>
      </c>
      <c r="C116">
        <v>19827</v>
      </c>
      <c r="D116">
        <v>1891</v>
      </c>
      <c r="E116">
        <v>23566</v>
      </c>
      <c r="F116">
        <v>22182</v>
      </c>
      <c r="G116">
        <v>3512</v>
      </c>
      <c r="H116">
        <v>17542</v>
      </c>
      <c r="I116">
        <v>154364978</v>
      </c>
      <c r="J116">
        <v>9998</v>
      </c>
      <c r="K116">
        <v>9990</v>
      </c>
      <c r="L116">
        <v>10019</v>
      </c>
      <c r="M116">
        <v>0</v>
      </c>
      <c r="N116">
        <v>0</v>
      </c>
      <c r="O116">
        <v>0</v>
      </c>
      <c r="P116">
        <v>0</v>
      </c>
      <c r="Q116" s="1" t="s">
        <v>17</v>
      </c>
    </row>
    <row r="117" spans="1:17" x14ac:dyDescent="0.35">
      <c r="A117">
        <v>0</v>
      </c>
      <c r="B117">
        <v>0</v>
      </c>
      <c r="C117">
        <v>19825</v>
      </c>
      <c r="D117">
        <v>1893</v>
      </c>
      <c r="E117">
        <v>23560</v>
      </c>
      <c r="F117">
        <v>22279</v>
      </c>
      <c r="G117">
        <v>3421</v>
      </c>
      <c r="H117">
        <v>17544</v>
      </c>
      <c r="I117">
        <v>153264972</v>
      </c>
      <c r="J117">
        <v>10000</v>
      </c>
      <c r="K117">
        <v>9994</v>
      </c>
      <c r="L117">
        <v>10017</v>
      </c>
      <c r="M117">
        <v>0</v>
      </c>
      <c r="N117">
        <v>0</v>
      </c>
      <c r="O117">
        <v>0</v>
      </c>
      <c r="P117">
        <v>0</v>
      </c>
      <c r="Q117" s="1" t="s">
        <v>17</v>
      </c>
    </row>
    <row r="118" spans="1:17" x14ac:dyDescent="0.35">
      <c r="A118">
        <v>0</v>
      </c>
      <c r="B118">
        <v>0</v>
      </c>
      <c r="C118">
        <v>19826</v>
      </c>
      <c r="D118">
        <v>1893</v>
      </c>
      <c r="E118">
        <v>23574</v>
      </c>
      <c r="F118">
        <v>22441</v>
      </c>
      <c r="G118">
        <v>3244</v>
      </c>
      <c r="H118">
        <v>17557</v>
      </c>
      <c r="I118">
        <v>154264964</v>
      </c>
      <c r="J118">
        <v>10002</v>
      </c>
      <c r="K118">
        <v>9979</v>
      </c>
      <c r="L118">
        <v>10032</v>
      </c>
      <c r="M118">
        <v>0</v>
      </c>
      <c r="N118">
        <v>0</v>
      </c>
      <c r="O118">
        <v>0</v>
      </c>
      <c r="P118">
        <v>0</v>
      </c>
      <c r="Q118" s="1" t="s">
        <v>17</v>
      </c>
    </row>
    <row r="119" spans="1:17" x14ac:dyDescent="0.35">
      <c r="A119">
        <v>0</v>
      </c>
      <c r="B119">
        <v>0</v>
      </c>
      <c r="C119">
        <v>19826</v>
      </c>
      <c r="D119">
        <v>1893</v>
      </c>
      <c r="E119">
        <v>23566</v>
      </c>
      <c r="F119">
        <v>22560</v>
      </c>
      <c r="G119">
        <v>3133</v>
      </c>
      <c r="H119">
        <v>17552</v>
      </c>
      <c r="I119">
        <v>153164967</v>
      </c>
      <c r="J119">
        <v>10007</v>
      </c>
      <c r="K119">
        <v>9980</v>
      </c>
      <c r="L119">
        <v>10020</v>
      </c>
      <c r="M119">
        <v>0</v>
      </c>
      <c r="N119">
        <v>0</v>
      </c>
      <c r="O119">
        <v>0</v>
      </c>
      <c r="P119">
        <v>0</v>
      </c>
      <c r="Q119" s="1" t="s">
        <v>17</v>
      </c>
    </row>
    <row r="120" spans="1:17" x14ac:dyDescent="0.35">
      <c r="A120">
        <v>0</v>
      </c>
      <c r="B120">
        <v>0</v>
      </c>
      <c r="C120">
        <v>19838</v>
      </c>
      <c r="D120">
        <v>1893</v>
      </c>
      <c r="E120">
        <v>23638</v>
      </c>
      <c r="F120">
        <v>22808</v>
      </c>
      <c r="G120">
        <v>2813</v>
      </c>
      <c r="H120">
        <v>17612</v>
      </c>
      <c r="I120">
        <v>155964910</v>
      </c>
      <c r="J120">
        <v>10000</v>
      </c>
      <c r="K120">
        <v>9984</v>
      </c>
      <c r="L120">
        <v>10025</v>
      </c>
      <c r="M120">
        <v>0</v>
      </c>
      <c r="N120">
        <v>0</v>
      </c>
      <c r="O120">
        <v>0</v>
      </c>
      <c r="P120">
        <v>0</v>
      </c>
      <c r="Q120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B2A9-E88D-43B9-AAED-12CDE1575C5C}">
  <dimension ref="A1:J47"/>
  <sheetViews>
    <sheetView workbookViewId="0">
      <selection activeCell="G51" sqref="G51"/>
    </sheetView>
  </sheetViews>
  <sheetFormatPr defaultRowHeight="14.5" x14ac:dyDescent="0.35"/>
  <cols>
    <col min="1" max="1" width="22.7265625" bestFit="1" customWidth="1"/>
    <col min="2" max="2" width="28.453125" bestFit="1" customWidth="1"/>
    <col min="3" max="3" width="18.81640625" bestFit="1" customWidth="1"/>
    <col min="4" max="4" width="15.7265625" bestFit="1" customWidth="1"/>
    <col min="5" max="5" width="24.54296875" bestFit="1" customWidth="1"/>
    <col min="6" max="6" width="20.1796875" bestFit="1" customWidth="1"/>
    <col min="7" max="7" width="13" bestFit="1" customWidth="1"/>
    <col min="8" max="8" width="18.54296875" bestFit="1" customWidth="1"/>
    <col min="9" max="9" width="29.26953125" bestFit="1" customWidth="1"/>
    <col min="10" max="10" width="16.54296875" bestFit="1" customWidth="1"/>
  </cols>
  <sheetData>
    <row r="1" spans="1:10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5">
      <c r="A2">
        <v>19804</v>
      </c>
      <c r="B2">
        <v>1884</v>
      </c>
      <c r="C2">
        <v>23653</v>
      </c>
      <c r="D2">
        <v>27314</v>
      </c>
      <c r="E2">
        <v>8299</v>
      </c>
      <c r="F2">
        <v>17882</v>
      </c>
      <c r="G2">
        <v>154866102</v>
      </c>
      <c r="H2">
        <v>9925</v>
      </c>
      <c r="I2">
        <v>10008</v>
      </c>
      <c r="J2">
        <v>19960</v>
      </c>
    </row>
    <row r="3" spans="1:10" x14ac:dyDescent="0.35">
      <c r="A3">
        <v>19793</v>
      </c>
      <c r="B3">
        <v>1885</v>
      </c>
      <c r="C3">
        <v>23651</v>
      </c>
      <c r="D3">
        <v>27442</v>
      </c>
      <c r="E3">
        <v>8172</v>
      </c>
      <c r="F3">
        <v>17896</v>
      </c>
      <c r="G3">
        <v>153066083</v>
      </c>
      <c r="H3">
        <v>9923</v>
      </c>
      <c r="I3">
        <v>9983</v>
      </c>
      <c r="J3">
        <v>140018</v>
      </c>
    </row>
    <row r="4" spans="1:10" x14ac:dyDescent="0.35">
      <c r="A4">
        <v>19802</v>
      </c>
      <c r="B4">
        <v>1886</v>
      </c>
      <c r="C4">
        <v>23715</v>
      </c>
      <c r="D4">
        <v>25364</v>
      </c>
      <c r="E4">
        <v>0</v>
      </c>
      <c r="F4">
        <v>0</v>
      </c>
      <c r="G4">
        <v>153065197</v>
      </c>
      <c r="H4">
        <v>0</v>
      </c>
      <c r="I4">
        <v>0</v>
      </c>
      <c r="J4">
        <v>0</v>
      </c>
    </row>
    <row r="5" spans="1:10" x14ac:dyDescent="0.35">
      <c r="A5">
        <v>19802</v>
      </c>
      <c r="B5">
        <v>1887</v>
      </c>
      <c r="C5">
        <v>23722</v>
      </c>
      <c r="D5">
        <v>25554</v>
      </c>
      <c r="E5">
        <v>0</v>
      </c>
      <c r="F5">
        <v>17976</v>
      </c>
      <c r="G5">
        <v>154065924</v>
      </c>
      <c r="H5">
        <v>10006</v>
      </c>
      <c r="I5">
        <v>9972</v>
      </c>
      <c r="J5">
        <v>20000</v>
      </c>
    </row>
    <row r="6" spans="1:10" x14ac:dyDescent="0.35">
      <c r="A6">
        <v>19801</v>
      </c>
      <c r="B6">
        <v>1887</v>
      </c>
      <c r="C6">
        <v>23721</v>
      </c>
      <c r="D6">
        <v>25733</v>
      </c>
      <c r="E6">
        <v>9805</v>
      </c>
      <c r="F6">
        <v>17992</v>
      </c>
      <c r="G6">
        <v>156066012</v>
      </c>
      <c r="H6">
        <v>9915</v>
      </c>
      <c r="I6">
        <v>10002</v>
      </c>
      <c r="J6">
        <v>20008</v>
      </c>
    </row>
    <row r="7" spans="1:10" x14ac:dyDescent="0.35">
      <c r="A7">
        <v>19801</v>
      </c>
      <c r="B7">
        <v>1886</v>
      </c>
      <c r="C7">
        <v>23726</v>
      </c>
      <c r="D7">
        <v>25922</v>
      </c>
      <c r="E7">
        <v>9618</v>
      </c>
      <c r="F7">
        <v>17980</v>
      </c>
      <c r="G7">
        <v>155165931</v>
      </c>
      <c r="H7">
        <v>10007</v>
      </c>
      <c r="I7">
        <v>10009</v>
      </c>
      <c r="J7">
        <v>19957</v>
      </c>
    </row>
    <row r="8" spans="1:10" x14ac:dyDescent="0.35">
      <c r="A8">
        <v>19793</v>
      </c>
      <c r="B8">
        <v>1884</v>
      </c>
      <c r="C8">
        <v>23646</v>
      </c>
      <c r="D8">
        <v>25972</v>
      </c>
      <c r="E8">
        <v>9649</v>
      </c>
      <c r="F8">
        <v>17909</v>
      </c>
      <c r="G8">
        <v>152965996</v>
      </c>
      <c r="H8">
        <v>10003</v>
      </c>
      <c r="I8">
        <v>10016</v>
      </c>
      <c r="J8">
        <v>19959</v>
      </c>
    </row>
    <row r="9" spans="1:10" x14ac:dyDescent="0.35">
      <c r="A9">
        <v>19792</v>
      </c>
      <c r="B9">
        <v>1885</v>
      </c>
      <c r="C9">
        <v>23654</v>
      </c>
      <c r="D9">
        <v>26133</v>
      </c>
      <c r="E9">
        <v>9478</v>
      </c>
      <c r="F9">
        <v>17907</v>
      </c>
      <c r="G9">
        <v>152066076</v>
      </c>
      <c r="H9">
        <v>9922</v>
      </c>
      <c r="I9">
        <v>9985</v>
      </c>
      <c r="J9">
        <v>19995</v>
      </c>
    </row>
    <row r="10" spans="1:10" x14ac:dyDescent="0.35">
      <c r="A10">
        <v>19801</v>
      </c>
      <c r="B10">
        <v>1886</v>
      </c>
      <c r="C10">
        <v>23727</v>
      </c>
      <c r="D10">
        <v>26367</v>
      </c>
      <c r="E10">
        <v>9171</v>
      </c>
      <c r="F10">
        <v>18007</v>
      </c>
      <c r="G10">
        <v>153165977</v>
      </c>
      <c r="H10">
        <v>9929</v>
      </c>
      <c r="I10">
        <v>9979</v>
      </c>
      <c r="J10">
        <v>19995</v>
      </c>
    </row>
    <row r="11" spans="1:10" x14ac:dyDescent="0.35">
      <c r="A11">
        <v>19792</v>
      </c>
      <c r="B11">
        <v>1886</v>
      </c>
      <c r="C11">
        <v>23656</v>
      </c>
      <c r="D11">
        <v>26464</v>
      </c>
      <c r="E11">
        <v>9144</v>
      </c>
      <c r="F11">
        <v>17888</v>
      </c>
      <c r="G11">
        <v>153166096</v>
      </c>
      <c r="H11">
        <v>9934</v>
      </c>
      <c r="I11">
        <v>9997</v>
      </c>
      <c r="J11">
        <v>19968</v>
      </c>
    </row>
    <row r="12" spans="1:10" x14ac:dyDescent="0.35">
      <c r="A12">
        <v>19831</v>
      </c>
      <c r="B12">
        <v>1885</v>
      </c>
      <c r="C12">
        <v>23716</v>
      </c>
      <c r="D12">
        <v>26662</v>
      </c>
      <c r="E12">
        <v>8888</v>
      </c>
      <c r="F12">
        <v>18004</v>
      </c>
      <c r="G12">
        <v>151965910</v>
      </c>
      <c r="H12">
        <v>10001</v>
      </c>
      <c r="I12">
        <v>9978</v>
      </c>
      <c r="J12">
        <v>19997</v>
      </c>
    </row>
    <row r="13" spans="1:10" x14ac:dyDescent="0.35">
      <c r="A13">
        <v>19801</v>
      </c>
      <c r="B13">
        <v>1886</v>
      </c>
      <c r="C13">
        <v>23716</v>
      </c>
      <c r="D13">
        <v>26842</v>
      </c>
      <c r="E13">
        <v>8708</v>
      </c>
      <c r="F13">
        <v>17988</v>
      </c>
      <c r="G13">
        <v>154165925</v>
      </c>
      <c r="H13">
        <v>10005</v>
      </c>
      <c r="I13">
        <v>9972</v>
      </c>
      <c r="J13">
        <v>19994</v>
      </c>
    </row>
    <row r="14" spans="1:10" x14ac:dyDescent="0.35">
      <c r="A14">
        <v>19801</v>
      </c>
      <c r="B14">
        <v>1886</v>
      </c>
      <c r="C14">
        <v>23719</v>
      </c>
      <c r="D14">
        <v>26980</v>
      </c>
      <c r="E14">
        <v>8567</v>
      </c>
      <c r="F14">
        <v>17993</v>
      </c>
      <c r="G14">
        <v>153065923</v>
      </c>
      <c r="H14">
        <v>9997</v>
      </c>
      <c r="I14">
        <v>9979</v>
      </c>
      <c r="J14">
        <v>19994</v>
      </c>
    </row>
    <row r="15" spans="1:10" x14ac:dyDescent="0.35">
      <c r="A15">
        <v>19793</v>
      </c>
      <c r="B15">
        <v>1886</v>
      </c>
      <c r="C15">
        <v>23649</v>
      </c>
      <c r="D15">
        <v>26991</v>
      </c>
      <c r="E15">
        <v>8625</v>
      </c>
      <c r="F15">
        <v>17914</v>
      </c>
      <c r="G15">
        <v>151965999</v>
      </c>
      <c r="H15">
        <v>9999</v>
      </c>
      <c r="I15">
        <v>9978</v>
      </c>
      <c r="J15">
        <v>19987</v>
      </c>
    </row>
    <row r="16" spans="1:10" x14ac:dyDescent="0.35">
      <c r="A16">
        <v>19794</v>
      </c>
      <c r="B16">
        <v>1885</v>
      </c>
      <c r="C16">
        <v>23655</v>
      </c>
      <c r="D16">
        <v>27162</v>
      </c>
      <c r="E16">
        <v>8448</v>
      </c>
      <c r="F16">
        <v>17888</v>
      </c>
      <c r="G16">
        <v>155166021</v>
      </c>
      <c r="H16">
        <v>10000</v>
      </c>
      <c r="I16">
        <v>9979</v>
      </c>
      <c r="J16">
        <v>19990</v>
      </c>
    </row>
    <row r="17" spans="1:10" x14ac:dyDescent="0.35">
      <c r="A17">
        <v>19802</v>
      </c>
      <c r="B17">
        <v>1887</v>
      </c>
      <c r="C17">
        <v>23722</v>
      </c>
      <c r="D17">
        <v>27411</v>
      </c>
      <c r="E17">
        <v>8131</v>
      </c>
      <c r="F17">
        <v>17976</v>
      </c>
      <c r="G17">
        <v>155166010</v>
      </c>
      <c r="H17">
        <v>9929</v>
      </c>
      <c r="I17">
        <v>9969</v>
      </c>
      <c r="J17">
        <v>20005</v>
      </c>
    </row>
    <row r="18" spans="1:10" x14ac:dyDescent="0.35">
      <c r="A18">
        <v>19794</v>
      </c>
      <c r="B18">
        <v>1885</v>
      </c>
      <c r="C18">
        <v>23648</v>
      </c>
      <c r="D18">
        <v>27487</v>
      </c>
      <c r="E18">
        <v>8131</v>
      </c>
      <c r="F18">
        <v>17928</v>
      </c>
      <c r="G18">
        <v>154365983</v>
      </c>
      <c r="H18">
        <v>10005</v>
      </c>
      <c r="I18">
        <v>10009</v>
      </c>
      <c r="J18">
        <v>19960</v>
      </c>
    </row>
    <row r="19" spans="1:10" x14ac:dyDescent="0.35">
      <c r="A19">
        <v>19831</v>
      </c>
      <c r="B19">
        <v>1887</v>
      </c>
      <c r="C19">
        <v>23722</v>
      </c>
      <c r="D19">
        <v>25176</v>
      </c>
      <c r="E19">
        <v>369</v>
      </c>
      <c r="F19">
        <v>17941</v>
      </c>
      <c r="G19">
        <v>154165966</v>
      </c>
      <c r="H19">
        <v>10078</v>
      </c>
      <c r="I19">
        <v>9897</v>
      </c>
      <c r="J19">
        <v>19999</v>
      </c>
    </row>
    <row r="20" spans="1:10" x14ac:dyDescent="0.35">
      <c r="A20">
        <v>19792</v>
      </c>
      <c r="B20">
        <v>1885</v>
      </c>
      <c r="C20">
        <v>23660</v>
      </c>
      <c r="D20">
        <v>25226</v>
      </c>
      <c r="E20">
        <v>385</v>
      </c>
      <c r="F20">
        <v>17906</v>
      </c>
      <c r="G20">
        <v>154966002</v>
      </c>
      <c r="H20">
        <v>10002</v>
      </c>
      <c r="I20">
        <v>10011</v>
      </c>
      <c r="J20">
        <v>19955</v>
      </c>
    </row>
    <row r="21" spans="1:10" x14ac:dyDescent="0.35">
      <c r="A21">
        <v>19831</v>
      </c>
      <c r="B21">
        <v>1886</v>
      </c>
      <c r="C21">
        <v>23715</v>
      </c>
      <c r="D21">
        <v>25562</v>
      </c>
      <c r="E21">
        <v>0</v>
      </c>
      <c r="F21">
        <v>17956</v>
      </c>
      <c r="G21">
        <v>153066025</v>
      </c>
      <c r="H21">
        <v>9923</v>
      </c>
      <c r="I21">
        <v>10000</v>
      </c>
      <c r="J21">
        <v>19973</v>
      </c>
    </row>
    <row r="22" spans="1:10" x14ac:dyDescent="0.35">
      <c r="A22">
        <v>19803</v>
      </c>
      <c r="B22">
        <v>1886</v>
      </c>
      <c r="C22">
        <v>23718</v>
      </c>
      <c r="D22">
        <v>25731</v>
      </c>
      <c r="E22">
        <v>9812</v>
      </c>
      <c r="F22">
        <v>17937</v>
      </c>
      <c r="G22">
        <v>152166054</v>
      </c>
      <c r="H22">
        <v>9929</v>
      </c>
      <c r="I22">
        <v>9975</v>
      </c>
      <c r="J22">
        <v>19997</v>
      </c>
    </row>
    <row r="23" spans="1:10" x14ac:dyDescent="0.35">
      <c r="A23">
        <v>19800</v>
      </c>
      <c r="B23">
        <v>1885</v>
      </c>
      <c r="C23">
        <v>23717</v>
      </c>
      <c r="D23">
        <v>25949</v>
      </c>
      <c r="E23">
        <v>9599</v>
      </c>
      <c r="F23">
        <v>17967</v>
      </c>
      <c r="G23">
        <v>154065945</v>
      </c>
      <c r="H23">
        <v>10077</v>
      </c>
      <c r="I23">
        <v>9909</v>
      </c>
      <c r="J23">
        <v>19987</v>
      </c>
    </row>
    <row r="24" spans="1:10" x14ac:dyDescent="0.35">
      <c r="A24">
        <v>19800</v>
      </c>
      <c r="B24">
        <v>1885</v>
      </c>
      <c r="C24">
        <v>23714</v>
      </c>
      <c r="D24">
        <v>26099</v>
      </c>
      <c r="E24">
        <v>9451</v>
      </c>
      <c r="F24">
        <v>17974</v>
      </c>
      <c r="G24">
        <v>153965943</v>
      </c>
      <c r="H24">
        <v>10075</v>
      </c>
      <c r="I24">
        <v>9901</v>
      </c>
      <c r="J24">
        <v>19996</v>
      </c>
    </row>
    <row r="25" spans="1:10" x14ac:dyDescent="0.35">
      <c r="A25">
        <v>19794</v>
      </c>
      <c r="B25">
        <v>1886</v>
      </c>
      <c r="C25">
        <v>23649</v>
      </c>
      <c r="D25">
        <v>26141</v>
      </c>
      <c r="E25">
        <v>9476</v>
      </c>
      <c r="F25">
        <v>17920</v>
      </c>
      <c r="G25">
        <v>153166055</v>
      </c>
      <c r="H25">
        <v>9930</v>
      </c>
      <c r="I25">
        <v>9993</v>
      </c>
      <c r="J25">
        <v>19978</v>
      </c>
    </row>
    <row r="26" spans="1:10" x14ac:dyDescent="0.35">
      <c r="A26">
        <v>19802</v>
      </c>
      <c r="B26">
        <v>1887</v>
      </c>
      <c r="C26">
        <v>23727</v>
      </c>
      <c r="D26">
        <v>26389</v>
      </c>
      <c r="E26">
        <v>9147</v>
      </c>
      <c r="F26">
        <v>17956</v>
      </c>
      <c r="G26">
        <v>155166035</v>
      </c>
      <c r="H26">
        <v>9929</v>
      </c>
      <c r="I26">
        <v>9977</v>
      </c>
      <c r="J26">
        <v>19987</v>
      </c>
    </row>
    <row r="27" spans="1:10" x14ac:dyDescent="0.35">
      <c r="A27">
        <v>19801</v>
      </c>
      <c r="B27">
        <v>1887</v>
      </c>
      <c r="C27">
        <v>23724</v>
      </c>
      <c r="D27">
        <v>26539</v>
      </c>
      <c r="E27">
        <v>9001</v>
      </c>
      <c r="F27">
        <v>17953</v>
      </c>
      <c r="G27">
        <v>155265956</v>
      </c>
      <c r="H27">
        <v>10008</v>
      </c>
      <c r="I27">
        <v>9978</v>
      </c>
      <c r="J27">
        <v>19991</v>
      </c>
    </row>
    <row r="28" spans="1:10" x14ac:dyDescent="0.35">
      <c r="A28">
        <v>19793</v>
      </c>
      <c r="B28">
        <v>1886</v>
      </c>
      <c r="C28">
        <v>23656</v>
      </c>
      <c r="D28">
        <v>26549</v>
      </c>
      <c r="E28">
        <v>9059</v>
      </c>
      <c r="F28">
        <v>17863</v>
      </c>
      <c r="G28">
        <v>154166048</v>
      </c>
      <c r="H28">
        <v>10002</v>
      </c>
      <c r="I28">
        <v>10016</v>
      </c>
      <c r="J28">
        <v>19956</v>
      </c>
    </row>
    <row r="29" spans="1:10" x14ac:dyDescent="0.35">
      <c r="A29">
        <v>19794</v>
      </c>
      <c r="B29">
        <v>1884</v>
      </c>
      <c r="C29">
        <v>23654</v>
      </c>
      <c r="D29">
        <v>26668</v>
      </c>
      <c r="E29">
        <v>8944</v>
      </c>
      <c r="F29">
        <v>17909</v>
      </c>
      <c r="G29">
        <v>155966000</v>
      </c>
      <c r="H29">
        <v>10009</v>
      </c>
      <c r="I29">
        <v>9968</v>
      </c>
      <c r="J29">
        <v>19994</v>
      </c>
    </row>
    <row r="30" spans="1:10" x14ac:dyDescent="0.35">
      <c r="A30">
        <v>19802</v>
      </c>
      <c r="B30">
        <v>1886</v>
      </c>
      <c r="C30">
        <v>23714</v>
      </c>
      <c r="D30">
        <v>26975</v>
      </c>
      <c r="E30">
        <v>8575</v>
      </c>
      <c r="F30">
        <v>17970</v>
      </c>
      <c r="G30">
        <v>152965944</v>
      </c>
      <c r="H30">
        <v>10001</v>
      </c>
      <c r="I30">
        <v>9973</v>
      </c>
      <c r="J30">
        <v>19998</v>
      </c>
    </row>
    <row r="31" spans="1:10" x14ac:dyDescent="0.35">
      <c r="A31">
        <v>19800</v>
      </c>
      <c r="B31">
        <v>1885</v>
      </c>
      <c r="C31">
        <v>23719</v>
      </c>
      <c r="D31">
        <v>27077</v>
      </c>
      <c r="E31">
        <v>8469</v>
      </c>
      <c r="F31">
        <v>17973</v>
      </c>
      <c r="G31">
        <v>152266012</v>
      </c>
      <c r="H31">
        <v>9933</v>
      </c>
      <c r="I31">
        <v>9978</v>
      </c>
      <c r="J31">
        <v>19993</v>
      </c>
    </row>
    <row r="32" spans="1:10" x14ac:dyDescent="0.35">
      <c r="A32">
        <v>19793</v>
      </c>
      <c r="B32">
        <v>1885</v>
      </c>
      <c r="C32">
        <v>23657</v>
      </c>
      <c r="D32">
        <v>27165</v>
      </c>
      <c r="E32">
        <v>8442</v>
      </c>
      <c r="F32">
        <v>17895</v>
      </c>
      <c r="G32">
        <v>154166011</v>
      </c>
      <c r="H32">
        <v>9999</v>
      </c>
      <c r="I32">
        <v>9989</v>
      </c>
      <c r="J32">
        <v>19993</v>
      </c>
    </row>
    <row r="33" spans="1:10" x14ac:dyDescent="0.35">
      <c r="A33">
        <v>19802</v>
      </c>
      <c r="B33">
        <v>1887</v>
      </c>
      <c r="C33">
        <v>23725</v>
      </c>
      <c r="D33">
        <v>27419</v>
      </c>
      <c r="E33">
        <v>8118</v>
      </c>
      <c r="F33">
        <v>17961</v>
      </c>
      <c r="G33">
        <v>154265949</v>
      </c>
      <c r="H33">
        <v>10005</v>
      </c>
      <c r="I33">
        <v>9979</v>
      </c>
      <c r="J33">
        <v>19993</v>
      </c>
    </row>
    <row r="34" spans="1:10" x14ac:dyDescent="0.35">
      <c r="A34">
        <v>19801</v>
      </c>
      <c r="B34">
        <v>1887</v>
      </c>
      <c r="C34">
        <v>23716</v>
      </c>
      <c r="D34">
        <v>27573</v>
      </c>
      <c r="E34">
        <v>7976</v>
      </c>
      <c r="F34">
        <v>17950</v>
      </c>
      <c r="G34">
        <v>153165964</v>
      </c>
      <c r="H34">
        <v>10000</v>
      </c>
      <c r="I34">
        <v>9978</v>
      </c>
      <c r="J34">
        <v>140015</v>
      </c>
    </row>
    <row r="35" spans="1:10" x14ac:dyDescent="0.35">
      <c r="A35">
        <v>19800</v>
      </c>
      <c r="B35">
        <v>1885</v>
      </c>
      <c r="C35">
        <v>23720</v>
      </c>
      <c r="D35">
        <v>25331</v>
      </c>
      <c r="E35">
        <v>219</v>
      </c>
      <c r="F35">
        <v>17989</v>
      </c>
      <c r="G35">
        <v>152965988</v>
      </c>
      <c r="H35">
        <v>9931</v>
      </c>
      <c r="I35">
        <v>0</v>
      </c>
      <c r="J35">
        <v>0</v>
      </c>
    </row>
    <row r="36" spans="1:10" x14ac:dyDescent="0.35">
      <c r="A36">
        <v>19794</v>
      </c>
      <c r="B36">
        <v>1885</v>
      </c>
      <c r="C36">
        <v>23654</v>
      </c>
      <c r="D36">
        <v>25336</v>
      </c>
      <c r="E36">
        <v>279</v>
      </c>
      <c r="F36">
        <v>17908</v>
      </c>
      <c r="G36">
        <v>153965998</v>
      </c>
      <c r="H36">
        <v>10073</v>
      </c>
      <c r="I36">
        <v>9908</v>
      </c>
      <c r="J36">
        <v>19997</v>
      </c>
    </row>
    <row r="37" spans="1:10" x14ac:dyDescent="0.35">
      <c r="A37">
        <v>19793</v>
      </c>
      <c r="B37">
        <v>1885</v>
      </c>
      <c r="C37">
        <v>23654</v>
      </c>
      <c r="D37">
        <v>25615</v>
      </c>
      <c r="E37">
        <v>0</v>
      </c>
      <c r="F37">
        <v>17926</v>
      </c>
      <c r="G37">
        <v>155166057</v>
      </c>
      <c r="H37">
        <v>9927</v>
      </c>
      <c r="I37">
        <v>10001</v>
      </c>
      <c r="J37">
        <v>19962</v>
      </c>
    </row>
    <row r="38" spans="1:10" x14ac:dyDescent="0.35">
      <c r="A38">
        <v>19794</v>
      </c>
      <c r="B38">
        <v>1886</v>
      </c>
      <c r="C38">
        <v>23660</v>
      </c>
      <c r="D38">
        <v>25836</v>
      </c>
      <c r="E38">
        <v>9767</v>
      </c>
      <c r="F38">
        <v>17913</v>
      </c>
      <c r="G38">
        <v>151965993</v>
      </c>
      <c r="H38">
        <v>10000</v>
      </c>
      <c r="I38">
        <v>9987</v>
      </c>
      <c r="J38">
        <v>19989</v>
      </c>
    </row>
    <row r="39" spans="1:10" x14ac:dyDescent="0.35">
      <c r="A39">
        <v>19793</v>
      </c>
      <c r="B39">
        <v>1886</v>
      </c>
      <c r="C39">
        <v>23648</v>
      </c>
      <c r="D39">
        <v>25951</v>
      </c>
      <c r="E39">
        <v>9666</v>
      </c>
      <c r="F39">
        <v>17900</v>
      </c>
      <c r="G39">
        <v>155066010</v>
      </c>
      <c r="H39">
        <v>10075</v>
      </c>
      <c r="I39">
        <v>9900</v>
      </c>
      <c r="J39">
        <v>19998</v>
      </c>
    </row>
    <row r="40" spans="1:10" x14ac:dyDescent="0.35">
      <c r="A40">
        <v>19794</v>
      </c>
      <c r="B40">
        <v>1885</v>
      </c>
      <c r="C40">
        <v>23655</v>
      </c>
      <c r="D40">
        <v>26150</v>
      </c>
      <c r="E40">
        <v>9460</v>
      </c>
      <c r="F40">
        <v>17903</v>
      </c>
      <c r="G40">
        <v>153066009</v>
      </c>
      <c r="H40">
        <v>10000</v>
      </c>
      <c r="I40">
        <v>9980</v>
      </c>
      <c r="J40">
        <v>19993</v>
      </c>
    </row>
    <row r="41" spans="1:10" x14ac:dyDescent="0.35">
      <c r="A41">
        <v>19794</v>
      </c>
      <c r="B41">
        <v>1884</v>
      </c>
      <c r="C41">
        <v>23654</v>
      </c>
      <c r="D41">
        <v>26253</v>
      </c>
      <c r="E41">
        <v>9358</v>
      </c>
      <c r="F41">
        <v>17920</v>
      </c>
      <c r="G41">
        <v>151966060</v>
      </c>
      <c r="H41">
        <v>9935</v>
      </c>
      <c r="I41">
        <v>9973</v>
      </c>
      <c r="J41">
        <v>19997</v>
      </c>
    </row>
    <row r="42" spans="1:10" x14ac:dyDescent="0.35">
      <c r="A42">
        <v>19793</v>
      </c>
      <c r="B42">
        <v>1885</v>
      </c>
      <c r="C42">
        <v>23652</v>
      </c>
      <c r="D42">
        <v>26474</v>
      </c>
      <c r="E42">
        <v>9138</v>
      </c>
      <c r="F42">
        <v>17918</v>
      </c>
      <c r="G42">
        <v>152965988</v>
      </c>
      <c r="H42">
        <v>10075</v>
      </c>
      <c r="I42">
        <v>9911</v>
      </c>
      <c r="J42">
        <v>19991</v>
      </c>
    </row>
    <row r="43" spans="1:10" x14ac:dyDescent="0.35">
      <c r="A43">
        <v>19799</v>
      </c>
      <c r="B43">
        <v>1886</v>
      </c>
      <c r="C43">
        <v>23721</v>
      </c>
      <c r="D43">
        <v>26702</v>
      </c>
      <c r="E43">
        <v>8841</v>
      </c>
      <c r="F43">
        <v>18000</v>
      </c>
      <c r="G43">
        <v>154065919</v>
      </c>
      <c r="H43">
        <v>10001</v>
      </c>
      <c r="I43">
        <v>9976</v>
      </c>
      <c r="J43">
        <v>19995</v>
      </c>
    </row>
    <row r="44" spans="1:10" x14ac:dyDescent="0.35">
      <c r="A44">
        <v>19793</v>
      </c>
      <c r="B44">
        <v>1884</v>
      </c>
      <c r="C44">
        <v>23651</v>
      </c>
      <c r="D44">
        <v>26791</v>
      </c>
      <c r="E44">
        <v>8823</v>
      </c>
      <c r="F44">
        <v>17931</v>
      </c>
      <c r="G44">
        <v>154165977</v>
      </c>
      <c r="H44">
        <v>10066</v>
      </c>
      <c r="I44">
        <v>9922</v>
      </c>
      <c r="J44">
        <v>19987</v>
      </c>
    </row>
    <row r="45" spans="1:10" x14ac:dyDescent="0.35">
      <c r="A45">
        <v>19794</v>
      </c>
      <c r="B45">
        <v>1885</v>
      </c>
      <c r="C45">
        <v>23656</v>
      </c>
      <c r="D45">
        <v>26885</v>
      </c>
      <c r="E45">
        <v>8724</v>
      </c>
      <c r="F45">
        <v>17910</v>
      </c>
      <c r="G45">
        <v>153165998</v>
      </c>
      <c r="H45">
        <v>10006</v>
      </c>
      <c r="I45">
        <v>9981</v>
      </c>
      <c r="J45">
        <v>19984</v>
      </c>
    </row>
    <row r="46" spans="1:10" x14ac:dyDescent="0.35">
      <c r="A46">
        <v>19800</v>
      </c>
      <c r="B46">
        <v>1886</v>
      </c>
      <c r="C46">
        <v>23718</v>
      </c>
      <c r="D46">
        <v>27112</v>
      </c>
      <c r="E46">
        <v>8435</v>
      </c>
      <c r="F46">
        <v>17981</v>
      </c>
      <c r="G46">
        <v>153165929</v>
      </c>
      <c r="H46">
        <v>10002</v>
      </c>
      <c r="I46">
        <v>9984</v>
      </c>
      <c r="J46">
        <v>19984</v>
      </c>
    </row>
    <row r="47" spans="1:10" x14ac:dyDescent="0.35">
      <c r="A47">
        <v>19801</v>
      </c>
      <c r="B47">
        <v>1887</v>
      </c>
      <c r="C47">
        <v>23721</v>
      </c>
      <c r="D47">
        <v>27231</v>
      </c>
      <c r="E47">
        <v>8313</v>
      </c>
      <c r="F47">
        <v>17960</v>
      </c>
      <c r="G47">
        <v>153165950</v>
      </c>
      <c r="H47">
        <v>10007</v>
      </c>
      <c r="I47">
        <v>9975</v>
      </c>
      <c r="J47">
        <v>19994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4D7C-3BB0-47A7-A9CB-E0454E98A757}">
  <dimension ref="A1:Q35"/>
  <sheetViews>
    <sheetView workbookViewId="0">
      <selection activeCell="C23" sqref="C23"/>
    </sheetView>
  </sheetViews>
  <sheetFormatPr defaultRowHeight="14.5" x14ac:dyDescent="0.35"/>
  <cols>
    <col min="1" max="1" width="6.453125" bestFit="1" customWidth="1"/>
    <col min="2" max="2" width="19.26953125" bestFit="1" customWidth="1"/>
    <col min="3" max="3" width="22.7265625" bestFit="1" customWidth="1"/>
    <col min="4" max="4" width="28.453125" bestFit="1" customWidth="1"/>
    <col min="5" max="5" width="18.81640625" bestFit="1" customWidth="1"/>
    <col min="6" max="6" width="15.7265625" bestFit="1" customWidth="1"/>
    <col min="7" max="7" width="24.54296875" bestFit="1" customWidth="1"/>
    <col min="8" max="8" width="20.1796875" bestFit="1" customWidth="1"/>
    <col min="9" max="9" width="13" bestFit="1" customWidth="1"/>
    <col min="10" max="10" width="18.54296875" bestFit="1" customWidth="1"/>
    <col min="11" max="11" width="29.26953125" bestFit="1" customWidth="1"/>
    <col min="12" max="12" width="16.54296875" bestFit="1" customWidth="1"/>
    <col min="13" max="13" width="25.54296875" bestFit="1" customWidth="1"/>
    <col min="14" max="14" width="15.453125" bestFit="1" customWidth="1"/>
    <col min="15" max="15" width="13.453125" bestFit="1" customWidth="1"/>
    <col min="16" max="16" width="20.453125" bestFit="1" customWidth="1"/>
    <col min="17" max="17" width="1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19795</v>
      </c>
      <c r="D2">
        <v>1885</v>
      </c>
      <c r="E2">
        <v>23718</v>
      </c>
      <c r="F2">
        <v>26952</v>
      </c>
      <c r="G2">
        <v>8596</v>
      </c>
      <c r="H2">
        <v>17932</v>
      </c>
      <c r="I2">
        <v>152211067</v>
      </c>
      <c r="J2">
        <v>9982</v>
      </c>
      <c r="K2">
        <v>9981</v>
      </c>
      <c r="L2">
        <v>19995</v>
      </c>
      <c r="M2">
        <v>0</v>
      </c>
      <c r="N2">
        <v>0</v>
      </c>
      <c r="O2">
        <v>0</v>
      </c>
      <c r="P2">
        <v>0</v>
      </c>
      <c r="Q2" s="1" t="s">
        <v>17</v>
      </c>
    </row>
    <row r="3" spans="1:17" x14ac:dyDescent="0.35">
      <c r="A3">
        <v>0</v>
      </c>
      <c r="B3">
        <v>0</v>
      </c>
      <c r="C3">
        <v>19804</v>
      </c>
      <c r="D3">
        <v>1886</v>
      </c>
      <c r="E3">
        <v>23720</v>
      </c>
      <c r="F3">
        <v>27111</v>
      </c>
      <c r="G3">
        <v>8433</v>
      </c>
      <c r="H3">
        <v>17998</v>
      </c>
      <c r="I3">
        <v>152965910</v>
      </c>
      <c r="J3">
        <v>10076</v>
      </c>
      <c r="K3">
        <v>9905</v>
      </c>
      <c r="L3">
        <v>19993</v>
      </c>
      <c r="M3">
        <v>0</v>
      </c>
      <c r="N3">
        <v>0</v>
      </c>
      <c r="O3">
        <v>0</v>
      </c>
      <c r="P3">
        <v>0</v>
      </c>
      <c r="Q3" s="1" t="s">
        <v>17</v>
      </c>
    </row>
    <row r="4" spans="1:17" x14ac:dyDescent="0.35">
      <c r="A4">
        <v>0</v>
      </c>
      <c r="B4">
        <v>0</v>
      </c>
      <c r="C4">
        <v>19793</v>
      </c>
      <c r="D4">
        <v>1886</v>
      </c>
      <c r="E4">
        <v>23660</v>
      </c>
      <c r="F4">
        <v>27178</v>
      </c>
      <c r="G4">
        <v>8427</v>
      </c>
      <c r="H4">
        <v>17884</v>
      </c>
      <c r="I4">
        <v>153166026</v>
      </c>
      <c r="J4">
        <v>10077</v>
      </c>
      <c r="K4">
        <v>9904</v>
      </c>
      <c r="L4">
        <v>19992</v>
      </c>
      <c r="M4">
        <v>0</v>
      </c>
      <c r="N4">
        <v>0</v>
      </c>
      <c r="O4">
        <v>0</v>
      </c>
      <c r="P4">
        <v>0</v>
      </c>
      <c r="Q4" s="1" t="s">
        <v>17</v>
      </c>
    </row>
    <row r="5" spans="1:17" x14ac:dyDescent="0.35">
      <c r="A5">
        <v>0</v>
      </c>
      <c r="B5">
        <v>0</v>
      </c>
      <c r="C5">
        <v>19795</v>
      </c>
      <c r="D5">
        <v>1884</v>
      </c>
      <c r="E5">
        <v>23649</v>
      </c>
      <c r="F5">
        <v>27284</v>
      </c>
      <c r="G5">
        <v>8334</v>
      </c>
      <c r="H5">
        <v>17897</v>
      </c>
      <c r="I5">
        <v>154166010</v>
      </c>
      <c r="J5">
        <v>10003</v>
      </c>
      <c r="K5">
        <v>10013</v>
      </c>
      <c r="L5">
        <v>19955</v>
      </c>
      <c r="M5">
        <v>0</v>
      </c>
      <c r="N5">
        <v>0</v>
      </c>
      <c r="O5">
        <v>0</v>
      </c>
      <c r="P5">
        <v>0</v>
      </c>
      <c r="Q5" s="1" t="s">
        <v>17</v>
      </c>
    </row>
    <row r="6" spans="1:17" x14ac:dyDescent="0.35">
      <c r="A6">
        <v>0</v>
      </c>
      <c r="B6">
        <v>0</v>
      </c>
      <c r="C6">
        <v>19794</v>
      </c>
      <c r="D6">
        <v>1884</v>
      </c>
      <c r="E6">
        <v>23652</v>
      </c>
      <c r="F6">
        <v>27488</v>
      </c>
      <c r="G6">
        <v>8127</v>
      </c>
      <c r="H6">
        <v>17917</v>
      </c>
      <c r="I6">
        <v>153165996</v>
      </c>
      <c r="J6">
        <v>10068</v>
      </c>
      <c r="K6">
        <v>9904</v>
      </c>
      <c r="L6">
        <v>140021</v>
      </c>
      <c r="M6">
        <v>0</v>
      </c>
      <c r="N6">
        <v>0</v>
      </c>
      <c r="O6">
        <v>0</v>
      </c>
      <c r="P6">
        <v>0</v>
      </c>
      <c r="Q6" s="1" t="s">
        <v>17</v>
      </c>
    </row>
    <row r="7" spans="1:17" x14ac:dyDescent="0.35">
      <c r="A7">
        <v>0</v>
      </c>
      <c r="B7">
        <v>0</v>
      </c>
      <c r="C7">
        <v>19832</v>
      </c>
      <c r="D7">
        <v>1887</v>
      </c>
      <c r="E7">
        <v>23722</v>
      </c>
      <c r="F7">
        <v>25356</v>
      </c>
      <c r="G7">
        <v>0</v>
      </c>
      <c r="H7">
        <v>0</v>
      </c>
      <c r="I7">
        <v>153165108</v>
      </c>
      <c r="J7">
        <v>10006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x14ac:dyDescent="0.35">
      <c r="A8">
        <v>0</v>
      </c>
      <c r="B8">
        <v>0</v>
      </c>
      <c r="C8">
        <v>19793</v>
      </c>
      <c r="D8">
        <v>1885</v>
      </c>
      <c r="E8">
        <v>23650</v>
      </c>
      <c r="F8">
        <v>25346</v>
      </c>
      <c r="G8">
        <v>274</v>
      </c>
      <c r="H8">
        <v>17922</v>
      </c>
      <c r="I8">
        <v>153166051</v>
      </c>
      <c r="J8">
        <v>9930</v>
      </c>
      <c r="K8">
        <v>9987</v>
      </c>
      <c r="L8">
        <v>19987</v>
      </c>
      <c r="M8">
        <v>0</v>
      </c>
      <c r="N8">
        <v>0</v>
      </c>
      <c r="O8">
        <v>0</v>
      </c>
      <c r="P8">
        <v>0</v>
      </c>
      <c r="Q8" s="1" t="s">
        <v>17</v>
      </c>
    </row>
    <row r="9" spans="1:17" x14ac:dyDescent="0.35">
      <c r="A9">
        <v>0</v>
      </c>
      <c r="B9">
        <v>0</v>
      </c>
      <c r="C9">
        <v>19802</v>
      </c>
      <c r="D9">
        <v>1885</v>
      </c>
      <c r="E9">
        <v>23723</v>
      </c>
      <c r="F9">
        <v>25749</v>
      </c>
      <c r="G9">
        <v>9791</v>
      </c>
      <c r="H9">
        <v>17983</v>
      </c>
      <c r="I9">
        <v>152165934</v>
      </c>
      <c r="J9">
        <v>10005</v>
      </c>
      <c r="K9">
        <v>9973</v>
      </c>
      <c r="L9">
        <v>19991</v>
      </c>
      <c r="M9">
        <v>0</v>
      </c>
      <c r="N9">
        <v>0</v>
      </c>
      <c r="O9">
        <v>0</v>
      </c>
      <c r="P9">
        <v>0</v>
      </c>
      <c r="Q9" s="1" t="s">
        <v>17</v>
      </c>
    </row>
    <row r="10" spans="1:17" x14ac:dyDescent="0.35">
      <c r="A10">
        <v>0</v>
      </c>
      <c r="B10">
        <v>0</v>
      </c>
      <c r="C10">
        <v>19801</v>
      </c>
      <c r="D10">
        <v>1887</v>
      </c>
      <c r="E10">
        <v>23716</v>
      </c>
      <c r="F10">
        <v>25948</v>
      </c>
      <c r="G10">
        <v>9599</v>
      </c>
      <c r="H10">
        <v>17979</v>
      </c>
      <c r="I10">
        <v>152066015</v>
      </c>
      <c r="J10">
        <v>9923</v>
      </c>
      <c r="K10">
        <v>9985</v>
      </c>
      <c r="L10">
        <v>19983</v>
      </c>
      <c r="M10">
        <v>0</v>
      </c>
      <c r="N10">
        <v>0</v>
      </c>
      <c r="O10">
        <v>0</v>
      </c>
      <c r="P10">
        <v>0</v>
      </c>
      <c r="Q10" s="1" t="s">
        <v>17</v>
      </c>
    </row>
    <row r="11" spans="1:17" x14ac:dyDescent="0.35">
      <c r="A11">
        <v>0</v>
      </c>
      <c r="B11">
        <v>0</v>
      </c>
      <c r="C11">
        <v>19802</v>
      </c>
      <c r="D11">
        <v>1887</v>
      </c>
      <c r="E11">
        <v>23718</v>
      </c>
      <c r="F11">
        <v>26056</v>
      </c>
      <c r="G11">
        <v>9491</v>
      </c>
      <c r="H11">
        <v>17995</v>
      </c>
      <c r="I11">
        <v>152065919</v>
      </c>
      <c r="J11">
        <v>10003</v>
      </c>
      <c r="K11">
        <v>10014</v>
      </c>
      <c r="L11">
        <v>19950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x14ac:dyDescent="0.35">
      <c r="A12">
        <v>0</v>
      </c>
      <c r="B12">
        <v>0</v>
      </c>
      <c r="C12">
        <v>19800</v>
      </c>
      <c r="D12">
        <v>1887</v>
      </c>
      <c r="E12">
        <v>23721</v>
      </c>
      <c r="F12">
        <v>26242</v>
      </c>
      <c r="G12">
        <v>9300</v>
      </c>
      <c r="H12">
        <v>17999</v>
      </c>
      <c r="I12">
        <v>152965926</v>
      </c>
      <c r="J12">
        <v>9991</v>
      </c>
      <c r="K12">
        <v>9977</v>
      </c>
      <c r="L12">
        <v>19994</v>
      </c>
      <c r="M12">
        <v>0</v>
      </c>
      <c r="N12">
        <v>0</v>
      </c>
      <c r="O12">
        <v>0</v>
      </c>
      <c r="P12">
        <v>0</v>
      </c>
      <c r="Q12" s="1" t="s">
        <v>17</v>
      </c>
    </row>
    <row r="13" spans="1:17" x14ac:dyDescent="0.35">
      <c r="A13">
        <v>0</v>
      </c>
      <c r="B13">
        <v>0</v>
      </c>
      <c r="C13">
        <v>19792</v>
      </c>
      <c r="D13">
        <v>1885</v>
      </c>
      <c r="E13">
        <v>23658</v>
      </c>
      <c r="F13">
        <v>26258</v>
      </c>
      <c r="G13">
        <v>9347</v>
      </c>
      <c r="H13">
        <v>17920</v>
      </c>
      <c r="I13">
        <v>152965992</v>
      </c>
      <c r="J13">
        <v>10004</v>
      </c>
      <c r="K13">
        <v>9973</v>
      </c>
      <c r="L13">
        <v>19998</v>
      </c>
      <c r="M13">
        <v>0</v>
      </c>
      <c r="N13">
        <v>0</v>
      </c>
      <c r="O13">
        <v>0</v>
      </c>
      <c r="P13">
        <v>0</v>
      </c>
      <c r="Q13" s="1" t="s">
        <v>17</v>
      </c>
    </row>
    <row r="14" spans="1:17" x14ac:dyDescent="0.35">
      <c r="A14">
        <v>0</v>
      </c>
      <c r="B14">
        <v>0</v>
      </c>
      <c r="C14">
        <v>19793</v>
      </c>
      <c r="D14">
        <v>1885</v>
      </c>
      <c r="E14">
        <v>23652</v>
      </c>
      <c r="F14">
        <v>26472</v>
      </c>
      <c r="G14">
        <v>9143</v>
      </c>
      <c r="H14">
        <v>17936</v>
      </c>
      <c r="I14">
        <v>153065971</v>
      </c>
      <c r="J14">
        <v>10003</v>
      </c>
      <c r="K14">
        <v>9976</v>
      </c>
      <c r="L14">
        <v>20000</v>
      </c>
      <c r="M14">
        <v>0</v>
      </c>
      <c r="N14">
        <v>0</v>
      </c>
      <c r="O14">
        <v>0</v>
      </c>
      <c r="P14">
        <v>0</v>
      </c>
      <c r="Q14" s="1" t="s">
        <v>17</v>
      </c>
    </row>
    <row r="15" spans="1:17" x14ac:dyDescent="0.35">
      <c r="A15">
        <v>0</v>
      </c>
      <c r="B15">
        <v>0</v>
      </c>
      <c r="C15">
        <v>19792</v>
      </c>
      <c r="D15">
        <v>1886</v>
      </c>
      <c r="E15">
        <v>23653</v>
      </c>
      <c r="F15">
        <v>26551</v>
      </c>
      <c r="G15">
        <v>9061</v>
      </c>
      <c r="H15">
        <v>17916</v>
      </c>
      <c r="I15">
        <v>155266059</v>
      </c>
      <c r="J15">
        <v>9934</v>
      </c>
      <c r="K15">
        <v>9983</v>
      </c>
      <c r="L15">
        <v>19996</v>
      </c>
      <c r="M15">
        <v>0</v>
      </c>
      <c r="N15">
        <v>0</v>
      </c>
      <c r="O15">
        <v>0</v>
      </c>
      <c r="P15">
        <v>0</v>
      </c>
      <c r="Q15" s="1" t="s">
        <v>17</v>
      </c>
    </row>
    <row r="16" spans="1:17" x14ac:dyDescent="0.35">
      <c r="A16">
        <v>0</v>
      </c>
      <c r="B16">
        <v>0</v>
      </c>
      <c r="C16">
        <v>19803</v>
      </c>
      <c r="D16">
        <v>1886</v>
      </c>
      <c r="E16">
        <v>23722</v>
      </c>
      <c r="F16">
        <v>26882</v>
      </c>
      <c r="G16">
        <v>8661</v>
      </c>
      <c r="H16">
        <v>17996</v>
      </c>
      <c r="I16">
        <v>152065916</v>
      </c>
      <c r="J16">
        <v>10001</v>
      </c>
      <c r="K16">
        <v>9976</v>
      </c>
      <c r="L16">
        <v>19993</v>
      </c>
      <c r="M16">
        <v>0</v>
      </c>
      <c r="N16">
        <v>0</v>
      </c>
      <c r="O16">
        <v>0</v>
      </c>
      <c r="P16">
        <v>0</v>
      </c>
      <c r="Q16" s="1" t="s">
        <v>17</v>
      </c>
    </row>
    <row r="17" spans="1:17" x14ac:dyDescent="0.35">
      <c r="A17">
        <v>0</v>
      </c>
      <c r="B17">
        <v>0</v>
      </c>
      <c r="C17">
        <v>19792</v>
      </c>
      <c r="D17">
        <v>1886</v>
      </c>
      <c r="E17">
        <v>23646</v>
      </c>
      <c r="F17">
        <v>26846</v>
      </c>
      <c r="G17">
        <v>8773</v>
      </c>
      <c r="H17">
        <v>17913</v>
      </c>
      <c r="I17">
        <v>154165993</v>
      </c>
      <c r="J17">
        <v>9996</v>
      </c>
      <c r="K17">
        <v>9987</v>
      </c>
      <c r="L17">
        <v>19991</v>
      </c>
      <c r="M17">
        <v>0</v>
      </c>
      <c r="N17">
        <v>0</v>
      </c>
      <c r="O17">
        <v>0</v>
      </c>
      <c r="P17">
        <v>0</v>
      </c>
      <c r="Q17" s="1" t="s">
        <v>17</v>
      </c>
    </row>
    <row r="18" spans="1:17" x14ac:dyDescent="0.35">
      <c r="A18">
        <v>0</v>
      </c>
      <c r="B18">
        <v>0</v>
      </c>
      <c r="C18">
        <v>19802</v>
      </c>
      <c r="D18">
        <v>1886</v>
      </c>
      <c r="E18">
        <v>23723</v>
      </c>
      <c r="F18">
        <v>27130</v>
      </c>
      <c r="G18">
        <v>8412</v>
      </c>
      <c r="H18">
        <v>17972</v>
      </c>
      <c r="I18">
        <v>156366018</v>
      </c>
      <c r="J18">
        <v>9929</v>
      </c>
      <c r="K18">
        <v>9973</v>
      </c>
      <c r="L18">
        <v>19987</v>
      </c>
      <c r="M18">
        <v>0</v>
      </c>
      <c r="N18">
        <v>0</v>
      </c>
      <c r="O18">
        <v>0</v>
      </c>
      <c r="P18">
        <v>0</v>
      </c>
      <c r="Q18" s="1" t="s">
        <v>17</v>
      </c>
    </row>
    <row r="19" spans="1:17" x14ac:dyDescent="0.35">
      <c r="A19">
        <v>0</v>
      </c>
      <c r="B19">
        <v>0</v>
      </c>
      <c r="C19">
        <v>19792</v>
      </c>
      <c r="D19">
        <v>1886</v>
      </c>
      <c r="E19">
        <v>23653</v>
      </c>
      <c r="F19">
        <v>27161</v>
      </c>
      <c r="G19">
        <v>8449</v>
      </c>
      <c r="H19">
        <v>17914</v>
      </c>
      <c r="I19">
        <v>151965996</v>
      </c>
      <c r="J19">
        <v>10072</v>
      </c>
      <c r="K19">
        <v>9912</v>
      </c>
      <c r="L19">
        <v>19991</v>
      </c>
      <c r="M19">
        <v>0</v>
      </c>
      <c r="N19">
        <v>0</v>
      </c>
      <c r="O19">
        <v>0</v>
      </c>
      <c r="P19">
        <v>0</v>
      </c>
      <c r="Q19" s="1" t="s">
        <v>17</v>
      </c>
    </row>
    <row r="20" spans="1:17" x14ac:dyDescent="0.35">
      <c r="A20">
        <v>0</v>
      </c>
      <c r="B20">
        <v>0</v>
      </c>
      <c r="C20">
        <v>19802</v>
      </c>
      <c r="D20">
        <v>1886</v>
      </c>
      <c r="E20">
        <v>23718</v>
      </c>
      <c r="F20">
        <v>27405</v>
      </c>
      <c r="G20">
        <v>8142</v>
      </c>
      <c r="H20">
        <v>17989</v>
      </c>
      <c r="I20">
        <v>154165926</v>
      </c>
      <c r="J20">
        <v>10071</v>
      </c>
      <c r="K20">
        <v>9907</v>
      </c>
      <c r="L20">
        <v>19990</v>
      </c>
      <c r="M20">
        <v>0</v>
      </c>
      <c r="N20">
        <v>0</v>
      </c>
      <c r="O20">
        <v>0</v>
      </c>
      <c r="P20">
        <v>0</v>
      </c>
      <c r="Q20" s="1" t="s">
        <v>17</v>
      </c>
    </row>
    <row r="21" spans="1:17" x14ac:dyDescent="0.35">
      <c r="A21">
        <v>0</v>
      </c>
      <c r="B21">
        <v>0</v>
      </c>
      <c r="C21">
        <v>19794</v>
      </c>
      <c r="D21">
        <v>1885</v>
      </c>
      <c r="E21">
        <v>23654</v>
      </c>
      <c r="F21">
        <v>27466</v>
      </c>
      <c r="G21">
        <v>8147</v>
      </c>
      <c r="H21">
        <v>17900</v>
      </c>
      <c r="I21">
        <v>153166007</v>
      </c>
      <c r="J21">
        <v>9999</v>
      </c>
      <c r="K21">
        <v>9984</v>
      </c>
      <c r="L21">
        <v>19991</v>
      </c>
      <c r="M21">
        <v>0</v>
      </c>
      <c r="N21">
        <v>0</v>
      </c>
      <c r="O21">
        <v>0</v>
      </c>
      <c r="P21">
        <v>0</v>
      </c>
      <c r="Q21" s="1" t="s">
        <v>17</v>
      </c>
    </row>
    <row r="22" spans="1:17" x14ac:dyDescent="0.35">
      <c r="A22">
        <v>0</v>
      </c>
      <c r="B22">
        <v>0</v>
      </c>
      <c r="C22">
        <v>19831</v>
      </c>
      <c r="D22">
        <v>1888</v>
      </c>
      <c r="E22">
        <v>23720</v>
      </c>
      <c r="F22">
        <v>25147</v>
      </c>
      <c r="G22">
        <v>402</v>
      </c>
      <c r="H22">
        <v>17971</v>
      </c>
      <c r="I22">
        <v>155165934</v>
      </c>
      <c r="J22">
        <v>10000</v>
      </c>
      <c r="K22">
        <v>9980</v>
      </c>
      <c r="L22">
        <v>19994</v>
      </c>
      <c r="M22">
        <v>0</v>
      </c>
      <c r="N22">
        <v>0</v>
      </c>
      <c r="O22">
        <v>0</v>
      </c>
      <c r="P22">
        <v>0</v>
      </c>
      <c r="Q22" s="1" t="s">
        <v>17</v>
      </c>
    </row>
    <row r="23" spans="1:17" x14ac:dyDescent="0.35">
      <c r="A23">
        <v>0</v>
      </c>
      <c r="B23">
        <v>0</v>
      </c>
      <c r="C23">
        <v>19802</v>
      </c>
      <c r="D23">
        <v>1886</v>
      </c>
      <c r="E23">
        <v>23718</v>
      </c>
      <c r="F23">
        <v>25330</v>
      </c>
      <c r="G23">
        <v>220</v>
      </c>
      <c r="H23">
        <v>17953</v>
      </c>
      <c r="I23">
        <v>151966029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 t="s">
        <v>17</v>
      </c>
    </row>
    <row r="24" spans="1:17" x14ac:dyDescent="0.35">
      <c r="A24">
        <v>0</v>
      </c>
      <c r="B24">
        <v>0</v>
      </c>
      <c r="C24">
        <v>19794</v>
      </c>
      <c r="D24">
        <v>1884</v>
      </c>
      <c r="E24">
        <v>23660</v>
      </c>
      <c r="F24">
        <v>25345</v>
      </c>
      <c r="G24">
        <v>266</v>
      </c>
      <c r="H24">
        <v>17888</v>
      </c>
      <c r="I24">
        <v>153166080</v>
      </c>
      <c r="J24">
        <v>9937</v>
      </c>
      <c r="K24">
        <v>9984</v>
      </c>
      <c r="L24">
        <v>19990</v>
      </c>
      <c r="M24">
        <v>0</v>
      </c>
      <c r="N24">
        <v>0</v>
      </c>
      <c r="O24">
        <v>0</v>
      </c>
      <c r="P24">
        <v>0</v>
      </c>
      <c r="Q24" s="1" t="s">
        <v>17</v>
      </c>
    </row>
    <row r="25" spans="1:17" x14ac:dyDescent="0.35">
      <c r="A25">
        <v>0</v>
      </c>
      <c r="B25">
        <v>0</v>
      </c>
      <c r="C25">
        <v>19802</v>
      </c>
      <c r="D25">
        <v>1885</v>
      </c>
      <c r="E25">
        <v>23717</v>
      </c>
      <c r="F25">
        <v>25728</v>
      </c>
      <c r="G25">
        <v>9814</v>
      </c>
      <c r="H25">
        <v>17960</v>
      </c>
      <c r="I25">
        <v>155965964</v>
      </c>
      <c r="J25">
        <v>10061</v>
      </c>
      <c r="K25">
        <v>9919</v>
      </c>
      <c r="L25">
        <v>19992</v>
      </c>
      <c r="M25">
        <v>0</v>
      </c>
      <c r="N25">
        <v>0</v>
      </c>
      <c r="O25">
        <v>0</v>
      </c>
      <c r="P25">
        <v>0</v>
      </c>
      <c r="Q25" s="1" t="s">
        <v>17</v>
      </c>
    </row>
    <row r="26" spans="1:17" x14ac:dyDescent="0.35">
      <c r="A26">
        <v>0</v>
      </c>
      <c r="B26">
        <v>0</v>
      </c>
      <c r="C26">
        <v>19792</v>
      </c>
      <c r="D26">
        <v>1886</v>
      </c>
      <c r="E26">
        <v>23658</v>
      </c>
      <c r="F26">
        <v>25846</v>
      </c>
      <c r="G26">
        <v>9760</v>
      </c>
      <c r="H26">
        <v>17875</v>
      </c>
      <c r="I26">
        <v>153066109</v>
      </c>
      <c r="J26">
        <v>9930</v>
      </c>
      <c r="K26">
        <v>9974</v>
      </c>
      <c r="L26">
        <v>19999</v>
      </c>
      <c r="M26">
        <v>0</v>
      </c>
      <c r="N26">
        <v>0</v>
      </c>
      <c r="O26">
        <v>0</v>
      </c>
      <c r="P26">
        <v>0</v>
      </c>
      <c r="Q26" s="1" t="s">
        <v>17</v>
      </c>
    </row>
    <row r="27" spans="1:17" x14ac:dyDescent="0.35">
      <c r="A27">
        <v>0</v>
      </c>
      <c r="B27">
        <v>0</v>
      </c>
      <c r="C27">
        <v>19801</v>
      </c>
      <c r="D27">
        <v>1887</v>
      </c>
      <c r="E27">
        <v>23716</v>
      </c>
      <c r="F27">
        <v>26046</v>
      </c>
      <c r="G27">
        <v>9502</v>
      </c>
      <c r="H27">
        <v>17941</v>
      </c>
      <c r="I27">
        <v>154065975</v>
      </c>
      <c r="J27">
        <v>10072</v>
      </c>
      <c r="K27">
        <v>9896</v>
      </c>
      <c r="L27">
        <v>20001</v>
      </c>
      <c r="M27">
        <v>0</v>
      </c>
      <c r="N27">
        <v>0</v>
      </c>
      <c r="O27">
        <v>0</v>
      </c>
      <c r="P27">
        <v>0</v>
      </c>
      <c r="Q27" s="1" t="s">
        <v>17</v>
      </c>
    </row>
    <row r="28" spans="1:17" x14ac:dyDescent="0.35">
      <c r="A28">
        <v>0</v>
      </c>
      <c r="B28">
        <v>0</v>
      </c>
      <c r="C28">
        <v>19802</v>
      </c>
      <c r="D28">
        <v>1886</v>
      </c>
      <c r="E28">
        <v>23720</v>
      </c>
      <c r="F28">
        <v>26230</v>
      </c>
      <c r="G28">
        <v>9315</v>
      </c>
      <c r="H28">
        <v>17928</v>
      </c>
      <c r="I28">
        <v>153066060</v>
      </c>
      <c r="J28">
        <v>9930</v>
      </c>
      <c r="K28">
        <v>10005</v>
      </c>
      <c r="L28">
        <v>19963</v>
      </c>
      <c r="M28">
        <v>0</v>
      </c>
      <c r="N28">
        <v>0</v>
      </c>
      <c r="O28">
        <v>0</v>
      </c>
      <c r="P28">
        <v>0</v>
      </c>
      <c r="Q28" s="1" t="s">
        <v>17</v>
      </c>
    </row>
    <row r="29" spans="1:17" x14ac:dyDescent="0.35">
      <c r="A29">
        <v>0</v>
      </c>
      <c r="B29">
        <v>0</v>
      </c>
      <c r="C29">
        <v>19801</v>
      </c>
      <c r="D29">
        <v>1887</v>
      </c>
      <c r="E29">
        <v>23725</v>
      </c>
      <c r="F29">
        <v>26394</v>
      </c>
      <c r="G29">
        <v>9143</v>
      </c>
      <c r="H29">
        <v>17957</v>
      </c>
      <c r="I29">
        <v>155065960</v>
      </c>
      <c r="J29">
        <v>10007</v>
      </c>
      <c r="K29">
        <v>10005</v>
      </c>
      <c r="L29">
        <v>19992</v>
      </c>
      <c r="M29">
        <v>0</v>
      </c>
      <c r="N29">
        <v>0</v>
      </c>
      <c r="O29">
        <v>0</v>
      </c>
      <c r="P29">
        <v>0</v>
      </c>
      <c r="Q29" s="1" t="s">
        <v>17</v>
      </c>
    </row>
    <row r="30" spans="1:17" x14ac:dyDescent="0.35">
      <c r="A30">
        <v>0</v>
      </c>
      <c r="B30">
        <v>0</v>
      </c>
      <c r="C30">
        <v>19793</v>
      </c>
      <c r="D30">
        <v>1885</v>
      </c>
      <c r="E30">
        <v>23655</v>
      </c>
      <c r="F30">
        <v>26446</v>
      </c>
      <c r="G30">
        <v>9164</v>
      </c>
      <c r="H30">
        <v>17905</v>
      </c>
      <c r="I30">
        <v>153066006</v>
      </c>
      <c r="J30">
        <v>10075</v>
      </c>
      <c r="K30">
        <v>9907</v>
      </c>
      <c r="L30">
        <v>19993</v>
      </c>
      <c r="M30">
        <v>0</v>
      </c>
      <c r="N30">
        <v>0</v>
      </c>
      <c r="O30">
        <v>0</v>
      </c>
      <c r="P30">
        <v>0</v>
      </c>
      <c r="Q30" s="1" t="s">
        <v>17</v>
      </c>
    </row>
    <row r="31" spans="1:17" x14ac:dyDescent="0.35">
      <c r="A31">
        <v>0</v>
      </c>
      <c r="B31">
        <v>0</v>
      </c>
      <c r="C31">
        <v>19801</v>
      </c>
      <c r="D31">
        <v>1888</v>
      </c>
      <c r="E31">
        <v>23717</v>
      </c>
      <c r="F31">
        <v>26680</v>
      </c>
      <c r="G31">
        <v>8867</v>
      </c>
      <c r="H31">
        <v>17957</v>
      </c>
      <c r="I31">
        <v>152165952</v>
      </c>
      <c r="J31">
        <v>10012</v>
      </c>
      <c r="K31">
        <v>9970</v>
      </c>
      <c r="L31">
        <v>20000</v>
      </c>
      <c r="M31">
        <v>0</v>
      </c>
      <c r="N31">
        <v>0</v>
      </c>
      <c r="O31">
        <v>0</v>
      </c>
      <c r="P31">
        <v>0</v>
      </c>
      <c r="Q31" s="1" t="s">
        <v>17</v>
      </c>
    </row>
    <row r="32" spans="1:17" x14ac:dyDescent="0.35">
      <c r="A32">
        <v>0</v>
      </c>
      <c r="B32">
        <v>0</v>
      </c>
      <c r="C32">
        <v>19793</v>
      </c>
      <c r="D32">
        <v>1885</v>
      </c>
      <c r="E32">
        <v>23654</v>
      </c>
      <c r="F32">
        <v>26686</v>
      </c>
      <c r="G32">
        <v>8924</v>
      </c>
      <c r="H32">
        <v>17871</v>
      </c>
      <c r="I32">
        <v>155066038</v>
      </c>
      <c r="J32">
        <v>10077</v>
      </c>
      <c r="K32">
        <v>9903</v>
      </c>
      <c r="L32">
        <v>19998</v>
      </c>
      <c r="M32">
        <v>0</v>
      </c>
      <c r="N32">
        <v>0</v>
      </c>
      <c r="O32">
        <v>0</v>
      </c>
      <c r="P32">
        <v>0</v>
      </c>
      <c r="Q32" s="1" t="s">
        <v>17</v>
      </c>
    </row>
    <row r="33" spans="1:17" x14ac:dyDescent="0.35">
      <c r="A33">
        <v>0</v>
      </c>
      <c r="B33">
        <v>0</v>
      </c>
      <c r="C33">
        <v>19793</v>
      </c>
      <c r="D33">
        <v>1885</v>
      </c>
      <c r="E33">
        <v>23665</v>
      </c>
      <c r="F33">
        <v>26895</v>
      </c>
      <c r="G33">
        <v>8706</v>
      </c>
      <c r="H33">
        <v>17908</v>
      </c>
      <c r="I33">
        <v>153166002</v>
      </c>
      <c r="J33">
        <v>10001</v>
      </c>
      <c r="K33">
        <v>9984</v>
      </c>
      <c r="L33">
        <v>19984</v>
      </c>
      <c r="M33">
        <v>0</v>
      </c>
      <c r="N33">
        <v>0</v>
      </c>
      <c r="O33">
        <v>0</v>
      </c>
      <c r="P33">
        <v>0</v>
      </c>
      <c r="Q33" s="1" t="s">
        <v>17</v>
      </c>
    </row>
    <row r="34" spans="1:17" x14ac:dyDescent="0.35">
      <c r="A34">
        <v>0</v>
      </c>
      <c r="B34">
        <v>0</v>
      </c>
      <c r="C34">
        <v>19794</v>
      </c>
      <c r="D34">
        <v>1886</v>
      </c>
      <c r="E34">
        <v>23651</v>
      </c>
      <c r="F34">
        <v>26992</v>
      </c>
      <c r="G34">
        <v>8623</v>
      </c>
      <c r="H34">
        <v>17885</v>
      </c>
      <c r="I34">
        <v>153966026</v>
      </c>
      <c r="J34">
        <v>10077</v>
      </c>
      <c r="K34">
        <v>9897</v>
      </c>
      <c r="L34">
        <v>19995</v>
      </c>
      <c r="M34">
        <v>0</v>
      </c>
      <c r="N34">
        <v>0</v>
      </c>
      <c r="O34">
        <v>0</v>
      </c>
      <c r="P34">
        <v>0</v>
      </c>
      <c r="Q34" s="1" t="s">
        <v>17</v>
      </c>
    </row>
    <row r="35" spans="1:17" x14ac:dyDescent="0.35">
      <c r="A35">
        <v>0</v>
      </c>
      <c r="B35">
        <v>0</v>
      </c>
      <c r="C35">
        <v>19831</v>
      </c>
      <c r="D35">
        <v>1886</v>
      </c>
      <c r="E35">
        <v>23724</v>
      </c>
      <c r="F35">
        <v>27253</v>
      </c>
      <c r="G35">
        <v>8286</v>
      </c>
      <c r="H35">
        <v>17946</v>
      </c>
      <c r="I35">
        <v>150965972</v>
      </c>
      <c r="J35">
        <v>10005</v>
      </c>
      <c r="K35">
        <v>9971</v>
      </c>
      <c r="L35">
        <v>19993</v>
      </c>
      <c r="M35">
        <v>0</v>
      </c>
      <c r="N35">
        <v>0</v>
      </c>
      <c r="O35">
        <v>0</v>
      </c>
      <c r="P35">
        <v>0</v>
      </c>
      <c r="Q3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DDC7-B1C8-4EEE-8E01-E4D8B165BCF3}">
  <dimension ref="A1:Q11"/>
  <sheetViews>
    <sheetView workbookViewId="0">
      <selection activeCell="O15" sqref="O15"/>
    </sheetView>
  </sheetViews>
  <sheetFormatPr defaultRowHeight="14.5" x14ac:dyDescent="0.35"/>
  <cols>
    <col min="1" max="1" width="6.453125" bestFit="1" customWidth="1"/>
    <col min="2" max="2" width="19.26953125" bestFit="1" customWidth="1"/>
    <col min="3" max="3" width="22.7265625" bestFit="1" customWidth="1"/>
    <col min="4" max="4" width="28.453125" bestFit="1" customWidth="1"/>
    <col min="5" max="5" width="18.81640625" bestFit="1" customWidth="1"/>
    <col min="6" max="6" width="15.7265625" bestFit="1" customWidth="1"/>
    <col min="7" max="7" width="24.54296875" bestFit="1" customWidth="1"/>
    <col min="8" max="8" width="20.1796875" bestFit="1" customWidth="1"/>
    <col min="9" max="9" width="13" bestFit="1" customWidth="1"/>
    <col min="10" max="10" width="18.54296875" bestFit="1" customWidth="1"/>
    <col min="11" max="11" width="29.26953125" bestFit="1" customWidth="1"/>
    <col min="12" max="12" width="16.54296875" bestFit="1" customWidth="1"/>
    <col min="13" max="13" width="25.54296875" bestFit="1" customWidth="1"/>
    <col min="14" max="14" width="15.453125" bestFit="1" customWidth="1"/>
    <col min="15" max="15" width="13.453125" bestFit="1" customWidth="1"/>
    <col min="16" max="16" width="20.453125" bestFit="1" customWidth="1"/>
    <col min="17" max="17" width="1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19766</v>
      </c>
      <c r="D2">
        <v>1883</v>
      </c>
      <c r="E2">
        <v>23717</v>
      </c>
      <c r="F2">
        <v>25260</v>
      </c>
      <c r="G2">
        <v>294</v>
      </c>
      <c r="H2">
        <v>17956</v>
      </c>
      <c r="I2">
        <v>153166266</v>
      </c>
      <c r="J2">
        <v>15192</v>
      </c>
      <c r="K2">
        <v>9981</v>
      </c>
      <c r="L2">
        <v>19991</v>
      </c>
      <c r="M2">
        <v>0</v>
      </c>
      <c r="N2">
        <v>0</v>
      </c>
      <c r="O2">
        <v>0</v>
      </c>
      <c r="P2">
        <v>0</v>
      </c>
      <c r="Q2" s="1" t="s">
        <v>17</v>
      </c>
    </row>
    <row r="3" spans="1:17" x14ac:dyDescent="0.35">
      <c r="A3">
        <v>0</v>
      </c>
      <c r="B3">
        <v>0</v>
      </c>
      <c r="C3">
        <v>19822</v>
      </c>
      <c r="D3">
        <v>1885</v>
      </c>
      <c r="E3">
        <v>23723</v>
      </c>
      <c r="F3">
        <v>25551</v>
      </c>
      <c r="G3">
        <v>0</v>
      </c>
      <c r="H3">
        <v>17917</v>
      </c>
      <c r="I3">
        <v>154965985</v>
      </c>
      <c r="J3">
        <v>10002</v>
      </c>
      <c r="K3">
        <v>10001</v>
      </c>
      <c r="L3">
        <v>20001</v>
      </c>
      <c r="M3">
        <v>0</v>
      </c>
      <c r="N3">
        <v>0</v>
      </c>
      <c r="O3">
        <v>0</v>
      </c>
      <c r="P3">
        <v>0</v>
      </c>
      <c r="Q3" s="1" t="s">
        <v>17</v>
      </c>
    </row>
    <row r="4" spans="1:17" x14ac:dyDescent="0.35">
      <c r="A4">
        <v>0</v>
      </c>
      <c r="B4">
        <v>0</v>
      </c>
      <c r="C4">
        <v>19801</v>
      </c>
      <c r="D4">
        <v>1883</v>
      </c>
      <c r="E4">
        <v>23690</v>
      </c>
      <c r="F4">
        <v>0</v>
      </c>
      <c r="G4">
        <v>0</v>
      </c>
      <c r="H4">
        <v>0</v>
      </c>
      <c r="I4">
        <v>153965328</v>
      </c>
      <c r="J4">
        <v>10068</v>
      </c>
      <c r="K4">
        <v>9913</v>
      </c>
      <c r="L4">
        <v>19992</v>
      </c>
      <c r="M4">
        <v>0</v>
      </c>
      <c r="N4">
        <v>0</v>
      </c>
      <c r="O4">
        <v>0</v>
      </c>
      <c r="P4">
        <v>0</v>
      </c>
      <c r="Q4" s="1" t="s">
        <v>17</v>
      </c>
    </row>
    <row r="5" spans="1:17" x14ac:dyDescent="0.35">
      <c r="A5">
        <v>0</v>
      </c>
      <c r="B5">
        <v>0</v>
      </c>
      <c r="C5">
        <v>19801</v>
      </c>
      <c r="D5">
        <v>1888</v>
      </c>
      <c r="E5">
        <v>23724</v>
      </c>
      <c r="F5">
        <v>26006</v>
      </c>
      <c r="G5">
        <v>9532</v>
      </c>
      <c r="H5">
        <v>17936</v>
      </c>
      <c r="I5">
        <v>153165984</v>
      </c>
      <c r="J5">
        <v>10000</v>
      </c>
      <c r="K5">
        <v>9979</v>
      </c>
      <c r="L5">
        <v>19986</v>
      </c>
      <c r="M5">
        <v>0</v>
      </c>
      <c r="N5">
        <v>0</v>
      </c>
      <c r="O5">
        <v>0</v>
      </c>
      <c r="P5">
        <v>0</v>
      </c>
      <c r="Q5" s="1" t="s">
        <v>17</v>
      </c>
    </row>
    <row r="6" spans="1:17" x14ac:dyDescent="0.35">
      <c r="A6">
        <v>0</v>
      </c>
      <c r="B6">
        <v>0</v>
      </c>
      <c r="C6">
        <v>19801</v>
      </c>
      <c r="D6">
        <v>1886</v>
      </c>
      <c r="E6">
        <v>23715</v>
      </c>
      <c r="F6">
        <v>26108</v>
      </c>
      <c r="G6">
        <v>9444</v>
      </c>
      <c r="H6">
        <v>17953</v>
      </c>
      <c r="I6">
        <v>153065957</v>
      </c>
      <c r="J6">
        <v>10005</v>
      </c>
      <c r="K6">
        <v>9971</v>
      </c>
      <c r="L6">
        <v>19994</v>
      </c>
      <c r="M6">
        <v>0</v>
      </c>
      <c r="N6">
        <v>0</v>
      </c>
      <c r="O6">
        <v>0</v>
      </c>
      <c r="P6">
        <v>0</v>
      </c>
      <c r="Q6" s="1" t="s">
        <v>17</v>
      </c>
    </row>
    <row r="7" spans="1:17" x14ac:dyDescent="0.35">
      <c r="A7">
        <v>0</v>
      </c>
      <c r="B7">
        <v>0</v>
      </c>
      <c r="C7">
        <v>19793</v>
      </c>
      <c r="D7">
        <v>1884</v>
      </c>
      <c r="E7">
        <v>23659</v>
      </c>
      <c r="F7">
        <v>26191</v>
      </c>
      <c r="G7">
        <v>9416</v>
      </c>
      <c r="H7">
        <v>17881</v>
      </c>
      <c r="I7">
        <v>152966030</v>
      </c>
      <c r="J7">
        <v>10006</v>
      </c>
      <c r="K7">
        <v>9967</v>
      </c>
      <c r="L7">
        <v>19998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x14ac:dyDescent="0.35">
      <c r="A8">
        <v>0</v>
      </c>
      <c r="B8">
        <v>0</v>
      </c>
      <c r="C8">
        <v>19792</v>
      </c>
      <c r="D8">
        <v>1885</v>
      </c>
      <c r="E8">
        <v>23645</v>
      </c>
      <c r="F8">
        <v>26282</v>
      </c>
      <c r="G8">
        <v>9339</v>
      </c>
      <c r="H8">
        <v>17884</v>
      </c>
      <c r="I8">
        <v>152966102</v>
      </c>
      <c r="J8">
        <v>9927</v>
      </c>
      <c r="K8">
        <v>10000</v>
      </c>
      <c r="L8">
        <v>19967</v>
      </c>
      <c r="M8">
        <v>0</v>
      </c>
      <c r="N8">
        <v>0</v>
      </c>
      <c r="O8">
        <v>0</v>
      </c>
      <c r="P8">
        <v>0</v>
      </c>
      <c r="Q8" s="1" t="s">
        <v>17</v>
      </c>
    </row>
    <row r="9" spans="1:17" x14ac:dyDescent="0.35">
      <c r="A9">
        <v>0</v>
      </c>
      <c r="B9">
        <v>0</v>
      </c>
      <c r="C9">
        <v>19792</v>
      </c>
      <c r="D9">
        <v>1884</v>
      </c>
      <c r="E9">
        <v>23649</v>
      </c>
      <c r="F9">
        <v>26406</v>
      </c>
      <c r="G9">
        <v>9212</v>
      </c>
      <c r="H9">
        <v>17837</v>
      </c>
      <c r="I9">
        <v>154166139</v>
      </c>
      <c r="J9">
        <v>9933</v>
      </c>
      <c r="K9">
        <v>9981</v>
      </c>
      <c r="L9">
        <v>19993</v>
      </c>
      <c r="M9">
        <v>0</v>
      </c>
      <c r="N9">
        <v>0</v>
      </c>
      <c r="O9">
        <v>0</v>
      </c>
      <c r="P9">
        <v>0</v>
      </c>
      <c r="Q9" s="1" t="s">
        <v>17</v>
      </c>
    </row>
    <row r="10" spans="1:17" x14ac:dyDescent="0.35">
      <c r="A10">
        <v>0</v>
      </c>
      <c r="B10">
        <v>0</v>
      </c>
      <c r="C10">
        <v>19793</v>
      </c>
      <c r="D10">
        <v>1884</v>
      </c>
      <c r="E10">
        <v>23656</v>
      </c>
      <c r="F10">
        <v>26647</v>
      </c>
      <c r="G10">
        <v>8964</v>
      </c>
      <c r="H10">
        <v>17883</v>
      </c>
      <c r="I10">
        <v>153066037</v>
      </c>
      <c r="J10">
        <v>10059</v>
      </c>
      <c r="K10">
        <v>9912</v>
      </c>
      <c r="L10">
        <v>19989</v>
      </c>
      <c r="M10">
        <v>0</v>
      </c>
      <c r="N10">
        <v>0</v>
      </c>
      <c r="O10">
        <v>0</v>
      </c>
      <c r="P10">
        <v>0</v>
      </c>
      <c r="Q10" s="1" t="s">
        <v>17</v>
      </c>
    </row>
    <row r="11" spans="1:17" x14ac:dyDescent="0.35">
      <c r="A11">
        <v>0</v>
      </c>
      <c r="B11">
        <v>0</v>
      </c>
      <c r="C11">
        <v>19803</v>
      </c>
      <c r="D11">
        <v>1886</v>
      </c>
      <c r="E11">
        <v>23717</v>
      </c>
      <c r="F11">
        <v>26882</v>
      </c>
      <c r="G11">
        <v>8665</v>
      </c>
      <c r="H11">
        <v>17930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i X P y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i X P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z 8 l S T s K f B X A I A A C A d A A A T A B w A R m 9 y b X V s Y X M v U 2 V j d G l v b j E u b S C i G A A o o B Q A A A A A A A A A A A A A A A A A A A A A A A A A A A D t 1 U F v 2 j A U A O A 7 E v / B y i 5 U i t C g p Z V a c U g T M y I B Y Y n T a m s m y w s e t R p s Z D t d a d X / P m d Q d R I Z V S 6 c z C E k 7 z 0 9 P 1 v 5 F E V z z Q Q H y f a / d 9 V u t V v q n k i 6 A K L U 6 1 K D I S i o b r e A + S W i l D k 1 E V 8 9 d g O R l y v K d W f E C t r 1 B d f m Q X W c b 5 e Z F q J Q 2 Z S p P L s p / Y R K R o q J W C 6 p R C Z T x e L e I P V i Z I I q 2 6 7 T 1 U / a O X H v A l q w F d N U D p 0 r x w W + K M o V V 8 P e h Q s g z 8 W C 8 e W w 1 x 9 8 d s H X U m i a 6 E 1 B h + + 3 3 Z n g 9 M e J u x 3 4 k z O X Y m V y C z C m Z E G l c s z 0 i P w 0 h b v M L t 7 Z 7 s 0 F d 7 u 4 V x R J T g o i 1 V D L 8 t + W / j 3 h S 9 M R b d b 0 v R 2 S h K t f Q q 6 2 E 1 d J 1 a l Z 3 3 1 5 c c J Z i M z e Q q 7 P z 7 p V 5 a s L X p w g D m 9 g j K s k / g 7 j 6 H D F J E w Q j m Z w v w r 6 6 R Q n y E O w u s Y o n W N 0 + 0 G 3 2 o L Z z R T H 0 A u 8 y e R g E o 9 M j 2 Q M g w / W G M e w Z t x o D m M P h d F s P z W P 4 R w n 4 x Q F 0 W 1 N O p r h L x G O R q P q H L C H f T N L l N a c b D X r b R w i + N + d v G U P b O V t D t y v G X T s J R B P v K R u 8 X R 6 b Y 4 g G u G / V f s F J q L N P d D 0 S b + + n r R b j N e + a v s 2 e 8 f C 2 b M 6 r U 6 r s 5 n O / r F 0 9 q 1 O q 9 P q b K b z t L F O / z J L l X k N s z X R c v P Q X R P + w O h v l j 9 n X 4 R Y F h Q E k j 3 S L B A P W k i i s 7 k k O c m u y Y J w R r J k o z R d T Q V n J p u N y P N m x / f U 8 r V 8 L d 9 m f M + O 9 X E 9 s z q t T q u z m c 7 B s X Q O r E 6 r 0 + p s p v P 8 W D r P r U 6 r 0 + p s p v P i W D o v r E 6 r 0 + o 8 q P M P U E s B A i 0 A F A A C A A g A i X P y V B N x A 8 q n A A A A + Q A A A B I A A A A A A A A A A A A A A A A A A A A A A E N v b m Z p Z y 9 Q Y W N r Y W d l L n h t b F B L A Q I t A B Q A A g A I A I l z 8 l Q P y u m r p A A A A O k A A A A T A A A A A A A A A A A A A A A A A P M A A A B b Q 2 9 u d G V u d F 9 U e X B l c 1 0 u e G 1 s U E s B A i 0 A F A A C A A g A i X P y V J O w p 8 F c A g A A I B 0 A A B M A A A A A A A A A A A A A A A A A 5 A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4 Q A A A A A A A C 5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A 5 O j U w O j A x L j Y 5 N j c 5 M z l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0 l O S V Q m c X V v d D s s J n F 1 b 3 Q 7 R F J J V k V S X 0 l O S V R f W k V S T y Z x d W 9 0 O y w m c X V v d D t E U k l W R V J f S U 5 J V F 9 M S V N U X 0 9 O R S Z x d W 9 0 O y w m c X V v d D t F Q 1 V N X 1 N U Q V R F X 1 N U Q V J U V V B f V F d P J n F 1 b 3 Q 7 L C Z x d W 9 0 O 0 R S S V Z F U l 9 J T k l U X 1 R X T y Z x d W 9 0 O y w m c X V v d D t O V k 1 f U k V B R E F M T C Z x d W 9 0 O y w m c X V v d D t O V k 1 f U k V B R E F M T F 9 G S U 5 J U 0 h F R C Z x d W 9 0 O y w m c X V v d D t E U k l W R V J f S U 5 J V F 9 U S F J F R S Z x d W 9 0 O y w m c X V v d D t P U E V S Q V R J T 0 4 m c X V v d D s s J n F 1 b 3 Q 7 U F J F U F 9 T S F V U R E 9 X T i Z x d W 9 0 O y w m c X V v d D t P T l 9 H T 1 9 P R k Z f T 0 5 F X 0 F f Q 0 F M T E 9 V V C Z x d W 9 0 O y w m c X V v d D t O V k 1 f V 1 J J V E V B T E w m c X V v d D s s J n F 1 b 3 Q 7 T l Z N X 1 d S S V R F Q U x M X 0 Z J T k l T S E V E J n F 1 b 3 Q 7 L C Z x d W 9 0 O 1 N I V V R E T 1 d O X z I m c X V v d D s s J n F 1 b 3 Q 7 U E h B U 0 V f T E F T V C Z x d W 9 0 O y w m c X V v d D t O V U 1 C R V J f T 0 Z f U E h B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J T k l U L D B 9 J n F 1 b 3 Q 7 L C Z x d W 9 0 O 1 N l Y 3 R p b 2 4 x L 2 9 1 d H B 1 d C 9 D a G F u Z 2 V k I F R 5 c G U u e 0 R S S V Z F U l 9 J T k l U X 1 p F U k 8 s M X 0 m c X V v d D s s J n F 1 b 3 Q 7 U 2 V j d G l v b j E v b 3 V 0 c H V 0 L 0 N o Y W 5 n Z W Q g V H l w Z S 5 7 R F J J V k V S X 0 l O S V R f T E l T V F 9 P T k U s M n 0 m c X V v d D s s J n F 1 b 3 Q 7 U 2 V j d G l v b j E v b 3 V 0 c H V 0 L 0 N o Y W 5 n Z W Q g V H l w Z S 5 7 R U N V T V 9 T V E F U R V 9 T V E F S V F V Q X 1 R X T y w z f S Z x d W 9 0 O y w m c X V v d D t T Z W N 0 a W 9 u M S 9 v d X R w d X Q v Q 2 h h b m d l Z C B U e X B l L n t E U k l W R V J f S U 5 J V F 9 U V 0 8 s N H 0 m c X V v d D s s J n F 1 b 3 Q 7 U 2 V j d G l v b j E v b 3 V 0 c H V 0 L 0 N o Y W 5 n Z W Q g V H l w Z S 5 7 T l Z N X 1 J F Q U R B T E w s N X 0 m c X V v d D s s J n F 1 b 3 Q 7 U 2 V j d G l v b j E v b 3 V 0 c H V 0 L 0 N o Y W 5 n Z W Q g V H l w Z S 5 7 T l Z N X 1 J F Q U R B T E x f R k l O S V N I R U Q s N n 0 m c X V v d D s s J n F 1 b 3 Q 7 U 2 V j d G l v b j E v b 3 V 0 c H V 0 L 0 N o Y W 5 n Z W Q g V H l w Z S 5 7 R F J J V k V S X 0 l O S V R f V E h S R U U s N 3 0 m c X V v d D s s J n F 1 b 3 Q 7 U 2 V j d G l v b j E v b 3 V 0 c H V 0 L 0 N o Y W 5 n Z W Q g V H l w Z S 5 7 T 1 B F U k F U S U 9 O L D h 9 J n F 1 b 3 Q 7 L C Z x d W 9 0 O 1 N l Y 3 R p b 2 4 x L 2 9 1 d H B 1 d C 9 D a G F u Z 2 V k I F R 5 c G U u e 1 B S R V B f U 0 h V V E R P V 0 4 s O X 0 m c X V v d D s s J n F 1 b 3 Q 7 U 2 V j d G l v b j E v b 3 V 0 c H V 0 L 0 N o Y W 5 n Z W Q g V H l w Z S 5 7 T 0 5 f R 0 9 f T 0 Z G X 0 9 O R V 9 B X 0 N B T E x P V V Q s M T B 9 J n F 1 b 3 Q 7 L C Z x d W 9 0 O 1 N l Y 3 R p b 2 4 x L 2 9 1 d H B 1 d C 9 D a G F u Z 2 V k I F R 5 c G U u e 0 5 W T V 9 X U k l U R U F M T C w x M X 0 m c X V v d D s s J n F 1 b 3 Q 7 U 2 V j d G l v b j E v b 3 V 0 c H V 0 L 0 N o Y W 5 n Z W Q g V H l w Z S 5 7 T l Z N X 1 d S S V R F Q U x M X 0 Z J T k l T S E V E L D E y f S Z x d W 9 0 O y w m c X V v d D t T Z W N 0 a W 9 u M S 9 v d X R w d X Q v Q 2 h h b m d l Z C B U e X B l L n t T S F V U R E 9 X T l 8 y L D E z f S Z x d W 9 0 O y w m c X V v d D t T Z W N 0 a W 9 u M S 9 v d X R w d X Q v Q 2 h h b m d l Z C B U e X B l L n t Q S E F T R V 9 M Q V N U L D E 0 f S Z x d W 9 0 O y w m c X V v d D t T Z W N 0 a W 9 u M S 9 v d X R w d X Q v Q 2 h h b m d l Z C B U e X B l L n t O V U 1 C R V J f T 0 Z f U E h B U 0 U s M T V 9 J n F 1 b 3 Q 7 L C Z x d W 9 0 O 1 N l Y 3 R p b 2 4 x L 2 9 1 d H B 1 d C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9 1 d H B 1 d C 9 D a G F u Z 2 V k I F R 5 c G U u e 0 l O S V Q s M H 0 m c X V v d D s s J n F 1 b 3 Q 7 U 2 V j d G l v b j E v b 3 V 0 c H V 0 L 0 N o Y W 5 n Z W Q g V H l w Z S 5 7 R F J J V k V S X 0 l O S V R f W k V S T y w x f S Z x d W 9 0 O y w m c X V v d D t T Z W N 0 a W 9 u M S 9 v d X R w d X Q v Q 2 h h b m d l Z C B U e X B l L n t E U k l W R V J f S U 5 J V F 9 M S V N U X 0 9 O R S w y f S Z x d W 9 0 O y w m c X V v d D t T Z W N 0 a W 9 u M S 9 v d X R w d X Q v Q 2 h h b m d l Z C B U e X B l L n t F Q 1 V N X 1 N U Q V R F X 1 N U Q V J U V V B f V F d P L D N 9 J n F 1 b 3 Q 7 L C Z x d W 9 0 O 1 N l Y 3 R p b 2 4 x L 2 9 1 d H B 1 d C 9 D a G F u Z 2 V k I F R 5 c G U u e 0 R S S V Z F U l 9 J T k l U X 1 R X T y w 0 f S Z x d W 9 0 O y w m c X V v d D t T Z W N 0 a W 9 u M S 9 v d X R w d X Q v Q 2 h h b m d l Z C B U e X B l L n t O V k 1 f U k V B R E F M T C w 1 f S Z x d W 9 0 O y w m c X V v d D t T Z W N 0 a W 9 u M S 9 v d X R w d X Q v Q 2 h h b m d l Z C B U e X B l L n t O V k 1 f U k V B R E F M T F 9 G S U 5 J U 0 h F R C w 2 f S Z x d W 9 0 O y w m c X V v d D t T Z W N 0 a W 9 u M S 9 v d X R w d X Q v Q 2 h h b m d l Z C B U e X B l L n t E U k l W R V J f S U 5 J V F 9 U S F J F R S w 3 f S Z x d W 9 0 O y w m c X V v d D t T Z W N 0 a W 9 u M S 9 v d X R w d X Q v Q 2 h h b m d l Z C B U e X B l L n t P U E V S Q V R J T 0 4 s O H 0 m c X V v d D s s J n F 1 b 3 Q 7 U 2 V j d G l v b j E v b 3 V 0 c H V 0 L 0 N o Y W 5 n Z W Q g V H l w Z S 5 7 U F J F U F 9 T S F V U R E 9 X T i w 5 f S Z x d W 9 0 O y w m c X V v d D t T Z W N 0 a W 9 u M S 9 v d X R w d X Q v Q 2 h h b m d l Z C B U e X B l L n t P T l 9 H T 1 9 P R k Z f T 0 5 F X 0 F f Q 0 F M T E 9 V V C w x M H 0 m c X V v d D s s J n F 1 b 3 Q 7 U 2 V j d G l v b j E v b 3 V 0 c H V 0 L 0 N o Y W 5 n Z W Q g V H l w Z S 5 7 T l Z N X 1 d S S V R F Q U x M L D E x f S Z x d W 9 0 O y w m c X V v d D t T Z W N 0 a W 9 u M S 9 v d X R w d X Q v Q 2 h h b m d l Z C B U e X B l L n t O V k 1 f V 1 J J V E V B T E x f R k l O S V N I R U Q s M T J 9 J n F 1 b 3 Q 7 L C Z x d W 9 0 O 1 N l Y 3 R p b 2 4 x L 2 9 1 d H B 1 d C 9 D a G F u Z 2 V k I F R 5 c G U u e 1 N I V V R E T 1 d O X z I s M T N 9 J n F 1 b 3 Q 7 L C Z x d W 9 0 O 1 N l Y 3 R p b 2 4 x L 2 9 1 d H B 1 d C 9 D a G F u Z 2 V k I F R 5 c G U u e 1 B I Q V N F X 0 x B U 1 Q s M T R 9 J n F 1 b 3 Q 7 L C Z x d W 9 0 O 1 N l Y 3 R p b 2 4 x L 2 9 1 d H B 1 d C 9 D a G F u Z 2 V k I F R 5 c G U u e 0 5 V T U J F U l 9 P R l 9 Q S E F T R S w x N X 0 m c X V v d D s s J n F 1 b 3 Q 7 U 2 V j d G l v b j E v b 3 V 0 c H V 0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w O T o 1 N D o z O S 4 w N j M y M z I y W i I g L z 4 8 R W 5 0 c n k g V H l w Z T 0 i R m l s b E N v b H V t b l R 5 c G V z I i B W Y W x 1 Z T 0 i c 0 F 3 T U R B d 0 1 E Q X d N R E F 3 T U R B d 0 1 E Q X d Z P S I g L z 4 8 R W 5 0 c n k g V H l w Z T 0 i R m l s b E N v b H V t b k 5 h b W V z I i B W Y W x 1 Z T 0 i c 1 s m c X V v d D t J T k l U J n F 1 b 3 Q 7 L C Z x d W 9 0 O 0 R S S V Z F U l 9 J T k l U X 1 p F U k 8 m c X V v d D s s J n F 1 b 3 Q 7 R F J J V k V S X 0 l O S V R f T E l T V F 9 P T k U m c X V v d D s s J n F 1 b 3 Q 7 R U N V T V 9 T V E F U R V 9 T V E F S V F V Q X 1 R X T y Z x d W 9 0 O y w m c X V v d D t E U k l W R V J f S U 5 J V F 9 U V 0 8 m c X V v d D s s J n F 1 b 3 Q 7 T l Z N X 1 J F Q U R B T E w m c X V v d D s s J n F 1 b 3 Q 7 T l Z N X 1 J F Q U R B T E x f R k l O S V N I R U Q m c X V v d D s s J n F 1 b 3 Q 7 R F J J V k V S X 0 l O S V R f V E h S R U U m c X V v d D s s J n F 1 b 3 Q 7 T 1 B F U k F U S U 9 O J n F 1 b 3 Q 7 L C Z x d W 9 0 O 1 B S R V B f U 0 h V V E R P V 0 4 m c X V v d D s s J n F 1 b 3 Q 7 T 0 5 f R 0 9 f T 0 Z G X 0 9 O R V 9 B X 0 N B T E x P V V Q m c X V v d D s s J n F 1 b 3 Q 7 T l Z N X 1 d S S V R F Q U x M J n F 1 b 3 Q 7 L C Z x d W 9 0 O 0 5 W T V 9 X U k l U R U F M T F 9 G S U 5 J U 0 h F R C Z x d W 9 0 O y w m c X V v d D t T S F V U R E 9 X T l 8 y J n F 1 b 3 Q 7 L C Z x d W 9 0 O 1 B I Q V N F X 0 x B U 1 Q m c X V v d D s s J n F 1 b 3 Q 7 T l V N Q k V S X 0 9 G X 1 B I Q V N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S 9 D a G F u Z 2 V k I F R 5 c G U u e 0 l O S V Q s M H 0 m c X V v d D s s J n F 1 b 3 Q 7 U 2 V j d G l v b j E v b 3 V 0 c H V 0 M S 9 D a G F u Z 2 V k I F R 5 c G U u e 0 R S S V Z F U l 9 J T k l U X 1 p F U k 8 s M X 0 m c X V v d D s s J n F 1 b 3 Q 7 U 2 V j d G l v b j E v b 3 V 0 c H V 0 M S 9 D a G F u Z 2 V k I F R 5 c G U u e 0 R S S V Z F U l 9 J T k l U X 0 x J U 1 R f T 0 5 F L D J 9 J n F 1 b 3 Q 7 L C Z x d W 9 0 O 1 N l Y 3 R p b 2 4 x L 2 9 1 d H B 1 d D E v Q 2 h h b m d l Z C B U e X B l L n t F Q 1 V N X 1 N U Q V R F X 1 N U Q V J U V V B f V F d P L D N 9 J n F 1 b 3 Q 7 L C Z x d W 9 0 O 1 N l Y 3 R p b 2 4 x L 2 9 1 d H B 1 d D E v Q 2 h h b m d l Z C B U e X B l L n t E U k l W R V J f S U 5 J V F 9 U V 0 8 s N H 0 m c X V v d D s s J n F 1 b 3 Q 7 U 2 V j d G l v b j E v b 3 V 0 c H V 0 M S 9 D a G F u Z 2 V k I F R 5 c G U u e 0 5 W T V 9 S R U F E Q U x M L D V 9 J n F 1 b 3 Q 7 L C Z x d W 9 0 O 1 N l Y 3 R p b 2 4 x L 2 9 1 d H B 1 d D E v Q 2 h h b m d l Z C B U e X B l L n t O V k 1 f U k V B R E F M T F 9 G S U 5 J U 0 h F R C w 2 f S Z x d W 9 0 O y w m c X V v d D t T Z W N 0 a W 9 u M S 9 v d X R w d X Q x L 0 N o Y W 5 n Z W Q g V H l w Z S 5 7 R F J J V k V S X 0 l O S V R f V E h S R U U s N 3 0 m c X V v d D s s J n F 1 b 3 Q 7 U 2 V j d G l v b j E v b 3 V 0 c H V 0 M S 9 D a G F u Z 2 V k I F R 5 c G U u e 0 9 Q R V J B V E l P T i w 4 f S Z x d W 9 0 O y w m c X V v d D t T Z W N 0 a W 9 u M S 9 v d X R w d X Q x L 0 N o Y W 5 n Z W Q g V H l w Z S 5 7 U F J F U F 9 T S F V U R E 9 X T i w 5 f S Z x d W 9 0 O y w m c X V v d D t T Z W N 0 a W 9 u M S 9 v d X R w d X Q x L 0 N o Y W 5 n Z W Q g V H l w Z S 5 7 T 0 5 f R 0 9 f T 0 Z G X 0 9 O R V 9 B X 0 N B T E x P V V Q s M T B 9 J n F 1 b 3 Q 7 L C Z x d W 9 0 O 1 N l Y 3 R p b 2 4 x L 2 9 1 d H B 1 d D E v Q 2 h h b m d l Z C B U e X B l L n t O V k 1 f V 1 J J V E V B T E w s M T F 9 J n F 1 b 3 Q 7 L C Z x d W 9 0 O 1 N l Y 3 R p b 2 4 x L 2 9 1 d H B 1 d D E v Q 2 h h b m d l Z C B U e X B l L n t O V k 1 f V 1 J J V E V B T E x f R k l O S V N I R U Q s M T J 9 J n F 1 b 3 Q 7 L C Z x d W 9 0 O 1 N l Y 3 R p b 2 4 x L 2 9 1 d H B 1 d D E v Q 2 h h b m d l Z C B U e X B l L n t T S F V U R E 9 X T l 8 y L D E z f S Z x d W 9 0 O y w m c X V v d D t T Z W N 0 a W 9 u M S 9 v d X R w d X Q x L 0 N o Y W 5 n Z W Q g V H l w Z S 5 7 U E h B U 0 V f T E F T V C w x N H 0 m c X V v d D s s J n F 1 b 3 Q 7 U 2 V j d G l v b j E v b 3 V 0 c H V 0 M S 9 D a G F u Z 2 V k I F R 5 c G U u e 0 5 V T U J F U l 9 P R l 9 Q S E F T R S w x N X 0 m c X V v d D s s J n F 1 b 3 Q 7 U 2 V j d G l v b j E v b 3 V 0 c H V 0 M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9 1 d H B 1 d D E v Q 2 h h b m d l Z C B U e X B l L n t J T k l U L D B 9 J n F 1 b 3 Q 7 L C Z x d W 9 0 O 1 N l Y 3 R p b 2 4 x L 2 9 1 d H B 1 d D E v Q 2 h h b m d l Z C B U e X B l L n t E U k l W R V J f S U 5 J V F 9 a R V J P L D F 9 J n F 1 b 3 Q 7 L C Z x d W 9 0 O 1 N l Y 3 R p b 2 4 x L 2 9 1 d H B 1 d D E v Q 2 h h b m d l Z C B U e X B l L n t E U k l W R V J f S U 5 J V F 9 M S V N U X 0 9 O R S w y f S Z x d W 9 0 O y w m c X V v d D t T Z W N 0 a W 9 u M S 9 v d X R w d X Q x L 0 N o Y W 5 n Z W Q g V H l w Z S 5 7 R U N V T V 9 T V E F U R V 9 T V E F S V F V Q X 1 R X T y w z f S Z x d W 9 0 O y w m c X V v d D t T Z W N 0 a W 9 u M S 9 v d X R w d X Q x L 0 N o Y W 5 n Z W Q g V H l w Z S 5 7 R F J J V k V S X 0 l O S V R f V F d P L D R 9 J n F 1 b 3 Q 7 L C Z x d W 9 0 O 1 N l Y 3 R p b 2 4 x L 2 9 1 d H B 1 d D E v Q 2 h h b m d l Z C B U e X B l L n t O V k 1 f U k V B R E F M T C w 1 f S Z x d W 9 0 O y w m c X V v d D t T Z W N 0 a W 9 u M S 9 v d X R w d X Q x L 0 N o Y W 5 n Z W Q g V H l w Z S 5 7 T l Z N X 1 J F Q U R B T E x f R k l O S V N I R U Q s N n 0 m c X V v d D s s J n F 1 b 3 Q 7 U 2 V j d G l v b j E v b 3 V 0 c H V 0 M S 9 D a G F u Z 2 V k I F R 5 c G U u e 0 R S S V Z F U l 9 J T k l U X 1 R I U k V F L D d 9 J n F 1 b 3 Q 7 L C Z x d W 9 0 O 1 N l Y 3 R p b 2 4 x L 2 9 1 d H B 1 d D E v Q 2 h h b m d l Z C B U e X B l L n t P U E V S Q V R J T 0 4 s O H 0 m c X V v d D s s J n F 1 b 3 Q 7 U 2 V j d G l v b j E v b 3 V 0 c H V 0 M S 9 D a G F u Z 2 V k I F R 5 c G U u e 1 B S R V B f U 0 h V V E R P V 0 4 s O X 0 m c X V v d D s s J n F 1 b 3 Q 7 U 2 V j d G l v b j E v b 3 V 0 c H V 0 M S 9 D a G F u Z 2 V k I F R 5 c G U u e 0 9 O X 0 d P X 0 9 G R l 9 P T k V f Q V 9 D Q U x M T 1 V U L D E w f S Z x d W 9 0 O y w m c X V v d D t T Z W N 0 a W 9 u M S 9 v d X R w d X Q x L 0 N o Y W 5 n Z W Q g V H l w Z S 5 7 T l Z N X 1 d S S V R F Q U x M L D E x f S Z x d W 9 0 O y w m c X V v d D t T Z W N 0 a W 9 u M S 9 v d X R w d X Q x L 0 N o Y W 5 n Z W Q g V H l w Z S 5 7 T l Z N X 1 d S S V R F Q U x M X 0 Z J T k l T S E V E L D E y f S Z x d W 9 0 O y w m c X V v d D t T Z W N 0 a W 9 u M S 9 v d X R w d X Q x L 0 N o Y W 5 n Z W Q g V H l w Z S 5 7 U 0 h V V E R P V 0 5 f M i w x M 3 0 m c X V v d D s s J n F 1 b 3 Q 7 U 2 V j d G l v b j E v b 3 V 0 c H V 0 M S 9 D a G F u Z 2 V k I F R 5 c G U u e 1 B I Q V N F X 0 x B U 1 Q s M T R 9 J n F 1 b 3 Q 7 L C Z x d W 9 0 O 1 N l Y 3 R p b 2 4 x L 2 9 1 d H B 1 d D E v Q 2 h h b m d l Z C B U e X B l L n t O V U 1 C R V J f T 0 Z f U E h B U 0 U s M T V 9 J n F 1 b 3 Q 7 L C Z x d W 9 0 O 1 N l Y 3 R p b 2 4 x L 2 9 1 d H B 1 d D E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A 5 O j U 1 O j I 3 L j I 3 O T I w N z h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0 l O S V Q m c X V v d D s s J n F 1 b 3 Q 7 R F J J V k V S X 0 l O S V R f W k V S T y Z x d W 9 0 O y w m c X V v d D t E U k l W R V J f S U 5 J V F 9 M S V N U X 0 9 O R S Z x d W 9 0 O y w m c X V v d D t F Q 1 V N X 1 N U Q V R F X 1 N U Q V J U V V B f V F d P J n F 1 b 3 Q 7 L C Z x d W 9 0 O 0 R S S V Z F U l 9 J T k l U X 1 R X T y Z x d W 9 0 O y w m c X V v d D t O V k 1 f U k V B R E F M T C Z x d W 9 0 O y w m c X V v d D t O V k 1 f U k V B R E F M T F 9 G S U 5 J U 0 h F R C Z x d W 9 0 O y w m c X V v d D t E U k l W R V J f S U 5 J V F 9 U S F J F R S Z x d W 9 0 O y w m c X V v d D t P U E V S Q V R J T 0 4 m c X V v d D s s J n F 1 b 3 Q 7 U F J F U F 9 T S F V U R E 9 X T i Z x d W 9 0 O y w m c X V v d D t P T l 9 H T 1 9 P R k Z f T 0 5 F X 0 F f Q 0 F M T E 9 V V C Z x d W 9 0 O y w m c X V v d D t O V k 1 f V 1 J J V E V B T E w m c X V v d D s s J n F 1 b 3 Q 7 T l Z N X 1 d S S V R F Q U x M X 0 Z J T k l T S E V E J n F 1 b 3 Q 7 L C Z x d W 9 0 O 1 N I V V R E T 1 d O X z I m c X V v d D s s J n F 1 b 3 Q 7 U E h B U 0 V f T E F T V C Z x d W 9 0 O y w m c X V v d D t O V U 1 C R V J f T 0 Z f U E h B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L 0 N o Y W 5 n Z W Q g V H l w Z S 5 7 S U 5 J V C w w f S Z x d W 9 0 O y w m c X V v d D t T Z W N 0 a W 9 u M S 9 v d X R w d X Q y L 0 N o Y W 5 n Z W Q g V H l w Z S 5 7 R F J J V k V S X 0 l O S V R f W k V S T y w x f S Z x d W 9 0 O y w m c X V v d D t T Z W N 0 a W 9 u M S 9 v d X R w d X Q y L 0 N o Y W 5 n Z W Q g V H l w Z S 5 7 R F J J V k V S X 0 l O S V R f T E l T V F 9 P T k U s M n 0 m c X V v d D s s J n F 1 b 3 Q 7 U 2 V j d G l v b j E v b 3 V 0 c H V 0 M i 9 D a G F u Z 2 V k I F R 5 c G U u e 0 V D V U 1 f U 1 R B V E V f U 1 R B U l R V U F 9 U V 0 8 s M 3 0 m c X V v d D s s J n F 1 b 3 Q 7 U 2 V j d G l v b j E v b 3 V 0 c H V 0 M i 9 D a G F u Z 2 V k I F R 5 c G U u e 0 R S S V Z F U l 9 J T k l U X 1 R X T y w 0 f S Z x d W 9 0 O y w m c X V v d D t T Z W N 0 a W 9 u M S 9 v d X R w d X Q y L 0 N o Y W 5 n Z W Q g V H l w Z S 5 7 T l Z N X 1 J F Q U R B T E w s N X 0 m c X V v d D s s J n F 1 b 3 Q 7 U 2 V j d G l v b j E v b 3 V 0 c H V 0 M i 9 D a G F u Z 2 V k I F R 5 c G U u e 0 5 W T V 9 S R U F E Q U x M X 0 Z J T k l T S E V E L D Z 9 J n F 1 b 3 Q 7 L C Z x d W 9 0 O 1 N l Y 3 R p b 2 4 x L 2 9 1 d H B 1 d D I v Q 2 h h b m d l Z C B U e X B l L n t E U k l W R V J f S U 5 J V F 9 U S F J F R S w 3 f S Z x d W 9 0 O y w m c X V v d D t T Z W N 0 a W 9 u M S 9 v d X R w d X Q y L 0 N o Y W 5 n Z W Q g V H l w Z S 5 7 T 1 B F U k F U S U 9 O L D h 9 J n F 1 b 3 Q 7 L C Z x d W 9 0 O 1 N l Y 3 R p b 2 4 x L 2 9 1 d H B 1 d D I v Q 2 h h b m d l Z C B U e X B l L n t Q U k V Q X 1 N I V V R E T 1 d O L D l 9 J n F 1 b 3 Q 7 L C Z x d W 9 0 O 1 N l Y 3 R p b 2 4 x L 2 9 1 d H B 1 d D I v Q 2 h h b m d l Z C B U e X B l L n t P T l 9 H T 1 9 P R k Z f T 0 5 F X 0 F f Q 0 F M T E 9 V V C w x M H 0 m c X V v d D s s J n F 1 b 3 Q 7 U 2 V j d G l v b j E v b 3 V 0 c H V 0 M i 9 D a G F u Z 2 V k I F R 5 c G U u e 0 5 W T V 9 X U k l U R U F M T C w x M X 0 m c X V v d D s s J n F 1 b 3 Q 7 U 2 V j d G l v b j E v b 3 V 0 c H V 0 M i 9 D a G F u Z 2 V k I F R 5 c G U u e 0 5 W T V 9 X U k l U R U F M T F 9 G S U 5 J U 0 h F R C w x M n 0 m c X V v d D s s J n F 1 b 3 Q 7 U 2 V j d G l v b j E v b 3 V 0 c H V 0 M i 9 D a G F u Z 2 V k I F R 5 c G U u e 1 N I V V R E T 1 d O X z I s M T N 9 J n F 1 b 3 Q 7 L C Z x d W 9 0 O 1 N l Y 3 R p b 2 4 x L 2 9 1 d H B 1 d D I v Q 2 h h b m d l Z C B U e X B l L n t Q S E F T R V 9 M Q V N U L D E 0 f S Z x d W 9 0 O y w m c X V v d D t T Z W N 0 a W 9 u M S 9 v d X R w d X Q y L 0 N o Y W 5 n Z W Q g V H l w Z S 5 7 T l V N Q k V S X 0 9 G X 1 B I Q V N F L D E 1 f S Z x d W 9 0 O y w m c X V v d D t T Z W N 0 a W 9 u M S 9 v d X R w d X Q y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3 V 0 c H V 0 M i 9 D a G F u Z 2 V k I F R 5 c G U u e 0 l O S V Q s M H 0 m c X V v d D s s J n F 1 b 3 Q 7 U 2 V j d G l v b j E v b 3 V 0 c H V 0 M i 9 D a G F u Z 2 V k I F R 5 c G U u e 0 R S S V Z F U l 9 J T k l U X 1 p F U k 8 s M X 0 m c X V v d D s s J n F 1 b 3 Q 7 U 2 V j d G l v b j E v b 3 V 0 c H V 0 M i 9 D a G F u Z 2 V k I F R 5 c G U u e 0 R S S V Z F U l 9 J T k l U X 0 x J U 1 R f T 0 5 F L D J 9 J n F 1 b 3 Q 7 L C Z x d W 9 0 O 1 N l Y 3 R p b 2 4 x L 2 9 1 d H B 1 d D I v Q 2 h h b m d l Z C B U e X B l L n t F Q 1 V N X 1 N U Q V R F X 1 N U Q V J U V V B f V F d P L D N 9 J n F 1 b 3 Q 7 L C Z x d W 9 0 O 1 N l Y 3 R p b 2 4 x L 2 9 1 d H B 1 d D I v Q 2 h h b m d l Z C B U e X B l L n t E U k l W R V J f S U 5 J V F 9 U V 0 8 s N H 0 m c X V v d D s s J n F 1 b 3 Q 7 U 2 V j d G l v b j E v b 3 V 0 c H V 0 M i 9 D a G F u Z 2 V k I F R 5 c G U u e 0 5 W T V 9 S R U F E Q U x M L D V 9 J n F 1 b 3 Q 7 L C Z x d W 9 0 O 1 N l Y 3 R p b 2 4 x L 2 9 1 d H B 1 d D I v Q 2 h h b m d l Z C B U e X B l L n t O V k 1 f U k V B R E F M T F 9 G S U 5 J U 0 h F R C w 2 f S Z x d W 9 0 O y w m c X V v d D t T Z W N 0 a W 9 u M S 9 v d X R w d X Q y L 0 N o Y W 5 n Z W Q g V H l w Z S 5 7 R F J J V k V S X 0 l O S V R f V E h S R U U s N 3 0 m c X V v d D s s J n F 1 b 3 Q 7 U 2 V j d G l v b j E v b 3 V 0 c H V 0 M i 9 D a G F u Z 2 V k I F R 5 c G U u e 0 9 Q R V J B V E l P T i w 4 f S Z x d W 9 0 O y w m c X V v d D t T Z W N 0 a W 9 u M S 9 v d X R w d X Q y L 0 N o Y W 5 n Z W Q g V H l w Z S 5 7 U F J F U F 9 T S F V U R E 9 X T i w 5 f S Z x d W 9 0 O y w m c X V v d D t T Z W N 0 a W 9 u M S 9 v d X R w d X Q y L 0 N o Y W 5 n Z W Q g V H l w Z S 5 7 T 0 5 f R 0 9 f T 0 Z G X 0 9 O R V 9 B X 0 N B T E x P V V Q s M T B 9 J n F 1 b 3 Q 7 L C Z x d W 9 0 O 1 N l Y 3 R p b 2 4 x L 2 9 1 d H B 1 d D I v Q 2 h h b m d l Z C B U e X B l L n t O V k 1 f V 1 J J V E V B T E w s M T F 9 J n F 1 b 3 Q 7 L C Z x d W 9 0 O 1 N l Y 3 R p b 2 4 x L 2 9 1 d H B 1 d D I v Q 2 h h b m d l Z C B U e X B l L n t O V k 1 f V 1 J J V E V B T E x f R k l O S V N I R U Q s M T J 9 J n F 1 b 3 Q 7 L C Z x d W 9 0 O 1 N l Y 3 R p b 2 4 x L 2 9 1 d H B 1 d D I v Q 2 h h b m d l Z C B U e X B l L n t T S F V U R E 9 X T l 8 y L D E z f S Z x d W 9 0 O y w m c X V v d D t T Z W N 0 a W 9 u M S 9 v d X R w d X Q y L 0 N o Y W 5 n Z W Q g V H l w Z S 5 7 U E h B U 0 V f T E F T V C w x N H 0 m c X V v d D s s J n F 1 b 3 Q 7 U 2 V j d G l v b j E v b 3 V 0 c H V 0 M i 9 D a G F u Z 2 V k I F R 5 c G U u e 0 5 V T U J F U l 9 P R l 9 Q S E F T R S w x N X 0 m c X V v d D s s J n F 1 b 3 Q 7 U 2 V j d G l v b j E v b 3 V 0 c H V 0 M i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I w O j M y O j E 2 L j I 0 N z k 5 N z Z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0 l O S V Q m c X V v d D s s J n F 1 b 3 Q 7 R F J J V k V S X 0 l O S V R f W k V S T y Z x d W 9 0 O y w m c X V v d D t E U k l W R V J f S U 5 J V F 9 M S V N U X 0 9 O R S Z x d W 9 0 O y w m c X V v d D t F Q 1 V N X 1 N U Q V R F X 1 N U Q V J U V V B f V F d P J n F 1 b 3 Q 7 L C Z x d W 9 0 O 0 R S S V Z F U l 9 J T k l U X 1 R X T y Z x d W 9 0 O y w m c X V v d D t O V k 1 f U k V B R E F M T C Z x d W 9 0 O y w m c X V v d D t O V k 1 f U k V B R E F M T F 9 G S U 5 J U 0 h F R C Z x d W 9 0 O y w m c X V v d D t E U k l W R V J f S U 5 J V F 9 U S F J F R S Z x d W 9 0 O y w m c X V v d D t P U E V S Q V R J T 0 4 m c X V v d D s s J n F 1 b 3 Q 7 U F J F U F 9 T S F V U R E 9 X T i Z x d W 9 0 O y w m c X V v d D t P T l 9 H T 1 9 P R k Z f T 0 5 F X 0 F f Q 0 F M T E 9 V V C Z x d W 9 0 O y w m c X V v d D t O V k 1 f V 1 J J V E V B T E w m c X V v d D s s J n F 1 b 3 Q 7 T l Z N X 1 d S S V R F Q U x M X 0 Z J T k l T S E V E J n F 1 b 3 Q 7 L C Z x d W 9 0 O 1 N I V V R E T 1 d O X z I m c X V v d D s s J n F 1 b 3 Q 7 U E h B U 0 V f T E F T V C Z x d W 9 0 O y w m c X V v d D t O V U 1 C R V J f T 0 Z f U E h B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z L 0 N o Y W 5 n Z W Q g V H l w Z S 5 7 S U 5 J V C w w f S Z x d W 9 0 O y w m c X V v d D t T Z W N 0 a W 9 u M S 9 v d X R w d X Q z L 0 N o Y W 5 n Z W Q g V H l w Z S 5 7 R F J J V k V S X 0 l O S V R f W k V S T y w x f S Z x d W 9 0 O y w m c X V v d D t T Z W N 0 a W 9 u M S 9 v d X R w d X Q z L 0 N o Y W 5 n Z W Q g V H l w Z S 5 7 R F J J V k V S X 0 l O S V R f T E l T V F 9 P T k U s M n 0 m c X V v d D s s J n F 1 b 3 Q 7 U 2 V j d G l v b j E v b 3 V 0 c H V 0 M y 9 D a G F u Z 2 V k I F R 5 c G U u e 0 V D V U 1 f U 1 R B V E V f U 1 R B U l R V U F 9 U V 0 8 s M 3 0 m c X V v d D s s J n F 1 b 3 Q 7 U 2 V j d G l v b j E v b 3 V 0 c H V 0 M y 9 D a G F u Z 2 V k I F R 5 c G U u e 0 R S S V Z F U l 9 J T k l U X 1 R X T y w 0 f S Z x d W 9 0 O y w m c X V v d D t T Z W N 0 a W 9 u M S 9 v d X R w d X Q z L 0 N o Y W 5 n Z W Q g V H l w Z S 5 7 T l Z N X 1 J F Q U R B T E w s N X 0 m c X V v d D s s J n F 1 b 3 Q 7 U 2 V j d G l v b j E v b 3 V 0 c H V 0 M y 9 D a G F u Z 2 V k I F R 5 c G U u e 0 5 W T V 9 S R U F E Q U x M X 0 Z J T k l T S E V E L D Z 9 J n F 1 b 3 Q 7 L C Z x d W 9 0 O 1 N l Y 3 R p b 2 4 x L 2 9 1 d H B 1 d D M v Q 2 h h b m d l Z C B U e X B l L n t E U k l W R V J f S U 5 J V F 9 U S F J F R S w 3 f S Z x d W 9 0 O y w m c X V v d D t T Z W N 0 a W 9 u M S 9 v d X R w d X Q z L 0 N o Y W 5 n Z W Q g V H l w Z S 5 7 T 1 B F U k F U S U 9 O L D h 9 J n F 1 b 3 Q 7 L C Z x d W 9 0 O 1 N l Y 3 R p b 2 4 x L 2 9 1 d H B 1 d D M v Q 2 h h b m d l Z C B U e X B l L n t Q U k V Q X 1 N I V V R E T 1 d O L D l 9 J n F 1 b 3 Q 7 L C Z x d W 9 0 O 1 N l Y 3 R p b 2 4 x L 2 9 1 d H B 1 d D M v Q 2 h h b m d l Z C B U e X B l L n t P T l 9 H T 1 9 P R k Z f T 0 5 F X 0 F f Q 0 F M T E 9 V V C w x M H 0 m c X V v d D s s J n F 1 b 3 Q 7 U 2 V j d G l v b j E v b 3 V 0 c H V 0 M y 9 D a G F u Z 2 V k I F R 5 c G U u e 0 5 W T V 9 X U k l U R U F M T C w x M X 0 m c X V v d D s s J n F 1 b 3 Q 7 U 2 V j d G l v b j E v b 3 V 0 c H V 0 M y 9 D a G F u Z 2 V k I F R 5 c G U u e 0 5 W T V 9 X U k l U R U F M T F 9 G S U 5 J U 0 h F R C w x M n 0 m c X V v d D s s J n F 1 b 3 Q 7 U 2 V j d G l v b j E v b 3 V 0 c H V 0 M y 9 D a G F u Z 2 V k I F R 5 c G U u e 1 N I V V R E T 1 d O X z I s M T N 9 J n F 1 b 3 Q 7 L C Z x d W 9 0 O 1 N l Y 3 R p b 2 4 x L 2 9 1 d H B 1 d D M v Q 2 h h b m d l Z C B U e X B l L n t Q S E F T R V 9 M Q V N U L D E 0 f S Z x d W 9 0 O y w m c X V v d D t T Z W N 0 a W 9 u M S 9 v d X R w d X Q z L 0 N o Y W 5 n Z W Q g V H l w Z S 5 7 T l V N Q k V S X 0 9 G X 1 B I Q V N F L D E 1 f S Z x d W 9 0 O y w m c X V v d D t T Z W N 0 a W 9 u M S 9 v d X R w d X Q z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3 V 0 c H V 0 M y 9 D a G F u Z 2 V k I F R 5 c G U u e 0 l O S V Q s M H 0 m c X V v d D s s J n F 1 b 3 Q 7 U 2 V j d G l v b j E v b 3 V 0 c H V 0 M y 9 D a G F u Z 2 V k I F R 5 c G U u e 0 R S S V Z F U l 9 J T k l U X 1 p F U k 8 s M X 0 m c X V v d D s s J n F 1 b 3 Q 7 U 2 V j d G l v b j E v b 3 V 0 c H V 0 M y 9 D a G F u Z 2 V k I F R 5 c G U u e 0 R S S V Z F U l 9 J T k l U X 0 x J U 1 R f T 0 5 F L D J 9 J n F 1 b 3 Q 7 L C Z x d W 9 0 O 1 N l Y 3 R p b 2 4 x L 2 9 1 d H B 1 d D M v Q 2 h h b m d l Z C B U e X B l L n t F Q 1 V N X 1 N U Q V R F X 1 N U Q V J U V V B f V F d P L D N 9 J n F 1 b 3 Q 7 L C Z x d W 9 0 O 1 N l Y 3 R p b 2 4 x L 2 9 1 d H B 1 d D M v Q 2 h h b m d l Z C B U e X B l L n t E U k l W R V J f S U 5 J V F 9 U V 0 8 s N H 0 m c X V v d D s s J n F 1 b 3 Q 7 U 2 V j d G l v b j E v b 3 V 0 c H V 0 M y 9 D a G F u Z 2 V k I F R 5 c G U u e 0 5 W T V 9 S R U F E Q U x M L D V 9 J n F 1 b 3 Q 7 L C Z x d W 9 0 O 1 N l Y 3 R p b 2 4 x L 2 9 1 d H B 1 d D M v Q 2 h h b m d l Z C B U e X B l L n t O V k 1 f U k V B R E F M T F 9 G S U 5 J U 0 h F R C w 2 f S Z x d W 9 0 O y w m c X V v d D t T Z W N 0 a W 9 u M S 9 v d X R w d X Q z L 0 N o Y W 5 n Z W Q g V H l w Z S 5 7 R F J J V k V S X 0 l O S V R f V E h S R U U s N 3 0 m c X V v d D s s J n F 1 b 3 Q 7 U 2 V j d G l v b j E v b 3 V 0 c H V 0 M y 9 D a G F u Z 2 V k I F R 5 c G U u e 0 9 Q R V J B V E l P T i w 4 f S Z x d W 9 0 O y w m c X V v d D t T Z W N 0 a W 9 u M S 9 v d X R w d X Q z L 0 N o Y W 5 n Z W Q g V H l w Z S 5 7 U F J F U F 9 T S F V U R E 9 X T i w 5 f S Z x d W 9 0 O y w m c X V v d D t T Z W N 0 a W 9 u M S 9 v d X R w d X Q z L 0 N o Y W 5 n Z W Q g V H l w Z S 5 7 T 0 5 f R 0 9 f T 0 Z G X 0 9 O R V 9 B X 0 N B T E x P V V Q s M T B 9 J n F 1 b 3 Q 7 L C Z x d W 9 0 O 1 N l Y 3 R p b 2 4 x L 2 9 1 d H B 1 d D M v Q 2 h h b m d l Z C B U e X B l L n t O V k 1 f V 1 J J V E V B T E w s M T F 9 J n F 1 b 3 Q 7 L C Z x d W 9 0 O 1 N l Y 3 R p b 2 4 x L 2 9 1 d H B 1 d D M v Q 2 h h b m d l Z C B U e X B l L n t O V k 1 f V 1 J J V E V B T E x f R k l O S V N I R U Q s M T J 9 J n F 1 b 3 Q 7 L C Z x d W 9 0 O 1 N l Y 3 R p b 2 4 x L 2 9 1 d H B 1 d D M v Q 2 h h b m d l Z C B U e X B l L n t T S F V U R E 9 X T l 8 y L D E z f S Z x d W 9 0 O y w m c X V v d D t T Z W N 0 a W 9 u M S 9 v d X R w d X Q z L 0 N o Y W 5 n Z W Q g V H l w Z S 5 7 U E h B U 0 V f T E F T V C w x N H 0 m c X V v d D s s J n F 1 b 3 Q 7 U 2 V j d G l v b j E v b 3 V 0 c H V 0 M y 9 D a G F u Z 2 V k I F R 5 c G U u e 0 5 V T U J F U l 9 P R l 9 Q S E F T R S w x N X 0 m c X V v d D s s J n F 1 b 3 Q 7 U 2 V j d G l v b j E v b 3 V 0 c H V 0 M y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z V D E y O j U y O j A 4 L j Y 5 N j E 5 N z d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0 l O S V Q m c X V v d D s s J n F 1 b 3 Q 7 R F J J V k V S X 0 l O S V R f W k V S T y Z x d W 9 0 O y w m c X V v d D t E U k l W R V J f S U 5 J V F 9 M S V N U X 0 9 O R S Z x d W 9 0 O y w m c X V v d D t F Q 1 V N X 1 N U Q V R F X 1 N U Q V J U V V B f V F d P J n F 1 b 3 Q 7 L C Z x d W 9 0 O 0 R S S V Z F U l 9 J T k l U X 1 R X T y Z x d W 9 0 O y w m c X V v d D t O V k 1 f U k V B R E F M T C Z x d W 9 0 O y w m c X V v d D t O V k 1 f U k V B R E F M T F 9 G S U 5 J U 0 h F R C Z x d W 9 0 O y w m c X V v d D t E U k l W R V J f S U 5 J V F 9 U S F J F R S Z x d W 9 0 O y w m c X V v d D t P U E V S Q V R J T 0 4 m c X V v d D s s J n F 1 b 3 Q 7 U F J F U F 9 T S F V U R E 9 X T i Z x d W 9 0 O y w m c X V v d D t P T l 9 H T 1 9 P R k Z f T 0 5 F X 0 F f Q 0 F M T E 9 V V C Z x d W 9 0 O y w m c X V v d D t O V k 1 f V 1 J J V E V B T E w m c X V v d D s s J n F 1 b 3 Q 7 T l Z N X 1 d S S V R F Q U x M X 0 Z J T k l T S E V E J n F 1 b 3 Q 7 L C Z x d W 9 0 O 1 N I V V R E T 1 d O X z I m c X V v d D s s J n F 1 b 3 Q 7 U E h B U 0 V f T E F T V C Z x d W 9 0 O y w m c X V v d D t O V U 1 C R V J f T 0 Z f U E h B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N o Y W 5 n Z W Q g V H l w Z S 5 7 S U 5 J V C w w f S Z x d W 9 0 O y w m c X V v d D t T Z W N 0 a W 9 u M S 9 v d X R w d X Q 0 L 0 N o Y W 5 n Z W Q g V H l w Z S 5 7 R F J J V k V S X 0 l O S V R f W k V S T y w x f S Z x d W 9 0 O y w m c X V v d D t T Z W N 0 a W 9 u M S 9 v d X R w d X Q 0 L 0 N o Y W 5 n Z W Q g V H l w Z S 5 7 R F J J V k V S X 0 l O S V R f T E l T V F 9 P T k U s M n 0 m c X V v d D s s J n F 1 b 3 Q 7 U 2 V j d G l v b j E v b 3 V 0 c H V 0 N C 9 D a G F u Z 2 V k I F R 5 c G U u e 0 V D V U 1 f U 1 R B V E V f U 1 R B U l R V U F 9 U V 0 8 s M 3 0 m c X V v d D s s J n F 1 b 3 Q 7 U 2 V j d G l v b j E v b 3 V 0 c H V 0 N C 9 D a G F u Z 2 V k I F R 5 c G U u e 0 R S S V Z F U l 9 J T k l U X 1 R X T y w 0 f S Z x d W 9 0 O y w m c X V v d D t T Z W N 0 a W 9 u M S 9 v d X R w d X Q 0 L 0 N o Y W 5 n Z W Q g V H l w Z S 5 7 T l Z N X 1 J F Q U R B T E w s N X 0 m c X V v d D s s J n F 1 b 3 Q 7 U 2 V j d G l v b j E v b 3 V 0 c H V 0 N C 9 D a G F u Z 2 V k I F R 5 c G U u e 0 5 W T V 9 S R U F E Q U x M X 0 Z J T k l T S E V E L D Z 9 J n F 1 b 3 Q 7 L C Z x d W 9 0 O 1 N l Y 3 R p b 2 4 x L 2 9 1 d H B 1 d D Q v Q 2 h h b m d l Z C B U e X B l L n t E U k l W R V J f S U 5 J V F 9 U S F J F R S w 3 f S Z x d W 9 0 O y w m c X V v d D t T Z W N 0 a W 9 u M S 9 v d X R w d X Q 0 L 0 N o Y W 5 n Z W Q g V H l w Z S 5 7 T 1 B F U k F U S U 9 O L D h 9 J n F 1 b 3 Q 7 L C Z x d W 9 0 O 1 N l Y 3 R p b 2 4 x L 2 9 1 d H B 1 d D Q v Q 2 h h b m d l Z C B U e X B l L n t Q U k V Q X 1 N I V V R E T 1 d O L D l 9 J n F 1 b 3 Q 7 L C Z x d W 9 0 O 1 N l Y 3 R p b 2 4 x L 2 9 1 d H B 1 d D Q v Q 2 h h b m d l Z C B U e X B l L n t P T l 9 H T 1 9 P R k Z f T 0 5 F X 0 F f Q 0 F M T E 9 V V C w x M H 0 m c X V v d D s s J n F 1 b 3 Q 7 U 2 V j d G l v b j E v b 3 V 0 c H V 0 N C 9 D a G F u Z 2 V k I F R 5 c G U u e 0 5 W T V 9 X U k l U R U F M T C w x M X 0 m c X V v d D s s J n F 1 b 3 Q 7 U 2 V j d G l v b j E v b 3 V 0 c H V 0 N C 9 D a G F u Z 2 V k I F R 5 c G U u e 0 5 W T V 9 X U k l U R U F M T F 9 G S U 5 J U 0 h F R C w x M n 0 m c X V v d D s s J n F 1 b 3 Q 7 U 2 V j d G l v b j E v b 3 V 0 c H V 0 N C 9 D a G F u Z 2 V k I F R 5 c G U u e 1 N I V V R E T 1 d O X z I s M T N 9 J n F 1 b 3 Q 7 L C Z x d W 9 0 O 1 N l Y 3 R p b 2 4 x L 2 9 1 d H B 1 d D Q v Q 2 h h b m d l Z C B U e X B l L n t Q S E F T R V 9 M Q V N U L D E 0 f S Z x d W 9 0 O y w m c X V v d D t T Z W N 0 a W 9 u M S 9 v d X R w d X Q 0 L 0 N o Y W 5 n Z W Q g V H l w Z S 5 7 T l V N Q k V S X 0 9 G X 1 B I Q V N F L D E 1 f S Z x d W 9 0 O y w m c X V v d D t T Z W N 0 a W 9 u M S 9 v d X R w d X Q 0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3 V 0 c H V 0 N C 9 D a G F u Z 2 V k I F R 5 c G U u e 0 l O S V Q s M H 0 m c X V v d D s s J n F 1 b 3 Q 7 U 2 V j d G l v b j E v b 3 V 0 c H V 0 N C 9 D a G F u Z 2 V k I F R 5 c G U u e 0 R S S V Z F U l 9 J T k l U X 1 p F U k 8 s M X 0 m c X V v d D s s J n F 1 b 3 Q 7 U 2 V j d G l v b j E v b 3 V 0 c H V 0 N C 9 D a G F u Z 2 V k I F R 5 c G U u e 0 R S S V Z F U l 9 J T k l U X 0 x J U 1 R f T 0 5 F L D J 9 J n F 1 b 3 Q 7 L C Z x d W 9 0 O 1 N l Y 3 R p b 2 4 x L 2 9 1 d H B 1 d D Q v Q 2 h h b m d l Z C B U e X B l L n t F Q 1 V N X 1 N U Q V R F X 1 N U Q V J U V V B f V F d P L D N 9 J n F 1 b 3 Q 7 L C Z x d W 9 0 O 1 N l Y 3 R p b 2 4 x L 2 9 1 d H B 1 d D Q v Q 2 h h b m d l Z C B U e X B l L n t E U k l W R V J f S U 5 J V F 9 U V 0 8 s N H 0 m c X V v d D s s J n F 1 b 3 Q 7 U 2 V j d G l v b j E v b 3 V 0 c H V 0 N C 9 D a G F u Z 2 V k I F R 5 c G U u e 0 5 W T V 9 S R U F E Q U x M L D V 9 J n F 1 b 3 Q 7 L C Z x d W 9 0 O 1 N l Y 3 R p b 2 4 x L 2 9 1 d H B 1 d D Q v Q 2 h h b m d l Z C B U e X B l L n t O V k 1 f U k V B R E F M T F 9 G S U 5 J U 0 h F R C w 2 f S Z x d W 9 0 O y w m c X V v d D t T Z W N 0 a W 9 u M S 9 v d X R w d X Q 0 L 0 N o Y W 5 n Z W Q g V H l w Z S 5 7 R F J J V k V S X 0 l O S V R f V E h S R U U s N 3 0 m c X V v d D s s J n F 1 b 3 Q 7 U 2 V j d G l v b j E v b 3 V 0 c H V 0 N C 9 D a G F u Z 2 V k I F R 5 c G U u e 0 9 Q R V J B V E l P T i w 4 f S Z x d W 9 0 O y w m c X V v d D t T Z W N 0 a W 9 u M S 9 v d X R w d X Q 0 L 0 N o Y W 5 n Z W Q g V H l w Z S 5 7 U F J F U F 9 T S F V U R E 9 X T i w 5 f S Z x d W 9 0 O y w m c X V v d D t T Z W N 0 a W 9 u M S 9 v d X R w d X Q 0 L 0 N o Y W 5 n Z W Q g V H l w Z S 5 7 T 0 5 f R 0 9 f T 0 Z G X 0 9 O R V 9 B X 0 N B T E x P V V Q s M T B 9 J n F 1 b 3 Q 7 L C Z x d W 9 0 O 1 N l Y 3 R p b 2 4 x L 2 9 1 d H B 1 d D Q v Q 2 h h b m d l Z C B U e X B l L n t O V k 1 f V 1 J J V E V B T E w s M T F 9 J n F 1 b 3 Q 7 L C Z x d W 9 0 O 1 N l Y 3 R p b 2 4 x L 2 9 1 d H B 1 d D Q v Q 2 h h b m d l Z C B U e X B l L n t O V k 1 f V 1 J J V E V B T E x f R k l O S V N I R U Q s M T J 9 J n F 1 b 3 Q 7 L C Z x d W 9 0 O 1 N l Y 3 R p b 2 4 x L 2 9 1 d H B 1 d D Q v Q 2 h h b m d l Z C B U e X B l L n t T S F V U R E 9 X T l 8 y L D E z f S Z x d W 9 0 O y w m c X V v d D t T Z W N 0 a W 9 u M S 9 v d X R w d X Q 0 L 0 N o Y W 5 n Z W Q g V H l w Z S 5 7 U E h B U 0 V f T E F T V C w x N H 0 m c X V v d D s s J n F 1 b 3 Q 7 U 2 V j d G l v b j E v b 3 V 0 c H V 0 N C 9 D a G F u Z 2 V k I F R 5 c G U u e 0 5 V T U J F U l 9 P R l 9 Q S E F T R S w x N X 0 m c X V v d D s s J n F 1 b 3 Q 7 U 2 V j d G l v b j E v b 3 V 0 c H V 0 N C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z V D I x O j A 4 O j U 0 L j E 0 M z A y N T V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0 l O S V Q m c X V v d D s s J n F 1 b 3 Q 7 R F J J V k V S X 0 l O S V R f W k V S T y Z x d W 9 0 O y w m c X V v d D t E U k l W R V J f S U 5 J V F 9 M S V N U X 0 9 O R S Z x d W 9 0 O y w m c X V v d D t F Q 1 V N X 1 N U Q V R F X 1 N U Q V J U V V B f V F d P J n F 1 b 3 Q 7 L C Z x d W 9 0 O 0 R S S V Z F U l 9 J T k l U X 1 R X T y Z x d W 9 0 O y w m c X V v d D t O V k 1 f U k V B R E F M T C Z x d W 9 0 O y w m c X V v d D t O V k 1 f U k V B R E F M T F 9 G S U 5 J U 0 h F R C Z x d W 9 0 O y w m c X V v d D t E U k l W R V J f S U 5 J V F 9 U S F J F R S Z x d W 9 0 O y w m c X V v d D t P U E V S Q V R J T 0 4 m c X V v d D s s J n F 1 b 3 Q 7 U F J F U F 9 T S F V U R E 9 X T i Z x d W 9 0 O y w m c X V v d D t P T l 9 H T 1 9 P R k Z f T 0 5 F X 0 F f Q 0 F M T E 9 V V C Z x d W 9 0 O y w m c X V v d D t O V k 1 f V 1 J J V E V B T E w m c X V v d D s s J n F 1 b 3 Q 7 T l Z N X 1 d S S V R F Q U x M X 0 Z J T k l T S E V E J n F 1 b 3 Q 7 L C Z x d W 9 0 O 1 N I V V R E T 1 d O X z I m c X V v d D s s J n F 1 b 3 Q 7 U E h B U 0 V f T E F T V C Z x d W 9 0 O y w m c X V v d D t O V U 1 C R V J f T 0 Z f U E h B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1 L 0 N o Y W 5 n Z W Q g V H l w Z S 5 7 S U 5 J V C w w f S Z x d W 9 0 O y w m c X V v d D t T Z W N 0 a W 9 u M S 9 v d X R w d X Q 1 L 0 N o Y W 5 n Z W Q g V H l w Z S 5 7 R F J J V k V S X 0 l O S V R f W k V S T y w x f S Z x d W 9 0 O y w m c X V v d D t T Z W N 0 a W 9 u M S 9 v d X R w d X Q 1 L 0 N o Y W 5 n Z W Q g V H l w Z S 5 7 R F J J V k V S X 0 l O S V R f T E l T V F 9 P T k U s M n 0 m c X V v d D s s J n F 1 b 3 Q 7 U 2 V j d G l v b j E v b 3 V 0 c H V 0 N S 9 D a G F u Z 2 V k I F R 5 c G U u e 0 V D V U 1 f U 1 R B V E V f U 1 R B U l R V U F 9 U V 0 8 s M 3 0 m c X V v d D s s J n F 1 b 3 Q 7 U 2 V j d G l v b j E v b 3 V 0 c H V 0 N S 9 D a G F u Z 2 V k I F R 5 c G U u e 0 R S S V Z F U l 9 J T k l U X 1 R X T y w 0 f S Z x d W 9 0 O y w m c X V v d D t T Z W N 0 a W 9 u M S 9 v d X R w d X Q 1 L 0 N o Y W 5 n Z W Q g V H l w Z S 5 7 T l Z N X 1 J F Q U R B T E w s N X 0 m c X V v d D s s J n F 1 b 3 Q 7 U 2 V j d G l v b j E v b 3 V 0 c H V 0 N S 9 D a G F u Z 2 V k I F R 5 c G U u e 0 5 W T V 9 S R U F E Q U x M X 0 Z J T k l T S E V E L D Z 9 J n F 1 b 3 Q 7 L C Z x d W 9 0 O 1 N l Y 3 R p b 2 4 x L 2 9 1 d H B 1 d D U v Q 2 h h b m d l Z C B U e X B l L n t E U k l W R V J f S U 5 J V F 9 U S F J F R S w 3 f S Z x d W 9 0 O y w m c X V v d D t T Z W N 0 a W 9 u M S 9 v d X R w d X Q 1 L 0 N o Y W 5 n Z W Q g V H l w Z S 5 7 T 1 B F U k F U S U 9 O L D h 9 J n F 1 b 3 Q 7 L C Z x d W 9 0 O 1 N l Y 3 R p b 2 4 x L 2 9 1 d H B 1 d D U v Q 2 h h b m d l Z C B U e X B l L n t Q U k V Q X 1 N I V V R E T 1 d O L D l 9 J n F 1 b 3 Q 7 L C Z x d W 9 0 O 1 N l Y 3 R p b 2 4 x L 2 9 1 d H B 1 d D U v Q 2 h h b m d l Z C B U e X B l L n t P T l 9 H T 1 9 P R k Z f T 0 5 F X 0 F f Q 0 F M T E 9 V V C w x M H 0 m c X V v d D s s J n F 1 b 3 Q 7 U 2 V j d G l v b j E v b 3 V 0 c H V 0 N S 9 D a G F u Z 2 V k I F R 5 c G U u e 0 5 W T V 9 X U k l U R U F M T C w x M X 0 m c X V v d D s s J n F 1 b 3 Q 7 U 2 V j d G l v b j E v b 3 V 0 c H V 0 N S 9 D a G F u Z 2 V k I F R 5 c G U u e 0 5 W T V 9 X U k l U R U F M T F 9 G S U 5 J U 0 h F R C w x M n 0 m c X V v d D s s J n F 1 b 3 Q 7 U 2 V j d G l v b j E v b 3 V 0 c H V 0 N S 9 D a G F u Z 2 V k I F R 5 c G U u e 1 N I V V R E T 1 d O X z I s M T N 9 J n F 1 b 3 Q 7 L C Z x d W 9 0 O 1 N l Y 3 R p b 2 4 x L 2 9 1 d H B 1 d D U v Q 2 h h b m d l Z C B U e X B l L n t Q S E F T R V 9 M Q V N U L D E 0 f S Z x d W 9 0 O y w m c X V v d D t T Z W N 0 a W 9 u M S 9 v d X R w d X Q 1 L 0 N o Y W 5 n Z W Q g V H l w Z S 5 7 T l V N Q k V S X 0 9 G X 1 B I Q V N F L D E 1 f S Z x d W 9 0 O y w m c X V v d D t T Z W N 0 a W 9 u M S 9 v d X R w d X Q 1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3 V 0 c H V 0 N S 9 D a G F u Z 2 V k I F R 5 c G U u e 0 l O S V Q s M H 0 m c X V v d D s s J n F 1 b 3 Q 7 U 2 V j d G l v b j E v b 3 V 0 c H V 0 N S 9 D a G F u Z 2 V k I F R 5 c G U u e 0 R S S V Z F U l 9 J T k l U X 1 p F U k 8 s M X 0 m c X V v d D s s J n F 1 b 3 Q 7 U 2 V j d G l v b j E v b 3 V 0 c H V 0 N S 9 D a G F u Z 2 V k I F R 5 c G U u e 0 R S S V Z F U l 9 J T k l U X 0 x J U 1 R f T 0 5 F L D J 9 J n F 1 b 3 Q 7 L C Z x d W 9 0 O 1 N l Y 3 R p b 2 4 x L 2 9 1 d H B 1 d D U v Q 2 h h b m d l Z C B U e X B l L n t F Q 1 V N X 1 N U Q V R F X 1 N U Q V J U V V B f V F d P L D N 9 J n F 1 b 3 Q 7 L C Z x d W 9 0 O 1 N l Y 3 R p b 2 4 x L 2 9 1 d H B 1 d D U v Q 2 h h b m d l Z C B U e X B l L n t E U k l W R V J f S U 5 J V F 9 U V 0 8 s N H 0 m c X V v d D s s J n F 1 b 3 Q 7 U 2 V j d G l v b j E v b 3 V 0 c H V 0 N S 9 D a G F u Z 2 V k I F R 5 c G U u e 0 5 W T V 9 S R U F E Q U x M L D V 9 J n F 1 b 3 Q 7 L C Z x d W 9 0 O 1 N l Y 3 R p b 2 4 x L 2 9 1 d H B 1 d D U v Q 2 h h b m d l Z C B U e X B l L n t O V k 1 f U k V B R E F M T F 9 G S U 5 J U 0 h F R C w 2 f S Z x d W 9 0 O y w m c X V v d D t T Z W N 0 a W 9 u M S 9 v d X R w d X Q 1 L 0 N o Y W 5 n Z W Q g V H l w Z S 5 7 R F J J V k V S X 0 l O S V R f V E h S R U U s N 3 0 m c X V v d D s s J n F 1 b 3 Q 7 U 2 V j d G l v b j E v b 3 V 0 c H V 0 N S 9 D a G F u Z 2 V k I F R 5 c G U u e 0 9 Q R V J B V E l P T i w 4 f S Z x d W 9 0 O y w m c X V v d D t T Z W N 0 a W 9 u M S 9 v d X R w d X Q 1 L 0 N o Y W 5 n Z W Q g V H l w Z S 5 7 U F J F U F 9 T S F V U R E 9 X T i w 5 f S Z x d W 9 0 O y w m c X V v d D t T Z W N 0 a W 9 u M S 9 v d X R w d X Q 1 L 0 N o Y W 5 n Z W Q g V H l w Z S 5 7 T 0 5 f R 0 9 f T 0 Z G X 0 9 O R V 9 B X 0 N B T E x P V V Q s M T B 9 J n F 1 b 3 Q 7 L C Z x d W 9 0 O 1 N l Y 3 R p b 2 4 x L 2 9 1 d H B 1 d D U v Q 2 h h b m d l Z C B U e X B l L n t O V k 1 f V 1 J J V E V B T E w s M T F 9 J n F 1 b 3 Q 7 L C Z x d W 9 0 O 1 N l Y 3 R p b 2 4 x L 2 9 1 d H B 1 d D U v Q 2 h h b m d l Z C B U e X B l L n t O V k 1 f V 1 J J V E V B T E x f R k l O S V N I R U Q s M T J 9 J n F 1 b 3 Q 7 L C Z x d W 9 0 O 1 N l Y 3 R p b 2 4 x L 2 9 1 d H B 1 d D U v Q 2 h h b m d l Z C B U e X B l L n t T S F V U R E 9 X T l 8 y L D E z f S Z x d W 9 0 O y w m c X V v d D t T Z W N 0 a W 9 u M S 9 v d X R w d X Q 1 L 0 N o Y W 5 n Z W Q g V H l w Z S 5 7 U E h B U 0 V f T E F T V C w x N H 0 m c X V v d D s s J n F 1 b 3 Q 7 U 2 V j d G l v b j E v b 3 V 0 c H V 0 N S 9 D a G F u Z 2 V k I F R 5 c G U u e 0 5 V T U J F U l 9 P R l 9 Q S E F T R S w x N X 0 m c X V v d D s s J n F 1 b 3 Q 7 U 2 V j d G l v b j E v b 3 V 0 c H V 0 N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h U M D Y 6 N T g 6 M j Y u N z M y N T M z M l o i I C 8 + P E V u d H J 5 I F R 5 c G U 9 I k Z p b G x D b 2 x 1 b W 5 U e X B l c y I g V m F s d W U 9 I n N B d 0 1 E Q X d N R E F 3 T U R B d 0 1 E Q X d N R E F 3 W T 0 i I C 8 + P E V u d H J 5 I F R 5 c G U 9 I k Z p b G x D b 2 x 1 b W 5 O Y W 1 l c y I g V m F s d W U 9 I n N b J n F 1 b 3 Q 7 S U 5 J V C Z x d W 9 0 O y w m c X V v d D t E U k l W R V J f S U 5 J V F 9 a R V J P J n F 1 b 3 Q 7 L C Z x d W 9 0 O 0 R S S V Z F U l 9 J T k l U X 0 x J U 1 R f T 0 5 F J n F 1 b 3 Q 7 L C Z x d W 9 0 O 0 V D V U 1 f U 1 R B V E V f U 1 R B U l R V U F 9 U V 0 8 m c X V v d D s s J n F 1 b 3 Q 7 R F J J V k V S X 0 l O S V R f V F d P J n F 1 b 3 Q 7 L C Z x d W 9 0 O 0 5 W T V 9 S R U F E Q U x M J n F 1 b 3 Q 7 L C Z x d W 9 0 O 0 5 W T V 9 S R U F E Q U x M X 0 Z J T k l T S E V E J n F 1 b 3 Q 7 L C Z x d W 9 0 O 0 R S S V Z F U l 9 J T k l U X 1 R I U k V F J n F 1 b 3 Q 7 L C Z x d W 9 0 O 0 9 Q R V J B V E l P T i Z x d W 9 0 O y w m c X V v d D t Q U k V Q X 1 N I V V R E T 1 d O J n F 1 b 3 Q 7 L C Z x d W 9 0 O 0 9 O X 0 d P X 0 9 G R l 9 P T k V f Q V 9 D Q U x M T 1 V U J n F 1 b 3 Q 7 L C Z x d W 9 0 O 0 5 W T V 9 X U k l U R U F M T C Z x d W 9 0 O y w m c X V v d D t O V k 1 f V 1 J J V E V B T E x f R k l O S V N I R U Q m c X V v d D s s J n F 1 b 3 Q 7 U 0 h V V E R P V 0 5 f M i Z x d W 9 0 O y w m c X V v d D t Q S E F T R V 9 M Q V N U J n F 1 b 3 Q 7 L C Z x d W 9 0 O 0 5 V T U J F U l 9 P R l 9 Q S E F T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Y v Q 2 h h b m d l Z C B U e X B l L n t J T k l U L D B 9 J n F 1 b 3 Q 7 L C Z x d W 9 0 O 1 N l Y 3 R p b 2 4 x L 2 9 1 d H B 1 d D Y v Q 2 h h b m d l Z C B U e X B l L n t E U k l W R V J f S U 5 J V F 9 a R V J P L D F 9 J n F 1 b 3 Q 7 L C Z x d W 9 0 O 1 N l Y 3 R p b 2 4 x L 2 9 1 d H B 1 d D Y v Q 2 h h b m d l Z C B U e X B l L n t E U k l W R V J f S U 5 J V F 9 M S V N U X 0 9 O R S w y f S Z x d W 9 0 O y w m c X V v d D t T Z W N 0 a W 9 u M S 9 v d X R w d X Q 2 L 0 N o Y W 5 n Z W Q g V H l w Z S 5 7 R U N V T V 9 T V E F U R V 9 T V E F S V F V Q X 1 R X T y w z f S Z x d W 9 0 O y w m c X V v d D t T Z W N 0 a W 9 u M S 9 v d X R w d X Q 2 L 0 N o Y W 5 n Z W Q g V H l w Z S 5 7 R F J J V k V S X 0 l O S V R f V F d P L D R 9 J n F 1 b 3 Q 7 L C Z x d W 9 0 O 1 N l Y 3 R p b 2 4 x L 2 9 1 d H B 1 d D Y v Q 2 h h b m d l Z C B U e X B l L n t O V k 1 f U k V B R E F M T C w 1 f S Z x d W 9 0 O y w m c X V v d D t T Z W N 0 a W 9 u M S 9 v d X R w d X Q 2 L 0 N o Y W 5 n Z W Q g V H l w Z S 5 7 T l Z N X 1 J F Q U R B T E x f R k l O S V N I R U Q s N n 0 m c X V v d D s s J n F 1 b 3 Q 7 U 2 V j d G l v b j E v b 3 V 0 c H V 0 N i 9 D a G F u Z 2 V k I F R 5 c G U u e 0 R S S V Z F U l 9 J T k l U X 1 R I U k V F L D d 9 J n F 1 b 3 Q 7 L C Z x d W 9 0 O 1 N l Y 3 R p b 2 4 x L 2 9 1 d H B 1 d D Y v Q 2 h h b m d l Z C B U e X B l L n t P U E V S Q V R J T 0 4 s O H 0 m c X V v d D s s J n F 1 b 3 Q 7 U 2 V j d G l v b j E v b 3 V 0 c H V 0 N i 9 D a G F u Z 2 V k I F R 5 c G U u e 1 B S R V B f U 0 h V V E R P V 0 4 s O X 0 m c X V v d D s s J n F 1 b 3 Q 7 U 2 V j d G l v b j E v b 3 V 0 c H V 0 N i 9 D a G F u Z 2 V k I F R 5 c G U u e 0 9 O X 0 d P X 0 9 G R l 9 P T k V f Q V 9 D Q U x M T 1 V U L D E w f S Z x d W 9 0 O y w m c X V v d D t T Z W N 0 a W 9 u M S 9 v d X R w d X Q 2 L 0 N o Y W 5 n Z W Q g V H l w Z S 5 7 T l Z N X 1 d S S V R F Q U x M L D E x f S Z x d W 9 0 O y w m c X V v d D t T Z W N 0 a W 9 u M S 9 v d X R w d X Q 2 L 0 N o Y W 5 n Z W Q g V H l w Z S 5 7 T l Z N X 1 d S S V R F Q U x M X 0 Z J T k l T S E V E L D E y f S Z x d W 9 0 O y w m c X V v d D t T Z W N 0 a W 9 u M S 9 v d X R w d X Q 2 L 0 N o Y W 5 n Z W Q g V H l w Z S 5 7 U 0 h V V E R P V 0 5 f M i w x M 3 0 m c X V v d D s s J n F 1 b 3 Q 7 U 2 V j d G l v b j E v b 3 V 0 c H V 0 N i 9 D a G F u Z 2 V k I F R 5 c G U u e 1 B I Q V N F X 0 x B U 1 Q s M T R 9 J n F 1 b 3 Q 7 L C Z x d W 9 0 O 1 N l Y 3 R p b 2 4 x L 2 9 1 d H B 1 d D Y v Q 2 h h b m d l Z C B U e X B l L n t O V U 1 C R V J f T 0 Z f U E h B U 0 U s M T V 9 J n F 1 b 3 Q 7 L C Z x d W 9 0 O 1 N l Y 3 R p b 2 4 x L 2 9 1 d H B 1 d D Y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v d X R w d X Q 2 L 0 N o Y W 5 n Z W Q g V H l w Z S 5 7 S U 5 J V C w w f S Z x d W 9 0 O y w m c X V v d D t T Z W N 0 a W 9 u M S 9 v d X R w d X Q 2 L 0 N o Y W 5 n Z W Q g V H l w Z S 5 7 R F J J V k V S X 0 l O S V R f W k V S T y w x f S Z x d W 9 0 O y w m c X V v d D t T Z W N 0 a W 9 u M S 9 v d X R w d X Q 2 L 0 N o Y W 5 n Z W Q g V H l w Z S 5 7 R F J J V k V S X 0 l O S V R f T E l T V F 9 P T k U s M n 0 m c X V v d D s s J n F 1 b 3 Q 7 U 2 V j d G l v b j E v b 3 V 0 c H V 0 N i 9 D a G F u Z 2 V k I F R 5 c G U u e 0 V D V U 1 f U 1 R B V E V f U 1 R B U l R V U F 9 U V 0 8 s M 3 0 m c X V v d D s s J n F 1 b 3 Q 7 U 2 V j d G l v b j E v b 3 V 0 c H V 0 N i 9 D a G F u Z 2 V k I F R 5 c G U u e 0 R S S V Z F U l 9 J T k l U X 1 R X T y w 0 f S Z x d W 9 0 O y w m c X V v d D t T Z W N 0 a W 9 u M S 9 v d X R w d X Q 2 L 0 N o Y W 5 n Z W Q g V H l w Z S 5 7 T l Z N X 1 J F Q U R B T E w s N X 0 m c X V v d D s s J n F 1 b 3 Q 7 U 2 V j d G l v b j E v b 3 V 0 c H V 0 N i 9 D a G F u Z 2 V k I F R 5 c G U u e 0 5 W T V 9 S R U F E Q U x M X 0 Z J T k l T S E V E L D Z 9 J n F 1 b 3 Q 7 L C Z x d W 9 0 O 1 N l Y 3 R p b 2 4 x L 2 9 1 d H B 1 d D Y v Q 2 h h b m d l Z C B U e X B l L n t E U k l W R V J f S U 5 J V F 9 U S F J F R S w 3 f S Z x d W 9 0 O y w m c X V v d D t T Z W N 0 a W 9 u M S 9 v d X R w d X Q 2 L 0 N o Y W 5 n Z W Q g V H l w Z S 5 7 T 1 B F U k F U S U 9 O L D h 9 J n F 1 b 3 Q 7 L C Z x d W 9 0 O 1 N l Y 3 R p b 2 4 x L 2 9 1 d H B 1 d D Y v Q 2 h h b m d l Z C B U e X B l L n t Q U k V Q X 1 N I V V R E T 1 d O L D l 9 J n F 1 b 3 Q 7 L C Z x d W 9 0 O 1 N l Y 3 R p b 2 4 x L 2 9 1 d H B 1 d D Y v Q 2 h h b m d l Z C B U e X B l L n t P T l 9 H T 1 9 P R k Z f T 0 5 F X 0 F f Q 0 F M T E 9 V V C w x M H 0 m c X V v d D s s J n F 1 b 3 Q 7 U 2 V j d G l v b j E v b 3 V 0 c H V 0 N i 9 D a G F u Z 2 V k I F R 5 c G U u e 0 5 W T V 9 X U k l U R U F M T C w x M X 0 m c X V v d D s s J n F 1 b 3 Q 7 U 2 V j d G l v b j E v b 3 V 0 c H V 0 N i 9 D a G F u Z 2 V k I F R 5 c G U u e 0 5 W T V 9 X U k l U R U F M T F 9 G S U 5 J U 0 h F R C w x M n 0 m c X V v d D s s J n F 1 b 3 Q 7 U 2 V j d G l v b j E v b 3 V 0 c H V 0 N i 9 D a G F u Z 2 V k I F R 5 c G U u e 1 N I V V R E T 1 d O X z I s M T N 9 J n F 1 b 3 Q 7 L C Z x d W 9 0 O 1 N l Y 3 R p b 2 4 x L 2 9 1 d H B 1 d D Y v Q 2 h h b m d l Z C B U e X B l L n t Q S E F T R V 9 M Q V N U L D E 0 f S Z x d W 9 0 O y w m c X V v d D t T Z W N 0 a W 9 u M S 9 v d X R w d X Q 2 L 0 N o Y W 5 n Z W Q g V H l w Z S 5 7 T l V N Q k V S X 0 9 G X 1 B I Q V N F L D E 1 f S Z x d W 9 0 O y w m c X V v d D t T Z W N 0 a W 9 u M S 9 v d X R w d X Q 2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x M j o y O D o x O S 4 1 M z Q x M T k w W i I g L z 4 8 R W 5 0 c n k g V H l w Z T 0 i R m l s b E N v b H V t b l R 5 c G V z I i B W Y W x 1 Z T 0 i c 0 F 3 T U R B d 0 1 E Q X d N R E F 3 T U R B d 0 1 E Q X d Z P S I g L z 4 8 R W 5 0 c n k g V H l w Z T 0 i R m l s b E N v b H V t b k 5 h b W V z I i B W Y W x 1 Z T 0 i c 1 s m c X V v d D t J T k l U J n F 1 b 3 Q 7 L C Z x d W 9 0 O 0 R S S V Z F U l 9 J T k l U X 1 p F U k 8 m c X V v d D s s J n F 1 b 3 Q 7 R F J J V k V S X 0 l O S V R f T E l T V F 9 P T k U m c X V v d D s s J n F 1 b 3 Q 7 R U N V T V 9 T V E F U R V 9 T V E F S V F V Q X 1 R X T y Z x d W 9 0 O y w m c X V v d D t E U k l W R V J f S U 5 J V F 9 U V 0 8 m c X V v d D s s J n F 1 b 3 Q 7 T l Z N X 1 J F Q U R B T E w m c X V v d D s s J n F 1 b 3 Q 7 T l Z N X 1 J F Q U R B T E x f R k l O S V N I R U Q m c X V v d D s s J n F 1 b 3 Q 7 R F J J V k V S X 0 l O S V R f V E h S R U U m c X V v d D s s J n F 1 b 3 Q 7 T 1 B F U k F U S U 9 O J n F 1 b 3 Q 7 L C Z x d W 9 0 O 1 B S R V B f U 0 h V V E R P V 0 4 m c X V v d D s s J n F 1 b 3 Q 7 T 0 5 f R 0 9 f T 0 Z G X 0 9 O R V 9 B X 0 N B T E x P V V Q m c X V v d D s s J n F 1 b 3 Q 7 T l Z N X 1 d S S V R F Q U x M J n F 1 b 3 Q 7 L C Z x d W 9 0 O 0 5 W T V 9 X U k l U R U F M T F 9 G S U 5 J U 0 h F R C Z x d W 9 0 O y w m c X V v d D t T S F V U R E 9 X T l 8 y J n F 1 b 3 Q 7 L C Z x d W 9 0 O 1 B I Q V N F X 0 x B U 1 Q m c X V v d D s s J n F 1 b 3 Q 7 T l V N Q k V S X 0 9 G X 1 B I Q V N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y 9 D a G F u Z 2 V k I F R 5 c G U u e 0 l O S V Q s M H 0 m c X V v d D s s J n F 1 b 3 Q 7 U 2 V j d G l v b j E v b 3 V 0 c H V 0 N y 9 D a G F u Z 2 V k I F R 5 c G U u e 0 R S S V Z F U l 9 J T k l U X 1 p F U k 8 s M X 0 m c X V v d D s s J n F 1 b 3 Q 7 U 2 V j d G l v b j E v b 3 V 0 c H V 0 N y 9 D a G F u Z 2 V k I F R 5 c G U u e 0 R S S V Z F U l 9 J T k l U X 0 x J U 1 R f T 0 5 F L D J 9 J n F 1 b 3 Q 7 L C Z x d W 9 0 O 1 N l Y 3 R p b 2 4 x L 2 9 1 d H B 1 d D c v Q 2 h h b m d l Z C B U e X B l L n t F Q 1 V N X 1 N U Q V R F X 1 N U Q V J U V V B f V F d P L D N 9 J n F 1 b 3 Q 7 L C Z x d W 9 0 O 1 N l Y 3 R p b 2 4 x L 2 9 1 d H B 1 d D c v Q 2 h h b m d l Z C B U e X B l L n t E U k l W R V J f S U 5 J V F 9 U V 0 8 s N H 0 m c X V v d D s s J n F 1 b 3 Q 7 U 2 V j d G l v b j E v b 3 V 0 c H V 0 N y 9 D a G F u Z 2 V k I F R 5 c G U u e 0 5 W T V 9 S R U F E Q U x M L D V 9 J n F 1 b 3 Q 7 L C Z x d W 9 0 O 1 N l Y 3 R p b 2 4 x L 2 9 1 d H B 1 d D c v Q 2 h h b m d l Z C B U e X B l L n t O V k 1 f U k V B R E F M T F 9 G S U 5 J U 0 h F R C w 2 f S Z x d W 9 0 O y w m c X V v d D t T Z W N 0 a W 9 u M S 9 v d X R w d X Q 3 L 0 N o Y W 5 n Z W Q g V H l w Z S 5 7 R F J J V k V S X 0 l O S V R f V E h S R U U s N 3 0 m c X V v d D s s J n F 1 b 3 Q 7 U 2 V j d G l v b j E v b 3 V 0 c H V 0 N y 9 D a G F u Z 2 V k I F R 5 c G U u e 0 9 Q R V J B V E l P T i w 4 f S Z x d W 9 0 O y w m c X V v d D t T Z W N 0 a W 9 u M S 9 v d X R w d X Q 3 L 0 N o Y W 5 n Z W Q g V H l w Z S 5 7 U F J F U F 9 T S F V U R E 9 X T i w 5 f S Z x d W 9 0 O y w m c X V v d D t T Z W N 0 a W 9 u M S 9 v d X R w d X Q 3 L 0 N o Y W 5 n Z W Q g V H l w Z S 5 7 T 0 5 f R 0 9 f T 0 Z G X 0 9 O R V 9 B X 0 N B T E x P V V Q s M T B 9 J n F 1 b 3 Q 7 L C Z x d W 9 0 O 1 N l Y 3 R p b 2 4 x L 2 9 1 d H B 1 d D c v Q 2 h h b m d l Z C B U e X B l L n t O V k 1 f V 1 J J V E V B T E w s M T F 9 J n F 1 b 3 Q 7 L C Z x d W 9 0 O 1 N l Y 3 R p b 2 4 x L 2 9 1 d H B 1 d D c v Q 2 h h b m d l Z C B U e X B l L n t O V k 1 f V 1 J J V E V B T E x f R k l O S V N I R U Q s M T J 9 J n F 1 b 3 Q 7 L C Z x d W 9 0 O 1 N l Y 3 R p b 2 4 x L 2 9 1 d H B 1 d D c v Q 2 h h b m d l Z C B U e X B l L n t T S F V U R E 9 X T l 8 y L D E z f S Z x d W 9 0 O y w m c X V v d D t T Z W N 0 a W 9 u M S 9 v d X R w d X Q 3 L 0 N o Y W 5 n Z W Q g V H l w Z S 5 7 U E h B U 0 V f T E F T V C w x N H 0 m c X V v d D s s J n F 1 b 3 Q 7 U 2 V j d G l v b j E v b 3 V 0 c H V 0 N y 9 D a G F u Z 2 V k I F R 5 c G U u e 0 5 V T U J F U l 9 P R l 9 Q S E F T R S w x N X 0 m c X V v d D s s J n F 1 b 3 Q 7 U 2 V j d G l v b j E v b 3 V 0 c H V 0 N y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9 1 d H B 1 d D c v Q 2 h h b m d l Z C B U e X B l L n t J T k l U L D B 9 J n F 1 b 3 Q 7 L C Z x d W 9 0 O 1 N l Y 3 R p b 2 4 x L 2 9 1 d H B 1 d D c v Q 2 h h b m d l Z C B U e X B l L n t E U k l W R V J f S U 5 J V F 9 a R V J P L D F 9 J n F 1 b 3 Q 7 L C Z x d W 9 0 O 1 N l Y 3 R p b 2 4 x L 2 9 1 d H B 1 d D c v Q 2 h h b m d l Z C B U e X B l L n t E U k l W R V J f S U 5 J V F 9 M S V N U X 0 9 O R S w y f S Z x d W 9 0 O y w m c X V v d D t T Z W N 0 a W 9 u M S 9 v d X R w d X Q 3 L 0 N o Y W 5 n Z W Q g V H l w Z S 5 7 R U N V T V 9 T V E F U R V 9 T V E F S V F V Q X 1 R X T y w z f S Z x d W 9 0 O y w m c X V v d D t T Z W N 0 a W 9 u M S 9 v d X R w d X Q 3 L 0 N o Y W 5 n Z W Q g V H l w Z S 5 7 R F J J V k V S X 0 l O S V R f V F d P L D R 9 J n F 1 b 3 Q 7 L C Z x d W 9 0 O 1 N l Y 3 R p b 2 4 x L 2 9 1 d H B 1 d D c v Q 2 h h b m d l Z C B U e X B l L n t O V k 1 f U k V B R E F M T C w 1 f S Z x d W 9 0 O y w m c X V v d D t T Z W N 0 a W 9 u M S 9 v d X R w d X Q 3 L 0 N o Y W 5 n Z W Q g V H l w Z S 5 7 T l Z N X 1 J F Q U R B T E x f R k l O S V N I R U Q s N n 0 m c X V v d D s s J n F 1 b 3 Q 7 U 2 V j d G l v b j E v b 3 V 0 c H V 0 N y 9 D a G F u Z 2 V k I F R 5 c G U u e 0 R S S V Z F U l 9 J T k l U X 1 R I U k V F L D d 9 J n F 1 b 3 Q 7 L C Z x d W 9 0 O 1 N l Y 3 R p b 2 4 x L 2 9 1 d H B 1 d D c v Q 2 h h b m d l Z C B U e X B l L n t P U E V S Q V R J T 0 4 s O H 0 m c X V v d D s s J n F 1 b 3 Q 7 U 2 V j d G l v b j E v b 3 V 0 c H V 0 N y 9 D a G F u Z 2 V k I F R 5 c G U u e 1 B S R V B f U 0 h V V E R P V 0 4 s O X 0 m c X V v d D s s J n F 1 b 3 Q 7 U 2 V j d G l v b j E v b 3 V 0 c H V 0 N y 9 D a G F u Z 2 V k I F R 5 c G U u e 0 9 O X 0 d P X 0 9 G R l 9 P T k V f Q V 9 D Q U x M T 1 V U L D E w f S Z x d W 9 0 O y w m c X V v d D t T Z W N 0 a W 9 u M S 9 v d X R w d X Q 3 L 0 N o Y W 5 n Z W Q g V H l w Z S 5 7 T l Z N X 1 d S S V R F Q U x M L D E x f S Z x d W 9 0 O y w m c X V v d D t T Z W N 0 a W 9 u M S 9 v d X R w d X Q 3 L 0 N o Y W 5 n Z W Q g V H l w Z S 5 7 T l Z N X 1 d S S V R F Q U x M X 0 Z J T k l T S E V E L D E y f S Z x d W 9 0 O y w m c X V v d D t T Z W N 0 a W 9 u M S 9 v d X R w d X Q 3 L 0 N o Y W 5 n Z W Q g V H l w Z S 5 7 U 0 h V V E R P V 0 5 f M i w x M 3 0 m c X V v d D s s J n F 1 b 3 Q 7 U 2 V j d G l v b j E v b 3 V 0 c H V 0 N y 9 D a G F u Z 2 V k I F R 5 c G U u e 1 B I Q V N F X 0 x B U 1 Q s M T R 9 J n F 1 b 3 Q 7 L C Z x d W 9 0 O 1 N l Y 3 R p b 2 4 x L 2 9 1 d H B 1 d D c v Q 2 h h b m d l Z C B U e X B l L n t O V U 1 C R V J f T 0 Z f U E h B U 0 U s M T V 9 J n F 1 b 3 Q 7 L C Z x d W 9 0 O 1 N l Y 3 R p b 2 4 x L 2 9 1 d H B 1 d D c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Q 9 Y y / K E c n S 4 R I b I 8 T E E S I A A A A A A I A A A A A A A N m A A D A A A A A E A A A A O 4 M l C W v 4 v h J R C X w H x L O S O o A A A A A B I A A A K A A A A A Q A A A A c V v A / i x S H D x a o v E Q g G U a P 1 A A A A B l d s b b s + R M Q j b r S U r 2 w 0 A m x n 8 k A U 6 x 7 m 1 Y i Q 4 J 5 Y 8 X / W I u g 2 S + 8 e e y U o 1 l B 6 O / l a z 9 w v F v J y h n U R 4 I A J 8 / r u R 7 C v v H Z D w 7 n H 7 n Z k x 1 l Y T A A R Q A A A B R d + w X E n a k l J B H K 4 + Z D R X 7 v E 6 O 3 A = = < / D a t a M a s h u p > 
</file>

<file path=customXml/itemProps1.xml><?xml version="1.0" encoding="utf-8"?>
<ds:datastoreItem xmlns:ds="http://schemas.openxmlformats.org/officeDocument/2006/customXml" ds:itemID="{6E86E07C-B7DC-48DA-ADED-DA2BECF11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Wyniki section widoczne</vt:lpstr>
      <vt:lpstr>Wyniki After 10_07</vt:lpstr>
      <vt:lpstr>Wyniki Before 10_07</vt:lpstr>
      <vt:lpstr>Wyniki section switch</vt:lpstr>
      <vt:lpstr>5sec main loop</vt:lpstr>
      <vt:lpstr>Wyniki bez section switch</vt:lpstr>
      <vt:lpstr>20220706_200552</vt:lpstr>
      <vt:lpstr>20220706_183025</vt:lpstr>
      <vt:lpstr>20220706_174237</vt:lpstr>
    </vt:vector>
  </TitlesOfParts>
  <Company>GlobalLogic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Pankiewicz</dc:creator>
  <cp:lastModifiedBy>Patryk Pankiewicz</cp:lastModifiedBy>
  <dcterms:created xsi:type="dcterms:W3CDTF">2022-07-10T09:49:45Z</dcterms:created>
  <dcterms:modified xsi:type="dcterms:W3CDTF">2022-07-19T13:08:36Z</dcterms:modified>
</cp:coreProperties>
</file>