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55f2bd73f97ea17/Dokumenty/"/>
    </mc:Choice>
  </mc:AlternateContent>
  <xr:revisionPtr revIDLastSave="238" documentId="8_{BF6F47D5-092F-4DEF-94B4-0434647A7301}" xr6:coauthVersionLast="47" xr6:coauthVersionMax="47" xr10:uidLastSave="{3EB7327F-5151-4654-82E7-D5EAA0264507}"/>
  <bookViews>
    <workbookView xWindow="-25320" yWindow="390" windowWidth="25440" windowHeight="15390" activeTab="3" xr2:uid="{F860CA84-8491-4F73-86EB-89F96BA4BCD0}"/>
  </bookViews>
  <sheets>
    <sheet name="Flamex_20-23" sheetId="2" r:id="rId1"/>
    <sheet name="Flamex_23-24" sheetId="1" r:id="rId2"/>
    <sheet name="Rozliczenia" sheetId="3" r:id="rId3"/>
    <sheet name="Usług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</calcChain>
</file>

<file path=xl/sharedStrings.xml><?xml version="1.0" encoding="utf-8"?>
<sst xmlns="http://schemas.openxmlformats.org/spreadsheetml/2006/main" count="107" uniqueCount="90">
  <si>
    <t xml:space="preserve">Usługa </t>
  </si>
  <si>
    <t>Cena</t>
  </si>
  <si>
    <t>Operaty pożarowe</t>
  </si>
  <si>
    <t>1000 - 6000 zł</t>
  </si>
  <si>
    <t>Instrukcje bezpieczeństwa pożarowego</t>
  </si>
  <si>
    <t>Dokumenty zabezpieczenia przed wybuchem</t>
  </si>
  <si>
    <t>Oceny zagrożenia wybuchem</t>
  </si>
  <si>
    <t>Szkolenia BHP</t>
  </si>
  <si>
    <t>50 - 200 zł/osoba</t>
  </si>
  <si>
    <t>Nadzory BHP</t>
  </si>
  <si>
    <t>200 zł/miesiąc (za firmę)</t>
  </si>
  <si>
    <t>Legalizacja gaśnic</t>
  </si>
  <si>
    <t>10 zł/szt. (osoba prywatna) lub od 300 zł (firma)</t>
  </si>
  <si>
    <t>Badania hydrantów wewnętrznych i zewnętrznych</t>
  </si>
  <si>
    <t>100 zł/szt.</t>
  </si>
  <si>
    <t>Doradztwo BHP/PPOŻ i Pierwsza Pomoc</t>
  </si>
  <si>
    <t>Do uzgodnienia</t>
  </si>
  <si>
    <t>Współpraca z rzeczoznawcą ds. ppoż.</t>
  </si>
  <si>
    <t>1000 zł (umowa zlecenie)</t>
  </si>
  <si>
    <t>Nazwa Usługi</t>
  </si>
  <si>
    <t>Czasokres</t>
  </si>
  <si>
    <t>Cena (netto)</t>
  </si>
  <si>
    <t>Przegląd stanowisk pracy w zakresie bezpieczeństwa pożarowego</t>
  </si>
  <si>
    <t>12 miesięcy lub 6 miesięcy</t>
  </si>
  <si>
    <t>Opracowanie instrukcji bezpieczeństwa pożarowego</t>
  </si>
  <si>
    <t>24 miesiące</t>
  </si>
  <si>
    <t>2000 zł/obiekt</t>
  </si>
  <si>
    <t>Opracowanie aktualizacji instrukcji bezpieczeństwa pożarowego</t>
  </si>
  <si>
    <t>1500 zł/obiekt</t>
  </si>
  <si>
    <t>Przegląd oznakowania ewakuacyjnego i PPOŻ zgodnie z obowiązującymi przepisami</t>
  </si>
  <si>
    <t>6 miesięcy lub 3 miesiące</t>
  </si>
  <si>
    <t>Wykonanie oceny zagrożenia wybuchem</t>
  </si>
  <si>
    <t>12 miesięcy</t>
  </si>
  <si>
    <t>300 zł/stanowisko</t>
  </si>
  <si>
    <t>Opracowanie dokumentu zabezpieczenia przed wybuchem</t>
  </si>
  <si>
    <t>Przegląd gaśnic zgodnie z PN-EN</t>
  </si>
  <si>
    <t>9 zł/szt.</t>
  </si>
  <si>
    <t>Remont gaśnic</t>
  </si>
  <si>
    <t>30 miesięcy</t>
  </si>
  <si>
    <t>1 kg ABC - 15 zł, 2 kg ABC - 25 zł, 4 kg ABC - 35 zł, 6 kg ABC - 50 zł</t>
  </si>
  <si>
    <t>Utylizacja gaśnic, proszków gaśniczych</t>
  </si>
  <si>
    <t>60 miesięcy</t>
  </si>
  <si>
    <t>Bez dodatkowych kosztów</t>
  </si>
  <si>
    <t>Pielęgnacja i pomiar parametrów hydrantów</t>
  </si>
  <si>
    <t>50 zł/szt.</t>
  </si>
  <si>
    <t>Próba ciśnieniowa węży zgodnie z PN-EN</t>
  </si>
  <si>
    <t>5 lat</t>
  </si>
  <si>
    <t>Reprezentowanie zleceniodawcy w zakresie ochrony PPOŻ w przypadku kontroli/audytu</t>
  </si>
  <si>
    <t>-</t>
  </si>
  <si>
    <t xml:space="preserve">zlecenia 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</si>
  <si>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</si>
  <si>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</si>
  <si>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</si>
  <si>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</si>
  <si>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</si>
  <si>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</si>
  <si>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</si>
  <si>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</si>
  <si>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</si>
  <si>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</si>
  <si>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</si>
  <si>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</si>
  <si>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miesiąc</t>
  </si>
  <si>
    <t xml:space="preserve">Zlecenia </t>
  </si>
  <si>
    <t>Przychód</t>
  </si>
  <si>
    <t>Zysk</t>
  </si>
  <si>
    <t>Roczne</t>
  </si>
  <si>
    <t>Koszty</t>
  </si>
  <si>
    <t>Przegląd gaśnic</t>
  </si>
  <si>
    <t>Fireproof24</t>
  </si>
  <si>
    <t>od 10 zł/szt.</t>
  </si>
  <si>
    <t>Robert Doryn</t>
  </si>
  <si>
    <t>od 5 zł/szt.</t>
  </si>
  <si>
    <t>FIREDOM</t>
  </si>
  <si>
    <t>Doryn PPOŻ</t>
  </si>
  <si>
    <t>POŻ-POL</t>
  </si>
  <si>
    <t>Przegląd hydrantów</t>
  </si>
  <si>
    <t>od 50 zł/szt.</t>
  </si>
  <si>
    <t>Nazwa Firmy</t>
  </si>
  <si>
    <t>od 35 zł/szt.</t>
  </si>
  <si>
    <t>od 40 zł/szt.</t>
  </si>
  <si>
    <t>od 35-50 zł/szt.</t>
  </si>
  <si>
    <t>od 60 zł/szt.</t>
  </si>
  <si>
    <t>1500 zł/obiekt.</t>
  </si>
  <si>
    <t>od 1200 zł/szt.</t>
  </si>
  <si>
    <t>od 1200 zł.</t>
  </si>
  <si>
    <t>od 1500 zł. za obiekt.</t>
  </si>
  <si>
    <t>od 5000 zł.</t>
  </si>
  <si>
    <t>od 3000 zł.</t>
  </si>
  <si>
    <t>od 5000 zł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</si>
</sst>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zł&quot;;[Red]\-#,##0\ &quot;zł&quot;"/>
    <numFmt numFmtId="168" formatCode="#,##0.00\ &quot;zł&quot;"/>
    <numFmt numFmtId="169" formatCode="#,##0\ &quot;zł&quot;"/>
  </numFmts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4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6" fontId="0" fillId="0" borderId="2" xfId="0" applyNumberFormat="1" applyBorder="1" applyAlignment="1">
      <alignment vertical="center" wrapText="1"/>
    </xf>
    <xf numFmtId="0" fontId="2" fillId="2" borderId="3" xfId="0" applyFont="1" applyFill="1" applyBorder="1"/>
    <xf numFmtId="0" fontId="0" fillId="0" borderId="3" xfId="0" applyBorder="1" applyAlignment="1">
      <alignment vertical="center" wrapText="1"/>
    </xf>
    <xf numFmtId="0" fontId="0" fillId="2" borderId="2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56DE-91D5-4564-A6C7-9E5E5E83F93C}">
  <dimension ref="A1:C13"/>
  <sheetViews>
    <sheetView workbookViewId="0">
      <selection activeCell="B23" sqref="B23"/>
    </sheetView>
  </sheetViews>
  <sheetFormatPr defaultRowHeight="15" x14ac:dyDescent="0.25"/>
  <cols>
    <col min="1" max="1" width="79.42578125" bestFit="1" customWidth="1"/>
    <col min="2" max="2" width="24.42578125" bestFit="1" customWidth="1"/>
    <col min="3" max="3" width="57.140625" customWidth="1"/>
  </cols>
  <sheetData>
    <row r="1" spans="1:3" x14ac:dyDescent="0.25">
      <c r="A1" s="5" t="s">
        <v>19</v>
      </c>
      <c r="B1" s="5" t="s">
        <v>20</v>
      </c>
      <c r="C1" s="5" t="s">
        <v>21</v>
      </c>
    </row>
    <row r="2" spans="1:3" x14ac:dyDescent="0.25">
      <c r="A2" s="6" t="s">
        <v>22</v>
      </c>
      <c r="B2" s="6" t="s">
        <v>23</v>
      </c>
      <c r="C2" s="7">
        <v>500</v>
      </c>
    </row>
    <row r="3" spans="1:3" x14ac:dyDescent="0.25">
      <c r="A3" s="6" t="s">
        <v>24</v>
      </c>
      <c r="B3" s="6" t="s">
        <v>25</v>
      </c>
      <c r="C3" s="6" t="s">
        <v>26</v>
      </c>
    </row>
    <row r="4" spans="1:3" x14ac:dyDescent="0.25">
      <c r="A4" s="6" t="s">
        <v>27</v>
      </c>
      <c r="B4" s="6" t="s">
        <v>25</v>
      </c>
      <c r="C4" s="6" t="s">
        <v>28</v>
      </c>
    </row>
    <row r="5" spans="1:3" x14ac:dyDescent="0.25">
      <c r="A5" s="6" t="s">
        <v>29</v>
      </c>
      <c r="B5" s="6" t="s">
        <v>30</v>
      </c>
      <c r="C5" s="7">
        <v>100</v>
      </c>
    </row>
    <row r="6" spans="1:3" x14ac:dyDescent="0.25">
      <c r="A6" s="6" t="s">
        <v>31</v>
      </c>
      <c r="B6" s="6" t="s">
        <v>32</v>
      </c>
      <c r="C6" s="6" t="s">
        <v>33</v>
      </c>
    </row>
    <row r="7" spans="1:3" x14ac:dyDescent="0.25">
      <c r="A7" s="6" t="s">
        <v>34</v>
      </c>
      <c r="B7" s="6" t="s">
        <v>32</v>
      </c>
      <c r="C7" s="6" t="s">
        <v>33</v>
      </c>
    </row>
    <row r="8" spans="1:3" x14ac:dyDescent="0.25">
      <c r="A8" s="6" t="s">
        <v>35</v>
      </c>
      <c r="B8" s="6" t="s">
        <v>23</v>
      </c>
      <c r="C8" s="6" t="s">
        <v>36</v>
      </c>
    </row>
    <row r="9" spans="1:3" x14ac:dyDescent="0.25">
      <c r="A9" s="6" t="s">
        <v>37</v>
      </c>
      <c r="B9" s="6" t="s">
        <v>38</v>
      </c>
      <c r="C9" s="6" t="s">
        <v>39</v>
      </c>
    </row>
    <row r="10" spans="1:3" x14ac:dyDescent="0.25">
      <c r="A10" s="6" t="s">
        <v>40</v>
      </c>
      <c r="B10" s="6" t="s">
        <v>41</v>
      </c>
      <c r="C10" s="6" t="s">
        <v>42</v>
      </c>
    </row>
    <row r="11" spans="1:3" x14ac:dyDescent="0.25">
      <c r="A11" s="6" t="s">
        <v>43</v>
      </c>
      <c r="B11" s="6" t="s">
        <v>32</v>
      </c>
      <c r="C11" s="6" t="s">
        <v>44</v>
      </c>
    </row>
    <row r="12" spans="1:3" x14ac:dyDescent="0.25">
      <c r="A12" s="6" t="s">
        <v>45</v>
      </c>
      <c r="B12" s="6" t="s">
        <v>46</v>
      </c>
      <c r="C12" s="6" t="s">
        <v>44</v>
      </c>
    </row>
    <row r="13" spans="1:3" x14ac:dyDescent="0.25">
      <c r="A13" s="6" t="s">
        <v>47</v>
      </c>
      <c r="B13" s="6" t="s">
        <v>48</v>
      </c>
      <c r="C13" s="7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7896C-1149-4908-B055-844E6727EAF4}">
  <dimension ref="A1:B11"/>
  <sheetViews>
    <sheetView workbookViewId="0">
      <selection activeCell="D21" sqref="D21"/>
    </sheetView>
  </sheetViews>
  <sheetFormatPr defaultRowHeight="15" x14ac:dyDescent="0.25"/>
  <cols>
    <col min="1" max="1" width="45.140625" bestFit="1" customWidth="1"/>
    <col min="2" max="2" width="43.5703125" bestFit="1" customWidth="1"/>
  </cols>
  <sheetData>
    <row r="1" spans="1:2" ht="18.75" x14ac:dyDescent="0.3">
      <c r="A1" s="8" t="s">
        <v>0</v>
      </c>
      <c r="B1" s="8" t="s">
        <v>1</v>
      </c>
    </row>
    <row r="2" spans="1:2" x14ac:dyDescent="0.25">
      <c r="A2" s="9" t="s">
        <v>2</v>
      </c>
      <c r="B2" s="9" t="s">
        <v>3</v>
      </c>
    </row>
    <row r="3" spans="1:2" x14ac:dyDescent="0.25">
      <c r="A3" s="9" t="s">
        <v>4</v>
      </c>
      <c r="B3" s="9" t="s">
        <v>3</v>
      </c>
    </row>
    <row r="4" spans="1:2" x14ac:dyDescent="0.25">
      <c r="A4" s="9" t="s">
        <v>5</v>
      </c>
      <c r="B4" s="9" t="s">
        <v>3</v>
      </c>
    </row>
    <row r="5" spans="1:2" x14ac:dyDescent="0.25">
      <c r="A5" s="9" t="s">
        <v>6</v>
      </c>
      <c r="B5" s="9" t="s">
        <v>3</v>
      </c>
    </row>
    <row r="6" spans="1:2" x14ac:dyDescent="0.25">
      <c r="A6" s="9" t="s">
        <v>7</v>
      </c>
      <c r="B6" s="9" t="s">
        <v>8</v>
      </c>
    </row>
    <row r="7" spans="1:2" x14ac:dyDescent="0.25">
      <c r="A7" s="9" t="s">
        <v>9</v>
      </c>
      <c r="B7" s="9" t="s">
        <v>10</v>
      </c>
    </row>
    <row r="8" spans="1:2" x14ac:dyDescent="0.25">
      <c r="A8" s="9" t="s">
        <v>11</v>
      </c>
      <c r="B8" s="9" t="s">
        <v>12</v>
      </c>
    </row>
    <row r="9" spans="1:2" x14ac:dyDescent="0.25">
      <c r="A9" s="9" t="s">
        <v>13</v>
      </c>
      <c r="B9" s="9" t="s">
        <v>14</v>
      </c>
    </row>
    <row r="10" spans="1:2" x14ac:dyDescent="0.25">
      <c r="A10" s="9" t="s">
        <v>15</v>
      </c>
      <c r="B10" s="9" t="s">
        <v>16</v>
      </c>
    </row>
    <row r="11" spans="1:2" x14ac:dyDescent="0.25">
      <c r="A11" s="9" t="s">
        <v>17</v>
      </c>
      <c r="B11" s="9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8E7-4520-4173-95E0-B3BA9633B1AD}">
  <dimension ref="A1:G13"/>
  <sheetViews>
    <sheetView workbookViewId="0">
      <selection activeCell="H10" sqref="H10"/>
    </sheetView>
  </sheetViews>
  <sheetFormatPr defaultRowHeight="15" x14ac:dyDescent="0.25"/>
  <cols>
    <col min="1" max="1" width="11.140625" bestFit="1" customWidth="1"/>
    <col min="2" max="2" width="11.85546875" bestFit="1" customWidth="1"/>
    <col min="3" max="3" width="8.28515625" bestFit="1" customWidth="1"/>
    <col min="4" max="4" width="8.85546875" bestFit="1" customWidth="1"/>
    <col min="5" max="5" width="11.85546875" bestFit="1" customWidth="1"/>
    <col min="6" max="6" width="8.28515625" bestFit="1" customWidth="1"/>
    <col min="7" max="7" width="10.85546875" bestFit="1" customWidth="1"/>
  </cols>
  <sheetData>
    <row r="1" spans="1:7" x14ac:dyDescent="0.25">
      <c r="A1" s="10" t="s">
        <v>62</v>
      </c>
      <c r="B1" s="10" t="s">
        <v>49</v>
      </c>
      <c r="D1" s="13" t="s">
        <v>66</v>
      </c>
      <c r="E1" s="13"/>
      <c r="F1" s="13"/>
      <c r="G1" s="13"/>
    </row>
    <row r="2" spans="1:7" x14ac:dyDescent="0.25">
      <c r="A2" s="11" t="s">
        <v>50</v>
      </c>
      <c r="B2" s="12">
        <v>2</v>
      </c>
      <c r="D2" s="10" t="s">
        <v>63</v>
      </c>
      <c r="E2" s="10" t="s">
        <v>64</v>
      </c>
      <c r="F2" s="10" t="s">
        <v>67</v>
      </c>
      <c r="G2" s="10" t="s">
        <v>65</v>
      </c>
    </row>
    <row r="3" spans="1:7" x14ac:dyDescent="0.25">
      <c r="A3" s="11" t="s">
        <v>51</v>
      </c>
      <c r="B3" s="12">
        <v>3</v>
      </c>
      <c r="D3" s="12">
        <f>SUM(B2:B13)</f>
        <v>30</v>
      </c>
      <c r="E3" s="14">
        <v>128348</v>
      </c>
      <c r="F3" s="15">
        <v>47472</v>
      </c>
      <c r="G3" s="14">
        <v>80876</v>
      </c>
    </row>
    <row r="4" spans="1:7" x14ac:dyDescent="0.25">
      <c r="A4" s="11" t="s">
        <v>52</v>
      </c>
      <c r="B4" s="12">
        <v>3</v>
      </c>
    </row>
    <row r="5" spans="1:7" x14ac:dyDescent="0.25">
      <c r="A5" s="11" t="s">
        <v>53</v>
      </c>
      <c r="B5" s="12">
        <v>3</v>
      </c>
    </row>
    <row r="6" spans="1:7" x14ac:dyDescent="0.25">
      <c r="A6" s="11" t="s">
        <v>54</v>
      </c>
      <c r="B6" s="12">
        <v>3</v>
      </c>
    </row>
    <row r="7" spans="1:7" x14ac:dyDescent="0.25">
      <c r="A7" s="11" t="s">
        <v>55</v>
      </c>
      <c r="B7" s="12">
        <v>2</v>
      </c>
    </row>
    <row r="8" spans="1:7" x14ac:dyDescent="0.25">
      <c r="A8" s="11" t="s">
        <v>56</v>
      </c>
      <c r="B8" s="12">
        <v>2</v>
      </c>
    </row>
    <row r="9" spans="1:7" x14ac:dyDescent="0.25">
      <c r="A9" s="11" t="s">
        <v>57</v>
      </c>
      <c r="B9" s="12">
        <v>2</v>
      </c>
    </row>
    <row r="10" spans="1:7" x14ac:dyDescent="0.25">
      <c r="A10" s="11" t="s">
        <v>58</v>
      </c>
      <c r="B10" s="12">
        <v>3</v>
      </c>
    </row>
    <row r="11" spans="1:7" x14ac:dyDescent="0.25">
      <c r="A11" s="11" t="s">
        <v>59</v>
      </c>
      <c r="B11" s="12">
        <v>2</v>
      </c>
    </row>
    <row r="12" spans="1:7" x14ac:dyDescent="0.25">
      <c r="A12" s="11" t="s">
        <v>60</v>
      </c>
      <c r="B12" s="12">
        <v>3</v>
      </c>
    </row>
    <row r="13" spans="1:7" x14ac:dyDescent="0.25">
      <c r="A13" s="11" t="s">
        <v>61</v>
      </c>
      <c r="B13" s="12">
        <v>2</v>
      </c>
    </row>
  </sheetData>
  <mergeCells count="1">
    <mergeCell ref="D1:G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5A9F-7925-4141-BB07-0D4FBCD02BFC}">
  <dimension ref="A1:E9"/>
  <sheetViews>
    <sheetView tabSelected="1" workbookViewId="0">
      <selection activeCell="J13" sqref="J13"/>
    </sheetView>
  </sheetViews>
  <sheetFormatPr defaultRowHeight="15" x14ac:dyDescent="0.25"/>
  <cols>
    <col min="1" max="1" width="19.42578125" customWidth="1"/>
    <col min="2" max="2" width="20.28515625" customWidth="1"/>
    <col min="3" max="3" width="18.5703125" bestFit="1" customWidth="1"/>
    <col min="4" max="4" width="36" bestFit="1" customWidth="1"/>
    <col min="5" max="5" width="29.5703125" customWidth="1"/>
  </cols>
  <sheetData>
    <row r="1" spans="1:5" x14ac:dyDescent="0.25">
      <c r="A1" s="2" t="s">
        <v>78</v>
      </c>
      <c r="B1" s="2" t="s">
        <v>68</v>
      </c>
      <c r="C1" s="2" t="s">
        <v>76</v>
      </c>
      <c r="D1" s="2" t="s">
        <v>4</v>
      </c>
      <c r="E1" s="2" t="s">
        <v>6</v>
      </c>
    </row>
    <row r="2" spans="1:5" x14ac:dyDescent="0.25">
      <c r="A2" s="3" t="s">
        <v>69</v>
      </c>
      <c r="B2" s="3" t="s">
        <v>70</v>
      </c>
      <c r="C2" s="3" t="s">
        <v>77</v>
      </c>
      <c r="D2" s="3" t="s">
        <v>83</v>
      </c>
      <c r="E2" s="3" t="s">
        <v>87</v>
      </c>
    </row>
    <row r="3" spans="1:5" x14ac:dyDescent="0.25">
      <c r="A3" s="3" t="s">
        <v>71</v>
      </c>
      <c r="B3" s="3" t="s">
        <v>72</v>
      </c>
      <c r="C3" s="3" t="s">
        <v>79</v>
      </c>
      <c r="D3" s="3" t="s">
        <v>84</v>
      </c>
      <c r="E3" s="3" t="s">
        <v>87</v>
      </c>
    </row>
    <row r="4" spans="1:5" x14ac:dyDescent="0.25">
      <c r="A4" s="3" t="s">
        <v>73</v>
      </c>
      <c r="B4" s="3" t="s">
        <v>70</v>
      </c>
      <c r="C4" s="3" t="s">
        <v>80</v>
      </c>
      <c r="D4" s="3" t="s">
        <v>85</v>
      </c>
      <c r="E4" s="3" t="s">
        <v>88</v>
      </c>
    </row>
    <row r="5" spans="1:5" x14ac:dyDescent="0.25">
      <c r="A5" s="3" t="s">
        <v>74</v>
      </c>
      <c r="B5" s="3" t="s">
        <v>72</v>
      </c>
      <c r="C5" s="3" t="s">
        <v>81</v>
      </c>
      <c r="D5" s="3" t="s">
        <v>85</v>
      </c>
      <c r="E5" s="3" t="s">
        <v>88</v>
      </c>
    </row>
    <row r="6" spans="1:5" x14ac:dyDescent="0.25">
      <c r="A6" s="3" t="s">
        <v>75</v>
      </c>
      <c r="B6" s="3" t="s">
        <v>70</v>
      </c>
      <c r="C6" s="3" t="s">
        <v>82</v>
      </c>
      <c r="D6" s="4" t="s">
        <v>86</v>
      </c>
      <c r="E6" s="3" t="s">
        <v>89</v>
      </c>
    </row>
    <row r="9" spans="1:5" x14ac:dyDescent="0.25">
      <c r="A9" s="1"/>
      <c r="B9" s="1"/>
    </row>
  </sheetData>
  <mergeCells count="1"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Flamex_20-23</vt:lpstr>
      <vt:lpstr>Flamex_23-24</vt:lpstr>
      <vt:lpstr>Rozliczenia</vt:lpstr>
      <vt:lpstr>Usługi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paul</dc:creator>
  <cp:lastModifiedBy>patryk paul</cp:lastModifiedBy>
  <dcterms:created xsi:type="dcterms:W3CDTF">2024-08-19T21:29:22Z</dcterms:created>
  <dcterms:modified xsi:type="dcterms:W3CDTF">2024-08-19T23:50:24Z</dcterms:modified>
</cp:coreProperties>
</file>