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Git Repositories\ZSBD_SQL_Projekt\"/>
    </mc:Choice>
  </mc:AlternateContent>
  <xr:revisionPtr revIDLastSave="0" documentId="8_{8910BF40-3D07-446E-ACFA-BDEAAE23D728}" xr6:coauthVersionLast="45" xr6:coauthVersionMax="45" xr10:uidLastSave="{00000000-0000-0000-0000-000000000000}"/>
  <bookViews>
    <workbookView xWindow="-120" yWindow="-120" windowWidth="29040" windowHeight="15840" activeTab="1" xr2:uid="{B3F24181-D327-4D30-8F47-52F290C55358}"/>
  </bookViews>
  <sheets>
    <sheet name="Positions" sheetId="2" r:id="rId1"/>
    <sheet name="Employees" sheetId="1" r:id="rId2"/>
    <sheet name="Departments" sheetId="4" r:id="rId3"/>
    <sheet name="Remote_work" sheetId="6" r:id="rId4"/>
    <sheet name="Vacations" sheetId="9" r:id="rId5"/>
    <sheet name="Sick_leave" sheetId="10" r:id="rId6"/>
    <sheet name="Contracts" sheetId="8" r:id="rId7"/>
    <sheet name="Team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  <c r="G30" i="1" s="1"/>
  <c r="G2" i="8"/>
  <c r="K2" i="8"/>
  <c r="G3" i="8"/>
  <c r="K3" i="8"/>
  <c r="G4" i="8"/>
  <c r="G5" i="8"/>
  <c r="K5" i="8"/>
  <c r="G6" i="8"/>
  <c r="G7" i="8"/>
  <c r="K7" i="8"/>
  <c r="G8" i="8"/>
  <c r="G9" i="8"/>
  <c r="G10" i="8"/>
  <c r="G11" i="8"/>
  <c r="K11" i="8"/>
  <c r="G12" i="8"/>
  <c r="G13" i="8"/>
  <c r="G14" i="8"/>
  <c r="G15" i="8"/>
  <c r="K15" i="8"/>
  <c r="G16" i="8"/>
  <c r="G17" i="8"/>
  <c r="G18" i="8"/>
  <c r="G19" i="8"/>
  <c r="K19" i="8"/>
  <c r="G20" i="8"/>
  <c r="G21" i="8"/>
  <c r="G22" i="8"/>
  <c r="K22" i="8"/>
  <c r="G23" i="8"/>
  <c r="K23" i="8"/>
  <c r="G24" i="8"/>
  <c r="G25" i="8"/>
  <c r="K25" i="8"/>
  <c r="G26" i="8"/>
  <c r="G27" i="8"/>
  <c r="G28" i="8"/>
  <c r="G29" i="8"/>
  <c r="K29" i="8"/>
  <c r="G30" i="8"/>
  <c r="G31" i="8"/>
  <c r="G32" i="8"/>
  <c r="G33" i="8"/>
  <c r="G34" i="8"/>
  <c r="K34" i="8"/>
  <c r="G35" i="8"/>
  <c r="G36" i="8"/>
  <c r="K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K51" i="8"/>
  <c r="G52" i="8"/>
  <c r="G53" i="8"/>
  <c r="G54" i="8"/>
  <c r="G55" i="8"/>
  <c r="G56" i="8"/>
  <c r="G57" i="8"/>
  <c r="G58" i="8"/>
  <c r="G59" i="8"/>
  <c r="K59" i="8"/>
  <c r="G60" i="8"/>
  <c r="K60" i="8"/>
  <c r="G1" i="8"/>
  <c r="G14" i="3"/>
  <c r="G2" i="3"/>
  <c r="G3" i="3"/>
  <c r="G4" i="3"/>
  <c r="G5" i="3"/>
  <c r="G6" i="3"/>
  <c r="G7" i="3"/>
  <c r="G8" i="3"/>
  <c r="G9" i="3"/>
  <c r="G10" i="3"/>
  <c r="G11" i="3"/>
  <c r="G12" i="3"/>
  <c r="G13" i="3"/>
  <c r="G1" i="3"/>
  <c r="E69" i="10"/>
  <c r="B69" i="10"/>
  <c r="F69" i="10" s="1"/>
  <c r="E68" i="10"/>
  <c r="B68" i="10"/>
  <c r="E67" i="10"/>
  <c r="B67" i="10"/>
  <c r="F67" i="10" s="1"/>
  <c r="E66" i="10"/>
  <c r="B66" i="10"/>
  <c r="F66" i="10" s="1"/>
  <c r="E65" i="10"/>
  <c r="B65" i="10"/>
  <c r="E64" i="10"/>
  <c r="B64" i="10"/>
  <c r="C64" i="10" s="1"/>
  <c r="J64" i="10" s="1"/>
  <c r="E63" i="10"/>
  <c r="B63" i="10"/>
  <c r="F63" i="10" s="1"/>
  <c r="E62" i="10"/>
  <c r="B62" i="10"/>
  <c r="C62" i="10" s="1"/>
  <c r="J62" i="10" s="1"/>
  <c r="E61" i="10"/>
  <c r="B61" i="10"/>
  <c r="C61" i="10" s="1"/>
  <c r="E60" i="10"/>
  <c r="B60" i="10"/>
  <c r="E59" i="10"/>
  <c r="B59" i="10"/>
  <c r="F59" i="10" s="1"/>
  <c r="E58" i="10"/>
  <c r="B58" i="10"/>
  <c r="F58" i="10" s="1"/>
  <c r="E57" i="10"/>
  <c r="B57" i="10"/>
  <c r="E56" i="10"/>
  <c r="B56" i="10"/>
  <c r="C56" i="10" s="1"/>
  <c r="J56" i="10" s="1"/>
  <c r="E55" i="10"/>
  <c r="B55" i="10"/>
  <c r="F55" i="10" s="1"/>
  <c r="E54" i="10"/>
  <c r="B54" i="10"/>
  <c r="C54" i="10" s="1"/>
  <c r="J54" i="10" s="1"/>
  <c r="E53" i="10"/>
  <c r="B53" i="10"/>
  <c r="F53" i="10" s="1"/>
  <c r="E52" i="10"/>
  <c r="B52" i="10"/>
  <c r="E51" i="10"/>
  <c r="B51" i="10"/>
  <c r="F51" i="10" s="1"/>
  <c r="E50" i="10"/>
  <c r="B50" i="10"/>
  <c r="F50" i="10" s="1"/>
  <c r="E49" i="10"/>
  <c r="B49" i="10"/>
  <c r="E48" i="10"/>
  <c r="B48" i="10"/>
  <c r="C48" i="10" s="1"/>
  <c r="J48" i="10" s="1"/>
  <c r="E47" i="10"/>
  <c r="B47" i="10"/>
  <c r="F47" i="10" s="1"/>
  <c r="E46" i="10"/>
  <c r="B46" i="10"/>
  <c r="C46" i="10" s="1"/>
  <c r="J46" i="10" s="1"/>
  <c r="E45" i="10"/>
  <c r="B45" i="10"/>
  <c r="C45" i="10" s="1"/>
  <c r="E44" i="10"/>
  <c r="B44" i="10"/>
  <c r="E43" i="10"/>
  <c r="B43" i="10"/>
  <c r="F43" i="10" s="1"/>
  <c r="E42" i="10"/>
  <c r="B42" i="10"/>
  <c r="F42" i="10" s="1"/>
  <c r="E41" i="10"/>
  <c r="B41" i="10"/>
  <c r="E40" i="10"/>
  <c r="B40" i="10"/>
  <c r="F40" i="10" s="1"/>
  <c r="E39" i="10"/>
  <c r="B39" i="10"/>
  <c r="C39" i="10" s="1"/>
  <c r="J39" i="10" s="1"/>
  <c r="E38" i="10"/>
  <c r="B38" i="10"/>
  <c r="F38" i="10" s="1"/>
  <c r="E37" i="10"/>
  <c r="B37" i="10"/>
  <c r="C37" i="10" s="1"/>
  <c r="J37" i="10" s="1"/>
  <c r="E36" i="10"/>
  <c r="B36" i="10"/>
  <c r="F36" i="10" s="1"/>
  <c r="E35" i="10"/>
  <c r="B35" i="10"/>
  <c r="C35" i="10" s="1"/>
  <c r="J35" i="10" s="1"/>
  <c r="E34" i="10"/>
  <c r="B34" i="10"/>
  <c r="F34" i="10" s="1"/>
  <c r="E33" i="10"/>
  <c r="B33" i="10"/>
  <c r="C33" i="10" s="1"/>
  <c r="J33" i="10" s="1"/>
  <c r="E32" i="10"/>
  <c r="B32" i="10"/>
  <c r="F32" i="10" s="1"/>
  <c r="E31" i="10"/>
  <c r="B31" i="10"/>
  <c r="C31" i="10" s="1"/>
  <c r="J31" i="10" s="1"/>
  <c r="E30" i="10"/>
  <c r="B30" i="10"/>
  <c r="F30" i="10" s="1"/>
  <c r="E29" i="10"/>
  <c r="B29" i="10"/>
  <c r="C29" i="10" s="1"/>
  <c r="J29" i="10" s="1"/>
  <c r="E28" i="10"/>
  <c r="B28" i="10"/>
  <c r="F28" i="10" s="1"/>
  <c r="E27" i="10"/>
  <c r="B27" i="10"/>
  <c r="C27" i="10" s="1"/>
  <c r="J27" i="10" s="1"/>
  <c r="E26" i="10"/>
  <c r="B26" i="10"/>
  <c r="F26" i="10" s="1"/>
  <c r="E25" i="10"/>
  <c r="B25" i="10"/>
  <c r="C25" i="10" s="1"/>
  <c r="J25" i="10" s="1"/>
  <c r="E24" i="10"/>
  <c r="B24" i="10"/>
  <c r="F24" i="10" s="1"/>
  <c r="E23" i="10"/>
  <c r="B23" i="10"/>
  <c r="C23" i="10" s="1"/>
  <c r="J23" i="10" s="1"/>
  <c r="E22" i="10"/>
  <c r="B22" i="10"/>
  <c r="F22" i="10" s="1"/>
  <c r="E21" i="10"/>
  <c r="B21" i="10"/>
  <c r="C21" i="10" s="1"/>
  <c r="J21" i="10" s="1"/>
  <c r="E20" i="10"/>
  <c r="B20" i="10"/>
  <c r="F20" i="10" s="1"/>
  <c r="E19" i="10"/>
  <c r="B19" i="10"/>
  <c r="C19" i="10" s="1"/>
  <c r="J19" i="10" s="1"/>
  <c r="E18" i="10"/>
  <c r="B18" i="10"/>
  <c r="F18" i="10" s="1"/>
  <c r="E17" i="10"/>
  <c r="B17" i="10"/>
  <c r="C17" i="10" s="1"/>
  <c r="J17" i="10" s="1"/>
  <c r="E16" i="10"/>
  <c r="B16" i="10"/>
  <c r="F16" i="10" s="1"/>
  <c r="E15" i="10"/>
  <c r="B15" i="10"/>
  <c r="C15" i="10" s="1"/>
  <c r="J15" i="10" s="1"/>
  <c r="E14" i="10"/>
  <c r="B14" i="10"/>
  <c r="F14" i="10" s="1"/>
  <c r="E13" i="10"/>
  <c r="B13" i="10"/>
  <c r="C13" i="10" s="1"/>
  <c r="J13" i="10" s="1"/>
  <c r="E12" i="10"/>
  <c r="B12" i="10"/>
  <c r="F12" i="10" s="1"/>
  <c r="E11" i="10"/>
  <c r="B11" i="10"/>
  <c r="F11" i="10" s="1"/>
  <c r="E10" i="10"/>
  <c r="B10" i="10"/>
  <c r="C10" i="10" s="1"/>
  <c r="E9" i="10"/>
  <c r="B9" i="10"/>
  <c r="F9" i="10" s="1"/>
  <c r="E8" i="10"/>
  <c r="B8" i="10"/>
  <c r="F8" i="10" s="1"/>
  <c r="E7" i="10"/>
  <c r="B7" i="10"/>
  <c r="C7" i="10" s="1"/>
  <c r="E6" i="10"/>
  <c r="B6" i="10"/>
  <c r="C6" i="10" s="1"/>
  <c r="E5" i="10"/>
  <c r="B5" i="10"/>
  <c r="F5" i="10" s="1"/>
  <c r="E4" i="10"/>
  <c r="B4" i="10"/>
  <c r="F4" i="10" s="1"/>
  <c r="E3" i="10"/>
  <c r="B3" i="10"/>
  <c r="C3" i="10" s="1"/>
  <c r="E2" i="10"/>
  <c r="B2" i="10"/>
  <c r="C2" i="10" s="1"/>
  <c r="E1" i="10"/>
  <c r="B1" i="10"/>
  <c r="F1" i="10" s="1"/>
  <c r="E108" i="9"/>
  <c r="B108" i="9"/>
  <c r="C108" i="9" s="1"/>
  <c r="E107" i="9"/>
  <c r="B107" i="9"/>
  <c r="C107" i="9" s="1"/>
  <c r="J107" i="9" s="1"/>
  <c r="E106" i="9"/>
  <c r="B106" i="9"/>
  <c r="F106" i="9" s="1"/>
  <c r="E105" i="9"/>
  <c r="B105" i="9"/>
  <c r="C105" i="9" s="1"/>
  <c r="E104" i="9"/>
  <c r="B104" i="9"/>
  <c r="C104" i="9" s="1"/>
  <c r="E103" i="9"/>
  <c r="B103" i="9"/>
  <c r="C103" i="9" s="1"/>
  <c r="J103" i="9" s="1"/>
  <c r="E102" i="9"/>
  <c r="B102" i="9"/>
  <c r="F102" i="9" s="1"/>
  <c r="E101" i="9"/>
  <c r="B101" i="9"/>
  <c r="C101" i="9" s="1"/>
  <c r="E100" i="9"/>
  <c r="B100" i="9"/>
  <c r="C100" i="9" s="1"/>
  <c r="E99" i="9"/>
  <c r="B99" i="9"/>
  <c r="C99" i="9" s="1"/>
  <c r="E98" i="9"/>
  <c r="B98" i="9"/>
  <c r="F98" i="9" s="1"/>
  <c r="E97" i="9"/>
  <c r="B97" i="9"/>
  <c r="C97" i="9" s="1"/>
  <c r="E96" i="9"/>
  <c r="B96" i="9"/>
  <c r="F96" i="9" s="1"/>
  <c r="E95" i="9"/>
  <c r="B95" i="9"/>
  <c r="C95" i="9" s="1"/>
  <c r="J95" i="9" s="1"/>
  <c r="E94" i="9"/>
  <c r="B94" i="9"/>
  <c r="F94" i="9" s="1"/>
  <c r="E93" i="9"/>
  <c r="B93" i="9"/>
  <c r="C93" i="9" s="1"/>
  <c r="E92" i="9"/>
  <c r="B92" i="9"/>
  <c r="F92" i="9" s="1"/>
  <c r="E91" i="9"/>
  <c r="B91" i="9"/>
  <c r="C91" i="9" s="1"/>
  <c r="E90" i="9"/>
  <c r="B90" i="9"/>
  <c r="F90" i="9" s="1"/>
  <c r="E89" i="9"/>
  <c r="B89" i="9"/>
  <c r="C89" i="9" s="1"/>
  <c r="E88" i="9"/>
  <c r="B88" i="9"/>
  <c r="F88" i="9" s="1"/>
  <c r="E87" i="9"/>
  <c r="B87" i="9"/>
  <c r="C87" i="9" s="1"/>
  <c r="J87" i="9" s="1"/>
  <c r="E86" i="9"/>
  <c r="B86" i="9"/>
  <c r="F86" i="9" s="1"/>
  <c r="E85" i="9"/>
  <c r="B85" i="9"/>
  <c r="C85" i="9" s="1"/>
  <c r="E84" i="9"/>
  <c r="B84" i="9"/>
  <c r="F84" i="9" s="1"/>
  <c r="E83" i="9"/>
  <c r="B83" i="9"/>
  <c r="C83" i="9" s="1"/>
  <c r="E82" i="9"/>
  <c r="B82" i="9"/>
  <c r="F82" i="9" s="1"/>
  <c r="E81" i="9"/>
  <c r="B81" i="9"/>
  <c r="C81" i="9" s="1"/>
  <c r="E80" i="9"/>
  <c r="B80" i="9"/>
  <c r="F80" i="9" s="1"/>
  <c r="E79" i="9"/>
  <c r="B79" i="9"/>
  <c r="C79" i="9" s="1"/>
  <c r="J79" i="9" s="1"/>
  <c r="E78" i="9"/>
  <c r="B78" i="9"/>
  <c r="F78" i="9" s="1"/>
  <c r="E77" i="9"/>
  <c r="B77" i="9"/>
  <c r="C77" i="9" s="1"/>
  <c r="E76" i="9"/>
  <c r="B76" i="9"/>
  <c r="F76" i="9" s="1"/>
  <c r="E75" i="9"/>
  <c r="B75" i="9"/>
  <c r="C75" i="9" s="1"/>
  <c r="E74" i="9"/>
  <c r="B74" i="9"/>
  <c r="F74" i="9" s="1"/>
  <c r="E73" i="9"/>
  <c r="B73" i="9"/>
  <c r="C73" i="9" s="1"/>
  <c r="E72" i="9"/>
  <c r="B72" i="9"/>
  <c r="F72" i="9" s="1"/>
  <c r="E71" i="9"/>
  <c r="B71" i="9"/>
  <c r="C71" i="9" s="1"/>
  <c r="J71" i="9" s="1"/>
  <c r="E70" i="9"/>
  <c r="B70" i="9"/>
  <c r="F70" i="9" s="1"/>
  <c r="E69" i="9"/>
  <c r="B69" i="9"/>
  <c r="C69" i="9" s="1"/>
  <c r="E68" i="9"/>
  <c r="B68" i="9"/>
  <c r="F68" i="9" s="1"/>
  <c r="E67" i="9"/>
  <c r="B67" i="9"/>
  <c r="E66" i="9"/>
  <c r="B66" i="9"/>
  <c r="F66" i="9" s="1"/>
  <c r="E65" i="9"/>
  <c r="B65" i="9"/>
  <c r="C65" i="9" s="1"/>
  <c r="J65" i="9" s="1"/>
  <c r="E64" i="9"/>
  <c r="B64" i="9"/>
  <c r="F64" i="9" s="1"/>
  <c r="E63" i="9"/>
  <c r="B63" i="9"/>
  <c r="C63" i="9" s="1"/>
  <c r="J63" i="9" s="1"/>
  <c r="E62" i="9"/>
  <c r="B62" i="9"/>
  <c r="F62" i="9" s="1"/>
  <c r="E61" i="9"/>
  <c r="B61" i="9"/>
  <c r="C61" i="9" s="1"/>
  <c r="J61" i="9" s="1"/>
  <c r="E60" i="9"/>
  <c r="B60" i="9"/>
  <c r="F60" i="9" s="1"/>
  <c r="E59" i="9"/>
  <c r="B59" i="9"/>
  <c r="E58" i="9"/>
  <c r="B58" i="9"/>
  <c r="F58" i="9" s="1"/>
  <c r="E57" i="9"/>
  <c r="B57" i="9"/>
  <c r="C57" i="9" s="1"/>
  <c r="J57" i="9" s="1"/>
  <c r="E56" i="9"/>
  <c r="B56" i="9"/>
  <c r="F56" i="9" s="1"/>
  <c r="E55" i="9"/>
  <c r="B55" i="9"/>
  <c r="C55" i="9" s="1"/>
  <c r="J55" i="9" s="1"/>
  <c r="E54" i="9"/>
  <c r="B54" i="9"/>
  <c r="F54" i="9" s="1"/>
  <c r="E53" i="9"/>
  <c r="B53" i="9"/>
  <c r="C53" i="9" s="1"/>
  <c r="J53" i="9" s="1"/>
  <c r="E52" i="9"/>
  <c r="B52" i="9"/>
  <c r="F52" i="9" s="1"/>
  <c r="E51" i="9"/>
  <c r="B51" i="9"/>
  <c r="E50" i="9"/>
  <c r="B50" i="9"/>
  <c r="F50" i="9" s="1"/>
  <c r="E49" i="9"/>
  <c r="B49" i="9"/>
  <c r="C49" i="9" s="1"/>
  <c r="J49" i="9" s="1"/>
  <c r="E48" i="9"/>
  <c r="B48" i="9"/>
  <c r="F48" i="9" s="1"/>
  <c r="E47" i="9"/>
  <c r="B47" i="9"/>
  <c r="C47" i="9" s="1"/>
  <c r="J47" i="9" s="1"/>
  <c r="E46" i="9"/>
  <c r="B46" i="9"/>
  <c r="F46" i="9" s="1"/>
  <c r="E45" i="9"/>
  <c r="B45" i="9"/>
  <c r="C45" i="9" s="1"/>
  <c r="J45" i="9" s="1"/>
  <c r="E44" i="9"/>
  <c r="B44" i="9"/>
  <c r="F44" i="9" s="1"/>
  <c r="E43" i="9"/>
  <c r="B43" i="9"/>
  <c r="E42" i="9"/>
  <c r="B42" i="9"/>
  <c r="E41" i="9"/>
  <c r="B41" i="9"/>
  <c r="F41" i="9" s="1"/>
  <c r="E40" i="9"/>
  <c r="B40" i="9"/>
  <c r="C40" i="9" s="1"/>
  <c r="J40" i="9" s="1"/>
  <c r="E39" i="9"/>
  <c r="B39" i="9"/>
  <c r="F39" i="9" s="1"/>
  <c r="E38" i="9"/>
  <c r="B38" i="9"/>
  <c r="C38" i="9" s="1"/>
  <c r="E37" i="9"/>
  <c r="B37" i="9"/>
  <c r="F37" i="9" s="1"/>
  <c r="E36" i="9"/>
  <c r="B36" i="9"/>
  <c r="C36" i="9" s="1"/>
  <c r="J36" i="9" s="1"/>
  <c r="E35" i="9"/>
  <c r="B35" i="9"/>
  <c r="F35" i="9" s="1"/>
  <c r="E34" i="9"/>
  <c r="B34" i="9"/>
  <c r="C34" i="9" s="1"/>
  <c r="E33" i="9"/>
  <c r="B33" i="9"/>
  <c r="F33" i="9" s="1"/>
  <c r="E32" i="9"/>
  <c r="B32" i="9"/>
  <c r="C32" i="9" s="1"/>
  <c r="J32" i="9" s="1"/>
  <c r="E31" i="9"/>
  <c r="B31" i="9"/>
  <c r="F31" i="9" s="1"/>
  <c r="E30" i="9"/>
  <c r="B30" i="9"/>
  <c r="C30" i="9" s="1"/>
  <c r="E29" i="9"/>
  <c r="B29" i="9"/>
  <c r="F29" i="9" s="1"/>
  <c r="E28" i="9"/>
  <c r="B28" i="9"/>
  <c r="C28" i="9" s="1"/>
  <c r="J28" i="9" s="1"/>
  <c r="E27" i="9"/>
  <c r="B27" i="9"/>
  <c r="F27" i="9" s="1"/>
  <c r="E26" i="9"/>
  <c r="B26" i="9"/>
  <c r="C26" i="9" s="1"/>
  <c r="E25" i="9"/>
  <c r="B25" i="9"/>
  <c r="F25" i="9" s="1"/>
  <c r="E24" i="9"/>
  <c r="B24" i="9"/>
  <c r="C24" i="9" s="1"/>
  <c r="J24" i="9" s="1"/>
  <c r="E23" i="9"/>
  <c r="B23" i="9"/>
  <c r="F23" i="9" s="1"/>
  <c r="E22" i="9"/>
  <c r="B22" i="9"/>
  <c r="C22" i="9" s="1"/>
  <c r="E21" i="9"/>
  <c r="B21" i="9"/>
  <c r="F21" i="9" s="1"/>
  <c r="E20" i="9"/>
  <c r="B20" i="9"/>
  <c r="C20" i="9" s="1"/>
  <c r="J20" i="9" s="1"/>
  <c r="E19" i="9"/>
  <c r="B19" i="9"/>
  <c r="F19" i="9" s="1"/>
  <c r="E18" i="9"/>
  <c r="B18" i="9"/>
  <c r="C18" i="9" s="1"/>
  <c r="E17" i="9"/>
  <c r="B17" i="9"/>
  <c r="F17" i="9" s="1"/>
  <c r="E16" i="9"/>
  <c r="B16" i="9"/>
  <c r="C16" i="9" s="1"/>
  <c r="J16" i="9" s="1"/>
  <c r="E15" i="9"/>
  <c r="B15" i="9"/>
  <c r="F15" i="9" s="1"/>
  <c r="E14" i="9"/>
  <c r="B14" i="9"/>
  <c r="C14" i="9" s="1"/>
  <c r="E13" i="9"/>
  <c r="B13" i="9"/>
  <c r="F13" i="9" s="1"/>
  <c r="E12" i="9"/>
  <c r="B12" i="9"/>
  <c r="C12" i="9" s="1"/>
  <c r="J12" i="9" s="1"/>
  <c r="E11" i="9"/>
  <c r="B11" i="9"/>
  <c r="F11" i="9" s="1"/>
  <c r="E10" i="9"/>
  <c r="B10" i="9"/>
  <c r="C10" i="9" s="1"/>
  <c r="E9" i="9"/>
  <c r="B9" i="9"/>
  <c r="F9" i="9" s="1"/>
  <c r="E8" i="9"/>
  <c r="B8" i="9"/>
  <c r="C8" i="9" s="1"/>
  <c r="J8" i="9" s="1"/>
  <c r="E7" i="9"/>
  <c r="B7" i="9"/>
  <c r="F7" i="9" s="1"/>
  <c r="E6" i="9"/>
  <c r="B6" i="9"/>
  <c r="C6" i="9" s="1"/>
  <c r="E5" i="9"/>
  <c r="B5" i="9"/>
  <c r="F5" i="9" s="1"/>
  <c r="E4" i="9"/>
  <c r="B4" i="9"/>
  <c r="C4" i="9" s="1"/>
  <c r="J4" i="9" s="1"/>
  <c r="E3" i="9"/>
  <c r="B3" i="9"/>
  <c r="F3" i="9" s="1"/>
  <c r="E2" i="9"/>
  <c r="B2" i="9"/>
  <c r="C2" i="9" s="1"/>
  <c r="E1" i="9"/>
  <c r="B1" i="9"/>
  <c r="F1" i="9" s="1"/>
  <c r="E2" i="4"/>
  <c r="E3" i="4"/>
  <c r="E1" i="4"/>
  <c r="G2" i="2"/>
  <c r="G3" i="2"/>
  <c r="G4" i="2"/>
  <c r="G5" i="2"/>
  <c r="G6" i="2"/>
  <c r="G7" i="2"/>
  <c r="G8" i="2"/>
  <c r="G9" i="2"/>
  <c r="G10" i="2"/>
  <c r="G11" i="2"/>
  <c r="G1" i="2"/>
  <c r="C2" i="8"/>
  <c r="O2" i="8" s="1"/>
  <c r="C3" i="8"/>
  <c r="O3" i="8" s="1"/>
  <c r="C4" i="8"/>
  <c r="O4" i="8" s="1"/>
  <c r="C5" i="8"/>
  <c r="O5" i="8" s="1"/>
  <c r="C6" i="8"/>
  <c r="O6" i="8" s="1"/>
  <c r="C7" i="8"/>
  <c r="O7" i="8" s="1"/>
  <c r="C8" i="8"/>
  <c r="O8" i="8" s="1"/>
  <c r="C9" i="8"/>
  <c r="O9" i="8" s="1"/>
  <c r="C10" i="8"/>
  <c r="O10" i="8" s="1"/>
  <c r="C11" i="8"/>
  <c r="O11" i="8" s="1"/>
  <c r="C12" i="8"/>
  <c r="O12" i="8" s="1"/>
  <c r="C13" i="8"/>
  <c r="O13" i="8" s="1"/>
  <c r="C14" i="8"/>
  <c r="O14" i="8" s="1"/>
  <c r="C15" i="8"/>
  <c r="O15" i="8" s="1"/>
  <c r="C16" i="8"/>
  <c r="O16" i="8" s="1"/>
  <c r="C17" i="8"/>
  <c r="O17" i="8" s="1"/>
  <c r="C18" i="8"/>
  <c r="O18" i="8" s="1"/>
  <c r="C19" i="8"/>
  <c r="O19" i="8" s="1"/>
  <c r="C20" i="8"/>
  <c r="O20" i="8" s="1"/>
  <c r="C21" i="8"/>
  <c r="O21" i="8" s="1"/>
  <c r="C22" i="8"/>
  <c r="O22" i="8" s="1"/>
  <c r="C23" i="8"/>
  <c r="O23" i="8" s="1"/>
  <c r="C24" i="8"/>
  <c r="O24" i="8" s="1"/>
  <c r="C25" i="8"/>
  <c r="O25" i="8" s="1"/>
  <c r="C26" i="8"/>
  <c r="O26" i="8" s="1"/>
  <c r="C27" i="8"/>
  <c r="O27" i="8" s="1"/>
  <c r="C28" i="8"/>
  <c r="O28" i="8" s="1"/>
  <c r="C29" i="8"/>
  <c r="O29" i="8" s="1"/>
  <c r="C30" i="8"/>
  <c r="O30" i="8" s="1"/>
  <c r="C31" i="8"/>
  <c r="O31" i="8" s="1"/>
  <c r="C32" i="8"/>
  <c r="O32" i="8" s="1"/>
  <c r="C33" i="8"/>
  <c r="O33" i="8" s="1"/>
  <c r="C34" i="8"/>
  <c r="O34" i="8" s="1"/>
  <c r="C35" i="8"/>
  <c r="O35" i="8" s="1"/>
  <c r="C36" i="8"/>
  <c r="O36" i="8" s="1"/>
  <c r="C37" i="8"/>
  <c r="O37" i="8" s="1"/>
  <c r="C38" i="8"/>
  <c r="O38" i="8" s="1"/>
  <c r="C39" i="8"/>
  <c r="O39" i="8" s="1"/>
  <c r="C40" i="8"/>
  <c r="O40" i="8" s="1"/>
  <c r="C41" i="8"/>
  <c r="O41" i="8" s="1"/>
  <c r="C42" i="8"/>
  <c r="O42" i="8" s="1"/>
  <c r="C43" i="8"/>
  <c r="O43" i="8" s="1"/>
  <c r="C44" i="8"/>
  <c r="O44" i="8" s="1"/>
  <c r="C45" i="8"/>
  <c r="O45" i="8" s="1"/>
  <c r="C46" i="8"/>
  <c r="O46" i="8" s="1"/>
  <c r="C47" i="8"/>
  <c r="O47" i="8" s="1"/>
  <c r="C48" i="8"/>
  <c r="O48" i="8" s="1"/>
  <c r="C49" i="8"/>
  <c r="O49" i="8" s="1"/>
  <c r="C50" i="8"/>
  <c r="O50" i="8" s="1"/>
  <c r="C51" i="8"/>
  <c r="O51" i="8" s="1"/>
  <c r="C52" i="8"/>
  <c r="O52" i="8" s="1"/>
  <c r="C53" i="8"/>
  <c r="O53" i="8" s="1"/>
  <c r="C54" i="8"/>
  <c r="O54" i="8" s="1"/>
  <c r="C55" i="8"/>
  <c r="O55" i="8" s="1"/>
  <c r="C56" i="8"/>
  <c r="O56" i="8" s="1"/>
  <c r="C57" i="8"/>
  <c r="O57" i="8" s="1"/>
  <c r="C58" i="8"/>
  <c r="O58" i="8" s="1"/>
  <c r="C59" i="8"/>
  <c r="O59" i="8" s="1"/>
  <c r="C60" i="8"/>
  <c r="O60" i="8" s="1"/>
  <c r="C1" i="8"/>
  <c r="O1" i="8" s="1"/>
  <c r="E17" i="8"/>
  <c r="K17" i="8" s="1"/>
  <c r="E18" i="8"/>
  <c r="K18" i="8" s="1"/>
  <c r="E3" i="8"/>
  <c r="E57" i="8"/>
  <c r="K57" i="8" s="1"/>
  <c r="E53" i="8"/>
  <c r="K53" i="8" s="1"/>
  <c r="E43" i="8"/>
  <c r="K43" i="8" s="1"/>
  <c r="E35" i="8"/>
  <c r="K35" i="8" s="1"/>
  <c r="E24" i="8"/>
  <c r="K24" i="8" s="1"/>
  <c r="E12" i="8"/>
  <c r="K12" i="8" s="1"/>
  <c r="E4" i="8"/>
  <c r="K4" i="8" s="1"/>
  <c r="E6" i="8"/>
  <c r="K6" i="8" s="1"/>
  <c r="E8" i="8"/>
  <c r="K8" i="8" s="1"/>
  <c r="E9" i="8"/>
  <c r="K9" i="8" s="1"/>
  <c r="E10" i="8"/>
  <c r="K10" i="8" s="1"/>
  <c r="E11" i="8"/>
  <c r="E13" i="8"/>
  <c r="K13" i="8" s="1"/>
  <c r="E14" i="8"/>
  <c r="K14" i="8" s="1"/>
  <c r="E16" i="8"/>
  <c r="K16" i="8" s="1"/>
  <c r="E20" i="8"/>
  <c r="K20" i="8" s="1"/>
  <c r="E21" i="8"/>
  <c r="K21" i="8" s="1"/>
  <c r="E26" i="8"/>
  <c r="K26" i="8" s="1"/>
  <c r="E27" i="8"/>
  <c r="K27" i="8" s="1"/>
  <c r="E28" i="8"/>
  <c r="K28" i="8" s="1"/>
  <c r="E30" i="8"/>
  <c r="K30" i="8" s="1"/>
  <c r="E31" i="8"/>
  <c r="K31" i="8" s="1"/>
  <c r="E32" i="8"/>
  <c r="K32" i="8" s="1"/>
  <c r="E33" i="8"/>
  <c r="K33" i="8" s="1"/>
  <c r="E37" i="8"/>
  <c r="K37" i="8" s="1"/>
  <c r="E38" i="8"/>
  <c r="K38" i="8" s="1"/>
  <c r="E39" i="8"/>
  <c r="K39" i="8" s="1"/>
  <c r="E40" i="8"/>
  <c r="K40" i="8" s="1"/>
  <c r="E41" i="8"/>
  <c r="K41" i="8" s="1"/>
  <c r="E42" i="8"/>
  <c r="K42" i="8" s="1"/>
  <c r="E44" i="8"/>
  <c r="K44" i="8" s="1"/>
  <c r="E45" i="8"/>
  <c r="K45" i="8" s="1"/>
  <c r="E46" i="8"/>
  <c r="K46" i="8" s="1"/>
  <c r="E47" i="8"/>
  <c r="K47" i="8" s="1"/>
  <c r="E48" i="8"/>
  <c r="K48" i="8" s="1"/>
  <c r="E49" i="8"/>
  <c r="K49" i="8" s="1"/>
  <c r="E50" i="8"/>
  <c r="K50" i="8" s="1"/>
  <c r="E51" i="8"/>
  <c r="E52" i="8"/>
  <c r="K52" i="8" s="1"/>
  <c r="E54" i="8"/>
  <c r="K54" i="8" s="1"/>
  <c r="E55" i="8"/>
  <c r="K55" i="8" s="1"/>
  <c r="E56" i="8"/>
  <c r="K56" i="8" s="1"/>
  <c r="E58" i="8"/>
  <c r="K58" i="8" s="1"/>
  <c r="E1" i="8"/>
  <c r="K1" i="8" s="1"/>
  <c r="E108" i="6"/>
  <c r="B108" i="6"/>
  <c r="C108" i="6" s="1"/>
  <c r="J108" i="6" s="1"/>
  <c r="E107" i="6"/>
  <c r="B107" i="6"/>
  <c r="C107" i="6" s="1"/>
  <c r="J107" i="6" s="1"/>
  <c r="E106" i="6"/>
  <c r="B106" i="6"/>
  <c r="C106" i="6" s="1"/>
  <c r="J106" i="6" s="1"/>
  <c r="E105" i="6"/>
  <c r="B105" i="6"/>
  <c r="C105" i="6" s="1"/>
  <c r="J105" i="6" s="1"/>
  <c r="E104" i="6"/>
  <c r="B104" i="6"/>
  <c r="C104" i="6" s="1"/>
  <c r="J104" i="6" s="1"/>
  <c r="E103" i="6"/>
  <c r="B103" i="6"/>
  <c r="C103" i="6" s="1"/>
  <c r="J103" i="6" s="1"/>
  <c r="E102" i="6"/>
  <c r="B102" i="6"/>
  <c r="C102" i="6" s="1"/>
  <c r="J102" i="6" s="1"/>
  <c r="E101" i="6"/>
  <c r="B101" i="6"/>
  <c r="C101" i="6" s="1"/>
  <c r="J101" i="6" s="1"/>
  <c r="E100" i="6"/>
  <c r="B100" i="6"/>
  <c r="C100" i="6" s="1"/>
  <c r="J100" i="6" s="1"/>
  <c r="E99" i="6"/>
  <c r="B99" i="6"/>
  <c r="C99" i="6" s="1"/>
  <c r="J99" i="6" s="1"/>
  <c r="E98" i="6"/>
  <c r="B98" i="6"/>
  <c r="C98" i="6" s="1"/>
  <c r="J98" i="6" s="1"/>
  <c r="E97" i="6"/>
  <c r="B97" i="6"/>
  <c r="C97" i="6" s="1"/>
  <c r="J97" i="6" s="1"/>
  <c r="E96" i="6"/>
  <c r="B96" i="6"/>
  <c r="C96" i="6" s="1"/>
  <c r="J96" i="6" s="1"/>
  <c r="E95" i="6"/>
  <c r="B95" i="6"/>
  <c r="C95" i="6" s="1"/>
  <c r="J95" i="6" s="1"/>
  <c r="E94" i="6"/>
  <c r="B94" i="6"/>
  <c r="C94" i="6" s="1"/>
  <c r="J94" i="6" s="1"/>
  <c r="E93" i="6"/>
  <c r="B93" i="6"/>
  <c r="C93" i="6" s="1"/>
  <c r="J93" i="6" s="1"/>
  <c r="E92" i="6"/>
  <c r="B92" i="6"/>
  <c r="C92" i="6" s="1"/>
  <c r="J92" i="6" s="1"/>
  <c r="E91" i="6"/>
  <c r="B91" i="6"/>
  <c r="C91" i="6" s="1"/>
  <c r="J91" i="6" s="1"/>
  <c r="E90" i="6"/>
  <c r="B90" i="6"/>
  <c r="C90" i="6" s="1"/>
  <c r="J90" i="6" s="1"/>
  <c r="E89" i="6"/>
  <c r="B89" i="6"/>
  <c r="C89" i="6" s="1"/>
  <c r="J89" i="6" s="1"/>
  <c r="E88" i="6"/>
  <c r="B88" i="6"/>
  <c r="C88" i="6" s="1"/>
  <c r="J88" i="6" s="1"/>
  <c r="E87" i="6"/>
  <c r="B87" i="6"/>
  <c r="C87" i="6" s="1"/>
  <c r="J87" i="6" s="1"/>
  <c r="E86" i="6"/>
  <c r="B86" i="6"/>
  <c r="C86" i="6" s="1"/>
  <c r="J86" i="6" s="1"/>
  <c r="E85" i="6"/>
  <c r="B85" i="6"/>
  <c r="C85" i="6" s="1"/>
  <c r="J85" i="6" s="1"/>
  <c r="E84" i="6"/>
  <c r="B84" i="6"/>
  <c r="C84" i="6" s="1"/>
  <c r="J84" i="6" s="1"/>
  <c r="E83" i="6"/>
  <c r="B83" i="6"/>
  <c r="C83" i="6" s="1"/>
  <c r="J83" i="6" s="1"/>
  <c r="E82" i="6"/>
  <c r="B82" i="6"/>
  <c r="C82" i="6" s="1"/>
  <c r="J82" i="6" s="1"/>
  <c r="E81" i="6"/>
  <c r="B81" i="6"/>
  <c r="C81" i="6" s="1"/>
  <c r="J81" i="6" s="1"/>
  <c r="E80" i="6"/>
  <c r="B80" i="6"/>
  <c r="C80" i="6" s="1"/>
  <c r="J80" i="6" s="1"/>
  <c r="E79" i="6"/>
  <c r="B79" i="6"/>
  <c r="C79" i="6" s="1"/>
  <c r="J79" i="6" s="1"/>
  <c r="E78" i="6"/>
  <c r="B78" i="6"/>
  <c r="C78" i="6" s="1"/>
  <c r="J78" i="6" s="1"/>
  <c r="E77" i="6"/>
  <c r="B77" i="6"/>
  <c r="C77" i="6" s="1"/>
  <c r="J77" i="6" s="1"/>
  <c r="E76" i="6"/>
  <c r="B76" i="6"/>
  <c r="C76" i="6" s="1"/>
  <c r="J76" i="6" s="1"/>
  <c r="E75" i="6"/>
  <c r="B75" i="6"/>
  <c r="C75" i="6" s="1"/>
  <c r="J75" i="6" s="1"/>
  <c r="E74" i="6"/>
  <c r="B74" i="6"/>
  <c r="C74" i="6" s="1"/>
  <c r="J74" i="6" s="1"/>
  <c r="E73" i="6"/>
  <c r="B73" i="6"/>
  <c r="C73" i="6" s="1"/>
  <c r="J73" i="6" s="1"/>
  <c r="E72" i="6"/>
  <c r="B72" i="6"/>
  <c r="C72" i="6" s="1"/>
  <c r="J72" i="6" s="1"/>
  <c r="E71" i="6"/>
  <c r="B71" i="6"/>
  <c r="C71" i="6" s="1"/>
  <c r="J71" i="6" s="1"/>
  <c r="E70" i="6"/>
  <c r="B70" i="6"/>
  <c r="C70" i="6" s="1"/>
  <c r="J70" i="6" s="1"/>
  <c r="E69" i="6"/>
  <c r="B69" i="6"/>
  <c r="C69" i="6" s="1"/>
  <c r="J69" i="6" s="1"/>
  <c r="E68" i="6"/>
  <c r="B68" i="6"/>
  <c r="C68" i="6" s="1"/>
  <c r="J68" i="6" s="1"/>
  <c r="E67" i="6"/>
  <c r="B67" i="6"/>
  <c r="C67" i="6" s="1"/>
  <c r="J67" i="6" s="1"/>
  <c r="E66" i="6"/>
  <c r="B66" i="6"/>
  <c r="C66" i="6" s="1"/>
  <c r="J66" i="6" s="1"/>
  <c r="E65" i="6"/>
  <c r="B65" i="6"/>
  <c r="C65" i="6" s="1"/>
  <c r="J65" i="6" s="1"/>
  <c r="E64" i="6"/>
  <c r="B64" i="6"/>
  <c r="C64" i="6" s="1"/>
  <c r="J64" i="6" s="1"/>
  <c r="E63" i="6"/>
  <c r="B63" i="6"/>
  <c r="C63" i="6" s="1"/>
  <c r="J63" i="6" s="1"/>
  <c r="E62" i="6"/>
  <c r="B62" i="6"/>
  <c r="C62" i="6" s="1"/>
  <c r="J62" i="6" s="1"/>
  <c r="E61" i="6"/>
  <c r="B61" i="6"/>
  <c r="C61" i="6" s="1"/>
  <c r="J61" i="6" s="1"/>
  <c r="E60" i="6"/>
  <c r="B60" i="6"/>
  <c r="C60" i="6" s="1"/>
  <c r="J60" i="6" s="1"/>
  <c r="E59" i="6"/>
  <c r="B59" i="6"/>
  <c r="C59" i="6" s="1"/>
  <c r="J59" i="6" s="1"/>
  <c r="E58" i="6"/>
  <c r="B58" i="6"/>
  <c r="C58" i="6" s="1"/>
  <c r="J58" i="6" s="1"/>
  <c r="E57" i="6"/>
  <c r="B57" i="6"/>
  <c r="C57" i="6" s="1"/>
  <c r="J57" i="6" s="1"/>
  <c r="E56" i="6"/>
  <c r="B56" i="6"/>
  <c r="C56" i="6" s="1"/>
  <c r="J56" i="6" s="1"/>
  <c r="E55" i="6"/>
  <c r="B55" i="6"/>
  <c r="C55" i="6" s="1"/>
  <c r="J55" i="6" s="1"/>
  <c r="E54" i="6"/>
  <c r="B54" i="6"/>
  <c r="C54" i="6" s="1"/>
  <c r="J54" i="6" s="1"/>
  <c r="E53" i="6"/>
  <c r="B53" i="6"/>
  <c r="C53" i="6" s="1"/>
  <c r="J53" i="6" s="1"/>
  <c r="E52" i="6"/>
  <c r="B52" i="6"/>
  <c r="C52" i="6" s="1"/>
  <c r="J52" i="6" s="1"/>
  <c r="E51" i="6"/>
  <c r="B51" i="6"/>
  <c r="C51" i="6" s="1"/>
  <c r="J51" i="6" s="1"/>
  <c r="E50" i="6"/>
  <c r="B50" i="6"/>
  <c r="C50" i="6" s="1"/>
  <c r="J50" i="6" s="1"/>
  <c r="E49" i="6"/>
  <c r="B49" i="6"/>
  <c r="C49" i="6" s="1"/>
  <c r="J49" i="6" s="1"/>
  <c r="E48" i="6"/>
  <c r="B48" i="6"/>
  <c r="C48" i="6" s="1"/>
  <c r="J48" i="6" s="1"/>
  <c r="E47" i="6"/>
  <c r="B47" i="6"/>
  <c r="C47" i="6" s="1"/>
  <c r="J47" i="6" s="1"/>
  <c r="E46" i="6"/>
  <c r="B46" i="6"/>
  <c r="C46" i="6" s="1"/>
  <c r="J46" i="6" s="1"/>
  <c r="E45" i="6"/>
  <c r="B45" i="6"/>
  <c r="C45" i="6" s="1"/>
  <c r="J45" i="6" s="1"/>
  <c r="E44" i="6"/>
  <c r="B44" i="6"/>
  <c r="C44" i="6" s="1"/>
  <c r="J44" i="6" s="1"/>
  <c r="E43" i="6"/>
  <c r="B43" i="6"/>
  <c r="C43" i="6" s="1"/>
  <c r="J43" i="6" s="1"/>
  <c r="E42" i="6"/>
  <c r="B42" i="6"/>
  <c r="C42" i="6" s="1"/>
  <c r="J42" i="6" s="1"/>
  <c r="E41" i="6"/>
  <c r="B41" i="6"/>
  <c r="C41" i="6" s="1"/>
  <c r="J41" i="6" s="1"/>
  <c r="E40" i="6"/>
  <c r="B40" i="6"/>
  <c r="C40" i="6" s="1"/>
  <c r="J40" i="6" s="1"/>
  <c r="E39" i="6"/>
  <c r="B39" i="6"/>
  <c r="C39" i="6" s="1"/>
  <c r="J39" i="6" s="1"/>
  <c r="E38" i="6"/>
  <c r="B38" i="6"/>
  <c r="C38" i="6" s="1"/>
  <c r="J38" i="6" s="1"/>
  <c r="E37" i="6"/>
  <c r="B37" i="6"/>
  <c r="C37" i="6" s="1"/>
  <c r="J37" i="6" s="1"/>
  <c r="E36" i="6"/>
  <c r="B36" i="6"/>
  <c r="C36" i="6" s="1"/>
  <c r="J36" i="6" s="1"/>
  <c r="E35" i="6"/>
  <c r="B35" i="6"/>
  <c r="C35" i="6" s="1"/>
  <c r="J35" i="6" s="1"/>
  <c r="E34" i="6"/>
  <c r="B34" i="6"/>
  <c r="C34" i="6" s="1"/>
  <c r="J34" i="6" s="1"/>
  <c r="E33" i="6"/>
  <c r="B33" i="6"/>
  <c r="C33" i="6" s="1"/>
  <c r="J33" i="6" s="1"/>
  <c r="E32" i="6"/>
  <c r="B32" i="6"/>
  <c r="C32" i="6" s="1"/>
  <c r="J32" i="6" s="1"/>
  <c r="E31" i="6"/>
  <c r="B31" i="6"/>
  <c r="C31" i="6" s="1"/>
  <c r="J31" i="6" s="1"/>
  <c r="E30" i="6"/>
  <c r="B30" i="6"/>
  <c r="C30" i="6" s="1"/>
  <c r="J30" i="6" s="1"/>
  <c r="E29" i="6"/>
  <c r="B29" i="6"/>
  <c r="C29" i="6" s="1"/>
  <c r="J29" i="6" s="1"/>
  <c r="E28" i="6"/>
  <c r="B28" i="6"/>
  <c r="C28" i="6" s="1"/>
  <c r="J28" i="6" s="1"/>
  <c r="E27" i="6"/>
  <c r="B27" i="6"/>
  <c r="C27" i="6" s="1"/>
  <c r="J27" i="6" s="1"/>
  <c r="E26" i="6"/>
  <c r="B26" i="6"/>
  <c r="C26" i="6" s="1"/>
  <c r="J26" i="6" s="1"/>
  <c r="E25" i="6"/>
  <c r="B25" i="6"/>
  <c r="C25" i="6" s="1"/>
  <c r="J25" i="6" s="1"/>
  <c r="E24" i="6"/>
  <c r="B24" i="6"/>
  <c r="C24" i="6" s="1"/>
  <c r="J24" i="6" s="1"/>
  <c r="E23" i="6"/>
  <c r="B23" i="6"/>
  <c r="C23" i="6" s="1"/>
  <c r="J23" i="6" s="1"/>
  <c r="E22" i="6"/>
  <c r="B22" i="6"/>
  <c r="C22" i="6" s="1"/>
  <c r="J22" i="6" s="1"/>
  <c r="E21" i="6"/>
  <c r="B21" i="6"/>
  <c r="C21" i="6" s="1"/>
  <c r="J21" i="6" s="1"/>
  <c r="E20" i="6"/>
  <c r="B20" i="6"/>
  <c r="C20" i="6" s="1"/>
  <c r="J20" i="6" s="1"/>
  <c r="E19" i="6"/>
  <c r="B19" i="6"/>
  <c r="C19" i="6" s="1"/>
  <c r="J19" i="6" s="1"/>
  <c r="E18" i="6"/>
  <c r="B18" i="6"/>
  <c r="C18" i="6" s="1"/>
  <c r="J18" i="6" s="1"/>
  <c r="E17" i="6"/>
  <c r="B17" i="6"/>
  <c r="C17" i="6" s="1"/>
  <c r="J17" i="6" s="1"/>
  <c r="E16" i="6"/>
  <c r="B16" i="6"/>
  <c r="C16" i="6" s="1"/>
  <c r="J16" i="6" s="1"/>
  <c r="E15" i="6"/>
  <c r="B15" i="6"/>
  <c r="C15" i="6" s="1"/>
  <c r="J15" i="6" s="1"/>
  <c r="E14" i="6"/>
  <c r="B14" i="6"/>
  <c r="C14" i="6" s="1"/>
  <c r="J14" i="6" s="1"/>
  <c r="E13" i="6"/>
  <c r="B13" i="6"/>
  <c r="C13" i="6" s="1"/>
  <c r="J13" i="6" s="1"/>
  <c r="E12" i="6"/>
  <c r="B12" i="6"/>
  <c r="C12" i="6" s="1"/>
  <c r="J12" i="6" s="1"/>
  <c r="E11" i="6"/>
  <c r="B11" i="6"/>
  <c r="C11" i="6" s="1"/>
  <c r="J11" i="6" s="1"/>
  <c r="E10" i="6"/>
  <c r="B10" i="6"/>
  <c r="C10" i="6" s="1"/>
  <c r="J10" i="6" s="1"/>
  <c r="E9" i="6"/>
  <c r="B9" i="6"/>
  <c r="C9" i="6" s="1"/>
  <c r="J9" i="6" s="1"/>
  <c r="E8" i="6"/>
  <c r="B8" i="6"/>
  <c r="C8" i="6" s="1"/>
  <c r="J8" i="6" s="1"/>
  <c r="E7" i="6"/>
  <c r="B7" i="6"/>
  <c r="C7" i="6" s="1"/>
  <c r="J7" i="6" s="1"/>
  <c r="E6" i="6"/>
  <c r="B6" i="6"/>
  <c r="C6" i="6" s="1"/>
  <c r="J6" i="6" s="1"/>
  <c r="E5" i="6"/>
  <c r="B5" i="6"/>
  <c r="C5" i="6" s="1"/>
  <c r="J5" i="6" s="1"/>
  <c r="E4" i="6"/>
  <c r="B4" i="6"/>
  <c r="C4" i="6" s="1"/>
  <c r="J4" i="6" s="1"/>
  <c r="E3" i="6"/>
  <c r="B3" i="6"/>
  <c r="C3" i="6" s="1"/>
  <c r="J3" i="6" s="1"/>
  <c r="E2" i="6"/>
  <c r="B2" i="6"/>
  <c r="C2" i="6" s="1"/>
  <c r="J2" i="6" s="1"/>
  <c r="E1" i="6"/>
  <c r="B1" i="6"/>
  <c r="C1" i="6" s="1"/>
  <c r="J1" i="6" s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1" i="1"/>
  <c r="E23" i="1"/>
  <c r="E24" i="1"/>
  <c r="E25" i="1"/>
  <c r="E26" i="1"/>
  <c r="E27" i="1"/>
  <c r="E28" i="1"/>
  <c r="E29" i="1"/>
  <c r="E22" i="1"/>
  <c r="E19" i="1"/>
  <c r="E20" i="1"/>
  <c r="E21" i="1"/>
  <c r="E18" i="1"/>
  <c r="E15" i="1"/>
  <c r="E16" i="1"/>
  <c r="E17" i="1"/>
  <c r="E14" i="1"/>
  <c r="E11" i="1"/>
  <c r="E12" i="1"/>
  <c r="E13" i="1"/>
  <c r="E10" i="1"/>
  <c r="E9" i="1"/>
  <c r="E8" i="1"/>
  <c r="D37" i="10" l="1"/>
  <c r="C38" i="10"/>
  <c r="D38" i="10" s="1"/>
  <c r="F37" i="10"/>
  <c r="F21" i="10"/>
  <c r="C70" i="9"/>
  <c r="D70" i="9" s="1"/>
  <c r="C51" i="10"/>
  <c r="D51" i="10" s="1"/>
  <c r="C32" i="10"/>
  <c r="D32" i="10" s="1"/>
  <c r="C12" i="10"/>
  <c r="D12" i="10" s="1"/>
  <c r="C36" i="10"/>
  <c r="D36" i="10" s="1"/>
  <c r="C59" i="10"/>
  <c r="J59" i="10" s="1"/>
  <c r="C5" i="10"/>
  <c r="J5" i="10" s="1"/>
  <c r="C16" i="10"/>
  <c r="D16" i="10" s="1"/>
  <c r="D21" i="10"/>
  <c r="C22" i="10"/>
  <c r="D22" i="10" s="1"/>
  <c r="C67" i="10"/>
  <c r="D67" i="10" s="1"/>
  <c r="C27" i="9"/>
  <c r="D27" i="9" s="1"/>
  <c r="F38" i="9"/>
  <c r="C20" i="10"/>
  <c r="D20" i="10" s="1"/>
  <c r="C28" i="10"/>
  <c r="D28" i="10" s="1"/>
  <c r="C43" i="10"/>
  <c r="J43" i="10" s="1"/>
  <c r="C17" i="9"/>
  <c r="D17" i="9" s="1"/>
  <c r="C86" i="9"/>
  <c r="D86" i="9" s="1"/>
  <c r="F93" i="9"/>
  <c r="C8" i="10"/>
  <c r="D8" i="10" s="1"/>
  <c r="D13" i="10"/>
  <c r="C14" i="10"/>
  <c r="D14" i="10" s="1"/>
  <c r="C24" i="10"/>
  <c r="D24" i="10" s="1"/>
  <c r="D29" i="10"/>
  <c r="C30" i="10"/>
  <c r="D30" i="10" s="1"/>
  <c r="C40" i="10"/>
  <c r="D40" i="10" s="1"/>
  <c r="C47" i="10"/>
  <c r="D47" i="10" s="1"/>
  <c r="C63" i="10"/>
  <c r="J63" i="10" s="1"/>
  <c r="F19" i="10"/>
  <c r="F35" i="10"/>
  <c r="C37" i="9"/>
  <c r="D37" i="9" s="1"/>
  <c r="C44" i="9"/>
  <c r="D44" i="9" s="1"/>
  <c r="C96" i="9"/>
  <c r="D96" i="9" s="1"/>
  <c r="F13" i="10"/>
  <c r="F29" i="10"/>
  <c r="C55" i="10"/>
  <c r="D55" i="10" s="1"/>
  <c r="D12" i="9"/>
  <c r="C56" i="9"/>
  <c r="D56" i="9" s="1"/>
  <c r="F57" i="9"/>
  <c r="C74" i="9"/>
  <c r="D74" i="9" s="1"/>
  <c r="F77" i="9"/>
  <c r="C1" i="10"/>
  <c r="C4" i="10"/>
  <c r="D4" i="10" s="1"/>
  <c r="C11" i="10"/>
  <c r="D11" i="10" s="1"/>
  <c r="D23" i="10"/>
  <c r="C26" i="10"/>
  <c r="D39" i="10"/>
  <c r="C42" i="10"/>
  <c r="D42" i="10" s="1"/>
  <c r="F45" i="10"/>
  <c r="D48" i="10"/>
  <c r="C53" i="10"/>
  <c r="J53" i="10" s="1"/>
  <c r="D54" i="10"/>
  <c r="F56" i="10"/>
  <c r="C58" i="10"/>
  <c r="D58" i="10" s="1"/>
  <c r="F61" i="10"/>
  <c r="D64" i="10"/>
  <c r="C69" i="10"/>
  <c r="D69" i="10" s="1"/>
  <c r="F30" i="9"/>
  <c r="F27" i="10"/>
  <c r="D20" i="9"/>
  <c r="C60" i="9"/>
  <c r="D60" i="9" s="1"/>
  <c r="C80" i="9"/>
  <c r="D80" i="9" s="1"/>
  <c r="C9" i="10"/>
  <c r="D15" i="10"/>
  <c r="C18" i="10"/>
  <c r="D31" i="10"/>
  <c r="C34" i="10"/>
  <c r="D46" i="10"/>
  <c r="F48" i="10"/>
  <c r="C50" i="10"/>
  <c r="D50" i="10" s="1"/>
  <c r="D56" i="10"/>
  <c r="D62" i="10"/>
  <c r="F64" i="10"/>
  <c r="C66" i="10"/>
  <c r="D66" i="10" s="1"/>
  <c r="D7" i="10"/>
  <c r="J7" i="10"/>
  <c r="D3" i="10"/>
  <c r="J3" i="10"/>
  <c r="D2" i="10"/>
  <c r="J2" i="10"/>
  <c r="D10" i="10"/>
  <c r="J10" i="10"/>
  <c r="D6" i="10"/>
  <c r="J6" i="10"/>
  <c r="F3" i="10"/>
  <c r="F7" i="10"/>
  <c r="C44" i="10"/>
  <c r="F44" i="10"/>
  <c r="C49" i="10"/>
  <c r="F49" i="10"/>
  <c r="C52" i="10"/>
  <c r="F52" i="10"/>
  <c r="F57" i="10"/>
  <c r="C57" i="10"/>
  <c r="D61" i="10"/>
  <c r="J61" i="10"/>
  <c r="D17" i="10"/>
  <c r="D25" i="10"/>
  <c r="D33" i="10"/>
  <c r="F41" i="10"/>
  <c r="C41" i="10"/>
  <c r="D45" i="10"/>
  <c r="J45" i="10"/>
  <c r="C60" i="10"/>
  <c r="F60" i="10"/>
  <c r="C65" i="10"/>
  <c r="F65" i="10"/>
  <c r="C68" i="10"/>
  <c r="F68" i="10"/>
  <c r="C9" i="9"/>
  <c r="D9" i="9" s="1"/>
  <c r="C19" i="9"/>
  <c r="D19" i="9" s="1"/>
  <c r="C76" i="9"/>
  <c r="D76" i="9" s="1"/>
  <c r="C92" i="9"/>
  <c r="D92" i="9" s="1"/>
  <c r="F2" i="10"/>
  <c r="F6" i="10"/>
  <c r="F10" i="10"/>
  <c r="C31" i="9"/>
  <c r="C46" i="9"/>
  <c r="D46" i="9" s="1"/>
  <c r="F53" i="9"/>
  <c r="C62" i="9"/>
  <c r="D62" i="9" s="1"/>
  <c r="F15" i="10"/>
  <c r="D19" i="10"/>
  <c r="F23" i="10"/>
  <c r="N23" i="10" s="1"/>
  <c r="D27" i="10"/>
  <c r="J30" i="10"/>
  <c r="N30" i="10" s="1"/>
  <c r="F31" i="10"/>
  <c r="N31" i="10" s="1"/>
  <c r="D35" i="10"/>
  <c r="J38" i="10"/>
  <c r="N38" i="10" s="1"/>
  <c r="F39" i="10"/>
  <c r="F46" i="10"/>
  <c r="F54" i="10"/>
  <c r="F62" i="10"/>
  <c r="N62" i="10" s="1"/>
  <c r="C5" i="9"/>
  <c r="D5" i="9" s="1"/>
  <c r="F6" i="9"/>
  <c r="C13" i="9"/>
  <c r="D13" i="9" s="1"/>
  <c r="C23" i="9"/>
  <c r="D23" i="9" s="1"/>
  <c r="D45" i="9"/>
  <c r="D57" i="9"/>
  <c r="C58" i="9"/>
  <c r="D58" i="9" s="1"/>
  <c r="D61" i="9"/>
  <c r="F101" i="9"/>
  <c r="F17" i="10"/>
  <c r="F25" i="10"/>
  <c r="N25" i="10" s="1"/>
  <c r="F33" i="10"/>
  <c r="C1" i="9"/>
  <c r="D1" i="9" s="1"/>
  <c r="D4" i="9"/>
  <c r="C11" i="9"/>
  <c r="D11" i="9" s="1"/>
  <c r="C15" i="9"/>
  <c r="C29" i="9"/>
  <c r="D29" i="9" s="1"/>
  <c r="C33" i="9"/>
  <c r="D33" i="9" s="1"/>
  <c r="D36" i="9"/>
  <c r="C41" i="9"/>
  <c r="D41" i="9" s="1"/>
  <c r="D49" i="9"/>
  <c r="C50" i="9"/>
  <c r="D50" i="9" s="1"/>
  <c r="D65" i="9"/>
  <c r="C66" i="9"/>
  <c r="D66" i="9" s="1"/>
  <c r="C82" i="9"/>
  <c r="D82" i="9" s="1"/>
  <c r="C98" i="9"/>
  <c r="D98" i="9" s="1"/>
  <c r="C3" i="9"/>
  <c r="D3" i="9" s="1"/>
  <c r="C7" i="9"/>
  <c r="C21" i="9"/>
  <c r="D21" i="9" s="1"/>
  <c r="F22" i="9"/>
  <c r="C25" i="9"/>
  <c r="D25" i="9" s="1"/>
  <c r="D28" i="9"/>
  <c r="C35" i="9"/>
  <c r="D35" i="9" s="1"/>
  <c r="C39" i="9"/>
  <c r="D40" i="9"/>
  <c r="F45" i="9"/>
  <c r="C48" i="9"/>
  <c r="J48" i="9" s="1"/>
  <c r="C52" i="9"/>
  <c r="D53" i="9"/>
  <c r="C54" i="9"/>
  <c r="F61" i="9"/>
  <c r="C64" i="9"/>
  <c r="D64" i="9" s="1"/>
  <c r="C68" i="9"/>
  <c r="D68" i="9" s="1"/>
  <c r="F69" i="9"/>
  <c r="C72" i="9"/>
  <c r="D72" i="9" s="1"/>
  <c r="C78" i="9"/>
  <c r="C84" i="9"/>
  <c r="D84" i="9" s="1"/>
  <c r="F85" i="9"/>
  <c r="C88" i="9"/>
  <c r="D88" i="9" s="1"/>
  <c r="C94" i="9"/>
  <c r="C106" i="9"/>
  <c r="D106" i="9" s="1"/>
  <c r="F14" i="9"/>
  <c r="F49" i="9"/>
  <c r="N49" i="9" s="1"/>
  <c r="F65" i="9"/>
  <c r="C90" i="9"/>
  <c r="D90" i="9" s="1"/>
  <c r="C102" i="9"/>
  <c r="D103" i="9"/>
  <c r="D2" i="9"/>
  <c r="J2" i="9"/>
  <c r="D10" i="9"/>
  <c r="J10" i="9"/>
  <c r="D18" i="9"/>
  <c r="J18" i="9"/>
  <c r="D26" i="9"/>
  <c r="J26" i="9"/>
  <c r="D34" i="9"/>
  <c r="J34" i="9"/>
  <c r="F42" i="9"/>
  <c r="C42" i="9"/>
  <c r="C59" i="9"/>
  <c r="F59" i="9"/>
  <c r="C51" i="9"/>
  <c r="F51" i="9"/>
  <c r="J75" i="9"/>
  <c r="D75" i="9"/>
  <c r="J91" i="9"/>
  <c r="D91" i="9"/>
  <c r="D100" i="9"/>
  <c r="J100" i="9"/>
  <c r="F2" i="9"/>
  <c r="D6" i="9"/>
  <c r="J6" i="9"/>
  <c r="D8" i="9"/>
  <c r="F10" i="9"/>
  <c r="D14" i="9"/>
  <c r="J14" i="9"/>
  <c r="D16" i="9"/>
  <c r="F18" i="9"/>
  <c r="D22" i="9"/>
  <c r="J22" i="9"/>
  <c r="D24" i="9"/>
  <c r="F26" i="9"/>
  <c r="D30" i="9"/>
  <c r="J30" i="9"/>
  <c r="D32" i="9"/>
  <c r="F34" i="9"/>
  <c r="D38" i="9"/>
  <c r="J38" i="9"/>
  <c r="C43" i="9"/>
  <c r="F43" i="9"/>
  <c r="C67" i="9"/>
  <c r="F67" i="9"/>
  <c r="J83" i="9"/>
  <c r="D83" i="9"/>
  <c r="J99" i="9"/>
  <c r="D99" i="9"/>
  <c r="F47" i="9"/>
  <c r="F55" i="9"/>
  <c r="F63" i="9"/>
  <c r="D73" i="9"/>
  <c r="J73" i="9"/>
  <c r="D81" i="9"/>
  <c r="J81" i="9"/>
  <c r="D89" i="9"/>
  <c r="J89" i="9"/>
  <c r="D97" i="9"/>
  <c r="J97" i="9"/>
  <c r="D104" i="9"/>
  <c r="J104" i="9"/>
  <c r="F105" i="9"/>
  <c r="F4" i="9"/>
  <c r="F8" i="9"/>
  <c r="F12" i="9"/>
  <c r="N12" i="9" s="1"/>
  <c r="F16" i="9"/>
  <c r="F20" i="9"/>
  <c r="F24" i="9"/>
  <c r="F28" i="9"/>
  <c r="F32" i="9"/>
  <c r="F36" i="9"/>
  <c r="F40" i="9"/>
  <c r="D101" i="9"/>
  <c r="J101" i="9"/>
  <c r="D108" i="9"/>
  <c r="J108" i="9"/>
  <c r="D47" i="9"/>
  <c r="D55" i="9"/>
  <c r="D63" i="9"/>
  <c r="D69" i="9"/>
  <c r="J69" i="9"/>
  <c r="D71" i="9"/>
  <c r="F73" i="9"/>
  <c r="D77" i="9"/>
  <c r="J77" i="9"/>
  <c r="D79" i="9"/>
  <c r="F81" i="9"/>
  <c r="D85" i="9"/>
  <c r="J85" i="9"/>
  <c r="D87" i="9"/>
  <c r="F89" i="9"/>
  <c r="D93" i="9"/>
  <c r="J93" i="9"/>
  <c r="D95" i="9"/>
  <c r="F97" i="9"/>
  <c r="D105" i="9"/>
  <c r="J105" i="9"/>
  <c r="D107" i="9"/>
  <c r="F100" i="9"/>
  <c r="F104" i="9"/>
  <c r="F108" i="9"/>
  <c r="F71" i="9"/>
  <c r="N71" i="9" s="1"/>
  <c r="F75" i="9"/>
  <c r="F79" i="9"/>
  <c r="F83" i="9"/>
  <c r="F87" i="9"/>
  <c r="N87" i="9" s="1"/>
  <c r="F91" i="9"/>
  <c r="F95" i="9"/>
  <c r="F99" i="9"/>
  <c r="F103" i="9"/>
  <c r="F107" i="9"/>
  <c r="D10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5" i="6"/>
  <c r="D108" i="6"/>
  <c r="D104" i="6"/>
  <c r="D100" i="6"/>
  <c r="D96" i="6"/>
  <c r="D92" i="6"/>
  <c r="D88" i="6"/>
  <c r="D84" i="6"/>
  <c r="D80" i="6"/>
  <c r="D76" i="6"/>
  <c r="D72" i="6"/>
  <c r="D68" i="6"/>
  <c r="D64" i="6"/>
  <c r="D60" i="6"/>
  <c r="D56" i="6"/>
  <c r="D52" i="6"/>
  <c r="D48" i="6"/>
  <c r="D44" i="6"/>
  <c r="D40" i="6"/>
  <c r="D36" i="6"/>
  <c r="D32" i="6"/>
  <c r="D28" i="6"/>
  <c r="D24" i="6"/>
  <c r="D20" i="6"/>
  <c r="D16" i="6"/>
  <c r="D12" i="6"/>
  <c r="D8" i="6"/>
  <c r="D4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23" i="6"/>
  <c r="D19" i="6"/>
  <c r="D15" i="6"/>
  <c r="D11" i="6"/>
  <c r="D7" i="6"/>
  <c r="D3" i="6"/>
  <c r="D106" i="6"/>
  <c r="D102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46" i="6"/>
  <c r="D42" i="6"/>
  <c r="D38" i="6"/>
  <c r="D34" i="6"/>
  <c r="D30" i="6"/>
  <c r="D26" i="6"/>
  <c r="D22" i="6"/>
  <c r="D18" i="6"/>
  <c r="D14" i="6"/>
  <c r="D10" i="6"/>
  <c r="D6" i="6"/>
  <c r="D2" i="6"/>
  <c r="D1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F101" i="6"/>
  <c r="F93" i="6"/>
  <c r="F85" i="6"/>
  <c r="N85" i="6" s="1"/>
  <c r="F77" i="6"/>
  <c r="F69" i="6"/>
  <c r="F61" i="6"/>
  <c r="F53" i="6"/>
  <c r="N53" i="6" s="1"/>
  <c r="F45" i="6"/>
  <c r="F37" i="6"/>
  <c r="F29" i="6"/>
  <c r="F25" i="6"/>
  <c r="F17" i="6"/>
  <c r="N17" i="6" s="1"/>
  <c r="F5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7" i="6"/>
  <c r="F3" i="6"/>
  <c r="F105" i="6"/>
  <c r="F97" i="6"/>
  <c r="F89" i="6"/>
  <c r="F81" i="6"/>
  <c r="N81" i="6" s="1"/>
  <c r="F73" i="6"/>
  <c r="F65" i="6"/>
  <c r="F57" i="6"/>
  <c r="F49" i="6"/>
  <c r="N49" i="6" s="1"/>
  <c r="F41" i="6"/>
  <c r="F33" i="6"/>
  <c r="F21" i="6"/>
  <c r="N21" i="6" s="1"/>
  <c r="F13" i="6"/>
  <c r="F9" i="6"/>
  <c r="F106" i="6"/>
  <c r="N106" i="6" s="1"/>
  <c r="F102" i="6"/>
  <c r="N102" i="6" s="1"/>
  <c r="F98" i="6"/>
  <c r="N98" i="6" s="1"/>
  <c r="F94" i="6"/>
  <c r="N94" i="6" s="1"/>
  <c r="F90" i="6"/>
  <c r="N90" i="6" s="1"/>
  <c r="F86" i="6"/>
  <c r="N86" i="6" s="1"/>
  <c r="F82" i="6"/>
  <c r="N82" i="6" s="1"/>
  <c r="F78" i="6"/>
  <c r="N78" i="6" s="1"/>
  <c r="F74" i="6"/>
  <c r="N74" i="6" s="1"/>
  <c r="F70" i="6"/>
  <c r="N70" i="6" s="1"/>
  <c r="F66" i="6"/>
  <c r="N66" i="6" s="1"/>
  <c r="F62" i="6"/>
  <c r="N62" i="6" s="1"/>
  <c r="F58" i="6"/>
  <c r="N58" i="6" s="1"/>
  <c r="F54" i="6"/>
  <c r="N54" i="6" s="1"/>
  <c r="F50" i="6"/>
  <c r="N50" i="6" s="1"/>
  <c r="F46" i="6"/>
  <c r="N46" i="6" s="1"/>
  <c r="F42" i="6"/>
  <c r="N42" i="6" s="1"/>
  <c r="F38" i="6"/>
  <c r="N38" i="6" s="1"/>
  <c r="F34" i="6"/>
  <c r="N34" i="6" s="1"/>
  <c r="F30" i="6"/>
  <c r="N30" i="6" s="1"/>
  <c r="F26" i="6"/>
  <c r="N26" i="6" s="1"/>
  <c r="F22" i="6"/>
  <c r="N22" i="6" s="1"/>
  <c r="F18" i="6"/>
  <c r="N18" i="6" s="1"/>
  <c r="F14" i="6"/>
  <c r="N14" i="6" s="1"/>
  <c r="F10" i="6"/>
  <c r="N10" i="6" s="1"/>
  <c r="F6" i="6"/>
  <c r="N6" i="6" s="1"/>
  <c r="F2" i="6"/>
  <c r="N2" i="6" s="1"/>
  <c r="F1" i="6"/>
  <c r="N1" i="6" s="1"/>
  <c r="D10" i="1"/>
  <c r="G10" i="1" s="1"/>
  <c r="D41" i="1"/>
  <c r="G41" i="1" s="1"/>
  <c r="D8" i="1"/>
  <c r="G8" i="1" s="1"/>
  <c r="D42" i="1"/>
  <c r="G42" i="1" s="1"/>
  <c r="D59" i="1"/>
  <c r="G59" i="1" s="1"/>
  <c r="D13" i="1"/>
  <c r="G13" i="1" s="1"/>
  <c r="D25" i="1"/>
  <c r="G25" i="1" s="1"/>
  <c r="D48" i="1"/>
  <c r="G48" i="1" s="1"/>
  <c r="D18" i="1"/>
  <c r="G18" i="1" s="1"/>
  <c r="D39" i="1"/>
  <c r="G39" i="1" s="1"/>
  <c r="D36" i="1"/>
  <c r="G36" i="1" s="1"/>
  <c r="D34" i="1"/>
  <c r="G34" i="1" s="1"/>
  <c r="D26" i="1"/>
  <c r="G26" i="1" s="1"/>
  <c r="D16" i="1"/>
  <c r="G16" i="1" s="1"/>
  <c r="D1" i="1"/>
  <c r="G1" i="1" s="1"/>
  <c r="D28" i="1"/>
  <c r="G28" i="1" s="1"/>
  <c r="D32" i="1"/>
  <c r="G32" i="1" s="1"/>
  <c r="D22" i="1"/>
  <c r="G22" i="1" s="1"/>
  <c r="D12" i="1"/>
  <c r="G12" i="1" s="1"/>
  <c r="D37" i="1"/>
  <c r="G37" i="1" s="1"/>
  <c r="D29" i="1"/>
  <c r="G29" i="1" s="1"/>
  <c r="D57" i="1"/>
  <c r="G57" i="1" s="1"/>
  <c r="D27" i="1"/>
  <c r="G27" i="1" s="1"/>
  <c r="D53" i="1"/>
  <c r="G53" i="1" s="1"/>
  <c r="D33" i="1"/>
  <c r="G33" i="1" s="1"/>
  <c r="D52" i="1"/>
  <c r="G52" i="1" s="1"/>
  <c r="D38" i="1"/>
  <c r="G38" i="1" s="1"/>
  <c r="D54" i="1"/>
  <c r="G54" i="1" s="1"/>
  <c r="D11" i="1"/>
  <c r="G11" i="1" s="1"/>
  <c r="D49" i="1"/>
  <c r="G49" i="1" s="1"/>
  <c r="D55" i="1"/>
  <c r="G55" i="1" s="1"/>
  <c r="D14" i="1"/>
  <c r="G14" i="1" s="1"/>
  <c r="D31" i="1"/>
  <c r="G31" i="1" s="1"/>
  <c r="D51" i="1"/>
  <c r="G51" i="1" s="1"/>
  <c r="D56" i="1"/>
  <c r="G56" i="1" s="1"/>
  <c r="D9" i="1"/>
  <c r="G9" i="1" s="1"/>
  <c r="D43" i="1"/>
  <c r="G43" i="1" s="1"/>
  <c r="D23" i="1"/>
  <c r="G23" i="1" s="1"/>
  <c r="D7" i="1"/>
  <c r="G7" i="1" s="1"/>
  <c r="D35" i="1"/>
  <c r="G35" i="1" s="1"/>
  <c r="D46" i="1"/>
  <c r="G46" i="1" s="1"/>
  <c r="D17" i="1"/>
  <c r="G17" i="1" s="1"/>
  <c r="D19" i="1"/>
  <c r="G19" i="1" s="1"/>
  <c r="D44" i="1"/>
  <c r="G44" i="1" s="1"/>
  <c r="D40" i="1"/>
  <c r="G40" i="1" s="1"/>
  <c r="D60" i="1"/>
  <c r="G60" i="1" s="1"/>
  <c r="D15" i="1"/>
  <c r="G15" i="1" s="1"/>
  <c r="D24" i="1"/>
  <c r="G24" i="1" s="1"/>
  <c r="D50" i="1"/>
  <c r="G50" i="1" s="1"/>
  <c r="D45" i="1"/>
  <c r="G45" i="1" s="1"/>
  <c r="D47" i="1"/>
  <c r="G47" i="1" s="1"/>
  <c r="D20" i="1"/>
  <c r="G20" i="1" s="1"/>
  <c r="D21" i="1"/>
  <c r="G21" i="1" s="1"/>
  <c r="D58" i="1"/>
  <c r="G58" i="1" s="1"/>
  <c r="N17" i="10" l="1"/>
  <c r="N13" i="10"/>
  <c r="N48" i="10"/>
  <c r="N45" i="9"/>
  <c r="N10" i="10"/>
  <c r="N37" i="10"/>
  <c r="N21" i="10"/>
  <c r="N54" i="10"/>
  <c r="N6" i="10"/>
  <c r="N27" i="10"/>
  <c r="N29" i="10"/>
  <c r="N61" i="10"/>
  <c r="N95" i="9"/>
  <c r="N79" i="9"/>
  <c r="N104" i="9"/>
  <c r="N40" i="9"/>
  <c r="N24" i="9"/>
  <c r="N8" i="9"/>
  <c r="N65" i="9"/>
  <c r="N46" i="10"/>
  <c r="N2" i="10"/>
  <c r="N7" i="10"/>
  <c r="N35" i="10"/>
  <c r="N107" i="9"/>
  <c r="N91" i="9"/>
  <c r="N97" i="9"/>
  <c r="N81" i="9"/>
  <c r="N36" i="9"/>
  <c r="N20" i="9"/>
  <c r="N61" i="9"/>
  <c r="N39" i="10"/>
  <c r="N15" i="10"/>
  <c r="N3" i="10"/>
  <c r="N64" i="10"/>
  <c r="N56" i="10"/>
  <c r="N45" i="10"/>
  <c r="N19" i="10"/>
  <c r="N32" i="9"/>
  <c r="N16" i="9"/>
  <c r="N33" i="10"/>
  <c r="N53" i="9"/>
  <c r="N57" i="9"/>
  <c r="N22" i="9"/>
  <c r="N93" i="9"/>
  <c r="N75" i="9"/>
  <c r="N4" i="9"/>
  <c r="N6" i="9"/>
  <c r="N105" i="9"/>
  <c r="N26" i="9"/>
  <c r="N2" i="9"/>
  <c r="N85" i="9"/>
  <c r="N69" i="9"/>
  <c r="N101" i="9"/>
  <c r="N77" i="9"/>
  <c r="N38" i="9"/>
  <c r="N100" i="9"/>
  <c r="N89" i="9"/>
  <c r="N73" i="9"/>
  <c r="N63" i="9"/>
  <c r="N30" i="9"/>
  <c r="N103" i="9"/>
  <c r="N55" i="9"/>
  <c r="N34" i="9"/>
  <c r="N18" i="9"/>
  <c r="N10" i="9"/>
  <c r="N14" i="9"/>
  <c r="N99" i="9"/>
  <c r="N83" i="9"/>
  <c r="N108" i="9"/>
  <c r="N28" i="9"/>
  <c r="N47" i="9"/>
  <c r="J32" i="10"/>
  <c r="N32" i="10" s="1"/>
  <c r="J69" i="10"/>
  <c r="N69" i="10" s="1"/>
  <c r="J92" i="9"/>
  <c r="N92" i="9" s="1"/>
  <c r="D53" i="10"/>
  <c r="N53" i="10" s="1"/>
  <c r="J51" i="10"/>
  <c r="N51" i="10" s="1"/>
  <c r="J84" i="9"/>
  <c r="N84" i="9" s="1"/>
  <c r="J58" i="9"/>
  <c r="N58" i="9" s="1"/>
  <c r="J67" i="10"/>
  <c r="N67" i="10" s="1"/>
  <c r="J27" i="9"/>
  <c r="N27" i="9" s="1"/>
  <c r="J24" i="10"/>
  <c r="N24" i="10" s="1"/>
  <c r="J41" i="9"/>
  <c r="N41" i="9" s="1"/>
  <c r="J70" i="9"/>
  <c r="N70" i="9" s="1"/>
  <c r="J22" i="10"/>
  <c r="N22" i="10" s="1"/>
  <c r="J47" i="10"/>
  <c r="N47" i="10" s="1"/>
  <c r="J86" i="9"/>
  <c r="N86" i="9" s="1"/>
  <c r="J28" i="10"/>
  <c r="N28" i="10" s="1"/>
  <c r="J88" i="9"/>
  <c r="N88" i="9" s="1"/>
  <c r="J37" i="9"/>
  <c r="N37" i="9" s="1"/>
  <c r="J62" i="9"/>
  <c r="N62" i="9" s="1"/>
  <c r="J36" i="10"/>
  <c r="N36" i="10" s="1"/>
  <c r="J74" i="9"/>
  <c r="N74" i="9" s="1"/>
  <c r="J40" i="10"/>
  <c r="N40" i="10" s="1"/>
  <c r="J14" i="10"/>
  <c r="N14" i="10" s="1"/>
  <c r="J17" i="9"/>
  <c r="N17" i="9" s="1"/>
  <c r="J3" i="9"/>
  <c r="N3" i="9" s="1"/>
  <c r="J12" i="10"/>
  <c r="N12" i="10" s="1"/>
  <c r="J96" i="9"/>
  <c r="N96" i="9" s="1"/>
  <c r="J56" i="9"/>
  <c r="N56" i="9" s="1"/>
  <c r="J16" i="10"/>
  <c r="N16" i="10" s="1"/>
  <c r="J76" i="9"/>
  <c r="N76" i="9" s="1"/>
  <c r="J20" i="10"/>
  <c r="N20" i="10" s="1"/>
  <c r="J44" i="9"/>
  <c r="N44" i="9" s="1"/>
  <c r="D5" i="10"/>
  <c r="N5" i="10" s="1"/>
  <c r="J21" i="9"/>
  <c r="N21" i="9" s="1"/>
  <c r="J1" i="9"/>
  <c r="N1" i="9" s="1"/>
  <c r="D63" i="10"/>
  <c r="N63" i="10" s="1"/>
  <c r="J33" i="9"/>
  <c r="N33" i="9" s="1"/>
  <c r="J9" i="9"/>
  <c r="N9" i="9" s="1"/>
  <c r="J46" i="9"/>
  <c r="N46" i="9" s="1"/>
  <c r="D59" i="10"/>
  <c r="N59" i="10" s="1"/>
  <c r="D43" i="10"/>
  <c r="N43" i="10" s="1"/>
  <c r="J58" i="10"/>
  <c r="N58" i="10" s="1"/>
  <c r="J8" i="10"/>
  <c r="N8" i="10" s="1"/>
  <c r="J80" i="9"/>
  <c r="N80" i="9" s="1"/>
  <c r="J66" i="9"/>
  <c r="N66" i="9" s="1"/>
  <c r="J55" i="10"/>
  <c r="N55" i="10" s="1"/>
  <c r="J11" i="10"/>
  <c r="N11" i="10" s="1"/>
  <c r="J13" i="9"/>
  <c r="N13" i="9" s="1"/>
  <c r="J66" i="10"/>
  <c r="N66" i="10" s="1"/>
  <c r="J50" i="10"/>
  <c r="N50" i="10" s="1"/>
  <c r="D26" i="10"/>
  <c r="J26" i="10"/>
  <c r="N11" i="6"/>
  <c r="N27" i="6"/>
  <c r="N43" i="6"/>
  <c r="N59" i="6"/>
  <c r="N75" i="6"/>
  <c r="N91" i="6"/>
  <c r="N107" i="6"/>
  <c r="J72" i="9"/>
  <c r="N72" i="9" s="1"/>
  <c r="J98" i="9"/>
  <c r="N98" i="9" s="1"/>
  <c r="J5" i="9"/>
  <c r="N5" i="9" s="1"/>
  <c r="J60" i="9"/>
  <c r="N60" i="9" s="1"/>
  <c r="J42" i="10"/>
  <c r="N42" i="10" s="1"/>
  <c r="J1" i="10"/>
  <c r="D1" i="10"/>
  <c r="D18" i="10"/>
  <c r="J18" i="10"/>
  <c r="J4" i="10"/>
  <c r="N4" i="10" s="1"/>
  <c r="D34" i="10"/>
  <c r="J34" i="10"/>
  <c r="J9" i="10"/>
  <c r="D9" i="10"/>
  <c r="D31" i="9"/>
  <c r="J31" i="9"/>
  <c r="J68" i="10"/>
  <c r="D68" i="10"/>
  <c r="J60" i="10"/>
  <c r="D60" i="10"/>
  <c r="J52" i="10"/>
  <c r="D52" i="10"/>
  <c r="J44" i="10"/>
  <c r="D44" i="10"/>
  <c r="N5" i="6"/>
  <c r="N37" i="6"/>
  <c r="N69" i="6"/>
  <c r="N101" i="6"/>
  <c r="N16" i="6"/>
  <c r="N32" i="6"/>
  <c r="N48" i="6"/>
  <c r="N64" i="6"/>
  <c r="N80" i="6"/>
  <c r="N96" i="6"/>
  <c r="J25" i="9"/>
  <c r="N25" i="9" s="1"/>
  <c r="J106" i="9"/>
  <c r="N106" i="9" s="1"/>
  <c r="J35" i="9"/>
  <c r="N35" i="9" s="1"/>
  <c r="D41" i="10"/>
  <c r="J41" i="10"/>
  <c r="D57" i="10"/>
  <c r="J57" i="10"/>
  <c r="D65" i="10"/>
  <c r="J65" i="10"/>
  <c r="D49" i="10"/>
  <c r="J49" i="10"/>
  <c r="J29" i="9"/>
  <c r="N29" i="9" s="1"/>
  <c r="J19" i="9"/>
  <c r="N19" i="9" s="1"/>
  <c r="D48" i="9"/>
  <c r="N48" i="9" s="1"/>
  <c r="J23" i="9"/>
  <c r="N23" i="9" s="1"/>
  <c r="D78" i="9"/>
  <c r="J78" i="9"/>
  <c r="D7" i="9"/>
  <c r="J7" i="9"/>
  <c r="N9" i="6"/>
  <c r="N73" i="6"/>
  <c r="N15" i="6"/>
  <c r="N47" i="6"/>
  <c r="N79" i="6"/>
  <c r="N4" i="6"/>
  <c r="N20" i="6"/>
  <c r="N36" i="6"/>
  <c r="N52" i="6"/>
  <c r="N68" i="6"/>
  <c r="N84" i="6"/>
  <c r="N100" i="6"/>
  <c r="J68" i="9"/>
  <c r="N68" i="9" s="1"/>
  <c r="J90" i="9"/>
  <c r="N90" i="9" s="1"/>
  <c r="J64" i="9"/>
  <c r="N64" i="9" s="1"/>
  <c r="N41" i="6"/>
  <c r="N105" i="6"/>
  <c r="N31" i="6"/>
  <c r="N63" i="6"/>
  <c r="N95" i="6"/>
  <c r="D54" i="9"/>
  <c r="J54" i="9"/>
  <c r="D39" i="9"/>
  <c r="J39" i="9"/>
  <c r="N57" i="6"/>
  <c r="N89" i="6"/>
  <c r="N25" i="6"/>
  <c r="J82" i="9"/>
  <c r="N82" i="9" s="1"/>
  <c r="J50" i="9"/>
  <c r="N50" i="9" s="1"/>
  <c r="J11" i="9"/>
  <c r="N11" i="9" s="1"/>
  <c r="D102" i="9"/>
  <c r="J102" i="9"/>
  <c r="D94" i="9"/>
  <c r="J94" i="9"/>
  <c r="D52" i="9"/>
  <c r="J52" i="9"/>
  <c r="D15" i="9"/>
  <c r="J15" i="9"/>
  <c r="J67" i="9"/>
  <c r="D67" i="9"/>
  <c r="J43" i="9"/>
  <c r="D43" i="9"/>
  <c r="J59" i="9"/>
  <c r="D59" i="9"/>
  <c r="J51" i="9"/>
  <c r="D51" i="9"/>
  <c r="D42" i="9"/>
  <c r="J42" i="9"/>
  <c r="N7" i="6"/>
  <c r="N23" i="6"/>
  <c r="N39" i="6"/>
  <c r="N55" i="6"/>
  <c r="N71" i="6"/>
  <c r="N87" i="6"/>
  <c r="N103" i="6"/>
  <c r="N33" i="6"/>
  <c r="N65" i="6"/>
  <c r="N97" i="6"/>
  <c r="N12" i="6"/>
  <c r="N28" i="6"/>
  <c r="N44" i="6"/>
  <c r="N60" i="6"/>
  <c r="N76" i="6"/>
  <c r="N92" i="6"/>
  <c r="N108" i="6"/>
  <c r="N13" i="6"/>
  <c r="N3" i="6"/>
  <c r="N19" i="6"/>
  <c r="N35" i="6"/>
  <c r="N51" i="6"/>
  <c r="N67" i="6"/>
  <c r="N83" i="6"/>
  <c r="N99" i="6"/>
  <c r="N45" i="6"/>
  <c r="N77" i="6"/>
  <c r="N8" i="6"/>
  <c r="N24" i="6"/>
  <c r="N40" i="6"/>
  <c r="N56" i="6"/>
  <c r="N72" i="6"/>
  <c r="N88" i="6"/>
  <c r="N104" i="6"/>
  <c r="N29" i="6"/>
  <c r="N61" i="6"/>
  <c r="N93" i="6"/>
  <c r="N65" i="10" l="1"/>
  <c r="N41" i="10"/>
  <c r="N52" i="10"/>
  <c r="N68" i="10"/>
  <c r="N31" i="9"/>
  <c r="N34" i="10"/>
  <c r="N67" i="9"/>
  <c r="N49" i="10"/>
  <c r="N57" i="10"/>
  <c r="N44" i="10"/>
  <c r="N60" i="10"/>
  <c r="N43" i="9"/>
  <c r="N9" i="10"/>
  <c r="N18" i="10"/>
  <c r="N26" i="10"/>
  <c r="N51" i="9"/>
  <c r="N1" i="10"/>
  <c r="N42" i="9"/>
  <c r="N59" i="9"/>
  <c r="N52" i="9"/>
  <c r="N102" i="9"/>
  <c r="N39" i="9"/>
  <c r="N7" i="9"/>
  <c r="N15" i="9"/>
  <c r="N94" i="9"/>
  <c r="N54" i="9"/>
  <c r="N78" i="9"/>
</calcChain>
</file>

<file path=xl/sharedStrings.xml><?xml version="1.0" encoding="utf-8"?>
<sst xmlns="http://schemas.openxmlformats.org/spreadsheetml/2006/main" count="162" uniqueCount="139">
  <si>
    <t>Alisa</t>
  </si>
  <si>
    <t>Emilia</t>
  </si>
  <si>
    <t>Pamela</t>
  </si>
  <si>
    <t>Lucjan</t>
  </si>
  <si>
    <t>Wójcik</t>
  </si>
  <si>
    <t>Juliusz</t>
  </si>
  <si>
    <t>Borkowski</t>
  </si>
  <si>
    <t>Mikołaj</t>
  </si>
  <si>
    <t>Sokołowski</t>
  </si>
  <si>
    <t>Mieszko</t>
  </si>
  <si>
    <t>Baran</t>
  </si>
  <si>
    <t>Igor</t>
  </si>
  <si>
    <t>Błażej</t>
  </si>
  <si>
    <t>Wysocki</t>
  </si>
  <si>
    <t>Patryk</t>
  </si>
  <si>
    <t>Cieślak</t>
  </si>
  <si>
    <t>Kamil</t>
  </si>
  <si>
    <t>Kołodziej</t>
  </si>
  <si>
    <t>Ludwik</t>
  </si>
  <si>
    <t>Kowalski</t>
  </si>
  <si>
    <t>Maksymilian</t>
  </si>
  <si>
    <t>Szymański</t>
  </si>
  <si>
    <t>Dorian</t>
  </si>
  <si>
    <t>Górski</t>
  </si>
  <si>
    <t>Edward</t>
  </si>
  <si>
    <t>Sadowska</t>
  </si>
  <si>
    <t>Miłosz</t>
  </si>
  <si>
    <t>Rutkowski</t>
  </si>
  <si>
    <t>Albert</t>
  </si>
  <si>
    <t>Mróz</t>
  </si>
  <si>
    <t>Kordian</t>
  </si>
  <si>
    <t>Karol</t>
  </si>
  <si>
    <t>Czarnecki</t>
  </si>
  <si>
    <t>Dariusz</t>
  </si>
  <si>
    <t>Kwiatkowski</t>
  </si>
  <si>
    <t>Borys</t>
  </si>
  <si>
    <t>Krawczyk</t>
  </si>
  <si>
    <t>Maciejewski</t>
  </si>
  <si>
    <t>Kacper</t>
  </si>
  <si>
    <t>Kowalczyk</t>
  </si>
  <si>
    <t>Franciszek</t>
  </si>
  <si>
    <t>Chmielewski</t>
  </si>
  <si>
    <t>Kubiak</t>
  </si>
  <si>
    <t>Woźniak</t>
  </si>
  <si>
    <t>Aleksy</t>
  </si>
  <si>
    <t>Kozłowski</t>
  </si>
  <si>
    <t>Jędrzej</t>
  </si>
  <si>
    <t>Wiśniewski</t>
  </si>
  <si>
    <t>Paweł</t>
  </si>
  <si>
    <t>Malinowski</t>
  </si>
  <si>
    <t>Alfred</t>
  </si>
  <si>
    <t>Walczak</t>
  </si>
  <si>
    <t>Łukasz</t>
  </si>
  <si>
    <t>Adamska</t>
  </si>
  <si>
    <t>Dobromił</t>
  </si>
  <si>
    <t>Janusz</t>
  </si>
  <si>
    <t>Witkowski</t>
  </si>
  <si>
    <t>Rafał</t>
  </si>
  <si>
    <t>Brzeziński</t>
  </si>
  <si>
    <t>Oktawian</t>
  </si>
  <si>
    <t>Szymczak</t>
  </si>
  <si>
    <t>Fryderyk</t>
  </si>
  <si>
    <t>Bogna</t>
  </si>
  <si>
    <t>Adela</t>
  </si>
  <si>
    <t>Lewandowska</t>
  </si>
  <si>
    <t>Marcelina</t>
  </si>
  <si>
    <t>Urbańska</t>
  </si>
  <si>
    <t>Adriana</t>
  </si>
  <si>
    <t>Włodarczyk</t>
  </si>
  <si>
    <t>Karolina</t>
  </si>
  <si>
    <t>Baranowska</t>
  </si>
  <si>
    <t>Szczepańska</t>
  </si>
  <si>
    <t>Natasza</t>
  </si>
  <si>
    <t>Antonina</t>
  </si>
  <si>
    <t>Borkowska</t>
  </si>
  <si>
    <t>Kinga</t>
  </si>
  <si>
    <t>Rutkowska</t>
  </si>
  <si>
    <t>Alice</t>
  </si>
  <si>
    <t>Szymańska</t>
  </si>
  <si>
    <t>Jadwiga</t>
  </si>
  <si>
    <t>Głowacka</t>
  </si>
  <si>
    <t>Jaworska</t>
  </si>
  <si>
    <t>Cecylia</t>
  </si>
  <si>
    <t>Iza</t>
  </si>
  <si>
    <t>Sikora</t>
  </si>
  <si>
    <t>Zawadzka</t>
  </si>
  <si>
    <t>Zuza</t>
  </si>
  <si>
    <t>Laskowska</t>
  </si>
  <si>
    <t>Blanka</t>
  </si>
  <si>
    <t>Kowalska</t>
  </si>
  <si>
    <t>Stefania</t>
  </si>
  <si>
    <t>Szewczyk</t>
  </si>
  <si>
    <t>Joanna</t>
  </si>
  <si>
    <t>Weronika</t>
  </si>
  <si>
    <t>Górska</t>
  </si>
  <si>
    <t>Monika</t>
  </si>
  <si>
    <t>Kalinowska</t>
  </si>
  <si>
    <t>Julia</t>
  </si>
  <si>
    <t>Junior Software Developer</t>
  </si>
  <si>
    <t>Regular Software Developer</t>
  </si>
  <si>
    <t>Senior Software Developer</t>
  </si>
  <si>
    <t>CEO</t>
  </si>
  <si>
    <t>Line Manager</t>
  </si>
  <si>
    <t>Product Owner</t>
  </si>
  <si>
    <t>Scrum Master</t>
  </si>
  <si>
    <t>Accountant Specialist</t>
  </si>
  <si>
    <t>IT Administrator</t>
  </si>
  <si>
    <t>Administrator Specialist</t>
  </si>
  <si>
    <t>Cleaner</t>
  </si>
  <si>
    <t>Apple Team</t>
  </si>
  <si>
    <t>Orange Team</t>
  </si>
  <si>
    <t>Blueberry Team</t>
  </si>
  <si>
    <t>Cherry Team</t>
  </si>
  <si>
    <t>Rasperry Team</t>
  </si>
  <si>
    <t>Grape Team</t>
  </si>
  <si>
    <t>Limone Team</t>
  </si>
  <si>
    <t>Lemon Team</t>
  </si>
  <si>
    <t>Pomelo Team</t>
  </si>
  <si>
    <t>Banana Team</t>
  </si>
  <si>
    <t>Strawberry Team</t>
  </si>
  <si>
    <t>Lodz, Poland</t>
  </si>
  <si>
    <t>ODDZIAL__L_1</t>
  </si>
  <si>
    <t>ODDZIAL_L_2</t>
  </si>
  <si>
    <t>ODDZIAL_W_1</t>
  </si>
  <si>
    <t>Varsaw, Poland</t>
  </si>
  <si>
    <t>NULL</t>
  </si>
  <si>
    <t>Tangerine Team</t>
  </si>
  <si>
    <t>Persimmon Team</t>
  </si>
  <si>
    <t>Managers</t>
  </si>
  <si>
    <t>+48182012454</t>
  </si>
  <si>
    <t>INSERT INTO Employees (employee_id, first_name, last_name, phone_number, team_id) VALUES (3,'Alice','Baran','+48182012454',1)</t>
  </si>
  <si>
    <t>+48512638168</t>
  </si>
  <si>
    <t>INSERT INTO Employees (employee_id, first_name, last_name, phone_number, team_id) VALUES (10,'Kamil','Cieślak','+48512638168',1)</t>
  </si>
  <si>
    <t>+48228623474</t>
  </si>
  <si>
    <t>INSERT INTO Employees (employee_id, first_name, last_name, phone_number, team_id) VALUES (15,'Weronika','Górska','+48228623474',1)</t>
  </si>
  <si>
    <t>+48502760662</t>
  </si>
  <si>
    <t>INSERT INTO Employees (employee_id, first_name, last_name, phone_number, team_id) VALUES (20,'Kamil','Kołodziej','+48502760662',1)</t>
  </si>
  <si>
    <t>+48139776971</t>
  </si>
  <si>
    <t>INSERT INTO Employees (employee_id, first_name, last_name, phone_number, team_id) VALUES (30,'Zuza','Laskowska','+48139776971',1)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</si>
</sst>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C128-CEB9-48F1-81F1-E233A343B484}">
  <sheetPr codeName="Arkusz1"/>
  <dimension ref="A1:G11"/>
  <sheetViews>
    <sheetView workbookViewId="0">
      <selection activeCell="G1" sqref="G1:G11"/>
    </sheetView>
  </sheetViews>
  <sheetFormatPr defaultRowHeight="15" x14ac:dyDescent="0.25"/>
  <cols>
    <col min="1" max="1" width="4" customWidth="1"/>
    <col min="2" max="2" width="29.5703125" customWidth="1"/>
  </cols>
  <sheetData>
    <row r="1" spans="1:7" x14ac:dyDescent="0.25">
      <c r="A1">
        <v>1</v>
      </c>
      <c r="B1" t="s">
        <v>101</v>
      </c>
      <c r="C1">
        <v>20000</v>
      </c>
      <c r="D1">
        <v>25000</v>
      </c>
      <c r="E1">
        <v>15</v>
      </c>
      <c r="G1" t="str">
        <f>CONCATENATE("INSERT INTO Positions(position_id, title, min_salary, max_salary, remote_work_days) VALUES (",A1,",'",B1,"',",C1,",",D1,",",E1,")")</f>
        <v>INSERT INTO Positions(position_id, title, min_salary, max_salary, remote_work_days) VALUES (1,'CEO',20000,25000,15)</v>
      </c>
    </row>
    <row r="2" spans="1:7" x14ac:dyDescent="0.25">
      <c r="A2">
        <v>2</v>
      </c>
      <c r="B2" t="s">
        <v>98</v>
      </c>
      <c r="C2">
        <v>4500</v>
      </c>
      <c r="D2">
        <v>6000</v>
      </c>
      <c r="E2">
        <v>2</v>
      </c>
      <c r="G2" t="str">
        <f t="shared" ref="G2:G11" si="0">CONCATENATE("INSERT INTO Positions(position_id, title, min_salary, max_salary, remote_work_days) VALUES (",A2,",'",B2,"',",C2,",",D2,",",E2,")")</f>
        <v>INSERT INTO Positions(position_id, title, min_salary, max_salary, remote_work_days) VALUES (2,'Junior Software Developer',4500,6000,2)</v>
      </c>
    </row>
    <row r="3" spans="1:7" x14ac:dyDescent="0.25">
      <c r="A3">
        <v>3</v>
      </c>
      <c r="B3" t="s">
        <v>99</v>
      </c>
      <c r="C3">
        <v>6000</v>
      </c>
      <c r="D3">
        <v>10000</v>
      </c>
      <c r="E3">
        <v>5</v>
      </c>
      <c r="G3" t="str">
        <f t="shared" si="0"/>
        <v>INSERT INTO Positions(position_id, title, min_salary, max_salary, remote_work_days) VALUES (3,'Regular Software Developer',6000,10000,5)</v>
      </c>
    </row>
    <row r="4" spans="1:7" x14ac:dyDescent="0.25">
      <c r="A4">
        <v>4</v>
      </c>
      <c r="B4" t="s">
        <v>100</v>
      </c>
      <c r="C4">
        <v>10000</v>
      </c>
      <c r="D4">
        <v>14000</v>
      </c>
      <c r="E4">
        <v>10</v>
      </c>
      <c r="G4" t="str">
        <f t="shared" si="0"/>
        <v>INSERT INTO Positions(position_id, title, min_salary, max_salary, remote_work_days) VALUES (4,'Senior Software Developer',10000,14000,10)</v>
      </c>
    </row>
    <row r="5" spans="1:7" x14ac:dyDescent="0.25">
      <c r="A5">
        <v>5</v>
      </c>
      <c r="B5" t="s">
        <v>102</v>
      </c>
      <c r="C5">
        <v>10000</v>
      </c>
      <c r="D5">
        <v>12000</v>
      </c>
      <c r="E5">
        <v>6</v>
      </c>
      <c r="G5" t="str">
        <f t="shared" si="0"/>
        <v>INSERT INTO Positions(position_id, title, min_salary, max_salary, remote_work_days) VALUES (5,'Line Manager',10000,12000,6)</v>
      </c>
    </row>
    <row r="6" spans="1:7" x14ac:dyDescent="0.25">
      <c r="A6">
        <v>6</v>
      </c>
      <c r="B6" t="s">
        <v>103</v>
      </c>
      <c r="C6">
        <v>8000</v>
      </c>
      <c r="D6">
        <v>12000</v>
      </c>
      <c r="E6">
        <v>10</v>
      </c>
      <c r="G6" t="str">
        <f t="shared" si="0"/>
        <v>INSERT INTO Positions(position_id, title, min_salary, max_salary, remote_work_days) VALUES (6,'Product Owner',8000,12000,10)</v>
      </c>
    </row>
    <row r="7" spans="1:7" x14ac:dyDescent="0.25">
      <c r="A7">
        <v>7</v>
      </c>
      <c r="B7" t="s">
        <v>104</v>
      </c>
      <c r="C7">
        <v>6000</v>
      </c>
      <c r="D7">
        <v>10000</v>
      </c>
      <c r="E7">
        <v>2</v>
      </c>
      <c r="G7" t="str">
        <f t="shared" si="0"/>
        <v>INSERT INTO Positions(position_id, title, min_salary, max_salary, remote_work_days) VALUES (7,'Scrum Master',6000,10000,2)</v>
      </c>
    </row>
    <row r="8" spans="1:7" x14ac:dyDescent="0.25">
      <c r="A8">
        <v>8</v>
      </c>
      <c r="B8" t="s">
        <v>105</v>
      </c>
      <c r="C8">
        <v>5000</v>
      </c>
      <c r="D8">
        <v>10000</v>
      </c>
      <c r="E8">
        <v>4</v>
      </c>
      <c r="G8" t="str">
        <f t="shared" si="0"/>
        <v>INSERT INTO Positions(position_id, title, min_salary, max_salary, remote_work_days) VALUES (8,'Accountant Specialist',5000,10000,4)</v>
      </c>
    </row>
    <row r="9" spans="1:7" x14ac:dyDescent="0.25">
      <c r="A9">
        <v>9</v>
      </c>
      <c r="B9" t="s">
        <v>106</v>
      </c>
      <c r="C9">
        <v>4000</v>
      </c>
      <c r="D9">
        <v>7000</v>
      </c>
      <c r="E9">
        <v>2</v>
      </c>
      <c r="G9" t="str">
        <f t="shared" si="0"/>
        <v>INSERT INTO Positions(position_id, title, min_salary, max_salary, remote_work_days) VALUES (9,'IT Administrator',4000,7000,2)</v>
      </c>
    </row>
    <row r="10" spans="1:7" x14ac:dyDescent="0.25">
      <c r="A10">
        <v>10</v>
      </c>
      <c r="B10" t="s">
        <v>107</v>
      </c>
      <c r="C10">
        <v>4000</v>
      </c>
      <c r="D10">
        <v>6000</v>
      </c>
      <c r="E10">
        <v>0</v>
      </c>
      <c r="G10" t="str">
        <f t="shared" si="0"/>
        <v>INSERT INTO Positions(position_id, title, min_salary, max_salary, remote_work_days) VALUES (10,'Administrator Specialist',4000,6000,0)</v>
      </c>
    </row>
    <row r="11" spans="1:7" x14ac:dyDescent="0.25">
      <c r="A11">
        <v>11</v>
      </c>
      <c r="B11" t="s">
        <v>108</v>
      </c>
      <c r="C11">
        <v>2500</v>
      </c>
      <c r="D11">
        <v>3500</v>
      </c>
      <c r="E11">
        <v>0</v>
      </c>
      <c r="G11" t="str">
        <f t="shared" si="0"/>
        <v>INSERT INTO Positions(position_id, title, min_salary, max_salary, remote_work_days) VALUES (11,'Cleaner',2500,3500,0)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273-310A-4643-93A5-5660CC101187}">
  <sheetPr codeName="Arkusz2"/>
  <dimension ref="A1:G60"/>
  <sheetViews>
    <sheetView tabSelected="1" zoomScaleNormal="100" workbookViewId="0">
      <selection activeCell="D32" sqref="D32"/>
    </sheetView>
  </sheetViews>
  <sheetFormatPr defaultRowHeight="15" x14ac:dyDescent="0.25"/>
  <cols>
    <col min="2" max="2" width="18.42578125" customWidth="1"/>
    <col min="3" max="3" width="26.85546875" customWidth="1"/>
    <col min="4" max="4" width="13.140625" customWidth="1"/>
  </cols>
  <sheetData>
    <row r="1" spans="1:7" x14ac:dyDescent="0.25">
      <c r="A1">
        <v>29</v>
      </c>
      <c r="B1" t="s">
        <v>33</v>
      </c>
      <c r="C1" t="s">
        <v>34</v>
      </c>
      <c r="D1" s="1" t="str">
        <f ca="1">_xlfn.CONCAT("+48",INT(RAND()*555555555+100000000))</f>
        <v>+48127061730</v>
      </c>
      <c r="E1" t="s">
        <v>125</v>
      </c>
      <c r="G1" t="str">
        <f ca="1">CONCATENATE("INSERT INTO Employees (employee_id, first_name, last_name, phone_number, team_id) VALUES (",A1,",'",B1,"','",C1,"','",D1,"',",E1,")")</f>
        <v>INSERT INTO Employees (employee_id, first_name, last_name, phone_number, team_id) VALUES (29,'Dariusz','Kwiatkowski','+48127061730',NULL)</v>
      </c>
    </row>
    <row r="2" spans="1:7" x14ac:dyDescent="0.25">
      <c r="A2">
        <v>3</v>
      </c>
      <c r="B2" t="s">
        <v>77</v>
      </c>
      <c r="C2" t="s">
        <v>10</v>
      </c>
      <c r="D2" s="1" t="s">
        <v>129</v>
      </c>
      <c r="E2">
        <v>1</v>
      </c>
      <c r="G2" t="s">
        <v>130</v>
      </c>
    </row>
    <row r="3" spans="1:7" x14ac:dyDescent="0.25">
      <c r="A3">
        <v>10</v>
      </c>
      <c r="B3" t="s">
        <v>16</v>
      </c>
      <c r="C3" t="s">
        <v>15</v>
      </c>
      <c r="D3" s="1" t="s">
        <v>131</v>
      </c>
      <c r="E3">
        <v>1</v>
      </c>
      <c r="G3" t="s">
        <v>132</v>
      </c>
    </row>
    <row r="4" spans="1:7" x14ac:dyDescent="0.25">
      <c r="A4">
        <v>15</v>
      </c>
      <c r="B4" t="s">
        <v>93</v>
      </c>
      <c r="C4" t="s">
        <v>94</v>
      </c>
      <c r="D4" s="1" t="s">
        <v>133</v>
      </c>
      <c r="E4">
        <v>1</v>
      </c>
      <c r="G4" t="s">
        <v>134</v>
      </c>
    </row>
    <row r="5" spans="1:7" x14ac:dyDescent="0.25">
      <c r="A5">
        <v>20</v>
      </c>
      <c r="B5" t="s">
        <v>16</v>
      </c>
      <c r="C5" t="s">
        <v>17</v>
      </c>
      <c r="D5" s="1" t="s">
        <v>135</v>
      </c>
      <c r="E5">
        <v>1</v>
      </c>
      <c r="G5" t="s">
        <v>136</v>
      </c>
    </row>
    <row r="6" spans="1:7" x14ac:dyDescent="0.25">
      <c r="A6">
        <v>30</v>
      </c>
      <c r="B6" t="s">
        <v>86</v>
      </c>
      <c r="C6" t="s">
        <v>87</v>
      </c>
      <c r="D6" s="1" t="s">
        <v>137</v>
      </c>
      <c r="E6">
        <v>1</v>
      </c>
      <c r="G6" t="s">
        <v>138</v>
      </c>
    </row>
    <row r="7" spans="1:7" x14ac:dyDescent="0.25">
      <c r="A7">
        <v>5</v>
      </c>
      <c r="B7" t="s">
        <v>73</v>
      </c>
      <c r="C7" t="s">
        <v>74</v>
      </c>
      <c r="D7" s="1" t="str">
        <f ca="1">_xlfn.CONCAT("+48",INT(RAND()*555555555+100000000))</f>
        <v>+48168626464</v>
      </c>
      <c r="E7">
        <v>1</v>
      </c>
      <c r="G7" t="str">
        <f ca="1">CONCATENATE("INSERT INTO Employees (employee_id, first_name, last_name, phone_number, team_id) VALUES (",A7,",'",B7,"','",C7,"','",D7,"',",E7,")")</f>
        <v>INSERT INTO Employees (employee_id, first_name, last_name, phone_number, team_id) VALUES (5,'Antonina','Borkowska','+48168626464',1)</v>
      </c>
    </row>
    <row r="8" spans="1:7" x14ac:dyDescent="0.25">
      <c r="A8">
        <v>2</v>
      </c>
      <c r="B8" t="s">
        <v>9</v>
      </c>
      <c r="C8" t="s">
        <v>10</v>
      </c>
      <c r="D8" s="1" t="str">
        <f ca="1">_xlfn.CONCAT("+48",INT(RAND()*555555555+100000000))</f>
        <v>+48168335118</v>
      </c>
      <c r="E8">
        <f ca="1">RANDBETWEEN(2,14)</f>
        <v>10</v>
      </c>
      <c r="G8" t="str">
        <f ca="1">CONCATENATE("INSERT INTO Employees (employee_id, first_name, last_name, phone_number, team_id) VALUES (",A8,",'",B8,"','",C8,"','",D8,"',",E8,")")</f>
        <v>INSERT INTO Employees (employee_id, first_name, last_name, phone_number, team_id) VALUES (2,'Mieszko','Baran','+48168335118',10)</v>
      </c>
    </row>
    <row r="9" spans="1:7" x14ac:dyDescent="0.25">
      <c r="A9">
        <v>4</v>
      </c>
      <c r="B9" t="s">
        <v>69</v>
      </c>
      <c r="C9" t="s">
        <v>70</v>
      </c>
      <c r="D9" s="1" t="str">
        <f ca="1">_xlfn.CONCAT("+48",INT(RAND()*555555555+100000000))</f>
        <v>+48451426947</v>
      </c>
      <c r="E9">
        <f ca="1">RANDBETWEEN(2,14)</f>
        <v>14</v>
      </c>
      <c r="G9" t="str">
        <f ca="1">CONCATENATE("INSERT INTO Employees (employee_id, first_name, last_name, phone_number, team_id) VALUES (",A9,",'",B9,"','",C9,"','",D9,"',",E9,")")</f>
        <v>INSERT INTO Employees (employee_id, first_name, last_name, phone_number, team_id) VALUES (4,'Karolina','Baranowska','+48451426947',14)</v>
      </c>
    </row>
    <row r="10" spans="1:7" x14ac:dyDescent="0.25">
      <c r="A10">
        <v>6</v>
      </c>
      <c r="B10" t="s">
        <v>5</v>
      </c>
      <c r="C10" t="s">
        <v>6</v>
      </c>
      <c r="D10" s="1" t="str">
        <f ca="1">_xlfn.CONCAT("+48",INT(RAND()*555555555+100000000))</f>
        <v>+48189270091</v>
      </c>
      <c r="E10">
        <f ca="1">RANDBETWEEN(2,14)</f>
        <v>6</v>
      </c>
      <c r="G10" t="str">
        <f ca="1">CONCATENATE("INSERT INTO Employees (employee_id, first_name, last_name, phone_number, team_id) VALUES (",A10,",'",B10,"','",C10,"','",D10,"',",E10,")")</f>
        <v>INSERT INTO Employees (employee_id, first_name, last_name, phone_number, team_id) VALUES (6,'Juliusz','Borkowski','+48189270091',6)</v>
      </c>
    </row>
    <row r="11" spans="1:7" x14ac:dyDescent="0.25">
      <c r="A11">
        <v>7</v>
      </c>
      <c r="B11" t="s">
        <v>57</v>
      </c>
      <c r="C11" t="s">
        <v>58</v>
      </c>
      <c r="D11" s="1" t="str">
        <f ca="1">_xlfn.CONCAT("+48",INT(RAND()*555555555+100000000))</f>
        <v>+48367277242</v>
      </c>
      <c r="E11">
        <f t="shared" ref="E11:E13" ca="1" si="0">RANDBETWEEN(2,14)</f>
        <v>9</v>
      </c>
      <c r="G11" t="str">
        <f ca="1">CONCATENATE("INSERT INTO Employees (employee_id, first_name, last_name, phone_number, team_id) VALUES (",A11,",'",B11,"','",C11,"','",D11,"',",E11,")")</f>
        <v>INSERT INTO Employees (employee_id, first_name, last_name, phone_number, team_id) VALUES (7,'Rafał','Brzeziński','+48367277242',9)</v>
      </c>
    </row>
    <row r="12" spans="1:7" x14ac:dyDescent="0.25">
      <c r="A12">
        <v>8</v>
      </c>
      <c r="B12" t="s">
        <v>40</v>
      </c>
      <c r="C12" t="s">
        <v>41</v>
      </c>
      <c r="D12" s="1" t="str">
        <f ca="1">_xlfn.CONCAT("+48",INT(RAND()*555555555+100000000))</f>
        <v>+48222099489</v>
      </c>
      <c r="E12">
        <f t="shared" ca="1" si="0"/>
        <v>8</v>
      </c>
      <c r="G12" t="str">
        <f ca="1">CONCATENATE("INSERT INTO Employees (employee_id, first_name, last_name, phone_number, team_id) VALUES (",A12,",'",B12,"','",C12,"','",D12,"',",E12,")")</f>
        <v>INSERT INTO Employees (employee_id, first_name, last_name, phone_number, team_id) VALUES (8,'Franciszek','Chmielewski','+48222099489',8)</v>
      </c>
    </row>
    <row r="13" spans="1:7" x14ac:dyDescent="0.25">
      <c r="A13">
        <v>9</v>
      </c>
      <c r="B13" t="s">
        <v>14</v>
      </c>
      <c r="C13" t="s">
        <v>15</v>
      </c>
      <c r="D13" s="1" t="str">
        <f ca="1">_xlfn.CONCAT("+48",INT(RAND()*555555555+100000000))</f>
        <v>+48336539842</v>
      </c>
      <c r="E13">
        <f t="shared" ca="1" si="0"/>
        <v>8</v>
      </c>
      <c r="G13" t="str">
        <f ca="1">CONCATENATE("INSERT INTO Employees (employee_id, first_name, last_name, phone_number, team_id) VALUES (",A13,",'",B13,"','",C13,"','",D13,"',",E13,")")</f>
        <v>INSERT INTO Employees (employee_id, first_name, last_name, phone_number, team_id) VALUES (9,'Patryk','Cieślak','+48336539842',8)</v>
      </c>
    </row>
    <row r="14" spans="1:7" x14ac:dyDescent="0.25">
      <c r="A14">
        <v>11</v>
      </c>
      <c r="B14" t="s">
        <v>62</v>
      </c>
      <c r="C14" t="s">
        <v>15</v>
      </c>
      <c r="D14" s="1" t="str">
        <f ca="1">_xlfn.CONCAT("+48",INT(RAND()*555555555+100000000))</f>
        <v>+48116384097</v>
      </c>
      <c r="E14">
        <f ca="1">RANDBETWEEN(2,14)</f>
        <v>13</v>
      </c>
      <c r="G14" t="str">
        <f ca="1">CONCATENATE("INSERT INTO Employees (employee_id, first_name, last_name, phone_number, team_id) VALUES (",A14,",'",B14,"','",C14,"','",D14,"',",E14,")")</f>
        <v>INSERT INTO Employees (employee_id, first_name, last_name, phone_number, team_id) VALUES (11,'Bogna','Cieślak','+48116384097',13)</v>
      </c>
    </row>
    <row r="15" spans="1:7" x14ac:dyDescent="0.25">
      <c r="A15">
        <v>12</v>
      </c>
      <c r="B15" t="s">
        <v>1</v>
      </c>
      <c r="C15" t="s">
        <v>15</v>
      </c>
      <c r="D15" s="1" t="str">
        <f ca="1">_xlfn.CONCAT("+48",INT(RAND()*555555555+100000000))</f>
        <v>+48479944151</v>
      </c>
      <c r="E15">
        <f t="shared" ref="E15:E17" ca="1" si="1">RANDBETWEEN(2,14)</f>
        <v>10</v>
      </c>
      <c r="G15" t="str">
        <f ca="1">CONCATENATE("INSERT INTO Employees (employee_id, first_name, last_name, phone_number, team_id) VALUES (",A15,",'",B15,"','",C15,"','",D15,"',",E15,")")</f>
        <v>INSERT INTO Employees (employee_id, first_name, last_name, phone_number, team_id) VALUES (12,'Emilia','Cieślak','+48479944151',10)</v>
      </c>
    </row>
    <row r="16" spans="1:7" x14ac:dyDescent="0.25">
      <c r="A16">
        <v>13</v>
      </c>
      <c r="B16" t="s">
        <v>31</v>
      </c>
      <c r="C16" t="s">
        <v>32</v>
      </c>
      <c r="D16" s="1" t="str">
        <f ca="1">_xlfn.CONCAT("+48",INT(RAND()*555555555+100000000))</f>
        <v>+48318743275</v>
      </c>
      <c r="E16">
        <f t="shared" ca="1" si="1"/>
        <v>3</v>
      </c>
      <c r="G16" t="str">
        <f ca="1">CONCATENATE("INSERT INTO Employees (employee_id, first_name, last_name, phone_number, team_id) VALUES (",A16,",'",B16,"','",C16,"','",D16,"',",E16,")")</f>
        <v>INSERT INTO Employees (employee_id, first_name, last_name, phone_number, team_id) VALUES (13,'Karol','Czarnecki','+48318743275',3)</v>
      </c>
    </row>
    <row r="17" spans="1:7" x14ac:dyDescent="0.25">
      <c r="A17">
        <v>14</v>
      </c>
      <c r="B17" t="s">
        <v>79</v>
      </c>
      <c r="C17" t="s">
        <v>80</v>
      </c>
      <c r="D17" s="1" t="str">
        <f ca="1">_xlfn.CONCAT("+48",INT(RAND()*555555555+100000000))</f>
        <v>+48626236679</v>
      </c>
      <c r="E17">
        <f t="shared" ca="1" si="1"/>
        <v>12</v>
      </c>
      <c r="G17" t="str">
        <f ca="1">CONCATENATE("INSERT INTO Employees (employee_id, first_name, last_name, phone_number, team_id) VALUES (",A17,",'",B17,"','",C17,"','",D17,"',",E17,")")</f>
        <v>INSERT INTO Employees (employee_id, first_name, last_name, phone_number, team_id) VALUES (14,'Jadwiga','Głowacka','+48626236679',12)</v>
      </c>
    </row>
    <row r="18" spans="1:7" x14ac:dyDescent="0.25">
      <c r="A18">
        <v>16</v>
      </c>
      <c r="B18" t="s">
        <v>22</v>
      </c>
      <c r="C18" t="s">
        <v>23</v>
      </c>
      <c r="D18" s="1" t="str">
        <f ca="1">_xlfn.CONCAT("+48",INT(RAND()*555555555+100000000))</f>
        <v>+48631253503</v>
      </c>
      <c r="E18">
        <f ca="1">RANDBETWEEN(2,14)</f>
        <v>7</v>
      </c>
      <c r="G18" t="str">
        <f ca="1">CONCATENATE("INSERT INTO Employees (employee_id, first_name, last_name, phone_number, team_id) VALUES (",A18,",'",B18,"','",C18,"','",D18,"',",E18,")")</f>
        <v>INSERT INTO Employees (employee_id, first_name, last_name, phone_number, team_id) VALUES (16,'Dorian','Górski','+48631253503',7)</v>
      </c>
    </row>
    <row r="19" spans="1:7" x14ac:dyDescent="0.25">
      <c r="A19">
        <v>17</v>
      </c>
      <c r="B19" t="s">
        <v>2</v>
      </c>
      <c r="C19" t="s">
        <v>81</v>
      </c>
      <c r="D19" s="1" t="str">
        <f ca="1">_xlfn.CONCAT("+48",INT(RAND()*555555555+100000000))</f>
        <v>+48193602703</v>
      </c>
      <c r="E19">
        <f t="shared" ref="E19:E21" ca="1" si="2">RANDBETWEEN(2,14)</f>
        <v>8</v>
      </c>
      <c r="G19" t="str">
        <f ca="1">CONCATENATE("INSERT INTO Employees (employee_id, first_name, last_name, phone_number, team_id) VALUES (",A19,",'",B19,"','",C19,"','",D19,"',",E19,")")</f>
        <v>INSERT INTO Employees (employee_id, first_name, last_name, phone_number, team_id) VALUES (17,'Pamela','Jaworska','+48193602703',8)</v>
      </c>
    </row>
    <row r="20" spans="1:7" x14ac:dyDescent="0.25">
      <c r="A20">
        <v>18</v>
      </c>
      <c r="B20" t="s">
        <v>95</v>
      </c>
      <c r="C20" t="s">
        <v>96</v>
      </c>
      <c r="D20" s="1" t="str">
        <f ca="1">_xlfn.CONCAT("+48",INT(RAND()*555555555+100000000))</f>
        <v>+48626888821</v>
      </c>
      <c r="E20">
        <f t="shared" ca="1" si="2"/>
        <v>12</v>
      </c>
      <c r="G20" t="str">
        <f ca="1">CONCATENATE("INSERT INTO Employees (employee_id, first_name, last_name, phone_number, team_id) VALUES (",A20,",'",B20,"','",C20,"','",D20,"',",E20,")")</f>
        <v>INSERT INTO Employees (employee_id, first_name, last_name, phone_number, team_id) VALUES (18,'Monika','Kalinowska','+48626888821',12)</v>
      </c>
    </row>
    <row r="21" spans="1:7" x14ac:dyDescent="0.25">
      <c r="A21">
        <v>19</v>
      </c>
      <c r="B21" t="s">
        <v>97</v>
      </c>
      <c r="C21" t="s">
        <v>96</v>
      </c>
      <c r="D21" s="1" t="str">
        <f ca="1">_xlfn.CONCAT("+48",INT(RAND()*555555555+100000000))</f>
        <v>+48620591770</v>
      </c>
      <c r="E21">
        <f t="shared" ca="1" si="2"/>
        <v>5</v>
      </c>
      <c r="G21" t="str">
        <f ca="1">CONCATENATE("INSERT INTO Employees (employee_id, first_name, last_name, phone_number, team_id) VALUES (",A21,",'",B21,"','",C21,"','",D21,"',",E21,")")</f>
        <v>INSERT INTO Employees (employee_id, first_name, last_name, phone_number, team_id) VALUES (19,'Julia','Kalinowska','+48620591770',5)</v>
      </c>
    </row>
    <row r="22" spans="1:7" x14ac:dyDescent="0.25">
      <c r="A22">
        <v>21</v>
      </c>
      <c r="B22" t="s">
        <v>38</v>
      </c>
      <c r="C22" t="s">
        <v>39</v>
      </c>
      <c r="D22" s="1" t="str">
        <f ca="1">_xlfn.CONCAT("+48",INT(RAND()*555555555+100000000))</f>
        <v>+48222359218</v>
      </c>
      <c r="E22">
        <f ca="1">RANDBETWEEN(2,14)</f>
        <v>6</v>
      </c>
      <c r="G22" t="str">
        <f ca="1">CONCATENATE("INSERT INTO Employees (employee_id, first_name, last_name, phone_number, team_id) VALUES (",A22,",'",B22,"','",C22,"','",D22,"',",E22,")")</f>
        <v>INSERT INTO Employees (employee_id, first_name, last_name, phone_number, team_id) VALUES (21,'Kacper','Kowalczyk','+48222359218',6)</v>
      </c>
    </row>
    <row r="23" spans="1:7" x14ac:dyDescent="0.25">
      <c r="A23">
        <v>22</v>
      </c>
      <c r="B23" t="s">
        <v>72</v>
      </c>
      <c r="C23" t="s">
        <v>39</v>
      </c>
      <c r="D23" s="1" t="str">
        <f ca="1">_xlfn.CONCAT("+48",INT(RAND()*555555555+100000000))</f>
        <v>+48354376073</v>
      </c>
      <c r="E23">
        <f t="shared" ref="E23:E29" ca="1" si="3">RANDBETWEEN(2,14)</f>
        <v>13</v>
      </c>
      <c r="G23" t="str">
        <f ca="1">CONCATENATE("INSERT INTO Employees (employee_id, first_name, last_name, phone_number, team_id) VALUES (",A23,",'",B23,"','",C23,"','",D23,"',",E23,")")</f>
        <v>INSERT INTO Employees (employee_id, first_name, last_name, phone_number, team_id) VALUES (22,'Natasza','Kowalczyk','+48354376073',13)</v>
      </c>
    </row>
    <row r="24" spans="1:7" x14ac:dyDescent="0.25">
      <c r="A24">
        <v>23</v>
      </c>
      <c r="B24" t="s">
        <v>88</v>
      </c>
      <c r="C24" t="s">
        <v>89</v>
      </c>
      <c r="D24" s="1" t="str">
        <f ca="1">_xlfn.CONCAT("+48",INT(RAND()*555555555+100000000))</f>
        <v>+48388905838</v>
      </c>
      <c r="E24">
        <f t="shared" ca="1" si="3"/>
        <v>2</v>
      </c>
      <c r="G24" t="str">
        <f ca="1">CONCATENATE("INSERT INTO Employees (employee_id, first_name, last_name, phone_number, team_id) VALUES (",A24,",'",B24,"','",C24,"','",D24,"',",E24,")")</f>
        <v>INSERT INTO Employees (employee_id, first_name, last_name, phone_number, team_id) VALUES (23,'Blanka','Kowalska','+48388905838',2)</v>
      </c>
    </row>
    <row r="25" spans="1:7" x14ac:dyDescent="0.25">
      <c r="A25">
        <v>24</v>
      </c>
      <c r="B25" t="s">
        <v>18</v>
      </c>
      <c r="C25" t="s">
        <v>19</v>
      </c>
      <c r="D25" s="1" t="str">
        <f ca="1">_xlfn.CONCAT("+48",INT(RAND()*555555555+100000000))</f>
        <v>+48269714143</v>
      </c>
      <c r="E25">
        <f t="shared" ca="1" si="3"/>
        <v>12</v>
      </c>
      <c r="G25" t="str">
        <f ca="1">CONCATENATE("INSERT INTO Employees (employee_id, first_name, last_name, phone_number, team_id) VALUES (",A25,",'",B25,"','",C25,"','",D25,"',",E25,")")</f>
        <v>INSERT INTO Employees (employee_id, first_name, last_name, phone_number, team_id) VALUES (24,'Ludwik','Kowalski','+48269714143',12)</v>
      </c>
    </row>
    <row r="26" spans="1:7" x14ac:dyDescent="0.25">
      <c r="A26">
        <v>25</v>
      </c>
      <c r="B26" t="s">
        <v>30</v>
      </c>
      <c r="C26" t="s">
        <v>19</v>
      </c>
      <c r="D26" s="1" t="str">
        <f ca="1">_xlfn.CONCAT("+48",INT(RAND()*555555555+100000000))</f>
        <v>+48550193645</v>
      </c>
      <c r="E26">
        <f t="shared" ca="1" si="3"/>
        <v>8</v>
      </c>
      <c r="G26" t="str">
        <f ca="1">CONCATENATE("INSERT INTO Employees (employee_id, first_name, last_name, phone_number, team_id) VALUES (",A26,",'",B26,"','",C26,"','",D26,"',",E26,")")</f>
        <v>INSERT INTO Employees (employee_id, first_name, last_name, phone_number, team_id) VALUES (25,'Kordian','Kowalski','+48550193645',8)</v>
      </c>
    </row>
    <row r="27" spans="1:7" x14ac:dyDescent="0.25">
      <c r="A27">
        <v>26</v>
      </c>
      <c r="B27" t="s">
        <v>44</v>
      </c>
      <c r="C27" t="s">
        <v>45</v>
      </c>
      <c r="D27" s="1" t="str">
        <f ca="1">_xlfn.CONCAT("+48",INT(RAND()*555555555+100000000))</f>
        <v>+48594305071</v>
      </c>
      <c r="E27">
        <f t="shared" ca="1" si="3"/>
        <v>7</v>
      </c>
      <c r="G27" t="str">
        <f ca="1">CONCATENATE("INSERT INTO Employees (employee_id, first_name, last_name, phone_number, team_id) VALUES (",A27,",'",B27,"','",C27,"','",D27,"',",E27,")")</f>
        <v>INSERT INTO Employees (employee_id, first_name, last_name, phone_number, team_id) VALUES (26,'Aleksy','Kozłowski','+48594305071',7)</v>
      </c>
    </row>
    <row r="28" spans="1:7" x14ac:dyDescent="0.25">
      <c r="A28">
        <v>27</v>
      </c>
      <c r="B28" t="s">
        <v>35</v>
      </c>
      <c r="C28" t="s">
        <v>36</v>
      </c>
      <c r="D28" s="1" t="str">
        <f ca="1">_xlfn.CONCAT("+48",INT(RAND()*555555555+100000000))</f>
        <v>+48282744639</v>
      </c>
      <c r="E28">
        <f t="shared" ca="1" si="3"/>
        <v>3</v>
      </c>
      <c r="G28" t="str">
        <f ca="1">CONCATENATE("INSERT INTO Employees (employee_id, first_name, last_name, phone_number, team_id) VALUES (",A28,",'",B28,"','",C28,"','",D28,"',",E28,")")</f>
        <v>INSERT INTO Employees (employee_id, first_name, last_name, phone_number, team_id) VALUES (27,'Borys','Krawczyk','+48282744639',3)</v>
      </c>
    </row>
    <row r="29" spans="1:7" x14ac:dyDescent="0.25">
      <c r="A29">
        <v>28</v>
      </c>
      <c r="B29" t="s">
        <v>3</v>
      </c>
      <c r="C29" t="s">
        <v>42</v>
      </c>
      <c r="D29" s="1" t="str">
        <f ca="1">_xlfn.CONCAT("+48",INT(RAND()*555555555+100000000))</f>
        <v>+48299853299</v>
      </c>
      <c r="E29">
        <f t="shared" ca="1" si="3"/>
        <v>7</v>
      </c>
      <c r="G29" t="str">
        <f ca="1">CONCATENATE("INSERT INTO Employees (employee_id, first_name, last_name, phone_number, team_id) VALUES (",A29,",'",B29,"','",C29,"','",D29,"',",E29,")")</f>
        <v>INSERT INTO Employees (employee_id, first_name, last_name, phone_number, team_id) VALUES (28,'Lucjan','Kubiak','+48299853299',7)</v>
      </c>
    </row>
    <row r="30" spans="1:7" x14ac:dyDescent="0.25">
      <c r="A30">
        <v>1</v>
      </c>
      <c r="B30" t="s">
        <v>52</v>
      </c>
      <c r="C30" t="s">
        <v>53</v>
      </c>
      <c r="D30" s="1" t="str">
        <f ca="1">_xlfn.CONCAT("+48",INT(RAND()*555555555+100000000))</f>
        <v>+48261192135</v>
      </c>
      <c r="E30">
        <f ca="1">RANDBETWEEN(2,14)</f>
        <v>6</v>
      </c>
      <c r="G30" t="str">
        <f ca="1">CONCATENATE("INSERT INTO Employees (employee_id, first_name, last_name, phone_number, team_id) VALUES (",A30,",'",B30,"','",C30,"','",D30,"',",E30,")")</f>
        <v>INSERT INTO Employees (employee_id, first_name, last_name, phone_number, team_id) VALUES (1,'Łukasz','Adamska','+48261192135',6)</v>
      </c>
    </row>
    <row r="31" spans="1:7" x14ac:dyDescent="0.25">
      <c r="A31">
        <v>31</v>
      </c>
      <c r="B31" t="s">
        <v>63</v>
      </c>
      <c r="C31" t="s">
        <v>64</v>
      </c>
      <c r="D31" s="1" t="str">
        <f ca="1">_xlfn.CONCAT("+48",INT(RAND()*555555555+100000000))</f>
        <v>+48154224450</v>
      </c>
      <c r="E31">
        <f ca="1">RANDBETWEEN(2,14)</f>
        <v>13</v>
      </c>
      <c r="G31" t="str">
        <f t="shared" ref="G16:G60" ca="1" si="4">CONCATENATE("INSERT INTO Employees (employee_id, first_name, last_name, phone_number, team_id) VALUES (",A31,",'",B31,"','",C31,"','",D31,"',",E31,")")</f>
        <v>INSERT INTO Employees (employee_id, first_name, last_name, phone_number, team_id) VALUES (31,'Adela','Lewandowska','+48154224450',13)</v>
      </c>
    </row>
    <row r="32" spans="1:7" x14ac:dyDescent="0.25">
      <c r="A32">
        <v>32</v>
      </c>
      <c r="B32" t="s">
        <v>26</v>
      </c>
      <c r="C32" t="s">
        <v>37</v>
      </c>
      <c r="D32" s="1" t="str">
        <f ca="1">_xlfn.CONCAT("+48",INT(RAND()*555555555+100000000))</f>
        <v>+48274252948</v>
      </c>
      <c r="E32">
        <f t="shared" ref="E32:E60" ca="1" si="5">RANDBETWEEN(2,14)</f>
        <v>12</v>
      </c>
      <c r="G32" t="str">
        <f t="shared" ca="1" si="4"/>
        <v>INSERT INTO Employees (employee_id, first_name, last_name, phone_number, team_id) VALUES (32,'Miłosz','Maciejewski','+48274252948',12)</v>
      </c>
    </row>
    <row r="33" spans="1:7" x14ac:dyDescent="0.25">
      <c r="A33">
        <v>33</v>
      </c>
      <c r="B33" t="s">
        <v>48</v>
      </c>
      <c r="C33" t="s">
        <v>49</v>
      </c>
      <c r="D33" s="1" t="str">
        <f ca="1">_xlfn.CONCAT("+48",INT(RAND()*555555555+100000000))</f>
        <v>+48191113823</v>
      </c>
      <c r="E33">
        <f t="shared" ca="1" si="5"/>
        <v>8</v>
      </c>
      <c r="G33" t="str">
        <f t="shared" ca="1" si="4"/>
        <v>INSERT INTO Employees (employee_id, first_name, last_name, phone_number, team_id) VALUES (33,'Paweł','Malinowski','+48191113823',8)</v>
      </c>
    </row>
    <row r="34" spans="1:7" x14ac:dyDescent="0.25">
      <c r="A34">
        <v>34</v>
      </c>
      <c r="B34" t="s">
        <v>28</v>
      </c>
      <c r="C34" t="s">
        <v>29</v>
      </c>
      <c r="D34" s="1" t="str">
        <f ca="1">_xlfn.CONCAT("+48",INT(RAND()*555555555+100000000))</f>
        <v>+48238401771</v>
      </c>
      <c r="E34">
        <f t="shared" ca="1" si="5"/>
        <v>10</v>
      </c>
      <c r="G34" t="str">
        <f t="shared" ca="1" si="4"/>
        <v>INSERT INTO Employees (employee_id, first_name, last_name, phone_number, team_id) VALUES (34,'Albert','Mróz','+48238401771',10)</v>
      </c>
    </row>
    <row r="35" spans="1:7" x14ac:dyDescent="0.25">
      <c r="A35">
        <v>35</v>
      </c>
      <c r="B35" t="s">
        <v>75</v>
      </c>
      <c r="C35" t="s">
        <v>76</v>
      </c>
      <c r="D35" s="1" t="str">
        <f ca="1">_xlfn.CONCAT("+48",INT(RAND()*555555555+100000000))</f>
        <v>+48470426706</v>
      </c>
      <c r="E35">
        <f t="shared" ca="1" si="5"/>
        <v>11</v>
      </c>
      <c r="G35" t="str">
        <f t="shared" ca="1" si="4"/>
        <v>INSERT INTO Employees (employee_id, first_name, last_name, phone_number, team_id) VALUES (35,'Kinga','Rutkowska','+48470426706',11)</v>
      </c>
    </row>
    <row r="36" spans="1:7" x14ac:dyDescent="0.25">
      <c r="A36">
        <v>36</v>
      </c>
      <c r="B36" t="s">
        <v>26</v>
      </c>
      <c r="C36" t="s">
        <v>27</v>
      </c>
      <c r="D36" s="1" t="str">
        <f ca="1">_xlfn.CONCAT("+48",INT(RAND()*555555555+100000000))</f>
        <v>+48502921065</v>
      </c>
      <c r="E36">
        <f t="shared" ca="1" si="5"/>
        <v>6</v>
      </c>
      <c r="G36" t="str">
        <f t="shared" ca="1" si="4"/>
        <v>INSERT INTO Employees (employee_id, first_name, last_name, phone_number, team_id) VALUES (36,'Miłosz','Rutkowski','+48502921065',6)</v>
      </c>
    </row>
    <row r="37" spans="1:7" x14ac:dyDescent="0.25">
      <c r="A37">
        <v>37</v>
      </c>
      <c r="B37" t="s">
        <v>16</v>
      </c>
      <c r="C37" t="s">
        <v>27</v>
      </c>
      <c r="D37" s="1" t="str">
        <f ca="1">_xlfn.CONCAT("+48",INT(RAND()*555555555+100000000))</f>
        <v>+48476341792</v>
      </c>
      <c r="E37">
        <f t="shared" ca="1" si="5"/>
        <v>5</v>
      </c>
      <c r="G37" t="str">
        <f t="shared" ca="1" si="4"/>
        <v>INSERT INTO Employees (employee_id, first_name, last_name, phone_number, team_id) VALUES (37,'Kamil','Rutkowski','+48476341792',5)</v>
      </c>
    </row>
    <row r="38" spans="1:7" x14ac:dyDescent="0.25">
      <c r="A38">
        <v>38</v>
      </c>
      <c r="B38" t="s">
        <v>54</v>
      </c>
      <c r="C38" t="s">
        <v>27</v>
      </c>
      <c r="D38" s="1" t="str">
        <f ca="1">_xlfn.CONCAT("+48",INT(RAND()*555555555+100000000))</f>
        <v>+48381874544</v>
      </c>
      <c r="E38">
        <f t="shared" ca="1" si="5"/>
        <v>5</v>
      </c>
      <c r="G38" t="str">
        <f t="shared" ca="1" si="4"/>
        <v>INSERT INTO Employees (employee_id, first_name, last_name, phone_number, team_id) VALUES (38,'Dobromił','Rutkowski','+48381874544',5)</v>
      </c>
    </row>
    <row r="39" spans="1:7" x14ac:dyDescent="0.25">
      <c r="A39">
        <v>39</v>
      </c>
      <c r="B39" t="s">
        <v>24</v>
      </c>
      <c r="C39" t="s">
        <v>25</v>
      </c>
      <c r="D39" s="1" t="str">
        <f ca="1">_xlfn.CONCAT("+48",INT(RAND()*555555555+100000000))</f>
        <v>+48486114736</v>
      </c>
      <c r="E39">
        <f t="shared" ca="1" si="5"/>
        <v>13</v>
      </c>
      <c r="G39" t="str">
        <f t="shared" ca="1" si="4"/>
        <v>INSERT INTO Employees (employee_id, first_name, last_name, phone_number, team_id) VALUES (39,'Edward','Sadowska','+48486114736',13)</v>
      </c>
    </row>
    <row r="40" spans="1:7" x14ac:dyDescent="0.25">
      <c r="A40">
        <v>40</v>
      </c>
      <c r="B40" t="s">
        <v>83</v>
      </c>
      <c r="C40" t="s">
        <v>84</v>
      </c>
      <c r="D40" s="1" t="str">
        <f ca="1">_xlfn.CONCAT("+48",INT(RAND()*555555555+100000000))</f>
        <v>+48398323814</v>
      </c>
      <c r="E40">
        <f t="shared" ca="1" si="5"/>
        <v>11</v>
      </c>
      <c r="G40" t="str">
        <f t="shared" ca="1" si="4"/>
        <v>INSERT INTO Employees (employee_id, first_name, last_name, phone_number, team_id) VALUES (40,'Iza','Sikora','+48398323814',11)</v>
      </c>
    </row>
    <row r="41" spans="1:7" x14ac:dyDescent="0.25">
      <c r="A41">
        <v>41</v>
      </c>
      <c r="B41" t="s">
        <v>7</v>
      </c>
      <c r="C41" t="s">
        <v>8</v>
      </c>
      <c r="D41" s="1" t="str">
        <f ca="1">_xlfn.CONCAT("+48",INT(RAND()*555555555+100000000))</f>
        <v>+48560824964</v>
      </c>
      <c r="E41">
        <f t="shared" ca="1" si="5"/>
        <v>11</v>
      </c>
      <c r="G41" t="str">
        <f t="shared" ca="1" si="4"/>
        <v>INSERT INTO Employees (employee_id, first_name, last_name, phone_number, team_id) VALUES (41,'Mikołaj','Sokołowski','+48560824964',11)</v>
      </c>
    </row>
    <row r="42" spans="1:7" x14ac:dyDescent="0.25">
      <c r="A42">
        <v>42</v>
      </c>
      <c r="B42" t="s">
        <v>11</v>
      </c>
      <c r="C42" t="s">
        <v>8</v>
      </c>
      <c r="D42" s="1" t="str">
        <f ca="1">_xlfn.CONCAT("+48",INT(RAND()*555555555+100000000))</f>
        <v>+48163442253</v>
      </c>
      <c r="E42">
        <f t="shared" ca="1" si="5"/>
        <v>13</v>
      </c>
      <c r="G42" t="str">
        <f t="shared" ca="1" si="4"/>
        <v>INSERT INTO Employees (employee_id, first_name, last_name, phone_number, team_id) VALUES (42,'Igor','Sokołowski','+48163442253',13)</v>
      </c>
    </row>
    <row r="43" spans="1:7" x14ac:dyDescent="0.25">
      <c r="A43">
        <v>43</v>
      </c>
      <c r="B43" t="s">
        <v>2</v>
      </c>
      <c r="C43" t="s">
        <v>71</v>
      </c>
      <c r="D43" s="1" t="str">
        <f ca="1">_xlfn.CONCAT("+48",INT(RAND()*555555555+100000000))</f>
        <v>+48213728975</v>
      </c>
      <c r="E43">
        <f t="shared" ca="1" si="5"/>
        <v>10</v>
      </c>
      <c r="G43" t="str">
        <f t="shared" ca="1" si="4"/>
        <v>INSERT INTO Employees (employee_id, first_name, last_name, phone_number, team_id) VALUES (43,'Pamela','Szczepańska','+48213728975',10)</v>
      </c>
    </row>
    <row r="44" spans="1:7" x14ac:dyDescent="0.25">
      <c r="A44">
        <v>44</v>
      </c>
      <c r="B44" t="s">
        <v>82</v>
      </c>
      <c r="C44" t="s">
        <v>71</v>
      </c>
      <c r="D44" s="1" t="str">
        <f ca="1">_xlfn.CONCAT("+48",INT(RAND()*555555555+100000000))</f>
        <v>+48480388896</v>
      </c>
      <c r="E44">
        <f t="shared" ca="1" si="5"/>
        <v>11</v>
      </c>
      <c r="G44" t="str">
        <f t="shared" ca="1" si="4"/>
        <v>INSERT INTO Employees (employee_id, first_name, last_name, phone_number, team_id) VALUES (44,'Cecylia','Szczepańska','+48480388896',11)</v>
      </c>
    </row>
    <row r="45" spans="1:7" x14ac:dyDescent="0.25">
      <c r="A45">
        <v>45</v>
      </c>
      <c r="B45" t="s">
        <v>90</v>
      </c>
      <c r="C45" t="s">
        <v>91</v>
      </c>
      <c r="D45" s="1" t="str">
        <f ca="1">_xlfn.CONCAT("+48",INT(RAND()*555555555+100000000))</f>
        <v>+48451366994</v>
      </c>
      <c r="E45">
        <f t="shared" ca="1" si="5"/>
        <v>6</v>
      </c>
      <c r="G45" t="str">
        <f t="shared" ca="1" si="4"/>
        <v>INSERT INTO Employees (employee_id, first_name, last_name, phone_number, team_id) VALUES (45,'Stefania','Szewczyk','+48451366994',6)</v>
      </c>
    </row>
    <row r="46" spans="1:7" x14ac:dyDescent="0.25">
      <c r="A46">
        <v>46</v>
      </c>
      <c r="B46" t="s">
        <v>65</v>
      </c>
      <c r="C46" t="s">
        <v>78</v>
      </c>
      <c r="D46" s="1" t="str">
        <f ca="1">_xlfn.CONCAT("+48",INT(RAND()*555555555+100000000))</f>
        <v>+48601180787</v>
      </c>
      <c r="E46">
        <f t="shared" ca="1" si="5"/>
        <v>11</v>
      </c>
      <c r="G46" t="str">
        <f t="shared" ca="1" si="4"/>
        <v>INSERT INTO Employees (employee_id, first_name, last_name, phone_number, team_id) VALUES (46,'Marcelina','Szymańska','+48601180787',11)</v>
      </c>
    </row>
    <row r="47" spans="1:7" x14ac:dyDescent="0.25">
      <c r="A47">
        <v>47</v>
      </c>
      <c r="B47" t="s">
        <v>92</v>
      </c>
      <c r="C47" t="s">
        <v>78</v>
      </c>
      <c r="D47" s="1" t="str">
        <f ca="1">_xlfn.CONCAT("+48",INT(RAND()*555555555+100000000))</f>
        <v>+48204829395</v>
      </c>
      <c r="E47">
        <f t="shared" ca="1" si="5"/>
        <v>7</v>
      </c>
      <c r="G47" t="str">
        <f t="shared" ca="1" si="4"/>
        <v>INSERT INTO Employees (employee_id, first_name, last_name, phone_number, team_id) VALUES (47,'Joanna','Szymańska','+48204829395',7)</v>
      </c>
    </row>
    <row r="48" spans="1:7" x14ac:dyDescent="0.25">
      <c r="A48">
        <v>48</v>
      </c>
      <c r="B48" t="s">
        <v>20</v>
      </c>
      <c r="C48" t="s">
        <v>21</v>
      </c>
      <c r="D48" s="1" t="str">
        <f ca="1">_xlfn.CONCAT("+48",INT(RAND()*555555555+100000000))</f>
        <v>+48411501891</v>
      </c>
      <c r="E48">
        <f t="shared" ca="1" si="5"/>
        <v>9</v>
      </c>
      <c r="G48" t="str">
        <f t="shared" ca="1" si="4"/>
        <v>INSERT INTO Employees (employee_id, first_name, last_name, phone_number, team_id) VALUES (48,'Maksymilian','Szymański','+48411501891',9)</v>
      </c>
    </row>
    <row r="49" spans="1:7" x14ac:dyDescent="0.25">
      <c r="A49">
        <v>49</v>
      </c>
      <c r="B49" t="s">
        <v>59</v>
      </c>
      <c r="C49" t="s">
        <v>60</v>
      </c>
      <c r="D49" s="1" t="str">
        <f ca="1">_xlfn.CONCAT("+48",INT(RAND()*555555555+100000000))</f>
        <v>+48231800149</v>
      </c>
      <c r="E49">
        <f t="shared" ca="1" si="5"/>
        <v>11</v>
      </c>
      <c r="G49" t="str">
        <f t="shared" ca="1" si="4"/>
        <v>INSERT INTO Employees (employee_id, first_name, last_name, phone_number, team_id) VALUES (49,'Oktawian','Szymczak','+48231800149',11)</v>
      </c>
    </row>
    <row r="50" spans="1:7" x14ac:dyDescent="0.25">
      <c r="A50">
        <v>50</v>
      </c>
      <c r="B50" t="s">
        <v>0</v>
      </c>
      <c r="C50" t="s">
        <v>60</v>
      </c>
      <c r="D50" s="1" t="str">
        <f ca="1">_xlfn.CONCAT("+48",INT(RAND()*555555555+100000000))</f>
        <v>+48637670911</v>
      </c>
      <c r="E50">
        <f t="shared" ca="1" si="5"/>
        <v>7</v>
      </c>
      <c r="G50" t="str">
        <f t="shared" ca="1" si="4"/>
        <v>INSERT INTO Employees (employee_id, first_name, last_name, phone_number, team_id) VALUES (50,'Alisa','Szymczak','+48637670911',7)</v>
      </c>
    </row>
    <row r="51" spans="1:7" x14ac:dyDescent="0.25">
      <c r="A51">
        <v>51</v>
      </c>
      <c r="B51" t="s">
        <v>65</v>
      </c>
      <c r="C51" t="s">
        <v>66</v>
      </c>
      <c r="D51" s="1" t="str">
        <f ca="1">_xlfn.CONCAT("+48",INT(RAND()*555555555+100000000))</f>
        <v>+48286387714</v>
      </c>
      <c r="E51">
        <f t="shared" ca="1" si="5"/>
        <v>14</v>
      </c>
      <c r="G51" t="str">
        <f t="shared" ca="1" si="4"/>
        <v>INSERT INTO Employees (employee_id, first_name, last_name, phone_number, team_id) VALUES (51,'Marcelina','Urbańska','+48286387714',14)</v>
      </c>
    </row>
    <row r="52" spans="1:7" x14ac:dyDescent="0.25">
      <c r="A52">
        <v>52</v>
      </c>
      <c r="B52" t="s">
        <v>50</v>
      </c>
      <c r="C52" t="s">
        <v>51</v>
      </c>
      <c r="D52" s="1" t="str">
        <f ca="1">_xlfn.CONCAT("+48",INT(RAND()*555555555+100000000))</f>
        <v>+48101333325</v>
      </c>
      <c r="E52">
        <f t="shared" ca="1" si="5"/>
        <v>8</v>
      </c>
      <c r="G52" t="str">
        <f t="shared" ca="1" si="4"/>
        <v>INSERT INTO Employees (employee_id, first_name, last_name, phone_number, team_id) VALUES (52,'Alfred','Walczak','+48101333325',8)</v>
      </c>
    </row>
    <row r="53" spans="1:7" x14ac:dyDescent="0.25">
      <c r="A53">
        <v>53</v>
      </c>
      <c r="B53" t="s">
        <v>46</v>
      </c>
      <c r="C53" t="s">
        <v>47</v>
      </c>
      <c r="D53" s="1" t="str">
        <f ca="1">_xlfn.CONCAT("+48",INT(RAND()*555555555+100000000))</f>
        <v>+48480643915</v>
      </c>
      <c r="E53">
        <f t="shared" ca="1" si="5"/>
        <v>10</v>
      </c>
      <c r="G53" t="str">
        <f t="shared" ca="1" si="4"/>
        <v>INSERT INTO Employees (employee_id, first_name, last_name, phone_number, team_id) VALUES (53,'Jędrzej','Wiśniewski','+48480643915',10)</v>
      </c>
    </row>
    <row r="54" spans="1:7" x14ac:dyDescent="0.25">
      <c r="A54">
        <v>54</v>
      </c>
      <c r="B54" t="s">
        <v>55</v>
      </c>
      <c r="C54" t="s">
        <v>56</v>
      </c>
      <c r="D54" s="1" t="str">
        <f ca="1">_xlfn.CONCAT("+48",INT(RAND()*555555555+100000000))</f>
        <v>+48341624504</v>
      </c>
      <c r="E54">
        <f t="shared" ca="1" si="5"/>
        <v>13</v>
      </c>
      <c r="G54" t="str">
        <f t="shared" ca="1" si="4"/>
        <v>INSERT INTO Employees (employee_id, first_name, last_name, phone_number, team_id) VALUES (54,'Janusz','Witkowski','+48341624504',13)</v>
      </c>
    </row>
    <row r="55" spans="1:7" x14ac:dyDescent="0.25">
      <c r="A55">
        <v>55</v>
      </c>
      <c r="B55" t="s">
        <v>61</v>
      </c>
      <c r="C55" t="s">
        <v>56</v>
      </c>
      <c r="D55" s="1" t="str">
        <f ca="1">_xlfn.CONCAT("+48",INT(RAND()*555555555+100000000))</f>
        <v>+48363451840</v>
      </c>
      <c r="E55">
        <f t="shared" ca="1" si="5"/>
        <v>10</v>
      </c>
      <c r="G55" t="str">
        <f t="shared" ca="1" si="4"/>
        <v>INSERT INTO Employees (employee_id, first_name, last_name, phone_number, team_id) VALUES (55,'Fryderyk','Witkowski','+48363451840',10)</v>
      </c>
    </row>
    <row r="56" spans="1:7" x14ac:dyDescent="0.25">
      <c r="A56">
        <v>56</v>
      </c>
      <c r="B56" t="s">
        <v>67</v>
      </c>
      <c r="C56" t="s">
        <v>68</v>
      </c>
      <c r="D56" s="1" t="str">
        <f ca="1">_xlfn.CONCAT("+48",INT(RAND()*555555555+100000000))</f>
        <v>+48124410170</v>
      </c>
      <c r="E56">
        <f t="shared" ca="1" si="5"/>
        <v>7</v>
      </c>
      <c r="G56" t="str">
        <f t="shared" ca="1" si="4"/>
        <v>INSERT INTO Employees (employee_id, first_name, last_name, phone_number, team_id) VALUES (56,'Adriana','Włodarczyk','+48124410170',7)</v>
      </c>
    </row>
    <row r="57" spans="1:7" x14ac:dyDescent="0.25">
      <c r="A57">
        <v>57</v>
      </c>
      <c r="B57" t="s">
        <v>26</v>
      </c>
      <c r="C57" t="s">
        <v>43</v>
      </c>
      <c r="D57" s="1" t="str">
        <f ca="1">_xlfn.CONCAT("+48",INT(RAND()*555555555+100000000))</f>
        <v>+48291775293</v>
      </c>
      <c r="E57">
        <f t="shared" ca="1" si="5"/>
        <v>12</v>
      </c>
      <c r="G57" t="str">
        <f t="shared" ca="1" si="4"/>
        <v>INSERT INTO Employees (employee_id, first_name, last_name, phone_number, team_id) VALUES (57,'Miłosz','Woźniak','+48291775293',12)</v>
      </c>
    </row>
    <row r="58" spans="1:7" x14ac:dyDescent="0.25">
      <c r="A58">
        <v>58</v>
      </c>
      <c r="B58" t="s">
        <v>3</v>
      </c>
      <c r="C58" t="s">
        <v>4</v>
      </c>
      <c r="D58" s="1" t="str">
        <f ca="1">_xlfn.CONCAT("+48",INT(RAND()*555555555+100000000))</f>
        <v>+48308786432</v>
      </c>
      <c r="E58">
        <f t="shared" ca="1" si="5"/>
        <v>8</v>
      </c>
      <c r="G58" t="str">
        <f t="shared" ca="1" si="4"/>
        <v>INSERT INTO Employees (employee_id, first_name, last_name, phone_number, team_id) VALUES (58,'Lucjan','Wójcik','+48308786432',8)</v>
      </c>
    </row>
    <row r="59" spans="1:7" x14ac:dyDescent="0.25">
      <c r="A59">
        <v>59</v>
      </c>
      <c r="B59" t="s">
        <v>12</v>
      </c>
      <c r="C59" t="s">
        <v>13</v>
      </c>
      <c r="D59" s="1" t="str">
        <f ca="1">_xlfn.CONCAT("+48",INT(RAND()*555555555+100000000))</f>
        <v>+48147913366</v>
      </c>
      <c r="E59">
        <f t="shared" ca="1" si="5"/>
        <v>2</v>
      </c>
      <c r="G59" t="str">
        <f t="shared" ca="1" si="4"/>
        <v>INSERT INTO Employees (employee_id, first_name, last_name, phone_number, team_id) VALUES (59,'Błażej','Wysocki','+48147913366',2)</v>
      </c>
    </row>
    <row r="60" spans="1:7" x14ac:dyDescent="0.25">
      <c r="A60">
        <v>60</v>
      </c>
      <c r="B60" t="s">
        <v>72</v>
      </c>
      <c r="C60" t="s">
        <v>85</v>
      </c>
      <c r="D60" s="1" t="str">
        <f ca="1">_xlfn.CONCAT("+48",INT(RAND()*555555555+100000000))</f>
        <v>+48214463743</v>
      </c>
      <c r="E60">
        <f t="shared" ca="1" si="5"/>
        <v>8</v>
      </c>
      <c r="G60" t="str">
        <f t="shared" ca="1" si="4"/>
        <v>INSERT INTO Employees (employee_id, first_name, last_name, phone_number, team_id) VALUES (60,'Natasza','Zawadzka','+48214463743',8)</v>
      </c>
    </row>
  </sheetData>
  <sortState xmlns:xlrd2="http://schemas.microsoft.com/office/spreadsheetml/2017/richdata2" ref="B1:E60">
    <sortCondition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37B-523C-428D-A577-D86551DEC8AE}">
  <sheetPr codeName="Arkusz3"/>
  <dimension ref="A1:E3"/>
  <sheetViews>
    <sheetView workbookViewId="0">
      <selection activeCell="E1" sqref="E1"/>
    </sheetView>
  </sheetViews>
  <sheetFormatPr defaultRowHeight="15" x14ac:dyDescent="0.25"/>
  <cols>
    <col min="1" max="1" width="4.5703125" customWidth="1"/>
  </cols>
  <sheetData>
    <row r="1" spans="1:5" x14ac:dyDescent="0.25">
      <c r="A1">
        <v>1</v>
      </c>
      <c r="B1" t="s">
        <v>121</v>
      </c>
      <c r="C1" t="s">
        <v>120</v>
      </c>
      <c r="E1" t="str">
        <f>CONCATENATE("INSERT INTO Departments (department_id, department_name, city_name) VALUES (",A1,",'",B1,"','",C1,"')")</f>
        <v>INSERT INTO Departments (department_id, department_name, city_name) VALUES (1,'ODDZIAL__L_1','Lodz, Poland')</v>
      </c>
    </row>
    <row r="2" spans="1:5" x14ac:dyDescent="0.25">
      <c r="A2">
        <v>2</v>
      </c>
      <c r="B2" t="s">
        <v>122</v>
      </c>
      <c r="C2" t="s">
        <v>120</v>
      </c>
      <c r="E2" t="str">
        <f t="shared" ref="E2:E3" si="0">CONCATENATE("INSERT INTO Departments (department_id, department_name, city_name) VALUES (",A2,",'",B2,"','",C2,"')")</f>
        <v>INSERT INTO Departments (department_id, department_name, city_name) VALUES (2,'ODDZIAL_L_2','Lodz, Poland')</v>
      </c>
    </row>
    <row r="3" spans="1:5" x14ac:dyDescent="0.25">
      <c r="A3">
        <v>3</v>
      </c>
      <c r="B3" t="s">
        <v>123</v>
      </c>
      <c r="C3" t="s">
        <v>124</v>
      </c>
      <c r="E3" t="str">
        <f t="shared" si="0"/>
        <v>INSERT INTO Departments (department_id, department_name, city_name) VALUES (3,'ODDZIAL_W_1','Varsaw, Poland')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C99E-761F-4A16-97D8-AC7DFE4F1636}">
  <sheetPr codeName="Arkusz4"/>
  <dimension ref="A1:N108"/>
  <sheetViews>
    <sheetView workbookViewId="0">
      <selection activeCell="P20" sqref="P20"/>
    </sheetView>
  </sheetViews>
  <sheetFormatPr defaultRowHeight="15" x14ac:dyDescent="0.25"/>
  <cols>
    <col min="2" max="3" width="10.140625" bestFit="1" customWidth="1"/>
    <col min="7" max="7" width="10.140625" bestFit="1" customWidth="1"/>
    <col min="10" max="10" width="10.140625" bestFit="1" customWidth="1"/>
  </cols>
  <sheetData>
    <row r="1" spans="1:14" x14ac:dyDescent="0.25">
      <c r="A1">
        <v>1</v>
      </c>
      <c r="B1" s="2">
        <f t="shared" ref="B1:B64" ca="1" si="0">RANDBETWEEN(43800,43845)</f>
        <v>43808</v>
      </c>
      <c r="C1" s="2">
        <f t="shared" ref="C1:C64" ca="1" si="1">RANDBETWEEN(B1+1,43847)</f>
        <v>43832</v>
      </c>
      <c r="D1">
        <f ca="1">C1-B1</f>
        <v>24</v>
      </c>
      <c r="E1">
        <f ca="1">RANDBETWEEN(1,60)</f>
        <v>38</v>
      </c>
      <c r="F1" t="str">
        <f ca="1">CONCATENATE("DATEFROMPARTS(",YEAR(B1),",",MONTH(B1),",",DAY(B1),")")</f>
        <v>DATEFROMPARTS(2019,12,9)</v>
      </c>
      <c r="G1" s="3"/>
      <c r="J1" t="str">
        <f ca="1">CONCATENATE("DATEFROMPARTS(",YEAR(C1),",",MONTH(C1),",",DAY(C1),")")</f>
        <v>DATEFROMPARTS(2020,1,2)</v>
      </c>
      <c r="N1" t="str">
        <f ca="1">CONCATENATE("INSERT INTO Remote_work (rw_id, start_date, end_date, nr_days, employee_id) VALUES (",A1,",",F1,",",J1,",",D1,",", E1,")")</f>
        <v>INSERT INTO Remote_work (rw_id, start_date, end_date, nr_days, employee_id) VALUES (1,DATEFROMPARTS(2019,12,9),DATEFROMPARTS(2020,1,2),24,38)</v>
      </c>
    </row>
    <row r="2" spans="1:14" x14ac:dyDescent="0.25">
      <c r="A2">
        <v>2</v>
      </c>
      <c r="B2" s="2">
        <f t="shared" ca="1" si="0"/>
        <v>43810</v>
      </c>
      <c r="C2" s="2">
        <f t="shared" ca="1" si="1"/>
        <v>43812</v>
      </c>
      <c r="D2">
        <f t="shared" ref="D2:D65" ca="1" si="2">C2-B2</f>
        <v>2</v>
      </c>
      <c r="E2">
        <f t="shared" ref="E2:E65" ca="1" si="3">RANDBETWEEN(1,60)</f>
        <v>38</v>
      </c>
      <c r="F2" t="str">
        <f t="shared" ref="F2:F65" ca="1" si="4">CONCATENATE("DATEFROMPARTS(",YEAR(B2),",",MONTH(B2),",",DAY(B2),")")</f>
        <v>DATEFROMPARTS(2019,12,11)</v>
      </c>
      <c r="J2" t="str">
        <f t="shared" ref="J2:J65" ca="1" si="5">CONCATENATE("DATEFROMPARTS(",YEAR(C2),",",MONTH(C2),",",DAY(C2),")")</f>
        <v>DATEFROMPARTS(2019,12,13)</v>
      </c>
      <c r="N2" t="str">
        <f t="shared" ref="N2:N65" ca="1" si="6">CONCATENATE("INSERT INTO Remote_work (rw_id, start_date, end_date, nr_days, employee_id) VALUES (",A2,",",F2,",",J2,",",D2,",", E2,")")</f>
        <v>INSERT INTO Remote_work (rw_id, start_date, end_date, nr_days, employee_id) VALUES (2,DATEFROMPARTS(2019,12,11),DATEFROMPARTS(2019,12,13),2,38)</v>
      </c>
    </row>
    <row r="3" spans="1:14" x14ac:dyDescent="0.25">
      <c r="A3">
        <v>3</v>
      </c>
      <c r="B3" s="2">
        <f t="shared" ca="1" si="0"/>
        <v>43809</v>
      </c>
      <c r="C3" s="2">
        <f t="shared" ca="1" si="1"/>
        <v>43839</v>
      </c>
      <c r="D3">
        <f t="shared" ca="1" si="2"/>
        <v>30</v>
      </c>
      <c r="E3">
        <f t="shared" ca="1" si="3"/>
        <v>6</v>
      </c>
      <c r="F3" t="str">
        <f t="shared" ca="1" si="4"/>
        <v>DATEFROMPARTS(2019,12,10)</v>
      </c>
      <c r="J3" t="str">
        <f t="shared" ca="1" si="5"/>
        <v>DATEFROMPARTS(2020,1,9)</v>
      </c>
      <c r="N3" t="str">
        <f t="shared" ca="1" si="6"/>
        <v>INSERT INTO Remote_work (rw_id, start_date, end_date, nr_days, employee_id) VALUES (3,DATEFROMPARTS(2019,12,10),DATEFROMPARTS(2020,1,9),30,6)</v>
      </c>
    </row>
    <row r="4" spans="1:14" x14ac:dyDescent="0.25">
      <c r="A4">
        <v>4</v>
      </c>
      <c r="B4" s="2">
        <f t="shared" ca="1" si="0"/>
        <v>43844</v>
      </c>
      <c r="C4" s="2">
        <f t="shared" ca="1" si="1"/>
        <v>43846</v>
      </c>
      <c r="D4">
        <f t="shared" ca="1" si="2"/>
        <v>2</v>
      </c>
      <c r="E4">
        <f t="shared" ca="1" si="3"/>
        <v>32</v>
      </c>
      <c r="F4" t="str">
        <f t="shared" ca="1" si="4"/>
        <v>DATEFROMPARTS(2020,1,14)</v>
      </c>
      <c r="J4" t="str">
        <f t="shared" ca="1" si="5"/>
        <v>DATEFROMPARTS(2020,1,16)</v>
      </c>
      <c r="N4" t="str">
        <f t="shared" ca="1" si="6"/>
        <v>INSERT INTO Remote_work (rw_id, start_date, end_date, nr_days, employee_id) VALUES (4,DATEFROMPARTS(2020,1,14),DATEFROMPARTS(2020,1,16),2,32)</v>
      </c>
    </row>
    <row r="5" spans="1:14" x14ac:dyDescent="0.25">
      <c r="A5">
        <v>5</v>
      </c>
      <c r="B5" s="2">
        <f t="shared" ca="1" si="0"/>
        <v>43829</v>
      </c>
      <c r="C5" s="2">
        <f t="shared" ca="1" si="1"/>
        <v>43843</v>
      </c>
      <c r="D5">
        <f t="shared" ca="1" si="2"/>
        <v>14</v>
      </c>
      <c r="E5">
        <f t="shared" ca="1" si="3"/>
        <v>14</v>
      </c>
      <c r="F5" t="str">
        <f t="shared" ca="1" si="4"/>
        <v>DATEFROMPARTS(2019,12,30)</v>
      </c>
      <c r="J5" t="str">
        <f t="shared" ca="1" si="5"/>
        <v>DATEFROMPARTS(2020,1,13)</v>
      </c>
      <c r="N5" t="str">
        <f t="shared" ca="1" si="6"/>
        <v>INSERT INTO Remote_work (rw_id, start_date, end_date, nr_days, employee_id) VALUES (5,DATEFROMPARTS(2019,12,30),DATEFROMPARTS(2020,1,13),14,14)</v>
      </c>
    </row>
    <row r="6" spans="1:14" x14ac:dyDescent="0.25">
      <c r="A6">
        <v>6</v>
      </c>
      <c r="B6" s="2">
        <f t="shared" ca="1" si="0"/>
        <v>43803</v>
      </c>
      <c r="C6" s="2">
        <f t="shared" ca="1" si="1"/>
        <v>43832</v>
      </c>
      <c r="D6">
        <f t="shared" ca="1" si="2"/>
        <v>29</v>
      </c>
      <c r="E6">
        <f t="shared" ca="1" si="3"/>
        <v>7</v>
      </c>
      <c r="F6" t="str">
        <f t="shared" ca="1" si="4"/>
        <v>DATEFROMPARTS(2019,12,4)</v>
      </c>
      <c r="J6" t="str">
        <f t="shared" ca="1" si="5"/>
        <v>DATEFROMPARTS(2020,1,2)</v>
      </c>
      <c r="N6" t="str">
        <f t="shared" ca="1" si="6"/>
        <v>INSERT INTO Remote_work (rw_id, start_date, end_date, nr_days, employee_id) VALUES (6,DATEFROMPARTS(2019,12,4),DATEFROMPARTS(2020,1,2),29,7)</v>
      </c>
    </row>
    <row r="7" spans="1:14" x14ac:dyDescent="0.25">
      <c r="A7">
        <v>7</v>
      </c>
      <c r="B7" s="2">
        <f t="shared" ca="1" si="0"/>
        <v>43829</v>
      </c>
      <c r="C7" s="2">
        <f t="shared" ca="1" si="1"/>
        <v>43845</v>
      </c>
      <c r="D7">
        <f t="shared" ca="1" si="2"/>
        <v>16</v>
      </c>
      <c r="E7">
        <f t="shared" ca="1" si="3"/>
        <v>41</v>
      </c>
      <c r="F7" t="str">
        <f t="shared" ca="1" si="4"/>
        <v>DATEFROMPARTS(2019,12,30)</v>
      </c>
      <c r="J7" t="str">
        <f t="shared" ca="1" si="5"/>
        <v>DATEFROMPARTS(2020,1,15)</v>
      </c>
      <c r="N7" t="str">
        <f t="shared" ca="1" si="6"/>
        <v>INSERT INTO Remote_work (rw_id, start_date, end_date, nr_days, employee_id) VALUES (7,DATEFROMPARTS(2019,12,30),DATEFROMPARTS(2020,1,15),16,41)</v>
      </c>
    </row>
    <row r="8" spans="1:14" x14ac:dyDescent="0.25">
      <c r="A8">
        <v>8</v>
      </c>
      <c r="B8" s="2">
        <f t="shared" ca="1" si="0"/>
        <v>43841</v>
      </c>
      <c r="C8" s="2">
        <f t="shared" ca="1" si="1"/>
        <v>43842</v>
      </c>
      <c r="D8">
        <f t="shared" ca="1" si="2"/>
        <v>1</v>
      </c>
      <c r="E8">
        <f t="shared" ca="1" si="3"/>
        <v>49</v>
      </c>
      <c r="F8" t="str">
        <f t="shared" ca="1" si="4"/>
        <v>DATEFROMPARTS(2020,1,11)</v>
      </c>
      <c r="J8" t="str">
        <f t="shared" ca="1" si="5"/>
        <v>DATEFROMPARTS(2020,1,12)</v>
      </c>
      <c r="N8" t="str">
        <f t="shared" ca="1" si="6"/>
        <v>INSERT INTO Remote_work (rw_id, start_date, end_date, nr_days, employee_id) VALUES (8,DATEFROMPARTS(2020,1,11),DATEFROMPARTS(2020,1,12),1,49)</v>
      </c>
    </row>
    <row r="9" spans="1:14" x14ac:dyDescent="0.25">
      <c r="A9">
        <v>9</v>
      </c>
      <c r="B9" s="2">
        <f t="shared" ca="1" si="0"/>
        <v>43819</v>
      </c>
      <c r="C9" s="2">
        <f t="shared" ca="1" si="1"/>
        <v>43841</v>
      </c>
      <c r="D9">
        <f t="shared" ca="1" si="2"/>
        <v>22</v>
      </c>
      <c r="E9">
        <f t="shared" ca="1" si="3"/>
        <v>12</v>
      </c>
      <c r="F9" t="str">
        <f t="shared" ca="1" si="4"/>
        <v>DATEFROMPARTS(2019,12,20)</v>
      </c>
      <c r="J9" t="str">
        <f t="shared" ca="1" si="5"/>
        <v>DATEFROMPARTS(2020,1,11)</v>
      </c>
      <c r="N9" t="str">
        <f t="shared" ca="1" si="6"/>
        <v>INSERT INTO Remote_work (rw_id, start_date, end_date, nr_days, employee_id) VALUES (9,DATEFROMPARTS(2019,12,20),DATEFROMPARTS(2020,1,11),22,12)</v>
      </c>
    </row>
    <row r="10" spans="1:14" x14ac:dyDescent="0.25">
      <c r="A10">
        <v>10</v>
      </c>
      <c r="B10" s="2">
        <f t="shared" ca="1" si="0"/>
        <v>43815</v>
      </c>
      <c r="C10" s="2">
        <f t="shared" ca="1" si="1"/>
        <v>43836</v>
      </c>
      <c r="D10">
        <f t="shared" ca="1" si="2"/>
        <v>21</v>
      </c>
      <c r="E10">
        <f t="shared" ca="1" si="3"/>
        <v>29</v>
      </c>
      <c r="F10" t="str">
        <f t="shared" ca="1" si="4"/>
        <v>DATEFROMPARTS(2019,12,16)</v>
      </c>
      <c r="J10" t="str">
        <f t="shared" ca="1" si="5"/>
        <v>DATEFROMPARTS(2020,1,6)</v>
      </c>
      <c r="N10" t="str">
        <f t="shared" ca="1" si="6"/>
        <v>INSERT INTO Remote_work (rw_id, start_date, end_date, nr_days, employee_id) VALUES (10,DATEFROMPARTS(2019,12,16),DATEFROMPARTS(2020,1,6),21,29)</v>
      </c>
    </row>
    <row r="11" spans="1:14" x14ac:dyDescent="0.25">
      <c r="A11">
        <v>11</v>
      </c>
      <c r="B11" s="2">
        <f t="shared" ca="1" si="0"/>
        <v>43821</v>
      </c>
      <c r="C11" s="2">
        <f t="shared" ca="1" si="1"/>
        <v>43843</v>
      </c>
      <c r="D11">
        <f t="shared" ca="1" si="2"/>
        <v>22</v>
      </c>
      <c r="E11">
        <f t="shared" ca="1" si="3"/>
        <v>39</v>
      </c>
      <c r="F11" t="str">
        <f t="shared" ca="1" si="4"/>
        <v>DATEFROMPARTS(2019,12,22)</v>
      </c>
      <c r="J11" t="str">
        <f t="shared" ca="1" si="5"/>
        <v>DATEFROMPARTS(2020,1,13)</v>
      </c>
      <c r="N11" t="str">
        <f t="shared" ca="1" si="6"/>
        <v>INSERT INTO Remote_work (rw_id, start_date, end_date, nr_days, employee_id) VALUES (11,DATEFROMPARTS(2019,12,22),DATEFROMPARTS(2020,1,13),22,39)</v>
      </c>
    </row>
    <row r="12" spans="1:14" x14ac:dyDescent="0.25">
      <c r="A12">
        <v>12</v>
      </c>
      <c r="B12" s="2">
        <f t="shared" ca="1" si="0"/>
        <v>43827</v>
      </c>
      <c r="C12" s="2">
        <f t="shared" ca="1" si="1"/>
        <v>43844</v>
      </c>
      <c r="D12">
        <f t="shared" ca="1" si="2"/>
        <v>17</v>
      </c>
      <c r="E12">
        <f t="shared" ca="1" si="3"/>
        <v>26</v>
      </c>
      <c r="F12" t="str">
        <f t="shared" ca="1" si="4"/>
        <v>DATEFROMPARTS(2019,12,28)</v>
      </c>
      <c r="J12" t="str">
        <f t="shared" ca="1" si="5"/>
        <v>DATEFROMPARTS(2020,1,14)</v>
      </c>
      <c r="N12" t="str">
        <f t="shared" ca="1" si="6"/>
        <v>INSERT INTO Remote_work (rw_id, start_date, end_date, nr_days, employee_id) VALUES (12,DATEFROMPARTS(2019,12,28),DATEFROMPARTS(2020,1,14),17,26)</v>
      </c>
    </row>
    <row r="13" spans="1:14" x14ac:dyDescent="0.25">
      <c r="A13">
        <v>13</v>
      </c>
      <c r="B13" s="2">
        <f t="shared" ca="1" si="0"/>
        <v>43839</v>
      </c>
      <c r="C13" s="2">
        <f t="shared" ca="1" si="1"/>
        <v>43841</v>
      </c>
      <c r="D13">
        <f t="shared" ca="1" si="2"/>
        <v>2</v>
      </c>
      <c r="E13">
        <f t="shared" ca="1" si="3"/>
        <v>45</v>
      </c>
      <c r="F13" t="str">
        <f t="shared" ca="1" si="4"/>
        <v>DATEFROMPARTS(2020,1,9)</v>
      </c>
      <c r="J13" t="str">
        <f t="shared" ca="1" si="5"/>
        <v>DATEFROMPARTS(2020,1,11)</v>
      </c>
      <c r="N13" t="str">
        <f t="shared" ca="1" si="6"/>
        <v>INSERT INTO Remote_work (rw_id, start_date, end_date, nr_days, employee_id) VALUES (13,DATEFROMPARTS(2020,1,9),DATEFROMPARTS(2020,1,11),2,45)</v>
      </c>
    </row>
    <row r="14" spans="1:14" x14ac:dyDescent="0.25">
      <c r="A14">
        <v>14</v>
      </c>
      <c r="B14" s="2">
        <f t="shared" ca="1" si="0"/>
        <v>43828</v>
      </c>
      <c r="C14" s="2">
        <f t="shared" ca="1" si="1"/>
        <v>43845</v>
      </c>
      <c r="D14">
        <f t="shared" ca="1" si="2"/>
        <v>17</v>
      </c>
      <c r="E14">
        <f t="shared" ca="1" si="3"/>
        <v>26</v>
      </c>
      <c r="F14" t="str">
        <f t="shared" ca="1" si="4"/>
        <v>DATEFROMPARTS(2019,12,29)</v>
      </c>
      <c r="J14" t="str">
        <f t="shared" ca="1" si="5"/>
        <v>DATEFROMPARTS(2020,1,15)</v>
      </c>
      <c r="N14" t="str">
        <f t="shared" ca="1" si="6"/>
        <v>INSERT INTO Remote_work (rw_id, start_date, end_date, nr_days, employee_id) VALUES (14,DATEFROMPARTS(2019,12,29),DATEFROMPARTS(2020,1,15),17,26)</v>
      </c>
    </row>
    <row r="15" spans="1:14" x14ac:dyDescent="0.25">
      <c r="A15">
        <v>15</v>
      </c>
      <c r="B15" s="2">
        <f t="shared" ca="1" si="0"/>
        <v>43816</v>
      </c>
      <c r="C15" s="2">
        <f t="shared" ca="1" si="1"/>
        <v>43818</v>
      </c>
      <c r="D15">
        <f t="shared" ca="1" si="2"/>
        <v>2</v>
      </c>
      <c r="E15">
        <f t="shared" ca="1" si="3"/>
        <v>24</v>
      </c>
      <c r="F15" t="str">
        <f t="shared" ca="1" si="4"/>
        <v>DATEFROMPARTS(2019,12,17)</v>
      </c>
      <c r="J15" t="str">
        <f t="shared" ca="1" si="5"/>
        <v>DATEFROMPARTS(2019,12,19)</v>
      </c>
      <c r="N15" t="str">
        <f t="shared" ca="1" si="6"/>
        <v>INSERT INTO Remote_work (rw_id, start_date, end_date, nr_days, employee_id) VALUES (15,DATEFROMPARTS(2019,12,17),DATEFROMPARTS(2019,12,19),2,24)</v>
      </c>
    </row>
    <row r="16" spans="1:14" x14ac:dyDescent="0.25">
      <c r="A16">
        <v>16</v>
      </c>
      <c r="B16" s="2">
        <f t="shared" ca="1" si="0"/>
        <v>43803</v>
      </c>
      <c r="C16" s="2">
        <f t="shared" ca="1" si="1"/>
        <v>43840</v>
      </c>
      <c r="D16">
        <f t="shared" ca="1" si="2"/>
        <v>37</v>
      </c>
      <c r="E16">
        <f t="shared" ca="1" si="3"/>
        <v>50</v>
      </c>
      <c r="F16" t="str">
        <f t="shared" ca="1" si="4"/>
        <v>DATEFROMPARTS(2019,12,4)</v>
      </c>
      <c r="J16" t="str">
        <f t="shared" ca="1" si="5"/>
        <v>DATEFROMPARTS(2020,1,10)</v>
      </c>
      <c r="N16" t="str">
        <f t="shared" ca="1" si="6"/>
        <v>INSERT INTO Remote_work (rw_id, start_date, end_date, nr_days, employee_id) VALUES (16,DATEFROMPARTS(2019,12,4),DATEFROMPARTS(2020,1,10),37,50)</v>
      </c>
    </row>
    <row r="17" spans="1:14" x14ac:dyDescent="0.25">
      <c r="A17">
        <v>17</v>
      </c>
      <c r="B17" s="2">
        <f t="shared" ca="1" si="0"/>
        <v>43815</v>
      </c>
      <c r="C17" s="2">
        <f t="shared" ca="1" si="1"/>
        <v>43827</v>
      </c>
      <c r="D17">
        <f t="shared" ca="1" si="2"/>
        <v>12</v>
      </c>
      <c r="E17">
        <f t="shared" ca="1" si="3"/>
        <v>52</v>
      </c>
      <c r="F17" t="str">
        <f t="shared" ca="1" si="4"/>
        <v>DATEFROMPARTS(2019,12,16)</v>
      </c>
      <c r="J17" t="str">
        <f t="shared" ca="1" si="5"/>
        <v>DATEFROMPARTS(2019,12,28)</v>
      </c>
      <c r="N17" t="str">
        <f t="shared" ca="1" si="6"/>
        <v>INSERT INTO Remote_work (rw_id, start_date, end_date, nr_days, employee_id) VALUES (17,DATEFROMPARTS(2019,12,16),DATEFROMPARTS(2019,12,28),12,52)</v>
      </c>
    </row>
    <row r="18" spans="1:14" x14ac:dyDescent="0.25">
      <c r="A18">
        <v>18</v>
      </c>
      <c r="B18" s="2">
        <f t="shared" ca="1" si="0"/>
        <v>43824</v>
      </c>
      <c r="C18" s="2">
        <f t="shared" ca="1" si="1"/>
        <v>43836</v>
      </c>
      <c r="D18">
        <f t="shared" ca="1" si="2"/>
        <v>12</v>
      </c>
      <c r="E18">
        <f t="shared" ca="1" si="3"/>
        <v>35</v>
      </c>
      <c r="F18" t="str">
        <f t="shared" ca="1" si="4"/>
        <v>DATEFROMPARTS(2019,12,25)</v>
      </c>
      <c r="J18" t="str">
        <f t="shared" ca="1" si="5"/>
        <v>DATEFROMPARTS(2020,1,6)</v>
      </c>
      <c r="N18" t="str">
        <f t="shared" ca="1" si="6"/>
        <v>INSERT INTO Remote_work (rw_id, start_date, end_date, nr_days, employee_id) VALUES (18,DATEFROMPARTS(2019,12,25),DATEFROMPARTS(2020,1,6),12,35)</v>
      </c>
    </row>
    <row r="19" spans="1:14" x14ac:dyDescent="0.25">
      <c r="A19">
        <v>19</v>
      </c>
      <c r="B19" s="2">
        <f t="shared" ca="1" si="0"/>
        <v>43810</v>
      </c>
      <c r="C19" s="2">
        <f ca="1">RANDBETWEEN(B19+1,43847)</f>
        <v>43824</v>
      </c>
      <c r="D19">
        <f t="shared" ca="1" si="2"/>
        <v>14</v>
      </c>
      <c r="E19">
        <f t="shared" ca="1" si="3"/>
        <v>35</v>
      </c>
      <c r="F19" t="str">
        <f t="shared" ca="1" si="4"/>
        <v>DATEFROMPARTS(2019,12,11)</v>
      </c>
      <c r="J19" t="str">
        <f t="shared" ca="1" si="5"/>
        <v>DATEFROMPARTS(2019,12,25)</v>
      </c>
      <c r="N19" t="str">
        <f t="shared" ca="1" si="6"/>
        <v>INSERT INTO Remote_work (rw_id, start_date, end_date, nr_days, employee_id) VALUES (19,DATEFROMPARTS(2019,12,11),DATEFROMPARTS(2019,12,25),14,35)</v>
      </c>
    </row>
    <row r="20" spans="1:14" x14ac:dyDescent="0.25">
      <c r="A20">
        <v>20</v>
      </c>
      <c r="B20" s="2">
        <f t="shared" ca="1" si="0"/>
        <v>43800</v>
      </c>
      <c r="C20" s="2">
        <f t="shared" ca="1" si="1"/>
        <v>43824</v>
      </c>
      <c r="D20">
        <f t="shared" ca="1" si="2"/>
        <v>24</v>
      </c>
      <c r="E20">
        <f t="shared" ca="1" si="3"/>
        <v>23</v>
      </c>
      <c r="F20" t="str">
        <f t="shared" ca="1" si="4"/>
        <v>DATEFROMPARTS(2019,12,1)</v>
      </c>
      <c r="J20" t="str">
        <f t="shared" ca="1" si="5"/>
        <v>DATEFROMPARTS(2019,12,25)</v>
      </c>
      <c r="N20" t="str">
        <f t="shared" ca="1" si="6"/>
        <v>INSERT INTO Remote_work (rw_id, start_date, end_date, nr_days, employee_id) VALUES (20,DATEFROMPARTS(2019,12,1),DATEFROMPARTS(2019,12,25),24,23)</v>
      </c>
    </row>
    <row r="21" spans="1:14" x14ac:dyDescent="0.25">
      <c r="A21">
        <v>21</v>
      </c>
      <c r="B21" s="2">
        <f t="shared" ca="1" si="0"/>
        <v>43802</v>
      </c>
      <c r="C21" s="2">
        <f t="shared" ca="1" si="1"/>
        <v>43828</v>
      </c>
      <c r="D21">
        <f t="shared" ca="1" si="2"/>
        <v>26</v>
      </c>
      <c r="E21">
        <f t="shared" ca="1" si="3"/>
        <v>34</v>
      </c>
      <c r="F21" t="str">
        <f t="shared" ca="1" si="4"/>
        <v>DATEFROMPARTS(2019,12,3)</v>
      </c>
      <c r="J21" t="str">
        <f t="shared" ca="1" si="5"/>
        <v>DATEFROMPARTS(2019,12,29)</v>
      </c>
      <c r="N21" t="str">
        <f t="shared" ca="1" si="6"/>
        <v>INSERT INTO Remote_work (rw_id, start_date, end_date, nr_days, employee_id) VALUES (21,DATEFROMPARTS(2019,12,3),DATEFROMPARTS(2019,12,29),26,34)</v>
      </c>
    </row>
    <row r="22" spans="1:14" x14ac:dyDescent="0.25">
      <c r="A22">
        <v>22</v>
      </c>
      <c r="B22" s="2">
        <f t="shared" ca="1" si="0"/>
        <v>43807</v>
      </c>
      <c r="C22" s="2">
        <f t="shared" ca="1" si="1"/>
        <v>43829</v>
      </c>
      <c r="D22">
        <f t="shared" ca="1" si="2"/>
        <v>22</v>
      </c>
      <c r="E22">
        <f t="shared" ca="1" si="3"/>
        <v>46</v>
      </c>
      <c r="F22" t="str">
        <f t="shared" ca="1" si="4"/>
        <v>DATEFROMPARTS(2019,12,8)</v>
      </c>
      <c r="J22" t="str">
        <f t="shared" ca="1" si="5"/>
        <v>DATEFROMPARTS(2019,12,30)</v>
      </c>
      <c r="N22" t="str">
        <f t="shared" ca="1" si="6"/>
        <v>INSERT INTO Remote_work (rw_id, start_date, end_date, nr_days, employee_id) VALUES (22,DATEFROMPARTS(2019,12,8),DATEFROMPARTS(2019,12,30),22,46)</v>
      </c>
    </row>
    <row r="23" spans="1:14" x14ac:dyDescent="0.25">
      <c r="A23">
        <v>23</v>
      </c>
      <c r="B23" s="2">
        <f t="shared" ca="1" si="0"/>
        <v>43819</v>
      </c>
      <c r="C23" s="2">
        <f t="shared" ca="1" si="1"/>
        <v>43829</v>
      </c>
      <c r="D23">
        <f t="shared" ca="1" si="2"/>
        <v>10</v>
      </c>
      <c r="E23">
        <f t="shared" ca="1" si="3"/>
        <v>60</v>
      </c>
      <c r="F23" t="str">
        <f t="shared" ca="1" si="4"/>
        <v>DATEFROMPARTS(2019,12,20)</v>
      </c>
      <c r="J23" t="str">
        <f t="shared" ca="1" si="5"/>
        <v>DATEFROMPARTS(2019,12,30)</v>
      </c>
      <c r="N23" t="str">
        <f t="shared" ca="1" si="6"/>
        <v>INSERT INTO Remote_work (rw_id, start_date, end_date, nr_days, employee_id) VALUES (23,DATEFROMPARTS(2019,12,20),DATEFROMPARTS(2019,12,30),10,60)</v>
      </c>
    </row>
    <row r="24" spans="1:14" x14ac:dyDescent="0.25">
      <c r="A24">
        <v>24</v>
      </c>
      <c r="B24" s="2">
        <f t="shared" ca="1" si="0"/>
        <v>43806</v>
      </c>
      <c r="C24" s="2">
        <f t="shared" ca="1" si="1"/>
        <v>43831</v>
      </c>
      <c r="D24">
        <f t="shared" ca="1" si="2"/>
        <v>25</v>
      </c>
      <c r="E24">
        <f t="shared" ca="1" si="3"/>
        <v>25</v>
      </c>
      <c r="F24" t="str">
        <f t="shared" ca="1" si="4"/>
        <v>DATEFROMPARTS(2019,12,7)</v>
      </c>
      <c r="J24" t="str">
        <f t="shared" ca="1" si="5"/>
        <v>DATEFROMPARTS(2020,1,1)</v>
      </c>
      <c r="N24" t="str">
        <f t="shared" ca="1" si="6"/>
        <v>INSERT INTO Remote_work (rw_id, start_date, end_date, nr_days, employee_id) VALUES (24,DATEFROMPARTS(2019,12,7),DATEFROMPARTS(2020,1,1),25,25)</v>
      </c>
    </row>
    <row r="25" spans="1:14" x14ac:dyDescent="0.25">
      <c r="A25">
        <v>25</v>
      </c>
      <c r="B25" s="2">
        <f t="shared" ca="1" si="0"/>
        <v>43801</v>
      </c>
      <c r="C25" s="2">
        <f t="shared" ca="1" si="1"/>
        <v>43826</v>
      </c>
      <c r="D25">
        <f t="shared" ca="1" si="2"/>
        <v>25</v>
      </c>
      <c r="E25">
        <f t="shared" ca="1" si="3"/>
        <v>19</v>
      </c>
      <c r="F25" t="str">
        <f t="shared" ca="1" si="4"/>
        <v>DATEFROMPARTS(2019,12,2)</v>
      </c>
      <c r="J25" t="str">
        <f t="shared" ca="1" si="5"/>
        <v>DATEFROMPARTS(2019,12,27)</v>
      </c>
      <c r="N25" t="str">
        <f t="shared" ca="1" si="6"/>
        <v>INSERT INTO Remote_work (rw_id, start_date, end_date, nr_days, employee_id) VALUES (25,DATEFROMPARTS(2019,12,2),DATEFROMPARTS(2019,12,27),25,19)</v>
      </c>
    </row>
    <row r="26" spans="1:14" x14ac:dyDescent="0.25">
      <c r="A26">
        <v>26</v>
      </c>
      <c r="B26" s="2">
        <f t="shared" ca="1" si="0"/>
        <v>43809</v>
      </c>
      <c r="C26" s="2">
        <f t="shared" ca="1" si="1"/>
        <v>43832</v>
      </c>
      <c r="D26">
        <f t="shared" ca="1" si="2"/>
        <v>23</v>
      </c>
      <c r="E26">
        <f t="shared" ca="1" si="3"/>
        <v>50</v>
      </c>
      <c r="F26" t="str">
        <f t="shared" ca="1" si="4"/>
        <v>DATEFROMPARTS(2019,12,10)</v>
      </c>
      <c r="J26" t="str">
        <f t="shared" ca="1" si="5"/>
        <v>DATEFROMPARTS(2020,1,2)</v>
      </c>
      <c r="N26" t="str">
        <f t="shared" ca="1" si="6"/>
        <v>INSERT INTO Remote_work (rw_id, start_date, end_date, nr_days, employee_id) VALUES (26,DATEFROMPARTS(2019,12,10),DATEFROMPARTS(2020,1,2),23,50)</v>
      </c>
    </row>
    <row r="27" spans="1:14" x14ac:dyDescent="0.25">
      <c r="A27">
        <v>27</v>
      </c>
      <c r="B27" s="2">
        <f t="shared" ca="1" si="0"/>
        <v>43806</v>
      </c>
      <c r="C27" s="2">
        <f t="shared" ca="1" si="1"/>
        <v>43846</v>
      </c>
      <c r="D27">
        <f t="shared" ca="1" si="2"/>
        <v>40</v>
      </c>
      <c r="E27">
        <f t="shared" ca="1" si="3"/>
        <v>35</v>
      </c>
      <c r="F27" t="str">
        <f t="shared" ca="1" si="4"/>
        <v>DATEFROMPARTS(2019,12,7)</v>
      </c>
      <c r="J27" t="str">
        <f t="shared" ca="1" si="5"/>
        <v>DATEFROMPARTS(2020,1,16)</v>
      </c>
      <c r="N27" t="str">
        <f t="shared" ca="1" si="6"/>
        <v>INSERT INTO Remote_work (rw_id, start_date, end_date, nr_days, employee_id) VALUES (27,DATEFROMPARTS(2019,12,7),DATEFROMPARTS(2020,1,16),40,35)</v>
      </c>
    </row>
    <row r="28" spans="1:14" x14ac:dyDescent="0.25">
      <c r="A28">
        <v>28</v>
      </c>
      <c r="B28" s="2">
        <f t="shared" ca="1" si="0"/>
        <v>43843</v>
      </c>
      <c r="C28" s="2">
        <f t="shared" ca="1" si="1"/>
        <v>43847</v>
      </c>
      <c r="D28">
        <f t="shared" ca="1" si="2"/>
        <v>4</v>
      </c>
      <c r="E28">
        <f t="shared" ca="1" si="3"/>
        <v>8</v>
      </c>
      <c r="F28" t="str">
        <f t="shared" ca="1" si="4"/>
        <v>DATEFROMPARTS(2020,1,13)</v>
      </c>
      <c r="J28" t="str">
        <f t="shared" ca="1" si="5"/>
        <v>DATEFROMPARTS(2020,1,17)</v>
      </c>
      <c r="N28" t="str">
        <f t="shared" ca="1" si="6"/>
        <v>INSERT INTO Remote_work (rw_id, start_date, end_date, nr_days, employee_id) VALUES (28,DATEFROMPARTS(2020,1,13),DATEFROMPARTS(2020,1,17),4,8)</v>
      </c>
    </row>
    <row r="29" spans="1:14" x14ac:dyDescent="0.25">
      <c r="A29">
        <v>29</v>
      </c>
      <c r="B29" s="2">
        <f t="shared" ca="1" si="0"/>
        <v>43837</v>
      </c>
      <c r="C29" s="2">
        <f t="shared" ca="1" si="1"/>
        <v>43843</v>
      </c>
      <c r="D29">
        <f t="shared" ca="1" si="2"/>
        <v>6</v>
      </c>
      <c r="E29">
        <f t="shared" ca="1" si="3"/>
        <v>24</v>
      </c>
      <c r="F29" t="str">
        <f t="shared" ca="1" si="4"/>
        <v>DATEFROMPARTS(2020,1,7)</v>
      </c>
      <c r="J29" t="str">
        <f t="shared" ca="1" si="5"/>
        <v>DATEFROMPARTS(2020,1,13)</v>
      </c>
      <c r="N29" t="str">
        <f t="shared" ca="1" si="6"/>
        <v>INSERT INTO Remote_work (rw_id, start_date, end_date, nr_days, employee_id) VALUES (29,DATEFROMPARTS(2020,1,7),DATEFROMPARTS(2020,1,13),6,24)</v>
      </c>
    </row>
    <row r="30" spans="1:14" x14ac:dyDescent="0.25">
      <c r="A30">
        <v>30</v>
      </c>
      <c r="B30" s="2">
        <f t="shared" ca="1" si="0"/>
        <v>43844</v>
      </c>
      <c r="C30" s="2">
        <f t="shared" ca="1" si="1"/>
        <v>43847</v>
      </c>
      <c r="D30">
        <f t="shared" ca="1" si="2"/>
        <v>3</v>
      </c>
      <c r="E30">
        <f t="shared" ca="1" si="3"/>
        <v>1</v>
      </c>
      <c r="F30" t="str">
        <f t="shared" ca="1" si="4"/>
        <v>DATEFROMPARTS(2020,1,14)</v>
      </c>
      <c r="J30" t="str">
        <f t="shared" ca="1" si="5"/>
        <v>DATEFROMPARTS(2020,1,17)</v>
      </c>
      <c r="N30" t="str">
        <f t="shared" ca="1" si="6"/>
        <v>INSERT INTO Remote_work (rw_id, start_date, end_date, nr_days, employee_id) VALUES (30,DATEFROMPARTS(2020,1,14),DATEFROMPARTS(2020,1,17),3,1)</v>
      </c>
    </row>
    <row r="31" spans="1:14" x14ac:dyDescent="0.25">
      <c r="A31">
        <v>31</v>
      </c>
      <c r="B31" s="2">
        <f t="shared" ca="1" si="0"/>
        <v>43821</v>
      </c>
      <c r="C31" s="2">
        <f t="shared" ca="1" si="1"/>
        <v>43826</v>
      </c>
      <c r="D31">
        <f t="shared" ca="1" si="2"/>
        <v>5</v>
      </c>
      <c r="E31">
        <f t="shared" ca="1" si="3"/>
        <v>51</v>
      </c>
      <c r="F31" t="str">
        <f t="shared" ca="1" si="4"/>
        <v>DATEFROMPARTS(2019,12,22)</v>
      </c>
      <c r="J31" t="str">
        <f t="shared" ca="1" si="5"/>
        <v>DATEFROMPARTS(2019,12,27)</v>
      </c>
      <c r="N31" t="str">
        <f t="shared" ca="1" si="6"/>
        <v>INSERT INTO Remote_work (rw_id, start_date, end_date, nr_days, employee_id) VALUES (31,DATEFROMPARTS(2019,12,22),DATEFROMPARTS(2019,12,27),5,51)</v>
      </c>
    </row>
    <row r="32" spans="1:14" x14ac:dyDescent="0.25">
      <c r="A32">
        <v>32</v>
      </c>
      <c r="B32" s="2">
        <f t="shared" ca="1" si="0"/>
        <v>43842</v>
      </c>
      <c r="C32" s="2">
        <f t="shared" ca="1" si="1"/>
        <v>43843</v>
      </c>
      <c r="D32">
        <f t="shared" ca="1" si="2"/>
        <v>1</v>
      </c>
      <c r="E32">
        <f t="shared" ca="1" si="3"/>
        <v>2</v>
      </c>
      <c r="F32" t="str">
        <f t="shared" ca="1" si="4"/>
        <v>DATEFROMPARTS(2020,1,12)</v>
      </c>
      <c r="J32" t="str">
        <f t="shared" ca="1" si="5"/>
        <v>DATEFROMPARTS(2020,1,13)</v>
      </c>
      <c r="N32" t="str">
        <f t="shared" ca="1" si="6"/>
        <v>INSERT INTO Remote_work (rw_id, start_date, end_date, nr_days, employee_id) VALUES (32,DATEFROMPARTS(2020,1,12),DATEFROMPARTS(2020,1,13),1,2)</v>
      </c>
    </row>
    <row r="33" spans="1:14" x14ac:dyDescent="0.25">
      <c r="A33">
        <v>33</v>
      </c>
      <c r="B33" s="2">
        <f t="shared" ca="1" si="0"/>
        <v>43807</v>
      </c>
      <c r="C33" s="2">
        <f t="shared" ca="1" si="1"/>
        <v>43819</v>
      </c>
      <c r="D33">
        <f t="shared" ca="1" si="2"/>
        <v>12</v>
      </c>
      <c r="E33">
        <f t="shared" ca="1" si="3"/>
        <v>55</v>
      </c>
      <c r="F33" t="str">
        <f t="shared" ca="1" si="4"/>
        <v>DATEFROMPARTS(2019,12,8)</v>
      </c>
      <c r="J33" t="str">
        <f t="shared" ca="1" si="5"/>
        <v>DATEFROMPARTS(2019,12,20)</v>
      </c>
      <c r="N33" t="str">
        <f t="shared" ca="1" si="6"/>
        <v>INSERT INTO Remote_work (rw_id, start_date, end_date, nr_days, employee_id) VALUES (33,DATEFROMPARTS(2019,12,8),DATEFROMPARTS(2019,12,20),12,55)</v>
      </c>
    </row>
    <row r="34" spans="1:14" x14ac:dyDescent="0.25">
      <c r="A34">
        <v>34</v>
      </c>
      <c r="B34" s="2">
        <f t="shared" ca="1" si="0"/>
        <v>43808</v>
      </c>
      <c r="C34" s="2">
        <f t="shared" ca="1" si="1"/>
        <v>43811</v>
      </c>
      <c r="D34">
        <f t="shared" ca="1" si="2"/>
        <v>3</v>
      </c>
      <c r="E34">
        <f t="shared" ca="1" si="3"/>
        <v>11</v>
      </c>
      <c r="F34" t="str">
        <f t="shared" ca="1" si="4"/>
        <v>DATEFROMPARTS(2019,12,9)</v>
      </c>
      <c r="J34" t="str">
        <f t="shared" ca="1" si="5"/>
        <v>DATEFROMPARTS(2019,12,12)</v>
      </c>
      <c r="N34" t="str">
        <f t="shared" ca="1" si="6"/>
        <v>INSERT INTO Remote_work (rw_id, start_date, end_date, nr_days, employee_id) VALUES (34,DATEFROMPARTS(2019,12,9),DATEFROMPARTS(2019,12,12),3,11)</v>
      </c>
    </row>
    <row r="35" spans="1:14" x14ac:dyDescent="0.25">
      <c r="A35">
        <v>35</v>
      </c>
      <c r="B35" s="2">
        <f t="shared" ca="1" si="0"/>
        <v>43845</v>
      </c>
      <c r="C35" s="2">
        <f t="shared" ca="1" si="1"/>
        <v>43846</v>
      </c>
      <c r="D35">
        <f t="shared" ca="1" si="2"/>
        <v>1</v>
      </c>
      <c r="E35">
        <f t="shared" ca="1" si="3"/>
        <v>47</v>
      </c>
      <c r="F35" t="str">
        <f t="shared" ca="1" si="4"/>
        <v>DATEFROMPARTS(2020,1,15)</v>
      </c>
      <c r="J35" t="str">
        <f t="shared" ca="1" si="5"/>
        <v>DATEFROMPARTS(2020,1,16)</v>
      </c>
      <c r="N35" t="str">
        <f t="shared" ca="1" si="6"/>
        <v>INSERT INTO Remote_work (rw_id, start_date, end_date, nr_days, employee_id) VALUES (35,DATEFROMPARTS(2020,1,15),DATEFROMPARTS(2020,1,16),1,47)</v>
      </c>
    </row>
    <row r="36" spans="1:14" x14ac:dyDescent="0.25">
      <c r="A36">
        <v>36</v>
      </c>
      <c r="B36" s="2">
        <f t="shared" ca="1" si="0"/>
        <v>43819</v>
      </c>
      <c r="C36" s="2">
        <f t="shared" ca="1" si="1"/>
        <v>43844</v>
      </c>
      <c r="D36">
        <f t="shared" ca="1" si="2"/>
        <v>25</v>
      </c>
      <c r="E36">
        <f t="shared" ca="1" si="3"/>
        <v>57</v>
      </c>
      <c r="F36" t="str">
        <f t="shared" ca="1" si="4"/>
        <v>DATEFROMPARTS(2019,12,20)</v>
      </c>
      <c r="J36" t="str">
        <f t="shared" ca="1" si="5"/>
        <v>DATEFROMPARTS(2020,1,14)</v>
      </c>
      <c r="N36" t="str">
        <f t="shared" ca="1" si="6"/>
        <v>INSERT INTO Remote_work (rw_id, start_date, end_date, nr_days, employee_id) VALUES (36,DATEFROMPARTS(2019,12,20),DATEFROMPARTS(2020,1,14),25,57)</v>
      </c>
    </row>
    <row r="37" spans="1:14" x14ac:dyDescent="0.25">
      <c r="A37">
        <v>37</v>
      </c>
      <c r="B37" s="2">
        <f t="shared" ca="1" si="0"/>
        <v>43826</v>
      </c>
      <c r="C37" s="2">
        <f t="shared" ca="1" si="1"/>
        <v>43841</v>
      </c>
      <c r="D37">
        <f t="shared" ca="1" si="2"/>
        <v>15</v>
      </c>
      <c r="E37">
        <f t="shared" ca="1" si="3"/>
        <v>4</v>
      </c>
      <c r="F37" t="str">
        <f t="shared" ca="1" si="4"/>
        <v>DATEFROMPARTS(2019,12,27)</v>
      </c>
      <c r="J37" t="str">
        <f t="shared" ca="1" si="5"/>
        <v>DATEFROMPARTS(2020,1,11)</v>
      </c>
      <c r="N37" t="str">
        <f t="shared" ca="1" si="6"/>
        <v>INSERT INTO Remote_work (rw_id, start_date, end_date, nr_days, employee_id) VALUES (37,DATEFROMPARTS(2019,12,27),DATEFROMPARTS(2020,1,11),15,4)</v>
      </c>
    </row>
    <row r="38" spans="1:14" x14ac:dyDescent="0.25">
      <c r="A38">
        <v>38</v>
      </c>
      <c r="B38" s="2">
        <f t="shared" ca="1" si="0"/>
        <v>43801</v>
      </c>
      <c r="C38" s="2">
        <f t="shared" ca="1" si="1"/>
        <v>43814</v>
      </c>
      <c r="D38">
        <f t="shared" ca="1" si="2"/>
        <v>13</v>
      </c>
      <c r="E38">
        <f t="shared" ca="1" si="3"/>
        <v>45</v>
      </c>
      <c r="F38" t="str">
        <f t="shared" ca="1" si="4"/>
        <v>DATEFROMPARTS(2019,12,2)</v>
      </c>
      <c r="J38" t="str">
        <f t="shared" ca="1" si="5"/>
        <v>DATEFROMPARTS(2019,12,15)</v>
      </c>
      <c r="N38" t="str">
        <f t="shared" ca="1" si="6"/>
        <v>INSERT INTO Remote_work (rw_id, start_date, end_date, nr_days, employee_id) VALUES (38,DATEFROMPARTS(2019,12,2),DATEFROMPARTS(2019,12,15),13,45)</v>
      </c>
    </row>
    <row r="39" spans="1:14" x14ac:dyDescent="0.25">
      <c r="A39">
        <v>39</v>
      </c>
      <c r="B39" s="2">
        <f t="shared" ca="1" si="0"/>
        <v>43800</v>
      </c>
      <c r="C39" s="2">
        <f t="shared" ca="1" si="1"/>
        <v>43840</v>
      </c>
      <c r="D39">
        <f t="shared" ca="1" si="2"/>
        <v>40</v>
      </c>
      <c r="E39">
        <f t="shared" ca="1" si="3"/>
        <v>50</v>
      </c>
      <c r="F39" t="str">
        <f t="shared" ca="1" si="4"/>
        <v>DATEFROMPARTS(2019,12,1)</v>
      </c>
      <c r="J39" t="str">
        <f t="shared" ca="1" si="5"/>
        <v>DATEFROMPARTS(2020,1,10)</v>
      </c>
      <c r="N39" t="str">
        <f t="shared" ca="1" si="6"/>
        <v>INSERT INTO Remote_work (rw_id, start_date, end_date, nr_days, employee_id) VALUES (39,DATEFROMPARTS(2019,12,1),DATEFROMPARTS(2020,1,10),40,50)</v>
      </c>
    </row>
    <row r="40" spans="1:14" x14ac:dyDescent="0.25">
      <c r="A40">
        <v>40</v>
      </c>
      <c r="B40" s="2">
        <f t="shared" ca="1" si="0"/>
        <v>43800</v>
      </c>
      <c r="C40" s="2">
        <f t="shared" ca="1" si="1"/>
        <v>43835</v>
      </c>
      <c r="D40">
        <f t="shared" ca="1" si="2"/>
        <v>35</v>
      </c>
      <c r="E40">
        <f t="shared" ca="1" si="3"/>
        <v>18</v>
      </c>
      <c r="F40" t="str">
        <f t="shared" ca="1" si="4"/>
        <v>DATEFROMPARTS(2019,12,1)</v>
      </c>
      <c r="J40" t="str">
        <f t="shared" ca="1" si="5"/>
        <v>DATEFROMPARTS(2020,1,5)</v>
      </c>
      <c r="N40" t="str">
        <f t="shared" ca="1" si="6"/>
        <v>INSERT INTO Remote_work (rw_id, start_date, end_date, nr_days, employee_id) VALUES (40,DATEFROMPARTS(2019,12,1),DATEFROMPARTS(2020,1,5),35,18)</v>
      </c>
    </row>
    <row r="41" spans="1:14" x14ac:dyDescent="0.25">
      <c r="A41">
        <v>41</v>
      </c>
      <c r="B41" s="2">
        <f t="shared" ca="1" si="0"/>
        <v>43811</v>
      </c>
      <c r="C41" s="2">
        <f t="shared" ca="1" si="1"/>
        <v>43814</v>
      </c>
      <c r="D41">
        <f t="shared" ca="1" si="2"/>
        <v>3</v>
      </c>
      <c r="E41">
        <f t="shared" ca="1" si="3"/>
        <v>30</v>
      </c>
      <c r="F41" t="str">
        <f t="shared" ca="1" si="4"/>
        <v>DATEFROMPARTS(2019,12,12)</v>
      </c>
      <c r="J41" t="str">
        <f t="shared" ca="1" si="5"/>
        <v>DATEFROMPARTS(2019,12,15)</v>
      </c>
      <c r="N41" t="str">
        <f t="shared" ca="1" si="6"/>
        <v>INSERT INTO Remote_work (rw_id, start_date, end_date, nr_days, employee_id) VALUES (41,DATEFROMPARTS(2019,12,12),DATEFROMPARTS(2019,12,15),3,30)</v>
      </c>
    </row>
    <row r="42" spans="1:14" x14ac:dyDescent="0.25">
      <c r="A42">
        <v>42</v>
      </c>
      <c r="B42" s="2">
        <f t="shared" ca="1" si="0"/>
        <v>43844</v>
      </c>
      <c r="C42" s="2">
        <f t="shared" ca="1" si="1"/>
        <v>43847</v>
      </c>
      <c r="D42">
        <f t="shared" ca="1" si="2"/>
        <v>3</v>
      </c>
      <c r="E42">
        <f t="shared" ca="1" si="3"/>
        <v>46</v>
      </c>
      <c r="F42" t="str">
        <f t="shared" ca="1" si="4"/>
        <v>DATEFROMPARTS(2020,1,14)</v>
      </c>
      <c r="J42" t="str">
        <f t="shared" ca="1" si="5"/>
        <v>DATEFROMPARTS(2020,1,17)</v>
      </c>
      <c r="N42" t="str">
        <f t="shared" ca="1" si="6"/>
        <v>INSERT INTO Remote_work (rw_id, start_date, end_date, nr_days, employee_id) VALUES (42,DATEFROMPARTS(2020,1,14),DATEFROMPARTS(2020,1,17),3,46)</v>
      </c>
    </row>
    <row r="43" spans="1:14" x14ac:dyDescent="0.25">
      <c r="A43">
        <v>43</v>
      </c>
      <c r="B43" s="2">
        <f t="shared" ca="1" si="0"/>
        <v>43843</v>
      </c>
      <c r="C43" s="2">
        <f t="shared" ca="1" si="1"/>
        <v>43847</v>
      </c>
      <c r="D43">
        <f t="shared" ca="1" si="2"/>
        <v>4</v>
      </c>
      <c r="E43">
        <f t="shared" ca="1" si="3"/>
        <v>58</v>
      </c>
      <c r="F43" t="str">
        <f t="shared" ca="1" si="4"/>
        <v>DATEFROMPARTS(2020,1,13)</v>
      </c>
      <c r="J43" t="str">
        <f t="shared" ca="1" si="5"/>
        <v>DATEFROMPARTS(2020,1,17)</v>
      </c>
      <c r="N43" t="str">
        <f t="shared" ca="1" si="6"/>
        <v>INSERT INTO Remote_work (rw_id, start_date, end_date, nr_days, employee_id) VALUES (43,DATEFROMPARTS(2020,1,13),DATEFROMPARTS(2020,1,17),4,58)</v>
      </c>
    </row>
    <row r="44" spans="1:14" x14ac:dyDescent="0.25">
      <c r="A44">
        <v>44</v>
      </c>
      <c r="B44" s="2">
        <f t="shared" ca="1" si="0"/>
        <v>43815</v>
      </c>
      <c r="C44" s="2">
        <f t="shared" ca="1" si="1"/>
        <v>43832</v>
      </c>
      <c r="D44">
        <f t="shared" ca="1" si="2"/>
        <v>17</v>
      </c>
      <c r="E44">
        <f t="shared" ca="1" si="3"/>
        <v>56</v>
      </c>
      <c r="F44" t="str">
        <f t="shared" ca="1" si="4"/>
        <v>DATEFROMPARTS(2019,12,16)</v>
      </c>
      <c r="J44" t="str">
        <f t="shared" ca="1" si="5"/>
        <v>DATEFROMPARTS(2020,1,2)</v>
      </c>
      <c r="N44" t="str">
        <f t="shared" ca="1" si="6"/>
        <v>INSERT INTO Remote_work (rw_id, start_date, end_date, nr_days, employee_id) VALUES (44,DATEFROMPARTS(2019,12,16),DATEFROMPARTS(2020,1,2),17,56)</v>
      </c>
    </row>
    <row r="45" spans="1:14" x14ac:dyDescent="0.25">
      <c r="A45">
        <v>45</v>
      </c>
      <c r="B45" s="2">
        <f t="shared" ca="1" si="0"/>
        <v>43842</v>
      </c>
      <c r="C45" s="2">
        <f t="shared" ca="1" si="1"/>
        <v>43845</v>
      </c>
      <c r="D45">
        <f t="shared" ca="1" si="2"/>
        <v>3</v>
      </c>
      <c r="E45">
        <f t="shared" ca="1" si="3"/>
        <v>56</v>
      </c>
      <c r="F45" t="str">
        <f t="shared" ca="1" si="4"/>
        <v>DATEFROMPARTS(2020,1,12)</v>
      </c>
      <c r="J45" t="str">
        <f t="shared" ca="1" si="5"/>
        <v>DATEFROMPARTS(2020,1,15)</v>
      </c>
      <c r="N45" t="str">
        <f t="shared" ca="1" si="6"/>
        <v>INSERT INTO Remote_work (rw_id, start_date, end_date, nr_days, employee_id) VALUES (45,DATEFROMPARTS(2020,1,12),DATEFROMPARTS(2020,1,15),3,56)</v>
      </c>
    </row>
    <row r="46" spans="1:14" x14ac:dyDescent="0.25">
      <c r="A46">
        <v>46</v>
      </c>
      <c r="B46" s="2">
        <f t="shared" ca="1" si="0"/>
        <v>43823</v>
      </c>
      <c r="C46" s="2">
        <f t="shared" ca="1" si="1"/>
        <v>43826</v>
      </c>
      <c r="D46">
        <f t="shared" ca="1" si="2"/>
        <v>3</v>
      </c>
      <c r="E46">
        <f t="shared" ca="1" si="3"/>
        <v>27</v>
      </c>
      <c r="F46" t="str">
        <f t="shared" ca="1" si="4"/>
        <v>DATEFROMPARTS(2019,12,24)</v>
      </c>
      <c r="J46" t="str">
        <f t="shared" ca="1" si="5"/>
        <v>DATEFROMPARTS(2019,12,27)</v>
      </c>
      <c r="N46" t="str">
        <f t="shared" ca="1" si="6"/>
        <v>INSERT INTO Remote_work (rw_id, start_date, end_date, nr_days, employee_id) VALUES (46,DATEFROMPARTS(2019,12,24),DATEFROMPARTS(2019,12,27),3,27)</v>
      </c>
    </row>
    <row r="47" spans="1:14" x14ac:dyDescent="0.25">
      <c r="A47">
        <v>47</v>
      </c>
      <c r="B47" s="2">
        <f t="shared" ca="1" si="0"/>
        <v>43813</v>
      </c>
      <c r="C47" s="2">
        <f t="shared" ca="1" si="1"/>
        <v>43829</v>
      </c>
      <c r="D47">
        <f t="shared" ca="1" si="2"/>
        <v>16</v>
      </c>
      <c r="E47">
        <f t="shared" ca="1" si="3"/>
        <v>54</v>
      </c>
      <c r="F47" t="str">
        <f t="shared" ca="1" si="4"/>
        <v>DATEFROMPARTS(2019,12,14)</v>
      </c>
      <c r="J47" t="str">
        <f t="shared" ca="1" si="5"/>
        <v>DATEFROMPARTS(2019,12,30)</v>
      </c>
      <c r="N47" t="str">
        <f t="shared" ca="1" si="6"/>
        <v>INSERT INTO Remote_work (rw_id, start_date, end_date, nr_days, employee_id) VALUES (47,DATEFROMPARTS(2019,12,14),DATEFROMPARTS(2019,12,30),16,54)</v>
      </c>
    </row>
    <row r="48" spans="1:14" x14ac:dyDescent="0.25">
      <c r="A48">
        <v>48</v>
      </c>
      <c r="B48" s="2">
        <f t="shared" ca="1" si="0"/>
        <v>43825</v>
      </c>
      <c r="C48" s="2">
        <f t="shared" ca="1" si="1"/>
        <v>43833</v>
      </c>
      <c r="D48">
        <f t="shared" ca="1" si="2"/>
        <v>8</v>
      </c>
      <c r="E48">
        <f t="shared" ca="1" si="3"/>
        <v>6</v>
      </c>
      <c r="F48" t="str">
        <f t="shared" ca="1" si="4"/>
        <v>DATEFROMPARTS(2019,12,26)</v>
      </c>
      <c r="J48" t="str">
        <f t="shared" ca="1" si="5"/>
        <v>DATEFROMPARTS(2020,1,3)</v>
      </c>
      <c r="N48" t="str">
        <f t="shared" ca="1" si="6"/>
        <v>INSERT INTO Remote_work (rw_id, start_date, end_date, nr_days, employee_id) VALUES (48,DATEFROMPARTS(2019,12,26),DATEFROMPARTS(2020,1,3),8,6)</v>
      </c>
    </row>
    <row r="49" spans="1:14" x14ac:dyDescent="0.25">
      <c r="A49">
        <v>49</v>
      </c>
      <c r="B49" s="2">
        <f t="shared" ca="1" si="0"/>
        <v>43813</v>
      </c>
      <c r="C49" s="2">
        <f t="shared" ca="1" si="1"/>
        <v>43818</v>
      </c>
      <c r="D49">
        <f t="shared" ca="1" si="2"/>
        <v>5</v>
      </c>
      <c r="E49">
        <f t="shared" ca="1" si="3"/>
        <v>25</v>
      </c>
      <c r="F49" t="str">
        <f t="shared" ca="1" si="4"/>
        <v>DATEFROMPARTS(2019,12,14)</v>
      </c>
      <c r="J49" t="str">
        <f t="shared" ca="1" si="5"/>
        <v>DATEFROMPARTS(2019,12,19)</v>
      </c>
      <c r="N49" t="str">
        <f t="shared" ca="1" si="6"/>
        <v>INSERT INTO Remote_work (rw_id, start_date, end_date, nr_days, employee_id) VALUES (49,DATEFROMPARTS(2019,12,14),DATEFROMPARTS(2019,12,19),5,25)</v>
      </c>
    </row>
    <row r="50" spans="1:14" x14ac:dyDescent="0.25">
      <c r="A50">
        <v>50</v>
      </c>
      <c r="B50" s="2">
        <f t="shared" ca="1" si="0"/>
        <v>43829</v>
      </c>
      <c r="C50" s="2">
        <f t="shared" ca="1" si="1"/>
        <v>43835</v>
      </c>
      <c r="D50">
        <f t="shared" ca="1" si="2"/>
        <v>6</v>
      </c>
      <c r="E50">
        <f t="shared" ca="1" si="3"/>
        <v>35</v>
      </c>
      <c r="F50" t="str">
        <f t="shared" ca="1" si="4"/>
        <v>DATEFROMPARTS(2019,12,30)</v>
      </c>
      <c r="J50" t="str">
        <f t="shared" ca="1" si="5"/>
        <v>DATEFROMPARTS(2020,1,5)</v>
      </c>
      <c r="N50" t="str">
        <f t="shared" ca="1" si="6"/>
        <v>INSERT INTO Remote_work (rw_id, start_date, end_date, nr_days, employee_id) VALUES (50,DATEFROMPARTS(2019,12,30),DATEFROMPARTS(2020,1,5),6,35)</v>
      </c>
    </row>
    <row r="51" spans="1:14" x14ac:dyDescent="0.25">
      <c r="A51">
        <v>51</v>
      </c>
      <c r="B51" s="2">
        <f t="shared" ca="1" si="0"/>
        <v>43831</v>
      </c>
      <c r="C51" s="2">
        <f t="shared" ca="1" si="1"/>
        <v>43842</v>
      </c>
      <c r="D51">
        <f t="shared" ca="1" si="2"/>
        <v>11</v>
      </c>
      <c r="E51">
        <f t="shared" ca="1" si="3"/>
        <v>14</v>
      </c>
      <c r="F51" t="str">
        <f t="shared" ca="1" si="4"/>
        <v>DATEFROMPARTS(2020,1,1)</v>
      </c>
      <c r="J51" t="str">
        <f t="shared" ca="1" si="5"/>
        <v>DATEFROMPARTS(2020,1,12)</v>
      </c>
      <c r="N51" t="str">
        <f t="shared" ca="1" si="6"/>
        <v>INSERT INTO Remote_work (rw_id, start_date, end_date, nr_days, employee_id) VALUES (51,DATEFROMPARTS(2020,1,1),DATEFROMPARTS(2020,1,12),11,14)</v>
      </c>
    </row>
    <row r="52" spans="1:14" x14ac:dyDescent="0.25">
      <c r="A52">
        <v>52</v>
      </c>
      <c r="B52" s="2">
        <f t="shared" ca="1" si="0"/>
        <v>43813</v>
      </c>
      <c r="C52" s="2">
        <f t="shared" ca="1" si="1"/>
        <v>43825</v>
      </c>
      <c r="D52">
        <f t="shared" ca="1" si="2"/>
        <v>12</v>
      </c>
      <c r="E52">
        <f t="shared" ca="1" si="3"/>
        <v>6</v>
      </c>
      <c r="F52" t="str">
        <f t="shared" ca="1" si="4"/>
        <v>DATEFROMPARTS(2019,12,14)</v>
      </c>
      <c r="J52" t="str">
        <f t="shared" ca="1" si="5"/>
        <v>DATEFROMPARTS(2019,12,26)</v>
      </c>
      <c r="N52" t="str">
        <f t="shared" ca="1" si="6"/>
        <v>INSERT INTO Remote_work (rw_id, start_date, end_date, nr_days, employee_id) VALUES (52,DATEFROMPARTS(2019,12,14),DATEFROMPARTS(2019,12,26),12,6)</v>
      </c>
    </row>
    <row r="53" spans="1:14" x14ac:dyDescent="0.25">
      <c r="A53">
        <v>53</v>
      </c>
      <c r="B53" s="2">
        <f t="shared" ca="1" si="0"/>
        <v>43815</v>
      </c>
      <c r="C53" s="2">
        <f t="shared" ca="1" si="1"/>
        <v>43840</v>
      </c>
      <c r="D53">
        <f t="shared" ca="1" si="2"/>
        <v>25</v>
      </c>
      <c r="E53">
        <f t="shared" ca="1" si="3"/>
        <v>51</v>
      </c>
      <c r="F53" t="str">
        <f t="shared" ca="1" si="4"/>
        <v>DATEFROMPARTS(2019,12,16)</v>
      </c>
      <c r="J53" t="str">
        <f t="shared" ca="1" si="5"/>
        <v>DATEFROMPARTS(2020,1,10)</v>
      </c>
      <c r="N53" t="str">
        <f t="shared" ca="1" si="6"/>
        <v>INSERT INTO Remote_work (rw_id, start_date, end_date, nr_days, employee_id) VALUES (53,DATEFROMPARTS(2019,12,16),DATEFROMPARTS(2020,1,10),25,51)</v>
      </c>
    </row>
    <row r="54" spans="1:14" x14ac:dyDescent="0.25">
      <c r="A54">
        <v>54</v>
      </c>
      <c r="B54" s="2">
        <f t="shared" ca="1" si="0"/>
        <v>43806</v>
      </c>
      <c r="C54" s="2">
        <f t="shared" ca="1" si="1"/>
        <v>43841</v>
      </c>
      <c r="D54">
        <f t="shared" ca="1" si="2"/>
        <v>35</v>
      </c>
      <c r="E54">
        <f t="shared" ca="1" si="3"/>
        <v>18</v>
      </c>
      <c r="F54" t="str">
        <f t="shared" ca="1" si="4"/>
        <v>DATEFROMPARTS(2019,12,7)</v>
      </c>
      <c r="J54" t="str">
        <f t="shared" ca="1" si="5"/>
        <v>DATEFROMPARTS(2020,1,11)</v>
      </c>
      <c r="N54" t="str">
        <f t="shared" ca="1" si="6"/>
        <v>INSERT INTO Remote_work (rw_id, start_date, end_date, nr_days, employee_id) VALUES (54,DATEFROMPARTS(2019,12,7),DATEFROMPARTS(2020,1,11),35,18)</v>
      </c>
    </row>
    <row r="55" spans="1:14" x14ac:dyDescent="0.25">
      <c r="A55">
        <v>55</v>
      </c>
      <c r="B55" s="2">
        <f t="shared" ca="1" si="0"/>
        <v>43816</v>
      </c>
      <c r="C55" s="2">
        <f t="shared" ca="1" si="1"/>
        <v>43842</v>
      </c>
      <c r="D55">
        <f t="shared" ca="1" si="2"/>
        <v>26</v>
      </c>
      <c r="E55">
        <f t="shared" ca="1" si="3"/>
        <v>7</v>
      </c>
      <c r="F55" t="str">
        <f t="shared" ca="1" si="4"/>
        <v>DATEFROMPARTS(2019,12,17)</v>
      </c>
      <c r="J55" t="str">
        <f t="shared" ca="1" si="5"/>
        <v>DATEFROMPARTS(2020,1,12)</v>
      </c>
      <c r="N55" t="str">
        <f t="shared" ca="1" si="6"/>
        <v>INSERT INTO Remote_work (rw_id, start_date, end_date, nr_days, employee_id) VALUES (55,DATEFROMPARTS(2019,12,17),DATEFROMPARTS(2020,1,12),26,7)</v>
      </c>
    </row>
    <row r="56" spans="1:14" x14ac:dyDescent="0.25">
      <c r="A56">
        <v>56</v>
      </c>
      <c r="B56" s="2">
        <f t="shared" ca="1" si="0"/>
        <v>43825</v>
      </c>
      <c r="C56" s="2">
        <f t="shared" ca="1" si="1"/>
        <v>43842</v>
      </c>
      <c r="D56">
        <f t="shared" ca="1" si="2"/>
        <v>17</v>
      </c>
      <c r="E56">
        <f t="shared" ca="1" si="3"/>
        <v>17</v>
      </c>
      <c r="F56" t="str">
        <f t="shared" ca="1" si="4"/>
        <v>DATEFROMPARTS(2019,12,26)</v>
      </c>
      <c r="J56" t="str">
        <f t="shared" ca="1" si="5"/>
        <v>DATEFROMPARTS(2020,1,12)</v>
      </c>
      <c r="N56" t="str">
        <f t="shared" ca="1" si="6"/>
        <v>INSERT INTO Remote_work (rw_id, start_date, end_date, nr_days, employee_id) VALUES (56,DATEFROMPARTS(2019,12,26),DATEFROMPARTS(2020,1,12),17,17)</v>
      </c>
    </row>
    <row r="57" spans="1:14" x14ac:dyDescent="0.25">
      <c r="A57">
        <v>57</v>
      </c>
      <c r="B57" s="2">
        <f t="shared" ca="1" si="0"/>
        <v>43805</v>
      </c>
      <c r="C57" s="2">
        <f t="shared" ca="1" si="1"/>
        <v>43806</v>
      </c>
      <c r="D57">
        <f t="shared" ca="1" si="2"/>
        <v>1</v>
      </c>
      <c r="E57">
        <f t="shared" ca="1" si="3"/>
        <v>48</v>
      </c>
      <c r="F57" t="str">
        <f t="shared" ca="1" si="4"/>
        <v>DATEFROMPARTS(2019,12,6)</v>
      </c>
      <c r="J57" t="str">
        <f t="shared" ca="1" si="5"/>
        <v>DATEFROMPARTS(2019,12,7)</v>
      </c>
      <c r="N57" t="str">
        <f t="shared" ca="1" si="6"/>
        <v>INSERT INTO Remote_work (rw_id, start_date, end_date, nr_days, employee_id) VALUES (57,DATEFROMPARTS(2019,12,6),DATEFROMPARTS(2019,12,7),1,48)</v>
      </c>
    </row>
    <row r="58" spans="1:14" x14ac:dyDescent="0.25">
      <c r="A58">
        <v>58</v>
      </c>
      <c r="B58" s="2">
        <f t="shared" ca="1" si="0"/>
        <v>43843</v>
      </c>
      <c r="C58" s="2">
        <f t="shared" ca="1" si="1"/>
        <v>43846</v>
      </c>
      <c r="D58">
        <f t="shared" ca="1" si="2"/>
        <v>3</v>
      </c>
      <c r="E58">
        <f t="shared" ca="1" si="3"/>
        <v>15</v>
      </c>
      <c r="F58" t="str">
        <f t="shared" ca="1" si="4"/>
        <v>DATEFROMPARTS(2020,1,13)</v>
      </c>
      <c r="J58" t="str">
        <f t="shared" ca="1" si="5"/>
        <v>DATEFROMPARTS(2020,1,16)</v>
      </c>
      <c r="N58" t="str">
        <f t="shared" ca="1" si="6"/>
        <v>INSERT INTO Remote_work (rw_id, start_date, end_date, nr_days, employee_id) VALUES (58,DATEFROMPARTS(2020,1,13),DATEFROMPARTS(2020,1,16),3,15)</v>
      </c>
    </row>
    <row r="59" spans="1:14" x14ac:dyDescent="0.25">
      <c r="A59">
        <v>59</v>
      </c>
      <c r="B59" s="2">
        <f t="shared" ca="1" si="0"/>
        <v>43842</v>
      </c>
      <c r="C59" s="2">
        <f t="shared" ca="1" si="1"/>
        <v>43846</v>
      </c>
      <c r="D59">
        <f t="shared" ca="1" si="2"/>
        <v>4</v>
      </c>
      <c r="E59">
        <f t="shared" ca="1" si="3"/>
        <v>47</v>
      </c>
      <c r="F59" t="str">
        <f t="shared" ca="1" si="4"/>
        <v>DATEFROMPARTS(2020,1,12)</v>
      </c>
      <c r="J59" t="str">
        <f t="shared" ca="1" si="5"/>
        <v>DATEFROMPARTS(2020,1,16)</v>
      </c>
      <c r="N59" t="str">
        <f t="shared" ca="1" si="6"/>
        <v>INSERT INTO Remote_work (rw_id, start_date, end_date, nr_days, employee_id) VALUES (59,DATEFROMPARTS(2020,1,12),DATEFROMPARTS(2020,1,16),4,47)</v>
      </c>
    </row>
    <row r="60" spans="1:14" x14ac:dyDescent="0.25">
      <c r="A60">
        <v>60</v>
      </c>
      <c r="B60" s="2">
        <f t="shared" ca="1" si="0"/>
        <v>43836</v>
      </c>
      <c r="C60" s="2">
        <f t="shared" ca="1" si="1"/>
        <v>43839</v>
      </c>
      <c r="D60">
        <f t="shared" ca="1" si="2"/>
        <v>3</v>
      </c>
      <c r="E60">
        <f t="shared" ca="1" si="3"/>
        <v>26</v>
      </c>
      <c r="F60" t="str">
        <f t="shared" ca="1" si="4"/>
        <v>DATEFROMPARTS(2020,1,6)</v>
      </c>
      <c r="J60" t="str">
        <f t="shared" ca="1" si="5"/>
        <v>DATEFROMPARTS(2020,1,9)</v>
      </c>
      <c r="N60" t="str">
        <f t="shared" ca="1" si="6"/>
        <v>INSERT INTO Remote_work (rw_id, start_date, end_date, nr_days, employee_id) VALUES (60,DATEFROMPARTS(2020,1,6),DATEFROMPARTS(2020,1,9),3,26)</v>
      </c>
    </row>
    <row r="61" spans="1:14" x14ac:dyDescent="0.25">
      <c r="A61">
        <v>61</v>
      </c>
      <c r="B61" s="2">
        <f t="shared" ca="1" si="0"/>
        <v>43841</v>
      </c>
      <c r="C61" s="2">
        <f t="shared" ca="1" si="1"/>
        <v>43842</v>
      </c>
      <c r="D61">
        <f t="shared" ca="1" si="2"/>
        <v>1</v>
      </c>
      <c r="E61">
        <f t="shared" ca="1" si="3"/>
        <v>56</v>
      </c>
      <c r="F61" t="str">
        <f t="shared" ca="1" si="4"/>
        <v>DATEFROMPARTS(2020,1,11)</v>
      </c>
      <c r="J61" t="str">
        <f t="shared" ca="1" si="5"/>
        <v>DATEFROMPARTS(2020,1,12)</v>
      </c>
      <c r="N61" t="str">
        <f t="shared" ca="1" si="6"/>
        <v>INSERT INTO Remote_work (rw_id, start_date, end_date, nr_days, employee_id) VALUES (61,DATEFROMPARTS(2020,1,11),DATEFROMPARTS(2020,1,12),1,56)</v>
      </c>
    </row>
    <row r="62" spans="1:14" x14ac:dyDescent="0.25">
      <c r="A62">
        <v>62</v>
      </c>
      <c r="B62" s="2">
        <f t="shared" ca="1" si="0"/>
        <v>43843</v>
      </c>
      <c r="C62" s="2">
        <f t="shared" ca="1" si="1"/>
        <v>43847</v>
      </c>
      <c r="D62">
        <f t="shared" ca="1" si="2"/>
        <v>4</v>
      </c>
      <c r="E62">
        <f t="shared" ca="1" si="3"/>
        <v>22</v>
      </c>
      <c r="F62" t="str">
        <f t="shared" ca="1" si="4"/>
        <v>DATEFROMPARTS(2020,1,13)</v>
      </c>
      <c r="J62" t="str">
        <f t="shared" ca="1" si="5"/>
        <v>DATEFROMPARTS(2020,1,17)</v>
      </c>
      <c r="N62" t="str">
        <f t="shared" ca="1" si="6"/>
        <v>INSERT INTO Remote_work (rw_id, start_date, end_date, nr_days, employee_id) VALUES (62,DATEFROMPARTS(2020,1,13),DATEFROMPARTS(2020,1,17),4,22)</v>
      </c>
    </row>
    <row r="63" spans="1:14" x14ac:dyDescent="0.25">
      <c r="A63">
        <v>63</v>
      </c>
      <c r="B63" s="2">
        <f t="shared" ca="1" si="0"/>
        <v>43804</v>
      </c>
      <c r="C63" s="2">
        <f t="shared" ca="1" si="1"/>
        <v>43826</v>
      </c>
      <c r="D63">
        <f t="shared" ca="1" si="2"/>
        <v>22</v>
      </c>
      <c r="E63">
        <f t="shared" ca="1" si="3"/>
        <v>8</v>
      </c>
      <c r="F63" t="str">
        <f t="shared" ca="1" si="4"/>
        <v>DATEFROMPARTS(2019,12,5)</v>
      </c>
      <c r="J63" t="str">
        <f t="shared" ca="1" si="5"/>
        <v>DATEFROMPARTS(2019,12,27)</v>
      </c>
      <c r="N63" t="str">
        <f t="shared" ca="1" si="6"/>
        <v>INSERT INTO Remote_work (rw_id, start_date, end_date, nr_days, employee_id) VALUES (63,DATEFROMPARTS(2019,12,5),DATEFROMPARTS(2019,12,27),22,8)</v>
      </c>
    </row>
    <row r="64" spans="1:14" x14ac:dyDescent="0.25">
      <c r="A64">
        <v>64</v>
      </c>
      <c r="B64" s="2">
        <f t="shared" ca="1" si="0"/>
        <v>43824</v>
      </c>
      <c r="C64" s="2">
        <f t="shared" ca="1" si="1"/>
        <v>43829</v>
      </c>
      <c r="D64">
        <f t="shared" ca="1" si="2"/>
        <v>5</v>
      </c>
      <c r="E64">
        <f t="shared" ca="1" si="3"/>
        <v>15</v>
      </c>
      <c r="F64" t="str">
        <f t="shared" ca="1" si="4"/>
        <v>DATEFROMPARTS(2019,12,25)</v>
      </c>
      <c r="J64" t="str">
        <f t="shared" ca="1" si="5"/>
        <v>DATEFROMPARTS(2019,12,30)</v>
      </c>
      <c r="N64" t="str">
        <f t="shared" ca="1" si="6"/>
        <v>INSERT INTO Remote_work (rw_id, start_date, end_date, nr_days, employee_id) VALUES (64,DATEFROMPARTS(2019,12,25),DATEFROMPARTS(2019,12,30),5,15)</v>
      </c>
    </row>
    <row r="65" spans="1:14" x14ac:dyDescent="0.25">
      <c r="A65">
        <v>65</v>
      </c>
      <c r="B65" s="2">
        <f t="shared" ref="B65:B108" ca="1" si="7">RANDBETWEEN(43800,43845)</f>
        <v>43827</v>
      </c>
      <c r="C65" s="2">
        <f t="shared" ref="C65:C108" ca="1" si="8">RANDBETWEEN(B65+1,43847)</f>
        <v>43839</v>
      </c>
      <c r="D65">
        <f t="shared" ca="1" si="2"/>
        <v>12</v>
      </c>
      <c r="E65">
        <f t="shared" ca="1" si="3"/>
        <v>57</v>
      </c>
      <c r="F65" t="str">
        <f t="shared" ca="1" si="4"/>
        <v>DATEFROMPARTS(2019,12,28)</v>
      </c>
      <c r="J65" t="str">
        <f t="shared" ca="1" si="5"/>
        <v>DATEFROMPARTS(2020,1,9)</v>
      </c>
      <c r="N65" t="str">
        <f t="shared" ca="1" si="6"/>
        <v>INSERT INTO Remote_work (rw_id, start_date, end_date, nr_days, employee_id) VALUES (65,DATEFROMPARTS(2019,12,28),DATEFROMPARTS(2020,1,9),12,57)</v>
      </c>
    </row>
    <row r="66" spans="1:14" x14ac:dyDescent="0.25">
      <c r="A66">
        <v>66</v>
      </c>
      <c r="B66" s="2">
        <f t="shared" ca="1" si="7"/>
        <v>43800</v>
      </c>
      <c r="C66" s="2">
        <f t="shared" ca="1" si="8"/>
        <v>43822</v>
      </c>
      <c r="D66">
        <f t="shared" ref="D66:D108" ca="1" si="9">C66-B66</f>
        <v>22</v>
      </c>
      <c r="E66">
        <f t="shared" ref="E66:E108" ca="1" si="10">RANDBETWEEN(1,60)</f>
        <v>34</v>
      </c>
      <c r="F66" t="str">
        <f t="shared" ref="F66:F108" ca="1" si="11">CONCATENATE("DATEFROMPARTS(",YEAR(B66),",",MONTH(B66),",",DAY(B66),")")</f>
        <v>DATEFROMPARTS(2019,12,1)</v>
      </c>
      <c r="J66" t="str">
        <f t="shared" ref="J66:J108" ca="1" si="12">CONCATENATE("DATEFROMPARTS(",YEAR(C66),",",MONTH(C66),",",DAY(C66),")")</f>
        <v>DATEFROMPARTS(2019,12,23)</v>
      </c>
      <c r="N66" t="str">
        <f t="shared" ref="N66:N108" ca="1" si="13">CONCATENATE("INSERT INTO Remote_work (rw_id, start_date, end_date, nr_days, employee_id) VALUES (",A66,",",F66,",",J66,",",D66,",", E66,")")</f>
        <v>INSERT INTO Remote_work (rw_id, start_date, end_date, nr_days, employee_id) VALUES (66,DATEFROMPARTS(2019,12,1),DATEFROMPARTS(2019,12,23),22,34)</v>
      </c>
    </row>
    <row r="67" spans="1:14" x14ac:dyDescent="0.25">
      <c r="A67">
        <v>67</v>
      </c>
      <c r="B67" s="2">
        <f t="shared" ca="1" si="7"/>
        <v>43831</v>
      </c>
      <c r="C67" s="2">
        <f t="shared" ca="1" si="8"/>
        <v>43839</v>
      </c>
      <c r="D67">
        <f t="shared" ca="1" si="9"/>
        <v>8</v>
      </c>
      <c r="E67">
        <f t="shared" ca="1" si="10"/>
        <v>25</v>
      </c>
      <c r="F67" t="str">
        <f t="shared" ca="1" si="11"/>
        <v>DATEFROMPARTS(2020,1,1)</v>
      </c>
      <c r="J67" t="str">
        <f t="shared" ca="1" si="12"/>
        <v>DATEFROMPARTS(2020,1,9)</v>
      </c>
      <c r="N67" t="str">
        <f t="shared" ca="1" si="13"/>
        <v>INSERT INTO Remote_work (rw_id, start_date, end_date, nr_days, employee_id) VALUES (67,DATEFROMPARTS(2020,1,1),DATEFROMPARTS(2020,1,9),8,25)</v>
      </c>
    </row>
    <row r="68" spans="1:14" x14ac:dyDescent="0.25">
      <c r="A68">
        <v>68</v>
      </c>
      <c r="B68" s="2">
        <f t="shared" ca="1" si="7"/>
        <v>43832</v>
      </c>
      <c r="C68" s="2">
        <f t="shared" ca="1" si="8"/>
        <v>43836</v>
      </c>
      <c r="D68">
        <f t="shared" ca="1" si="9"/>
        <v>4</v>
      </c>
      <c r="E68">
        <f t="shared" ca="1" si="10"/>
        <v>28</v>
      </c>
      <c r="F68" t="str">
        <f t="shared" ca="1" si="11"/>
        <v>DATEFROMPARTS(2020,1,2)</v>
      </c>
      <c r="J68" t="str">
        <f t="shared" ca="1" si="12"/>
        <v>DATEFROMPARTS(2020,1,6)</v>
      </c>
      <c r="N68" t="str">
        <f t="shared" ca="1" si="13"/>
        <v>INSERT INTO Remote_work (rw_id, start_date, end_date, nr_days, employee_id) VALUES (68,DATEFROMPARTS(2020,1,2),DATEFROMPARTS(2020,1,6),4,28)</v>
      </c>
    </row>
    <row r="69" spans="1:14" x14ac:dyDescent="0.25">
      <c r="A69">
        <v>69</v>
      </c>
      <c r="B69" s="2">
        <f t="shared" ca="1" si="7"/>
        <v>43804</v>
      </c>
      <c r="C69" s="2">
        <f t="shared" ca="1" si="8"/>
        <v>43834</v>
      </c>
      <c r="D69">
        <f t="shared" ca="1" si="9"/>
        <v>30</v>
      </c>
      <c r="E69">
        <f t="shared" ca="1" si="10"/>
        <v>40</v>
      </c>
      <c r="F69" t="str">
        <f t="shared" ca="1" si="11"/>
        <v>DATEFROMPARTS(2019,12,5)</v>
      </c>
      <c r="J69" t="str">
        <f t="shared" ca="1" si="12"/>
        <v>DATEFROMPARTS(2020,1,4)</v>
      </c>
      <c r="N69" t="str">
        <f t="shared" ca="1" si="13"/>
        <v>INSERT INTO Remote_work (rw_id, start_date, end_date, nr_days, employee_id) VALUES (69,DATEFROMPARTS(2019,12,5),DATEFROMPARTS(2020,1,4),30,40)</v>
      </c>
    </row>
    <row r="70" spans="1:14" x14ac:dyDescent="0.25">
      <c r="A70">
        <v>70</v>
      </c>
      <c r="B70" s="2">
        <f t="shared" ca="1" si="7"/>
        <v>43806</v>
      </c>
      <c r="C70" s="2">
        <f t="shared" ca="1" si="8"/>
        <v>43842</v>
      </c>
      <c r="D70">
        <f t="shared" ca="1" si="9"/>
        <v>36</v>
      </c>
      <c r="E70">
        <f t="shared" ca="1" si="10"/>
        <v>50</v>
      </c>
      <c r="F70" t="str">
        <f t="shared" ca="1" si="11"/>
        <v>DATEFROMPARTS(2019,12,7)</v>
      </c>
      <c r="J70" t="str">
        <f t="shared" ca="1" si="12"/>
        <v>DATEFROMPARTS(2020,1,12)</v>
      </c>
      <c r="N70" t="str">
        <f t="shared" ca="1" si="13"/>
        <v>INSERT INTO Remote_work (rw_id, start_date, end_date, nr_days, employee_id) VALUES (70,DATEFROMPARTS(2019,12,7),DATEFROMPARTS(2020,1,12),36,50)</v>
      </c>
    </row>
    <row r="71" spans="1:14" x14ac:dyDescent="0.25">
      <c r="A71">
        <v>71</v>
      </c>
      <c r="B71" s="2">
        <f t="shared" ca="1" si="7"/>
        <v>43806</v>
      </c>
      <c r="C71" s="2">
        <f t="shared" ca="1" si="8"/>
        <v>43819</v>
      </c>
      <c r="D71">
        <f t="shared" ca="1" si="9"/>
        <v>13</v>
      </c>
      <c r="E71">
        <f t="shared" ca="1" si="10"/>
        <v>45</v>
      </c>
      <c r="F71" t="str">
        <f t="shared" ca="1" si="11"/>
        <v>DATEFROMPARTS(2019,12,7)</v>
      </c>
      <c r="J71" t="str">
        <f t="shared" ca="1" si="12"/>
        <v>DATEFROMPARTS(2019,12,20)</v>
      </c>
      <c r="N71" t="str">
        <f t="shared" ca="1" si="13"/>
        <v>INSERT INTO Remote_work (rw_id, start_date, end_date, nr_days, employee_id) VALUES (71,DATEFROMPARTS(2019,12,7),DATEFROMPARTS(2019,12,20),13,45)</v>
      </c>
    </row>
    <row r="72" spans="1:14" x14ac:dyDescent="0.25">
      <c r="A72">
        <v>72</v>
      </c>
      <c r="B72" s="2">
        <f t="shared" ca="1" si="7"/>
        <v>43822</v>
      </c>
      <c r="C72" s="2">
        <f t="shared" ca="1" si="8"/>
        <v>43823</v>
      </c>
      <c r="D72">
        <f t="shared" ca="1" si="9"/>
        <v>1</v>
      </c>
      <c r="E72">
        <f t="shared" ca="1" si="10"/>
        <v>6</v>
      </c>
      <c r="F72" t="str">
        <f t="shared" ca="1" si="11"/>
        <v>DATEFROMPARTS(2019,12,23)</v>
      </c>
      <c r="J72" t="str">
        <f t="shared" ca="1" si="12"/>
        <v>DATEFROMPARTS(2019,12,24)</v>
      </c>
      <c r="N72" t="str">
        <f t="shared" ca="1" si="13"/>
        <v>INSERT INTO Remote_work (rw_id, start_date, end_date, nr_days, employee_id) VALUES (72,DATEFROMPARTS(2019,12,23),DATEFROMPARTS(2019,12,24),1,6)</v>
      </c>
    </row>
    <row r="73" spans="1:14" x14ac:dyDescent="0.25">
      <c r="A73">
        <v>73</v>
      </c>
      <c r="B73" s="2">
        <f t="shared" ca="1" si="7"/>
        <v>43824</v>
      </c>
      <c r="C73" s="2">
        <f t="shared" ca="1" si="8"/>
        <v>43832</v>
      </c>
      <c r="D73">
        <f t="shared" ca="1" si="9"/>
        <v>8</v>
      </c>
      <c r="E73">
        <f t="shared" ca="1" si="10"/>
        <v>48</v>
      </c>
      <c r="F73" t="str">
        <f t="shared" ca="1" si="11"/>
        <v>DATEFROMPARTS(2019,12,25)</v>
      </c>
      <c r="J73" t="str">
        <f t="shared" ca="1" si="12"/>
        <v>DATEFROMPARTS(2020,1,2)</v>
      </c>
      <c r="N73" t="str">
        <f t="shared" ca="1" si="13"/>
        <v>INSERT INTO Remote_work (rw_id, start_date, end_date, nr_days, employee_id) VALUES (73,DATEFROMPARTS(2019,12,25),DATEFROMPARTS(2020,1,2),8,48)</v>
      </c>
    </row>
    <row r="74" spans="1:14" x14ac:dyDescent="0.25">
      <c r="A74">
        <v>74</v>
      </c>
      <c r="B74" s="2">
        <f t="shared" ca="1" si="7"/>
        <v>43836</v>
      </c>
      <c r="C74" s="2">
        <f t="shared" ca="1" si="8"/>
        <v>43845</v>
      </c>
      <c r="D74">
        <f t="shared" ca="1" si="9"/>
        <v>9</v>
      </c>
      <c r="E74">
        <f t="shared" ca="1" si="10"/>
        <v>51</v>
      </c>
      <c r="F74" t="str">
        <f t="shared" ca="1" si="11"/>
        <v>DATEFROMPARTS(2020,1,6)</v>
      </c>
      <c r="J74" t="str">
        <f t="shared" ca="1" si="12"/>
        <v>DATEFROMPARTS(2020,1,15)</v>
      </c>
      <c r="N74" t="str">
        <f t="shared" ca="1" si="13"/>
        <v>INSERT INTO Remote_work (rw_id, start_date, end_date, nr_days, employee_id) VALUES (74,DATEFROMPARTS(2020,1,6),DATEFROMPARTS(2020,1,15),9,51)</v>
      </c>
    </row>
    <row r="75" spans="1:14" x14ac:dyDescent="0.25">
      <c r="A75">
        <v>75</v>
      </c>
      <c r="B75" s="2">
        <f t="shared" ca="1" si="7"/>
        <v>43830</v>
      </c>
      <c r="C75" s="2">
        <f t="shared" ca="1" si="8"/>
        <v>43844</v>
      </c>
      <c r="D75">
        <f t="shared" ca="1" si="9"/>
        <v>14</v>
      </c>
      <c r="E75">
        <f t="shared" ca="1" si="10"/>
        <v>38</v>
      </c>
      <c r="F75" t="str">
        <f t="shared" ca="1" si="11"/>
        <v>DATEFROMPARTS(2019,12,31)</v>
      </c>
      <c r="J75" t="str">
        <f t="shared" ca="1" si="12"/>
        <v>DATEFROMPARTS(2020,1,14)</v>
      </c>
      <c r="N75" t="str">
        <f t="shared" ca="1" si="13"/>
        <v>INSERT INTO Remote_work (rw_id, start_date, end_date, nr_days, employee_id) VALUES (75,DATEFROMPARTS(2019,12,31),DATEFROMPARTS(2020,1,14),14,38)</v>
      </c>
    </row>
    <row r="76" spans="1:14" x14ac:dyDescent="0.25">
      <c r="A76">
        <v>76</v>
      </c>
      <c r="B76" s="2">
        <f t="shared" ca="1" si="7"/>
        <v>43820</v>
      </c>
      <c r="C76" s="2">
        <f t="shared" ca="1" si="8"/>
        <v>43821</v>
      </c>
      <c r="D76">
        <f t="shared" ca="1" si="9"/>
        <v>1</v>
      </c>
      <c r="E76">
        <f t="shared" ca="1" si="10"/>
        <v>3</v>
      </c>
      <c r="F76" t="str">
        <f t="shared" ca="1" si="11"/>
        <v>DATEFROMPARTS(2019,12,21)</v>
      </c>
      <c r="J76" t="str">
        <f t="shared" ca="1" si="12"/>
        <v>DATEFROMPARTS(2019,12,22)</v>
      </c>
      <c r="N76" t="str">
        <f t="shared" ca="1" si="13"/>
        <v>INSERT INTO Remote_work (rw_id, start_date, end_date, nr_days, employee_id) VALUES (76,DATEFROMPARTS(2019,12,21),DATEFROMPARTS(2019,12,22),1,3)</v>
      </c>
    </row>
    <row r="77" spans="1:14" x14ac:dyDescent="0.25">
      <c r="A77">
        <v>77</v>
      </c>
      <c r="B77" s="2">
        <f t="shared" ca="1" si="7"/>
        <v>43828</v>
      </c>
      <c r="C77" s="2">
        <f t="shared" ca="1" si="8"/>
        <v>43845</v>
      </c>
      <c r="D77">
        <f t="shared" ca="1" si="9"/>
        <v>17</v>
      </c>
      <c r="E77">
        <f t="shared" ca="1" si="10"/>
        <v>22</v>
      </c>
      <c r="F77" t="str">
        <f t="shared" ca="1" si="11"/>
        <v>DATEFROMPARTS(2019,12,29)</v>
      </c>
      <c r="J77" t="str">
        <f t="shared" ca="1" si="12"/>
        <v>DATEFROMPARTS(2020,1,15)</v>
      </c>
      <c r="N77" t="str">
        <f t="shared" ca="1" si="13"/>
        <v>INSERT INTO Remote_work (rw_id, start_date, end_date, nr_days, employee_id) VALUES (77,DATEFROMPARTS(2019,12,29),DATEFROMPARTS(2020,1,15),17,22)</v>
      </c>
    </row>
    <row r="78" spans="1:14" x14ac:dyDescent="0.25">
      <c r="A78">
        <v>78</v>
      </c>
      <c r="B78" s="2">
        <f t="shared" ca="1" si="7"/>
        <v>43845</v>
      </c>
      <c r="C78" s="2">
        <f t="shared" ca="1" si="8"/>
        <v>43847</v>
      </c>
      <c r="D78">
        <f t="shared" ca="1" si="9"/>
        <v>2</v>
      </c>
      <c r="E78">
        <f t="shared" ca="1" si="10"/>
        <v>24</v>
      </c>
      <c r="F78" t="str">
        <f t="shared" ca="1" si="11"/>
        <v>DATEFROMPARTS(2020,1,15)</v>
      </c>
      <c r="J78" t="str">
        <f t="shared" ca="1" si="12"/>
        <v>DATEFROMPARTS(2020,1,17)</v>
      </c>
      <c r="N78" t="str">
        <f t="shared" ca="1" si="13"/>
        <v>INSERT INTO Remote_work (rw_id, start_date, end_date, nr_days, employee_id) VALUES (78,DATEFROMPARTS(2020,1,15),DATEFROMPARTS(2020,1,17),2,24)</v>
      </c>
    </row>
    <row r="79" spans="1:14" x14ac:dyDescent="0.25">
      <c r="A79">
        <v>79</v>
      </c>
      <c r="B79" s="2">
        <f t="shared" ca="1" si="7"/>
        <v>43840</v>
      </c>
      <c r="C79" s="2">
        <f t="shared" ca="1" si="8"/>
        <v>43844</v>
      </c>
      <c r="D79">
        <f t="shared" ca="1" si="9"/>
        <v>4</v>
      </c>
      <c r="E79">
        <f t="shared" ca="1" si="10"/>
        <v>57</v>
      </c>
      <c r="F79" t="str">
        <f t="shared" ca="1" si="11"/>
        <v>DATEFROMPARTS(2020,1,10)</v>
      </c>
      <c r="J79" t="str">
        <f t="shared" ca="1" si="12"/>
        <v>DATEFROMPARTS(2020,1,14)</v>
      </c>
      <c r="N79" t="str">
        <f t="shared" ca="1" si="13"/>
        <v>INSERT INTO Remote_work (rw_id, start_date, end_date, nr_days, employee_id) VALUES (79,DATEFROMPARTS(2020,1,10),DATEFROMPARTS(2020,1,14),4,57)</v>
      </c>
    </row>
    <row r="80" spans="1:14" x14ac:dyDescent="0.25">
      <c r="A80">
        <v>80</v>
      </c>
      <c r="B80" s="2">
        <f t="shared" ca="1" si="7"/>
        <v>43801</v>
      </c>
      <c r="C80" s="2">
        <f t="shared" ca="1" si="8"/>
        <v>43845</v>
      </c>
      <c r="D80">
        <f t="shared" ca="1" si="9"/>
        <v>44</v>
      </c>
      <c r="E80">
        <f t="shared" ca="1" si="10"/>
        <v>56</v>
      </c>
      <c r="F80" t="str">
        <f t="shared" ca="1" si="11"/>
        <v>DATEFROMPARTS(2019,12,2)</v>
      </c>
      <c r="J80" t="str">
        <f t="shared" ca="1" si="12"/>
        <v>DATEFROMPARTS(2020,1,15)</v>
      </c>
      <c r="N80" t="str">
        <f t="shared" ca="1" si="13"/>
        <v>INSERT INTO Remote_work (rw_id, start_date, end_date, nr_days, employee_id) VALUES (80,DATEFROMPARTS(2019,12,2),DATEFROMPARTS(2020,1,15),44,56)</v>
      </c>
    </row>
    <row r="81" spans="1:14" x14ac:dyDescent="0.25">
      <c r="A81">
        <v>81</v>
      </c>
      <c r="B81" s="2">
        <f t="shared" ca="1" si="7"/>
        <v>43812</v>
      </c>
      <c r="C81" s="2">
        <f t="shared" ca="1" si="8"/>
        <v>43827</v>
      </c>
      <c r="D81">
        <f t="shared" ca="1" si="9"/>
        <v>15</v>
      </c>
      <c r="E81">
        <f t="shared" ca="1" si="10"/>
        <v>49</v>
      </c>
      <c r="F81" t="str">
        <f t="shared" ca="1" si="11"/>
        <v>DATEFROMPARTS(2019,12,13)</v>
      </c>
      <c r="J81" t="str">
        <f t="shared" ca="1" si="12"/>
        <v>DATEFROMPARTS(2019,12,28)</v>
      </c>
      <c r="N81" t="str">
        <f t="shared" ca="1" si="13"/>
        <v>INSERT INTO Remote_work (rw_id, start_date, end_date, nr_days, employee_id) VALUES (81,DATEFROMPARTS(2019,12,13),DATEFROMPARTS(2019,12,28),15,49)</v>
      </c>
    </row>
    <row r="82" spans="1:14" x14ac:dyDescent="0.25">
      <c r="A82">
        <v>82</v>
      </c>
      <c r="B82" s="2">
        <f t="shared" ca="1" si="7"/>
        <v>43826</v>
      </c>
      <c r="C82" s="2">
        <f t="shared" ca="1" si="8"/>
        <v>43842</v>
      </c>
      <c r="D82">
        <f t="shared" ca="1" si="9"/>
        <v>16</v>
      </c>
      <c r="E82">
        <f t="shared" ca="1" si="10"/>
        <v>19</v>
      </c>
      <c r="F82" t="str">
        <f t="shared" ca="1" si="11"/>
        <v>DATEFROMPARTS(2019,12,27)</v>
      </c>
      <c r="J82" t="str">
        <f t="shared" ca="1" si="12"/>
        <v>DATEFROMPARTS(2020,1,12)</v>
      </c>
      <c r="N82" t="str">
        <f t="shared" ca="1" si="13"/>
        <v>INSERT INTO Remote_work (rw_id, start_date, end_date, nr_days, employee_id) VALUES (82,DATEFROMPARTS(2019,12,27),DATEFROMPARTS(2020,1,12),16,19)</v>
      </c>
    </row>
    <row r="83" spans="1:14" x14ac:dyDescent="0.25">
      <c r="A83">
        <v>83</v>
      </c>
      <c r="B83" s="2">
        <f t="shared" ca="1" si="7"/>
        <v>43831</v>
      </c>
      <c r="C83" s="2">
        <f t="shared" ca="1" si="8"/>
        <v>43832</v>
      </c>
      <c r="D83">
        <f t="shared" ca="1" si="9"/>
        <v>1</v>
      </c>
      <c r="E83">
        <f t="shared" ca="1" si="10"/>
        <v>2</v>
      </c>
      <c r="F83" t="str">
        <f t="shared" ca="1" si="11"/>
        <v>DATEFROMPARTS(2020,1,1)</v>
      </c>
      <c r="J83" t="str">
        <f t="shared" ca="1" si="12"/>
        <v>DATEFROMPARTS(2020,1,2)</v>
      </c>
      <c r="N83" t="str">
        <f t="shared" ca="1" si="13"/>
        <v>INSERT INTO Remote_work (rw_id, start_date, end_date, nr_days, employee_id) VALUES (83,DATEFROMPARTS(2020,1,1),DATEFROMPARTS(2020,1,2),1,2)</v>
      </c>
    </row>
    <row r="84" spans="1:14" x14ac:dyDescent="0.25">
      <c r="A84">
        <v>84</v>
      </c>
      <c r="B84" s="2">
        <f t="shared" ca="1" si="7"/>
        <v>43816</v>
      </c>
      <c r="C84" s="2">
        <f t="shared" ca="1" si="8"/>
        <v>43839</v>
      </c>
      <c r="D84">
        <f t="shared" ca="1" si="9"/>
        <v>23</v>
      </c>
      <c r="E84">
        <f t="shared" ca="1" si="10"/>
        <v>25</v>
      </c>
      <c r="F84" t="str">
        <f t="shared" ca="1" si="11"/>
        <v>DATEFROMPARTS(2019,12,17)</v>
      </c>
      <c r="J84" t="str">
        <f t="shared" ca="1" si="12"/>
        <v>DATEFROMPARTS(2020,1,9)</v>
      </c>
      <c r="N84" t="str">
        <f t="shared" ca="1" si="13"/>
        <v>INSERT INTO Remote_work (rw_id, start_date, end_date, nr_days, employee_id) VALUES (84,DATEFROMPARTS(2019,12,17),DATEFROMPARTS(2020,1,9),23,25)</v>
      </c>
    </row>
    <row r="85" spans="1:14" x14ac:dyDescent="0.25">
      <c r="A85">
        <v>85</v>
      </c>
      <c r="B85" s="2">
        <f t="shared" ca="1" si="7"/>
        <v>43802</v>
      </c>
      <c r="C85" s="2">
        <f t="shared" ca="1" si="8"/>
        <v>43833</v>
      </c>
      <c r="D85">
        <f t="shared" ca="1" si="9"/>
        <v>31</v>
      </c>
      <c r="E85">
        <f t="shared" ca="1" si="10"/>
        <v>42</v>
      </c>
      <c r="F85" t="str">
        <f t="shared" ca="1" si="11"/>
        <v>DATEFROMPARTS(2019,12,3)</v>
      </c>
      <c r="J85" t="str">
        <f t="shared" ca="1" si="12"/>
        <v>DATEFROMPARTS(2020,1,3)</v>
      </c>
      <c r="N85" t="str">
        <f t="shared" ca="1" si="13"/>
        <v>INSERT INTO Remote_work (rw_id, start_date, end_date, nr_days, employee_id) VALUES (85,DATEFROMPARTS(2019,12,3),DATEFROMPARTS(2020,1,3),31,42)</v>
      </c>
    </row>
    <row r="86" spans="1:14" x14ac:dyDescent="0.25">
      <c r="A86">
        <v>86</v>
      </c>
      <c r="B86" s="2">
        <f t="shared" ca="1" si="7"/>
        <v>43811</v>
      </c>
      <c r="C86" s="2">
        <f t="shared" ca="1" si="8"/>
        <v>43835</v>
      </c>
      <c r="D86">
        <f t="shared" ca="1" si="9"/>
        <v>24</v>
      </c>
      <c r="E86">
        <f t="shared" ca="1" si="10"/>
        <v>32</v>
      </c>
      <c r="F86" t="str">
        <f t="shared" ca="1" si="11"/>
        <v>DATEFROMPARTS(2019,12,12)</v>
      </c>
      <c r="J86" t="str">
        <f t="shared" ca="1" si="12"/>
        <v>DATEFROMPARTS(2020,1,5)</v>
      </c>
      <c r="N86" t="str">
        <f t="shared" ca="1" si="13"/>
        <v>INSERT INTO Remote_work (rw_id, start_date, end_date, nr_days, employee_id) VALUES (86,DATEFROMPARTS(2019,12,12),DATEFROMPARTS(2020,1,5),24,32)</v>
      </c>
    </row>
    <row r="87" spans="1:14" x14ac:dyDescent="0.25">
      <c r="A87">
        <v>87</v>
      </c>
      <c r="B87" s="2">
        <f t="shared" ca="1" si="7"/>
        <v>43820</v>
      </c>
      <c r="C87" s="2">
        <f t="shared" ca="1" si="8"/>
        <v>43839</v>
      </c>
      <c r="D87">
        <f t="shared" ca="1" si="9"/>
        <v>19</v>
      </c>
      <c r="E87">
        <f t="shared" ca="1" si="10"/>
        <v>32</v>
      </c>
      <c r="F87" t="str">
        <f t="shared" ca="1" si="11"/>
        <v>DATEFROMPARTS(2019,12,21)</v>
      </c>
      <c r="J87" t="str">
        <f t="shared" ca="1" si="12"/>
        <v>DATEFROMPARTS(2020,1,9)</v>
      </c>
      <c r="N87" t="str">
        <f t="shared" ca="1" si="13"/>
        <v>INSERT INTO Remote_work (rw_id, start_date, end_date, nr_days, employee_id) VALUES (87,DATEFROMPARTS(2019,12,21),DATEFROMPARTS(2020,1,9),19,32)</v>
      </c>
    </row>
    <row r="88" spans="1:14" x14ac:dyDescent="0.25">
      <c r="A88">
        <v>88</v>
      </c>
      <c r="B88" s="2">
        <f t="shared" ca="1" si="7"/>
        <v>43807</v>
      </c>
      <c r="C88" s="2">
        <f t="shared" ca="1" si="8"/>
        <v>43837</v>
      </c>
      <c r="D88">
        <f t="shared" ca="1" si="9"/>
        <v>30</v>
      </c>
      <c r="E88">
        <f t="shared" ca="1" si="10"/>
        <v>19</v>
      </c>
      <c r="F88" t="str">
        <f t="shared" ca="1" si="11"/>
        <v>DATEFROMPARTS(2019,12,8)</v>
      </c>
      <c r="J88" t="str">
        <f t="shared" ca="1" si="12"/>
        <v>DATEFROMPARTS(2020,1,7)</v>
      </c>
      <c r="N88" t="str">
        <f t="shared" ca="1" si="13"/>
        <v>INSERT INTO Remote_work (rw_id, start_date, end_date, nr_days, employee_id) VALUES (88,DATEFROMPARTS(2019,12,8),DATEFROMPARTS(2020,1,7),30,19)</v>
      </c>
    </row>
    <row r="89" spans="1:14" x14ac:dyDescent="0.25">
      <c r="A89">
        <v>89</v>
      </c>
      <c r="B89" s="2">
        <f t="shared" ca="1" si="7"/>
        <v>43820</v>
      </c>
      <c r="C89" s="2">
        <f t="shared" ca="1" si="8"/>
        <v>43845</v>
      </c>
      <c r="D89">
        <f t="shared" ca="1" si="9"/>
        <v>25</v>
      </c>
      <c r="E89">
        <f t="shared" ca="1" si="10"/>
        <v>9</v>
      </c>
      <c r="F89" t="str">
        <f t="shared" ca="1" si="11"/>
        <v>DATEFROMPARTS(2019,12,21)</v>
      </c>
      <c r="J89" t="str">
        <f t="shared" ca="1" si="12"/>
        <v>DATEFROMPARTS(2020,1,15)</v>
      </c>
      <c r="N89" t="str">
        <f t="shared" ca="1" si="13"/>
        <v>INSERT INTO Remote_work (rw_id, start_date, end_date, nr_days, employee_id) VALUES (89,DATEFROMPARTS(2019,12,21),DATEFROMPARTS(2020,1,15),25,9)</v>
      </c>
    </row>
    <row r="90" spans="1:14" x14ac:dyDescent="0.25">
      <c r="A90">
        <v>90</v>
      </c>
      <c r="B90" s="2">
        <f t="shared" ca="1" si="7"/>
        <v>43821</v>
      </c>
      <c r="C90" s="2">
        <f t="shared" ca="1" si="8"/>
        <v>43843</v>
      </c>
      <c r="D90">
        <f t="shared" ca="1" si="9"/>
        <v>22</v>
      </c>
      <c r="E90">
        <f t="shared" ca="1" si="10"/>
        <v>50</v>
      </c>
      <c r="F90" t="str">
        <f t="shared" ca="1" si="11"/>
        <v>DATEFROMPARTS(2019,12,22)</v>
      </c>
      <c r="J90" t="str">
        <f t="shared" ca="1" si="12"/>
        <v>DATEFROMPARTS(2020,1,13)</v>
      </c>
      <c r="N90" t="str">
        <f t="shared" ca="1" si="13"/>
        <v>INSERT INTO Remote_work (rw_id, start_date, end_date, nr_days, employee_id) VALUES (90,DATEFROMPARTS(2019,12,22),DATEFROMPARTS(2020,1,13),22,50)</v>
      </c>
    </row>
    <row r="91" spans="1:14" x14ac:dyDescent="0.25">
      <c r="A91">
        <v>91</v>
      </c>
      <c r="B91" s="2">
        <f t="shared" ca="1" si="7"/>
        <v>43844</v>
      </c>
      <c r="C91" s="2">
        <f t="shared" ca="1" si="8"/>
        <v>43846</v>
      </c>
      <c r="D91">
        <f t="shared" ca="1" si="9"/>
        <v>2</v>
      </c>
      <c r="E91">
        <f t="shared" ca="1" si="10"/>
        <v>49</v>
      </c>
      <c r="F91" t="str">
        <f t="shared" ca="1" si="11"/>
        <v>DATEFROMPARTS(2020,1,14)</v>
      </c>
      <c r="J91" t="str">
        <f t="shared" ca="1" si="12"/>
        <v>DATEFROMPARTS(2020,1,16)</v>
      </c>
      <c r="N91" t="str">
        <f t="shared" ca="1" si="13"/>
        <v>INSERT INTO Remote_work (rw_id, start_date, end_date, nr_days, employee_id) VALUES (91,DATEFROMPARTS(2020,1,14),DATEFROMPARTS(2020,1,16),2,49)</v>
      </c>
    </row>
    <row r="92" spans="1:14" x14ac:dyDescent="0.25">
      <c r="A92">
        <v>92</v>
      </c>
      <c r="B92" s="2">
        <f t="shared" ca="1" si="7"/>
        <v>43834</v>
      </c>
      <c r="C92" s="2">
        <f t="shared" ca="1" si="8"/>
        <v>43840</v>
      </c>
      <c r="D92">
        <f t="shared" ca="1" si="9"/>
        <v>6</v>
      </c>
      <c r="E92">
        <f t="shared" ca="1" si="10"/>
        <v>4</v>
      </c>
      <c r="F92" t="str">
        <f t="shared" ca="1" si="11"/>
        <v>DATEFROMPARTS(2020,1,4)</v>
      </c>
      <c r="J92" t="str">
        <f t="shared" ca="1" si="12"/>
        <v>DATEFROMPARTS(2020,1,10)</v>
      </c>
      <c r="N92" t="str">
        <f t="shared" ca="1" si="13"/>
        <v>INSERT INTO Remote_work (rw_id, start_date, end_date, nr_days, employee_id) VALUES (92,DATEFROMPARTS(2020,1,4),DATEFROMPARTS(2020,1,10),6,4)</v>
      </c>
    </row>
    <row r="93" spans="1:14" x14ac:dyDescent="0.25">
      <c r="A93">
        <v>93</v>
      </c>
      <c r="B93" s="2">
        <f t="shared" ca="1" si="7"/>
        <v>43835</v>
      </c>
      <c r="C93" s="2">
        <f t="shared" ca="1" si="8"/>
        <v>43841</v>
      </c>
      <c r="D93">
        <f t="shared" ca="1" si="9"/>
        <v>6</v>
      </c>
      <c r="E93">
        <f t="shared" ca="1" si="10"/>
        <v>21</v>
      </c>
      <c r="F93" t="str">
        <f t="shared" ca="1" si="11"/>
        <v>DATEFROMPARTS(2020,1,5)</v>
      </c>
      <c r="J93" t="str">
        <f t="shared" ca="1" si="12"/>
        <v>DATEFROMPARTS(2020,1,11)</v>
      </c>
      <c r="N93" t="str">
        <f t="shared" ca="1" si="13"/>
        <v>INSERT INTO Remote_work (rw_id, start_date, end_date, nr_days, employee_id) VALUES (93,DATEFROMPARTS(2020,1,5),DATEFROMPARTS(2020,1,11),6,21)</v>
      </c>
    </row>
    <row r="94" spans="1:14" x14ac:dyDescent="0.25">
      <c r="A94">
        <v>94</v>
      </c>
      <c r="B94" s="2">
        <f t="shared" ca="1" si="7"/>
        <v>43835</v>
      </c>
      <c r="C94" s="2">
        <f t="shared" ca="1" si="8"/>
        <v>43841</v>
      </c>
      <c r="D94">
        <f t="shared" ca="1" si="9"/>
        <v>6</v>
      </c>
      <c r="E94">
        <f t="shared" ca="1" si="10"/>
        <v>39</v>
      </c>
      <c r="F94" t="str">
        <f t="shared" ca="1" si="11"/>
        <v>DATEFROMPARTS(2020,1,5)</v>
      </c>
      <c r="J94" t="str">
        <f t="shared" ca="1" si="12"/>
        <v>DATEFROMPARTS(2020,1,11)</v>
      </c>
      <c r="N94" t="str">
        <f t="shared" ca="1" si="13"/>
        <v>INSERT INTO Remote_work (rw_id, start_date, end_date, nr_days, employee_id) VALUES (94,DATEFROMPARTS(2020,1,5),DATEFROMPARTS(2020,1,11),6,39)</v>
      </c>
    </row>
    <row r="95" spans="1:14" x14ac:dyDescent="0.25">
      <c r="A95">
        <v>95</v>
      </c>
      <c r="B95" s="2">
        <f t="shared" ca="1" si="7"/>
        <v>43819</v>
      </c>
      <c r="C95" s="2">
        <f t="shared" ca="1" si="8"/>
        <v>43834</v>
      </c>
      <c r="D95">
        <f t="shared" ca="1" si="9"/>
        <v>15</v>
      </c>
      <c r="E95">
        <f t="shared" ca="1" si="10"/>
        <v>32</v>
      </c>
      <c r="F95" t="str">
        <f t="shared" ca="1" si="11"/>
        <v>DATEFROMPARTS(2019,12,20)</v>
      </c>
      <c r="J95" t="str">
        <f t="shared" ca="1" si="12"/>
        <v>DATEFROMPARTS(2020,1,4)</v>
      </c>
      <c r="N95" t="str">
        <f t="shared" ca="1" si="13"/>
        <v>INSERT INTO Remote_work (rw_id, start_date, end_date, nr_days, employee_id) VALUES (95,DATEFROMPARTS(2019,12,20),DATEFROMPARTS(2020,1,4),15,32)</v>
      </c>
    </row>
    <row r="96" spans="1:14" x14ac:dyDescent="0.25">
      <c r="A96">
        <v>96</v>
      </c>
      <c r="B96" s="2">
        <f t="shared" ca="1" si="7"/>
        <v>43819</v>
      </c>
      <c r="C96" s="2">
        <f t="shared" ca="1" si="8"/>
        <v>43846</v>
      </c>
      <c r="D96">
        <f t="shared" ca="1" si="9"/>
        <v>27</v>
      </c>
      <c r="E96">
        <f t="shared" ca="1" si="10"/>
        <v>59</v>
      </c>
      <c r="F96" t="str">
        <f t="shared" ca="1" si="11"/>
        <v>DATEFROMPARTS(2019,12,20)</v>
      </c>
      <c r="J96" t="str">
        <f t="shared" ca="1" si="12"/>
        <v>DATEFROMPARTS(2020,1,16)</v>
      </c>
      <c r="N96" t="str">
        <f t="shared" ca="1" si="13"/>
        <v>INSERT INTO Remote_work (rw_id, start_date, end_date, nr_days, employee_id) VALUES (96,DATEFROMPARTS(2019,12,20),DATEFROMPARTS(2020,1,16),27,59)</v>
      </c>
    </row>
    <row r="97" spans="1:14" x14ac:dyDescent="0.25">
      <c r="A97">
        <v>97</v>
      </c>
      <c r="B97" s="2">
        <f t="shared" ca="1" si="7"/>
        <v>43836</v>
      </c>
      <c r="C97" s="2">
        <f t="shared" ca="1" si="8"/>
        <v>43838</v>
      </c>
      <c r="D97">
        <f t="shared" ca="1" si="9"/>
        <v>2</v>
      </c>
      <c r="E97">
        <f t="shared" ca="1" si="10"/>
        <v>52</v>
      </c>
      <c r="F97" t="str">
        <f t="shared" ca="1" si="11"/>
        <v>DATEFROMPARTS(2020,1,6)</v>
      </c>
      <c r="J97" t="str">
        <f t="shared" ca="1" si="12"/>
        <v>DATEFROMPARTS(2020,1,8)</v>
      </c>
      <c r="N97" t="str">
        <f t="shared" ca="1" si="13"/>
        <v>INSERT INTO Remote_work (rw_id, start_date, end_date, nr_days, employee_id) VALUES (97,DATEFROMPARTS(2020,1,6),DATEFROMPARTS(2020,1,8),2,52)</v>
      </c>
    </row>
    <row r="98" spans="1:14" x14ac:dyDescent="0.25">
      <c r="A98">
        <v>98</v>
      </c>
      <c r="B98" s="2">
        <f t="shared" ca="1" si="7"/>
        <v>43820</v>
      </c>
      <c r="C98" s="2">
        <f t="shared" ca="1" si="8"/>
        <v>43823</v>
      </c>
      <c r="D98">
        <f t="shared" ca="1" si="9"/>
        <v>3</v>
      </c>
      <c r="E98">
        <f t="shared" ca="1" si="10"/>
        <v>13</v>
      </c>
      <c r="F98" t="str">
        <f t="shared" ca="1" si="11"/>
        <v>DATEFROMPARTS(2019,12,21)</v>
      </c>
      <c r="J98" t="str">
        <f t="shared" ca="1" si="12"/>
        <v>DATEFROMPARTS(2019,12,24)</v>
      </c>
      <c r="N98" t="str">
        <f t="shared" ca="1" si="13"/>
        <v>INSERT INTO Remote_work (rw_id, start_date, end_date, nr_days, employee_id) VALUES (98,DATEFROMPARTS(2019,12,21),DATEFROMPARTS(2019,12,24),3,13)</v>
      </c>
    </row>
    <row r="99" spans="1:14" x14ac:dyDescent="0.25">
      <c r="A99">
        <v>99</v>
      </c>
      <c r="B99" s="2">
        <f t="shared" ca="1" si="7"/>
        <v>43800</v>
      </c>
      <c r="C99" s="2">
        <f t="shared" ca="1" si="8"/>
        <v>43823</v>
      </c>
      <c r="D99">
        <f t="shared" ca="1" si="9"/>
        <v>23</v>
      </c>
      <c r="E99">
        <f t="shared" ca="1" si="10"/>
        <v>38</v>
      </c>
      <c r="F99" t="str">
        <f t="shared" ca="1" si="11"/>
        <v>DATEFROMPARTS(2019,12,1)</v>
      </c>
      <c r="J99" t="str">
        <f t="shared" ca="1" si="12"/>
        <v>DATEFROMPARTS(2019,12,24)</v>
      </c>
      <c r="N99" t="str">
        <f t="shared" ca="1" si="13"/>
        <v>INSERT INTO Remote_work (rw_id, start_date, end_date, nr_days, employee_id) VALUES (99,DATEFROMPARTS(2019,12,1),DATEFROMPARTS(2019,12,24),23,38)</v>
      </c>
    </row>
    <row r="100" spans="1:14" x14ac:dyDescent="0.25">
      <c r="A100">
        <v>100</v>
      </c>
      <c r="B100" s="2">
        <f t="shared" ca="1" si="7"/>
        <v>43809</v>
      </c>
      <c r="C100" s="2">
        <f t="shared" ca="1" si="8"/>
        <v>43845</v>
      </c>
      <c r="D100">
        <f t="shared" ca="1" si="9"/>
        <v>36</v>
      </c>
      <c r="E100">
        <f t="shared" ca="1" si="10"/>
        <v>51</v>
      </c>
      <c r="F100" t="str">
        <f t="shared" ca="1" si="11"/>
        <v>DATEFROMPARTS(2019,12,10)</v>
      </c>
      <c r="J100" t="str">
        <f t="shared" ca="1" si="12"/>
        <v>DATEFROMPARTS(2020,1,15)</v>
      </c>
      <c r="N100" t="str">
        <f t="shared" ca="1" si="13"/>
        <v>INSERT INTO Remote_work (rw_id, start_date, end_date, nr_days, employee_id) VALUES (100,DATEFROMPARTS(2019,12,10),DATEFROMPARTS(2020,1,15),36,51)</v>
      </c>
    </row>
    <row r="101" spans="1:14" x14ac:dyDescent="0.25">
      <c r="A101">
        <v>101</v>
      </c>
      <c r="B101" s="2">
        <f t="shared" ca="1" si="7"/>
        <v>43838</v>
      </c>
      <c r="C101" s="2">
        <f t="shared" ca="1" si="8"/>
        <v>43839</v>
      </c>
      <c r="D101">
        <f t="shared" ca="1" si="9"/>
        <v>1</v>
      </c>
      <c r="E101">
        <f t="shared" ca="1" si="10"/>
        <v>11</v>
      </c>
      <c r="F101" t="str">
        <f t="shared" ca="1" si="11"/>
        <v>DATEFROMPARTS(2020,1,8)</v>
      </c>
      <c r="J101" t="str">
        <f t="shared" ca="1" si="12"/>
        <v>DATEFROMPARTS(2020,1,9)</v>
      </c>
      <c r="N101" t="str">
        <f t="shared" ca="1" si="13"/>
        <v>INSERT INTO Remote_work (rw_id, start_date, end_date, nr_days, employee_id) VALUES (101,DATEFROMPARTS(2020,1,8),DATEFROMPARTS(2020,1,9),1,11)</v>
      </c>
    </row>
    <row r="102" spans="1:14" x14ac:dyDescent="0.25">
      <c r="A102">
        <v>102</v>
      </c>
      <c r="B102" s="2">
        <f t="shared" ca="1" si="7"/>
        <v>43841</v>
      </c>
      <c r="C102" s="2">
        <f t="shared" ca="1" si="8"/>
        <v>43842</v>
      </c>
      <c r="D102">
        <f t="shared" ca="1" si="9"/>
        <v>1</v>
      </c>
      <c r="E102">
        <f t="shared" ca="1" si="10"/>
        <v>49</v>
      </c>
      <c r="F102" t="str">
        <f t="shared" ca="1" si="11"/>
        <v>DATEFROMPARTS(2020,1,11)</v>
      </c>
      <c r="J102" t="str">
        <f t="shared" ca="1" si="12"/>
        <v>DATEFROMPARTS(2020,1,12)</v>
      </c>
      <c r="N102" t="str">
        <f t="shared" ca="1" si="13"/>
        <v>INSERT INTO Remote_work (rw_id, start_date, end_date, nr_days, employee_id) VALUES (102,DATEFROMPARTS(2020,1,11),DATEFROMPARTS(2020,1,12),1,49)</v>
      </c>
    </row>
    <row r="103" spans="1:14" x14ac:dyDescent="0.25">
      <c r="A103">
        <v>103</v>
      </c>
      <c r="B103" s="2">
        <f t="shared" ca="1" si="7"/>
        <v>43817</v>
      </c>
      <c r="C103" s="2">
        <f t="shared" ca="1" si="8"/>
        <v>43818</v>
      </c>
      <c r="D103">
        <f t="shared" ca="1" si="9"/>
        <v>1</v>
      </c>
      <c r="E103">
        <f t="shared" ca="1" si="10"/>
        <v>32</v>
      </c>
      <c r="F103" t="str">
        <f t="shared" ca="1" si="11"/>
        <v>DATEFROMPARTS(2019,12,18)</v>
      </c>
      <c r="J103" t="str">
        <f t="shared" ca="1" si="12"/>
        <v>DATEFROMPARTS(2019,12,19)</v>
      </c>
      <c r="N103" t="str">
        <f t="shared" ca="1" si="13"/>
        <v>INSERT INTO Remote_work (rw_id, start_date, end_date, nr_days, employee_id) VALUES (103,DATEFROMPARTS(2019,12,18),DATEFROMPARTS(2019,12,19),1,32)</v>
      </c>
    </row>
    <row r="104" spans="1:14" x14ac:dyDescent="0.25">
      <c r="A104">
        <v>104</v>
      </c>
      <c r="B104" s="2">
        <f t="shared" ca="1" si="7"/>
        <v>43819</v>
      </c>
      <c r="C104" s="2">
        <f t="shared" ca="1" si="8"/>
        <v>43825</v>
      </c>
      <c r="D104">
        <f t="shared" ca="1" si="9"/>
        <v>6</v>
      </c>
      <c r="E104">
        <f t="shared" ca="1" si="10"/>
        <v>23</v>
      </c>
      <c r="F104" t="str">
        <f t="shared" ca="1" si="11"/>
        <v>DATEFROMPARTS(2019,12,20)</v>
      </c>
      <c r="J104" t="str">
        <f t="shared" ca="1" si="12"/>
        <v>DATEFROMPARTS(2019,12,26)</v>
      </c>
      <c r="N104" t="str">
        <f t="shared" ca="1" si="13"/>
        <v>INSERT INTO Remote_work (rw_id, start_date, end_date, nr_days, employee_id) VALUES (104,DATEFROMPARTS(2019,12,20),DATEFROMPARTS(2019,12,26),6,23)</v>
      </c>
    </row>
    <row r="105" spans="1:14" x14ac:dyDescent="0.25">
      <c r="A105">
        <v>105</v>
      </c>
      <c r="B105" s="2">
        <f t="shared" ca="1" si="7"/>
        <v>43809</v>
      </c>
      <c r="C105" s="2">
        <f t="shared" ca="1" si="8"/>
        <v>43842</v>
      </c>
      <c r="D105">
        <f t="shared" ca="1" si="9"/>
        <v>33</v>
      </c>
      <c r="E105">
        <f t="shared" ca="1" si="10"/>
        <v>21</v>
      </c>
      <c r="F105" t="str">
        <f t="shared" ca="1" si="11"/>
        <v>DATEFROMPARTS(2019,12,10)</v>
      </c>
      <c r="J105" t="str">
        <f t="shared" ca="1" si="12"/>
        <v>DATEFROMPARTS(2020,1,12)</v>
      </c>
      <c r="N105" t="str">
        <f t="shared" ca="1" si="13"/>
        <v>INSERT INTO Remote_work (rw_id, start_date, end_date, nr_days, employee_id) VALUES (105,DATEFROMPARTS(2019,12,10),DATEFROMPARTS(2020,1,12),33,21)</v>
      </c>
    </row>
    <row r="106" spans="1:14" x14ac:dyDescent="0.25">
      <c r="A106">
        <v>106</v>
      </c>
      <c r="B106" s="2">
        <f t="shared" ca="1" si="7"/>
        <v>43808</v>
      </c>
      <c r="C106" s="2">
        <f t="shared" ca="1" si="8"/>
        <v>43831</v>
      </c>
      <c r="D106">
        <f t="shared" ca="1" si="9"/>
        <v>23</v>
      </c>
      <c r="E106">
        <f t="shared" ca="1" si="10"/>
        <v>57</v>
      </c>
      <c r="F106" t="str">
        <f t="shared" ca="1" si="11"/>
        <v>DATEFROMPARTS(2019,12,9)</v>
      </c>
      <c r="J106" t="str">
        <f t="shared" ca="1" si="12"/>
        <v>DATEFROMPARTS(2020,1,1)</v>
      </c>
      <c r="N106" t="str">
        <f t="shared" ca="1" si="13"/>
        <v>INSERT INTO Remote_work (rw_id, start_date, end_date, nr_days, employee_id) VALUES (106,DATEFROMPARTS(2019,12,9),DATEFROMPARTS(2020,1,1),23,57)</v>
      </c>
    </row>
    <row r="107" spans="1:14" x14ac:dyDescent="0.25">
      <c r="A107">
        <v>107</v>
      </c>
      <c r="B107" s="2">
        <f t="shared" ca="1" si="7"/>
        <v>43802</v>
      </c>
      <c r="C107" s="2">
        <f t="shared" ca="1" si="8"/>
        <v>43832</v>
      </c>
      <c r="D107">
        <f t="shared" ca="1" si="9"/>
        <v>30</v>
      </c>
      <c r="E107">
        <f t="shared" ca="1" si="10"/>
        <v>41</v>
      </c>
      <c r="F107" t="str">
        <f t="shared" ca="1" si="11"/>
        <v>DATEFROMPARTS(2019,12,3)</v>
      </c>
      <c r="J107" t="str">
        <f t="shared" ca="1" si="12"/>
        <v>DATEFROMPARTS(2020,1,2)</v>
      </c>
      <c r="N107" t="str">
        <f t="shared" ca="1" si="13"/>
        <v>INSERT INTO Remote_work (rw_id, start_date, end_date, nr_days, employee_id) VALUES (107,DATEFROMPARTS(2019,12,3),DATEFROMPARTS(2020,1,2),30,41)</v>
      </c>
    </row>
    <row r="108" spans="1:14" x14ac:dyDescent="0.25">
      <c r="A108">
        <v>108</v>
      </c>
      <c r="B108" s="2">
        <f t="shared" ca="1" si="7"/>
        <v>43825</v>
      </c>
      <c r="C108" s="2">
        <f t="shared" ca="1" si="8"/>
        <v>43827</v>
      </c>
      <c r="D108">
        <f t="shared" ca="1" si="9"/>
        <v>2</v>
      </c>
      <c r="E108">
        <f t="shared" ca="1" si="10"/>
        <v>45</v>
      </c>
      <c r="F108" t="str">
        <f t="shared" ca="1" si="11"/>
        <v>DATEFROMPARTS(2019,12,26)</v>
      </c>
      <c r="J108" t="str">
        <f t="shared" ca="1" si="12"/>
        <v>DATEFROMPARTS(2019,12,28)</v>
      </c>
      <c r="N108" t="str">
        <f t="shared" ca="1" si="13"/>
        <v>INSERT INTO Remote_work (rw_id, start_date, end_date, nr_days, employee_id) VALUES (108,DATEFROMPARTS(2019,12,26),DATEFROMPARTS(2019,12,28),2,45)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38FC-B7FF-4E71-A1AB-9FC16B926BF2}">
  <sheetPr codeName="Arkusz7"/>
  <dimension ref="A1:N108"/>
  <sheetViews>
    <sheetView workbookViewId="0">
      <selection activeCell="F1" sqref="F1"/>
    </sheetView>
  </sheetViews>
  <sheetFormatPr defaultRowHeight="15" x14ac:dyDescent="0.25"/>
  <cols>
    <col min="2" max="3" width="10.140625" bestFit="1" customWidth="1"/>
    <col min="7" max="7" width="10.140625" bestFit="1" customWidth="1"/>
    <col min="10" max="10" width="10.140625" bestFit="1" customWidth="1"/>
  </cols>
  <sheetData>
    <row r="1" spans="1:14" x14ac:dyDescent="0.25">
      <c r="A1">
        <v>1</v>
      </c>
      <c r="B1" s="2">
        <f t="shared" ref="B1:B64" ca="1" si="0">RANDBETWEEN(43800,43845)</f>
        <v>43833</v>
      </c>
      <c r="C1" s="2">
        <f t="shared" ref="C1:C64" ca="1" si="1">RANDBETWEEN(B1+1,43847)</f>
        <v>43843</v>
      </c>
      <c r="D1">
        <f ca="1">C1-B1</f>
        <v>10</v>
      </c>
      <c r="E1">
        <f ca="1">RANDBETWEEN(1,60)</f>
        <v>17</v>
      </c>
      <c r="F1" t="str">
        <f ca="1">CONCATENATE("DATEFROMPARTS(",YEAR(B1),",",MONTH(B1),",",DAY(B1),")")</f>
        <v>DATEFROMPARTS(2020,1,3)</v>
      </c>
      <c r="G1" s="3"/>
      <c r="J1" t="str">
        <f ca="1">CONCATENATE("DATEFROMPARTS(",YEAR(C1),",",MONTH(C1),",",DAY(C1),")")</f>
        <v>DATEFROMPARTS(2020,1,13)</v>
      </c>
      <c r="N1" t="str">
        <f ca="1">CONCATENATE("INSERT INTO Vacations (vacation_id, start_date, end_date, nr_days, employee_id) VALUES (",A1,",",F1,",",J1,",",D1,",", E1,")")</f>
        <v>INSERT INTO Vacations (vacation_id, start_date, end_date, nr_days, employee_id) VALUES (1,DATEFROMPARTS(2020,1,3),DATEFROMPARTS(2020,1,13),10,17)</v>
      </c>
    </row>
    <row r="2" spans="1:14" x14ac:dyDescent="0.25">
      <c r="A2">
        <v>2</v>
      </c>
      <c r="B2" s="2">
        <f t="shared" ca="1" si="0"/>
        <v>43830</v>
      </c>
      <c r="C2" s="2">
        <f t="shared" ca="1" si="1"/>
        <v>43832</v>
      </c>
      <c r="D2">
        <f t="shared" ref="D2:D65" ca="1" si="2">C2-B2</f>
        <v>2</v>
      </c>
      <c r="E2">
        <f t="shared" ref="E2:E65" ca="1" si="3">RANDBETWEEN(1,60)</f>
        <v>47</v>
      </c>
      <c r="F2" t="str">
        <f t="shared" ref="F2:F65" ca="1" si="4">CONCATENATE("DATEFROMPARTS(",YEAR(B2),",",MONTH(B2),",",DAY(B2),")")</f>
        <v>DATEFROMPARTS(2019,12,31)</v>
      </c>
      <c r="J2" t="str">
        <f t="shared" ref="J2:J65" ca="1" si="5">CONCATENATE("DATEFROMPARTS(",YEAR(C2),",",MONTH(C2),",",DAY(C2),")")</f>
        <v>DATEFROMPARTS(2020,1,2)</v>
      </c>
      <c r="N2" t="str">
        <f t="shared" ref="N2:N65" ca="1" si="6">CONCATENATE("INSERT INTO Vacations (vacation_id, start_date, end_date, nr_days, employee_id) VALUES (",A2,",",F2,",",J2,",",D2,",", E2,")")</f>
        <v>INSERT INTO Vacations (vacation_id, start_date, end_date, nr_days, employee_id) VALUES (2,DATEFROMPARTS(2019,12,31),DATEFROMPARTS(2020,1,2),2,47)</v>
      </c>
    </row>
    <row r="3" spans="1:14" x14ac:dyDescent="0.25">
      <c r="A3">
        <v>3</v>
      </c>
      <c r="B3" s="2">
        <f t="shared" ca="1" si="0"/>
        <v>43843</v>
      </c>
      <c r="C3" s="2">
        <f t="shared" ca="1" si="1"/>
        <v>43845</v>
      </c>
      <c r="D3">
        <f t="shared" ca="1" si="2"/>
        <v>2</v>
      </c>
      <c r="E3">
        <f t="shared" ca="1" si="3"/>
        <v>22</v>
      </c>
      <c r="F3" t="str">
        <f t="shared" ca="1" si="4"/>
        <v>DATEFROMPARTS(2020,1,13)</v>
      </c>
      <c r="J3" t="str">
        <f t="shared" ca="1" si="5"/>
        <v>DATEFROMPARTS(2020,1,15)</v>
      </c>
      <c r="N3" t="str">
        <f t="shared" ca="1" si="6"/>
        <v>INSERT INTO Vacations (vacation_id, start_date, end_date, nr_days, employee_id) VALUES (3,DATEFROMPARTS(2020,1,13),DATEFROMPARTS(2020,1,15),2,22)</v>
      </c>
    </row>
    <row r="4" spans="1:14" x14ac:dyDescent="0.25">
      <c r="A4">
        <v>4</v>
      </c>
      <c r="B4" s="2">
        <f t="shared" ca="1" si="0"/>
        <v>43816</v>
      </c>
      <c r="C4" s="2">
        <f t="shared" ca="1" si="1"/>
        <v>43831</v>
      </c>
      <c r="D4">
        <f t="shared" ca="1" si="2"/>
        <v>15</v>
      </c>
      <c r="E4">
        <f t="shared" ca="1" si="3"/>
        <v>59</v>
      </c>
      <c r="F4" t="str">
        <f t="shared" ca="1" si="4"/>
        <v>DATEFROMPARTS(2019,12,17)</v>
      </c>
      <c r="J4" t="str">
        <f t="shared" ca="1" si="5"/>
        <v>DATEFROMPARTS(2020,1,1)</v>
      </c>
      <c r="N4" t="str">
        <f t="shared" ca="1" si="6"/>
        <v>INSERT INTO Vacations (vacation_id, start_date, end_date, nr_days, employee_id) VALUES (4,DATEFROMPARTS(2019,12,17),DATEFROMPARTS(2020,1,1),15,59)</v>
      </c>
    </row>
    <row r="5" spans="1:14" x14ac:dyDescent="0.25">
      <c r="A5">
        <v>5</v>
      </c>
      <c r="B5" s="2">
        <f t="shared" ca="1" si="0"/>
        <v>43814</v>
      </c>
      <c r="C5" s="2">
        <f t="shared" ca="1" si="1"/>
        <v>43819</v>
      </c>
      <c r="D5">
        <f t="shared" ca="1" si="2"/>
        <v>5</v>
      </c>
      <c r="E5">
        <f t="shared" ca="1" si="3"/>
        <v>6</v>
      </c>
      <c r="F5" t="str">
        <f t="shared" ca="1" si="4"/>
        <v>DATEFROMPARTS(2019,12,15)</v>
      </c>
      <c r="J5" t="str">
        <f t="shared" ca="1" si="5"/>
        <v>DATEFROMPARTS(2019,12,20)</v>
      </c>
      <c r="N5" t="str">
        <f t="shared" ca="1" si="6"/>
        <v>INSERT INTO Vacations (vacation_id, start_date, end_date, nr_days, employee_id) VALUES (5,DATEFROMPARTS(2019,12,15),DATEFROMPARTS(2019,12,20),5,6)</v>
      </c>
    </row>
    <row r="6" spans="1:14" x14ac:dyDescent="0.25">
      <c r="A6">
        <v>6</v>
      </c>
      <c r="B6" s="2">
        <f t="shared" ca="1" si="0"/>
        <v>43825</v>
      </c>
      <c r="C6" s="2">
        <f t="shared" ca="1" si="1"/>
        <v>43844</v>
      </c>
      <c r="D6">
        <f t="shared" ca="1" si="2"/>
        <v>19</v>
      </c>
      <c r="E6">
        <f t="shared" ca="1" si="3"/>
        <v>56</v>
      </c>
      <c r="F6" t="str">
        <f t="shared" ca="1" si="4"/>
        <v>DATEFROMPARTS(2019,12,26)</v>
      </c>
      <c r="J6" t="str">
        <f t="shared" ca="1" si="5"/>
        <v>DATEFROMPARTS(2020,1,14)</v>
      </c>
      <c r="N6" t="str">
        <f t="shared" ca="1" si="6"/>
        <v>INSERT INTO Vacations (vacation_id, start_date, end_date, nr_days, employee_id) VALUES (6,DATEFROMPARTS(2019,12,26),DATEFROMPARTS(2020,1,14),19,56)</v>
      </c>
    </row>
    <row r="7" spans="1:14" x14ac:dyDescent="0.25">
      <c r="A7">
        <v>7</v>
      </c>
      <c r="B7" s="2">
        <f t="shared" ca="1" si="0"/>
        <v>43823</v>
      </c>
      <c r="C7" s="2">
        <f t="shared" ca="1" si="1"/>
        <v>43838</v>
      </c>
      <c r="D7">
        <f t="shared" ca="1" si="2"/>
        <v>15</v>
      </c>
      <c r="E7">
        <f t="shared" ca="1" si="3"/>
        <v>14</v>
      </c>
      <c r="F7" t="str">
        <f t="shared" ca="1" si="4"/>
        <v>DATEFROMPARTS(2019,12,24)</v>
      </c>
      <c r="J7" t="str">
        <f t="shared" ca="1" si="5"/>
        <v>DATEFROMPARTS(2020,1,8)</v>
      </c>
      <c r="N7" t="str">
        <f t="shared" ca="1" si="6"/>
        <v>INSERT INTO Vacations (vacation_id, start_date, end_date, nr_days, employee_id) VALUES (7,DATEFROMPARTS(2019,12,24),DATEFROMPARTS(2020,1,8),15,14)</v>
      </c>
    </row>
    <row r="8" spans="1:14" x14ac:dyDescent="0.25">
      <c r="A8">
        <v>8</v>
      </c>
      <c r="B8" s="2">
        <f t="shared" ca="1" si="0"/>
        <v>43803</v>
      </c>
      <c r="C8" s="2">
        <f t="shared" ca="1" si="1"/>
        <v>43838</v>
      </c>
      <c r="D8">
        <f t="shared" ca="1" si="2"/>
        <v>35</v>
      </c>
      <c r="E8">
        <f t="shared" ca="1" si="3"/>
        <v>21</v>
      </c>
      <c r="F8" t="str">
        <f t="shared" ca="1" si="4"/>
        <v>DATEFROMPARTS(2019,12,4)</v>
      </c>
      <c r="J8" t="str">
        <f t="shared" ca="1" si="5"/>
        <v>DATEFROMPARTS(2020,1,8)</v>
      </c>
      <c r="N8" t="str">
        <f t="shared" ca="1" si="6"/>
        <v>INSERT INTO Vacations (vacation_id, start_date, end_date, nr_days, employee_id) VALUES (8,DATEFROMPARTS(2019,12,4),DATEFROMPARTS(2020,1,8),35,21)</v>
      </c>
    </row>
    <row r="9" spans="1:14" x14ac:dyDescent="0.25">
      <c r="A9">
        <v>9</v>
      </c>
      <c r="B9" s="2">
        <f t="shared" ca="1" si="0"/>
        <v>43808</v>
      </c>
      <c r="C9" s="2">
        <f t="shared" ca="1" si="1"/>
        <v>43826</v>
      </c>
      <c r="D9">
        <f t="shared" ca="1" si="2"/>
        <v>18</v>
      </c>
      <c r="E9">
        <f t="shared" ca="1" si="3"/>
        <v>53</v>
      </c>
      <c r="F9" t="str">
        <f t="shared" ca="1" si="4"/>
        <v>DATEFROMPARTS(2019,12,9)</v>
      </c>
      <c r="J9" t="str">
        <f t="shared" ca="1" si="5"/>
        <v>DATEFROMPARTS(2019,12,27)</v>
      </c>
      <c r="N9" t="str">
        <f t="shared" ca="1" si="6"/>
        <v>INSERT INTO Vacations (vacation_id, start_date, end_date, nr_days, employee_id) VALUES (9,DATEFROMPARTS(2019,12,9),DATEFROMPARTS(2019,12,27),18,53)</v>
      </c>
    </row>
    <row r="10" spans="1:14" x14ac:dyDescent="0.25">
      <c r="A10">
        <v>10</v>
      </c>
      <c r="B10" s="2">
        <f t="shared" ca="1" si="0"/>
        <v>43833</v>
      </c>
      <c r="C10" s="2">
        <f t="shared" ca="1" si="1"/>
        <v>43844</v>
      </c>
      <c r="D10">
        <f t="shared" ca="1" si="2"/>
        <v>11</v>
      </c>
      <c r="E10">
        <f t="shared" ca="1" si="3"/>
        <v>37</v>
      </c>
      <c r="F10" t="str">
        <f t="shared" ca="1" si="4"/>
        <v>DATEFROMPARTS(2020,1,3)</v>
      </c>
      <c r="J10" t="str">
        <f t="shared" ca="1" si="5"/>
        <v>DATEFROMPARTS(2020,1,14)</v>
      </c>
      <c r="N10" t="str">
        <f t="shared" ca="1" si="6"/>
        <v>INSERT INTO Vacations (vacation_id, start_date, end_date, nr_days, employee_id) VALUES (10,DATEFROMPARTS(2020,1,3),DATEFROMPARTS(2020,1,14),11,37)</v>
      </c>
    </row>
    <row r="11" spans="1:14" x14ac:dyDescent="0.25">
      <c r="A11">
        <v>11</v>
      </c>
      <c r="B11" s="2">
        <f t="shared" ca="1" si="0"/>
        <v>43814</v>
      </c>
      <c r="C11" s="2">
        <f t="shared" ca="1" si="1"/>
        <v>43830</v>
      </c>
      <c r="D11">
        <f t="shared" ca="1" si="2"/>
        <v>16</v>
      </c>
      <c r="E11">
        <f t="shared" ca="1" si="3"/>
        <v>52</v>
      </c>
      <c r="F11" t="str">
        <f t="shared" ca="1" si="4"/>
        <v>DATEFROMPARTS(2019,12,15)</v>
      </c>
      <c r="J11" t="str">
        <f t="shared" ca="1" si="5"/>
        <v>DATEFROMPARTS(2019,12,31)</v>
      </c>
      <c r="N11" t="str">
        <f t="shared" ca="1" si="6"/>
        <v>INSERT INTO Vacations (vacation_id, start_date, end_date, nr_days, employee_id) VALUES (11,DATEFROMPARTS(2019,12,15),DATEFROMPARTS(2019,12,31),16,52)</v>
      </c>
    </row>
    <row r="12" spans="1:14" x14ac:dyDescent="0.25">
      <c r="A12">
        <v>12</v>
      </c>
      <c r="B12" s="2">
        <f t="shared" ca="1" si="0"/>
        <v>43812</v>
      </c>
      <c r="C12" s="2">
        <f t="shared" ca="1" si="1"/>
        <v>43829</v>
      </c>
      <c r="D12">
        <f t="shared" ca="1" si="2"/>
        <v>17</v>
      </c>
      <c r="E12">
        <f t="shared" ca="1" si="3"/>
        <v>35</v>
      </c>
      <c r="F12" t="str">
        <f t="shared" ca="1" si="4"/>
        <v>DATEFROMPARTS(2019,12,13)</v>
      </c>
      <c r="J12" t="str">
        <f t="shared" ca="1" si="5"/>
        <v>DATEFROMPARTS(2019,12,30)</v>
      </c>
      <c r="N12" t="str">
        <f t="shared" ca="1" si="6"/>
        <v>INSERT INTO Vacations (vacation_id, start_date, end_date, nr_days, employee_id) VALUES (12,DATEFROMPARTS(2019,12,13),DATEFROMPARTS(2019,12,30),17,35)</v>
      </c>
    </row>
    <row r="13" spans="1:14" x14ac:dyDescent="0.25">
      <c r="A13">
        <v>13</v>
      </c>
      <c r="B13" s="2">
        <f t="shared" ca="1" si="0"/>
        <v>43808</v>
      </c>
      <c r="C13" s="2">
        <f t="shared" ca="1" si="1"/>
        <v>43817</v>
      </c>
      <c r="D13">
        <f t="shared" ca="1" si="2"/>
        <v>9</v>
      </c>
      <c r="E13">
        <f t="shared" ca="1" si="3"/>
        <v>22</v>
      </c>
      <c r="F13" t="str">
        <f t="shared" ca="1" si="4"/>
        <v>DATEFROMPARTS(2019,12,9)</v>
      </c>
      <c r="J13" t="str">
        <f t="shared" ca="1" si="5"/>
        <v>DATEFROMPARTS(2019,12,18)</v>
      </c>
      <c r="N13" t="str">
        <f t="shared" ca="1" si="6"/>
        <v>INSERT INTO Vacations (vacation_id, start_date, end_date, nr_days, employee_id) VALUES (13,DATEFROMPARTS(2019,12,9),DATEFROMPARTS(2019,12,18),9,22)</v>
      </c>
    </row>
    <row r="14" spans="1:14" x14ac:dyDescent="0.25">
      <c r="A14">
        <v>14</v>
      </c>
      <c r="B14" s="2">
        <f t="shared" ca="1" si="0"/>
        <v>43828</v>
      </c>
      <c r="C14" s="2">
        <f t="shared" ca="1" si="1"/>
        <v>43837</v>
      </c>
      <c r="D14">
        <f t="shared" ca="1" si="2"/>
        <v>9</v>
      </c>
      <c r="E14">
        <f t="shared" ca="1" si="3"/>
        <v>55</v>
      </c>
      <c r="F14" t="str">
        <f t="shared" ca="1" si="4"/>
        <v>DATEFROMPARTS(2019,12,29)</v>
      </c>
      <c r="J14" t="str">
        <f t="shared" ca="1" si="5"/>
        <v>DATEFROMPARTS(2020,1,7)</v>
      </c>
      <c r="N14" t="str">
        <f t="shared" ca="1" si="6"/>
        <v>INSERT INTO Vacations (vacation_id, start_date, end_date, nr_days, employee_id) VALUES (14,DATEFROMPARTS(2019,12,29),DATEFROMPARTS(2020,1,7),9,55)</v>
      </c>
    </row>
    <row r="15" spans="1:14" x14ac:dyDescent="0.25">
      <c r="A15">
        <v>15</v>
      </c>
      <c r="B15" s="2">
        <f t="shared" ca="1" si="0"/>
        <v>43826</v>
      </c>
      <c r="C15" s="2">
        <f t="shared" ca="1" si="1"/>
        <v>43835</v>
      </c>
      <c r="D15">
        <f t="shared" ca="1" si="2"/>
        <v>9</v>
      </c>
      <c r="E15">
        <f t="shared" ca="1" si="3"/>
        <v>28</v>
      </c>
      <c r="F15" t="str">
        <f t="shared" ca="1" si="4"/>
        <v>DATEFROMPARTS(2019,12,27)</v>
      </c>
      <c r="J15" t="str">
        <f t="shared" ca="1" si="5"/>
        <v>DATEFROMPARTS(2020,1,5)</v>
      </c>
      <c r="N15" t="str">
        <f t="shared" ca="1" si="6"/>
        <v>INSERT INTO Vacations (vacation_id, start_date, end_date, nr_days, employee_id) VALUES (15,DATEFROMPARTS(2019,12,27),DATEFROMPARTS(2020,1,5),9,28)</v>
      </c>
    </row>
    <row r="16" spans="1:14" x14ac:dyDescent="0.25">
      <c r="A16">
        <v>16</v>
      </c>
      <c r="B16" s="2">
        <f t="shared" ca="1" si="0"/>
        <v>43818</v>
      </c>
      <c r="C16" s="2">
        <f t="shared" ca="1" si="1"/>
        <v>43824</v>
      </c>
      <c r="D16">
        <f t="shared" ca="1" si="2"/>
        <v>6</v>
      </c>
      <c r="E16">
        <f t="shared" ca="1" si="3"/>
        <v>8</v>
      </c>
      <c r="F16" t="str">
        <f t="shared" ca="1" si="4"/>
        <v>DATEFROMPARTS(2019,12,19)</v>
      </c>
      <c r="J16" t="str">
        <f t="shared" ca="1" si="5"/>
        <v>DATEFROMPARTS(2019,12,25)</v>
      </c>
      <c r="N16" t="str">
        <f t="shared" ca="1" si="6"/>
        <v>INSERT INTO Vacations (vacation_id, start_date, end_date, nr_days, employee_id) VALUES (16,DATEFROMPARTS(2019,12,19),DATEFROMPARTS(2019,12,25),6,8)</v>
      </c>
    </row>
    <row r="17" spans="1:14" x14ac:dyDescent="0.25">
      <c r="A17">
        <v>17</v>
      </c>
      <c r="B17" s="2">
        <f t="shared" ca="1" si="0"/>
        <v>43815</v>
      </c>
      <c r="C17" s="2">
        <f t="shared" ca="1" si="1"/>
        <v>43837</v>
      </c>
      <c r="D17">
        <f t="shared" ca="1" si="2"/>
        <v>22</v>
      </c>
      <c r="E17">
        <f t="shared" ca="1" si="3"/>
        <v>24</v>
      </c>
      <c r="F17" t="str">
        <f t="shared" ca="1" si="4"/>
        <v>DATEFROMPARTS(2019,12,16)</v>
      </c>
      <c r="J17" t="str">
        <f t="shared" ca="1" si="5"/>
        <v>DATEFROMPARTS(2020,1,7)</v>
      </c>
      <c r="N17" t="str">
        <f t="shared" ca="1" si="6"/>
        <v>INSERT INTO Vacations (vacation_id, start_date, end_date, nr_days, employee_id) VALUES (17,DATEFROMPARTS(2019,12,16),DATEFROMPARTS(2020,1,7),22,24)</v>
      </c>
    </row>
    <row r="18" spans="1:14" x14ac:dyDescent="0.25">
      <c r="A18">
        <v>18</v>
      </c>
      <c r="B18" s="2">
        <f t="shared" ca="1" si="0"/>
        <v>43824</v>
      </c>
      <c r="C18" s="2">
        <f t="shared" ca="1" si="1"/>
        <v>43832</v>
      </c>
      <c r="D18">
        <f t="shared" ca="1" si="2"/>
        <v>8</v>
      </c>
      <c r="E18">
        <f t="shared" ca="1" si="3"/>
        <v>51</v>
      </c>
      <c r="F18" t="str">
        <f t="shared" ca="1" si="4"/>
        <v>DATEFROMPARTS(2019,12,25)</v>
      </c>
      <c r="J18" t="str">
        <f t="shared" ca="1" si="5"/>
        <v>DATEFROMPARTS(2020,1,2)</v>
      </c>
      <c r="N18" t="str">
        <f t="shared" ca="1" si="6"/>
        <v>INSERT INTO Vacations (vacation_id, start_date, end_date, nr_days, employee_id) VALUES (18,DATEFROMPARTS(2019,12,25),DATEFROMPARTS(2020,1,2),8,51)</v>
      </c>
    </row>
    <row r="19" spans="1:14" x14ac:dyDescent="0.25">
      <c r="A19">
        <v>19</v>
      </c>
      <c r="B19" s="2">
        <f t="shared" ca="1" si="0"/>
        <v>43820</v>
      </c>
      <c r="C19" s="2">
        <f ca="1">RANDBETWEEN(B19+1,43847)</f>
        <v>43830</v>
      </c>
      <c r="D19">
        <f t="shared" ca="1" si="2"/>
        <v>10</v>
      </c>
      <c r="E19">
        <f t="shared" ca="1" si="3"/>
        <v>9</v>
      </c>
      <c r="F19" t="str">
        <f t="shared" ca="1" si="4"/>
        <v>DATEFROMPARTS(2019,12,21)</v>
      </c>
      <c r="J19" t="str">
        <f t="shared" ca="1" si="5"/>
        <v>DATEFROMPARTS(2019,12,31)</v>
      </c>
      <c r="N19" t="str">
        <f t="shared" ca="1" si="6"/>
        <v>INSERT INTO Vacations (vacation_id, start_date, end_date, nr_days, employee_id) VALUES (19,DATEFROMPARTS(2019,12,21),DATEFROMPARTS(2019,12,31),10,9)</v>
      </c>
    </row>
    <row r="20" spans="1:14" x14ac:dyDescent="0.25">
      <c r="A20">
        <v>20</v>
      </c>
      <c r="B20" s="2">
        <f t="shared" ca="1" si="0"/>
        <v>43801</v>
      </c>
      <c r="C20" s="2">
        <f t="shared" ca="1" si="1"/>
        <v>43818</v>
      </c>
      <c r="D20">
        <f t="shared" ca="1" si="2"/>
        <v>17</v>
      </c>
      <c r="E20">
        <f t="shared" ca="1" si="3"/>
        <v>60</v>
      </c>
      <c r="F20" t="str">
        <f t="shared" ca="1" si="4"/>
        <v>DATEFROMPARTS(2019,12,2)</v>
      </c>
      <c r="J20" t="str">
        <f t="shared" ca="1" si="5"/>
        <v>DATEFROMPARTS(2019,12,19)</v>
      </c>
      <c r="N20" t="str">
        <f t="shared" ca="1" si="6"/>
        <v>INSERT INTO Vacations (vacation_id, start_date, end_date, nr_days, employee_id) VALUES (20,DATEFROMPARTS(2019,12,2),DATEFROMPARTS(2019,12,19),17,60)</v>
      </c>
    </row>
    <row r="21" spans="1:14" x14ac:dyDescent="0.25">
      <c r="A21">
        <v>21</v>
      </c>
      <c r="B21" s="2">
        <f t="shared" ca="1" si="0"/>
        <v>43803</v>
      </c>
      <c r="C21" s="2">
        <f t="shared" ca="1" si="1"/>
        <v>43847</v>
      </c>
      <c r="D21">
        <f t="shared" ca="1" si="2"/>
        <v>44</v>
      </c>
      <c r="E21">
        <f t="shared" ca="1" si="3"/>
        <v>57</v>
      </c>
      <c r="F21" t="str">
        <f t="shared" ca="1" si="4"/>
        <v>DATEFROMPARTS(2019,12,4)</v>
      </c>
      <c r="J21" t="str">
        <f t="shared" ca="1" si="5"/>
        <v>DATEFROMPARTS(2020,1,17)</v>
      </c>
      <c r="N21" t="str">
        <f t="shared" ca="1" si="6"/>
        <v>INSERT INTO Vacations (vacation_id, start_date, end_date, nr_days, employee_id) VALUES (21,DATEFROMPARTS(2019,12,4),DATEFROMPARTS(2020,1,17),44,57)</v>
      </c>
    </row>
    <row r="22" spans="1:14" x14ac:dyDescent="0.25">
      <c r="A22">
        <v>22</v>
      </c>
      <c r="B22" s="2">
        <f t="shared" ca="1" si="0"/>
        <v>43839</v>
      </c>
      <c r="C22" s="2">
        <f t="shared" ca="1" si="1"/>
        <v>43846</v>
      </c>
      <c r="D22">
        <f t="shared" ca="1" si="2"/>
        <v>7</v>
      </c>
      <c r="E22">
        <f t="shared" ca="1" si="3"/>
        <v>43</v>
      </c>
      <c r="F22" t="str">
        <f t="shared" ca="1" si="4"/>
        <v>DATEFROMPARTS(2020,1,9)</v>
      </c>
      <c r="J22" t="str">
        <f t="shared" ca="1" si="5"/>
        <v>DATEFROMPARTS(2020,1,16)</v>
      </c>
      <c r="N22" t="str">
        <f t="shared" ca="1" si="6"/>
        <v>INSERT INTO Vacations (vacation_id, start_date, end_date, nr_days, employee_id) VALUES (22,DATEFROMPARTS(2020,1,9),DATEFROMPARTS(2020,1,16),7,43)</v>
      </c>
    </row>
    <row r="23" spans="1:14" x14ac:dyDescent="0.25">
      <c r="A23">
        <v>23</v>
      </c>
      <c r="B23" s="2">
        <f t="shared" ca="1" si="0"/>
        <v>43829</v>
      </c>
      <c r="C23" s="2">
        <f t="shared" ca="1" si="1"/>
        <v>43840</v>
      </c>
      <c r="D23">
        <f t="shared" ca="1" si="2"/>
        <v>11</v>
      </c>
      <c r="E23">
        <f t="shared" ca="1" si="3"/>
        <v>60</v>
      </c>
      <c r="F23" t="str">
        <f t="shared" ca="1" si="4"/>
        <v>DATEFROMPARTS(2019,12,30)</v>
      </c>
      <c r="J23" t="str">
        <f t="shared" ca="1" si="5"/>
        <v>DATEFROMPARTS(2020,1,10)</v>
      </c>
      <c r="N23" t="str">
        <f t="shared" ca="1" si="6"/>
        <v>INSERT INTO Vacations (vacation_id, start_date, end_date, nr_days, employee_id) VALUES (23,DATEFROMPARTS(2019,12,30),DATEFROMPARTS(2020,1,10),11,60)</v>
      </c>
    </row>
    <row r="24" spans="1:14" x14ac:dyDescent="0.25">
      <c r="A24">
        <v>24</v>
      </c>
      <c r="B24" s="2">
        <f t="shared" ca="1" si="0"/>
        <v>43823</v>
      </c>
      <c r="C24" s="2">
        <f t="shared" ca="1" si="1"/>
        <v>43837</v>
      </c>
      <c r="D24">
        <f t="shared" ca="1" si="2"/>
        <v>14</v>
      </c>
      <c r="E24">
        <f t="shared" ca="1" si="3"/>
        <v>2</v>
      </c>
      <c r="F24" t="str">
        <f t="shared" ca="1" si="4"/>
        <v>DATEFROMPARTS(2019,12,24)</v>
      </c>
      <c r="J24" t="str">
        <f t="shared" ca="1" si="5"/>
        <v>DATEFROMPARTS(2020,1,7)</v>
      </c>
      <c r="N24" t="str">
        <f t="shared" ca="1" si="6"/>
        <v>INSERT INTO Vacations (vacation_id, start_date, end_date, nr_days, employee_id) VALUES (24,DATEFROMPARTS(2019,12,24),DATEFROMPARTS(2020,1,7),14,2)</v>
      </c>
    </row>
    <row r="25" spans="1:14" x14ac:dyDescent="0.25">
      <c r="A25">
        <v>25</v>
      </c>
      <c r="B25" s="2">
        <f t="shared" ca="1" si="0"/>
        <v>43802</v>
      </c>
      <c r="C25" s="2">
        <f t="shared" ca="1" si="1"/>
        <v>43803</v>
      </c>
      <c r="D25">
        <f t="shared" ca="1" si="2"/>
        <v>1</v>
      </c>
      <c r="E25">
        <f t="shared" ca="1" si="3"/>
        <v>2</v>
      </c>
      <c r="F25" t="str">
        <f t="shared" ca="1" si="4"/>
        <v>DATEFROMPARTS(2019,12,3)</v>
      </c>
      <c r="J25" t="str">
        <f t="shared" ca="1" si="5"/>
        <v>DATEFROMPARTS(2019,12,4)</v>
      </c>
      <c r="N25" t="str">
        <f t="shared" ca="1" si="6"/>
        <v>INSERT INTO Vacations (vacation_id, start_date, end_date, nr_days, employee_id) VALUES (25,DATEFROMPARTS(2019,12,3),DATEFROMPARTS(2019,12,4),1,2)</v>
      </c>
    </row>
    <row r="26" spans="1:14" x14ac:dyDescent="0.25">
      <c r="A26">
        <v>26</v>
      </c>
      <c r="B26" s="2">
        <f t="shared" ca="1" si="0"/>
        <v>43813</v>
      </c>
      <c r="C26" s="2">
        <f t="shared" ca="1" si="1"/>
        <v>43840</v>
      </c>
      <c r="D26">
        <f t="shared" ca="1" si="2"/>
        <v>27</v>
      </c>
      <c r="E26">
        <f t="shared" ca="1" si="3"/>
        <v>46</v>
      </c>
      <c r="F26" t="str">
        <f t="shared" ca="1" si="4"/>
        <v>DATEFROMPARTS(2019,12,14)</v>
      </c>
      <c r="J26" t="str">
        <f t="shared" ca="1" si="5"/>
        <v>DATEFROMPARTS(2020,1,10)</v>
      </c>
      <c r="N26" t="str">
        <f t="shared" ca="1" si="6"/>
        <v>INSERT INTO Vacations (vacation_id, start_date, end_date, nr_days, employee_id) VALUES (26,DATEFROMPARTS(2019,12,14),DATEFROMPARTS(2020,1,10),27,46)</v>
      </c>
    </row>
    <row r="27" spans="1:14" x14ac:dyDescent="0.25">
      <c r="A27">
        <v>27</v>
      </c>
      <c r="B27" s="2">
        <f t="shared" ca="1" si="0"/>
        <v>43836</v>
      </c>
      <c r="C27" s="2">
        <f t="shared" ca="1" si="1"/>
        <v>43840</v>
      </c>
      <c r="D27">
        <f t="shared" ca="1" si="2"/>
        <v>4</v>
      </c>
      <c r="E27">
        <f t="shared" ca="1" si="3"/>
        <v>54</v>
      </c>
      <c r="F27" t="str">
        <f t="shared" ca="1" si="4"/>
        <v>DATEFROMPARTS(2020,1,6)</v>
      </c>
      <c r="J27" t="str">
        <f t="shared" ca="1" si="5"/>
        <v>DATEFROMPARTS(2020,1,10)</v>
      </c>
      <c r="N27" t="str">
        <f t="shared" ca="1" si="6"/>
        <v>INSERT INTO Vacations (vacation_id, start_date, end_date, nr_days, employee_id) VALUES (27,DATEFROMPARTS(2020,1,6),DATEFROMPARTS(2020,1,10),4,54)</v>
      </c>
    </row>
    <row r="28" spans="1:14" x14ac:dyDescent="0.25">
      <c r="A28">
        <v>28</v>
      </c>
      <c r="B28" s="2">
        <f t="shared" ca="1" si="0"/>
        <v>43838</v>
      </c>
      <c r="C28" s="2">
        <f t="shared" ca="1" si="1"/>
        <v>43840</v>
      </c>
      <c r="D28">
        <f t="shared" ca="1" si="2"/>
        <v>2</v>
      </c>
      <c r="E28">
        <f t="shared" ca="1" si="3"/>
        <v>27</v>
      </c>
      <c r="F28" t="str">
        <f t="shared" ca="1" si="4"/>
        <v>DATEFROMPARTS(2020,1,8)</v>
      </c>
      <c r="J28" t="str">
        <f t="shared" ca="1" si="5"/>
        <v>DATEFROMPARTS(2020,1,10)</v>
      </c>
      <c r="N28" t="str">
        <f t="shared" ca="1" si="6"/>
        <v>INSERT INTO Vacations (vacation_id, start_date, end_date, nr_days, employee_id) VALUES (28,DATEFROMPARTS(2020,1,8),DATEFROMPARTS(2020,1,10),2,27)</v>
      </c>
    </row>
    <row r="29" spans="1:14" x14ac:dyDescent="0.25">
      <c r="A29">
        <v>29</v>
      </c>
      <c r="B29" s="2">
        <f t="shared" ca="1" si="0"/>
        <v>43819</v>
      </c>
      <c r="C29" s="2">
        <f t="shared" ca="1" si="1"/>
        <v>43833</v>
      </c>
      <c r="D29">
        <f t="shared" ca="1" si="2"/>
        <v>14</v>
      </c>
      <c r="E29">
        <f t="shared" ca="1" si="3"/>
        <v>7</v>
      </c>
      <c r="F29" t="str">
        <f t="shared" ca="1" si="4"/>
        <v>DATEFROMPARTS(2019,12,20)</v>
      </c>
      <c r="J29" t="str">
        <f t="shared" ca="1" si="5"/>
        <v>DATEFROMPARTS(2020,1,3)</v>
      </c>
      <c r="N29" t="str">
        <f t="shared" ca="1" si="6"/>
        <v>INSERT INTO Vacations (vacation_id, start_date, end_date, nr_days, employee_id) VALUES (29,DATEFROMPARTS(2019,12,20),DATEFROMPARTS(2020,1,3),14,7)</v>
      </c>
    </row>
    <row r="30" spans="1:14" x14ac:dyDescent="0.25">
      <c r="A30">
        <v>30</v>
      </c>
      <c r="B30" s="2">
        <f t="shared" ca="1" si="0"/>
        <v>43825</v>
      </c>
      <c r="C30" s="2">
        <f t="shared" ca="1" si="1"/>
        <v>43832</v>
      </c>
      <c r="D30">
        <f t="shared" ca="1" si="2"/>
        <v>7</v>
      </c>
      <c r="E30">
        <f t="shared" ca="1" si="3"/>
        <v>13</v>
      </c>
      <c r="F30" t="str">
        <f t="shared" ca="1" si="4"/>
        <v>DATEFROMPARTS(2019,12,26)</v>
      </c>
      <c r="J30" t="str">
        <f t="shared" ca="1" si="5"/>
        <v>DATEFROMPARTS(2020,1,2)</v>
      </c>
      <c r="N30" t="str">
        <f t="shared" ca="1" si="6"/>
        <v>INSERT INTO Vacations (vacation_id, start_date, end_date, nr_days, employee_id) VALUES (30,DATEFROMPARTS(2019,12,26),DATEFROMPARTS(2020,1,2),7,13)</v>
      </c>
    </row>
    <row r="31" spans="1:14" x14ac:dyDescent="0.25">
      <c r="A31">
        <v>31</v>
      </c>
      <c r="B31" s="2">
        <f t="shared" ca="1" si="0"/>
        <v>43810</v>
      </c>
      <c r="C31" s="2">
        <f t="shared" ca="1" si="1"/>
        <v>43811</v>
      </c>
      <c r="D31">
        <f t="shared" ca="1" si="2"/>
        <v>1</v>
      </c>
      <c r="E31">
        <f t="shared" ca="1" si="3"/>
        <v>10</v>
      </c>
      <c r="F31" t="str">
        <f t="shared" ca="1" si="4"/>
        <v>DATEFROMPARTS(2019,12,11)</v>
      </c>
      <c r="J31" t="str">
        <f t="shared" ca="1" si="5"/>
        <v>DATEFROMPARTS(2019,12,12)</v>
      </c>
      <c r="N31" t="str">
        <f t="shared" ca="1" si="6"/>
        <v>INSERT INTO Vacations (vacation_id, start_date, end_date, nr_days, employee_id) VALUES (31,DATEFROMPARTS(2019,12,11),DATEFROMPARTS(2019,12,12),1,10)</v>
      </c>
    </row>
    <row r="32" spans="1:14" x14ac:dyDescent="0.25">
      <c r="A32">
        <v>32</v>
      </c>
      <c r="B32" s="2">
        <f t="shared" ca="1" si="0"/>
        <v>43824</v>
      </c>
      <c r="C32" s="2">
        <f t="shared" ca="1" si="1"/>
        <v>43846</v>
      </c>
      <c r="D32">
        <f t="shared" ca="1" si="2"/>
        <v>22</v>
      </c>
      <c r="E32">
        <f t="shared" ca="1" si="3"/>
        <v>43</v>
      </c>
      <c r="F32" t="str">
        <f t="shared" ca="1" si="4"/>
        <v>DATEFROMPARTS(2019,12,25)</v>
      </c>
      <c r="J32" t="str">
        <f t="shared" ca="1" si="5"/>
        <v>DATEFROMPARTS(2020,1,16)</v>
      </c>
      <c r="N32" t="str">
        <f t="shared" ca="1" si="6"/>
        <v>INSERT INTO Vacations (vacation_id, start_date, end_date, nr_days, employee_id) VALUES (32,DATEFROMPARTS(2019,12,25),DATEFROMPARTS(2020,1,16),22,43)</v>
      </c>
    </row>
    <row r="33" spans="1:14" x14ac:dyDescent="0.25">
      <c r="A33">
        <v>33</v>
      </c>
      <c r="B33" s="2">
        <f t="shared" ca="1" si="0"/>
        <v>43807</v>
      </c>
      <c r="C33" s="2">
        <f t="shared" ca="1" si="1"/>
        <v>43812</v>
      </c>
      <c r="D33">
        <f t="shared" ca="1" si="2"/>
        <v>5</v>
      </c>
      <c r="E33">
        <f t="shared" ca="1" si="3"/>
        <v>26</v>
      </c>
      <c r="F33" t="str">
        <f t="shared" ca="1" si="4"/>
        <v>DATEFROMPARTS(2019,12,8)</v>
      </c>
      <c r="J33" t="str">
        <f t="shared" ca="1" si="5"/>
        <v>DATEFROMPARTS(2019,12,13)</v>
      </c>
      <c r="N33" t="str">
        <f t="shared" ca="1" si="6"/>
        <v>INSERT INTO Vacations (vacation_id, start_date, end_date, nr_days, employee_id) VALUES (33,DATEFROMPARTS(2019,12,8),DATEFROMPARTS(2019,12,13),5,26)</v>
      </c>
    </row>
    <row r="34" spans="1:14" x14ac:dyDescent="0.25">
      <c r="A34">
        <v>34</v>
      </c>
      <c r="B34" s="2">
        <f t="shared" ca="1" si="0"/>
        <v>43816</v>
      </c>
      <c r="C34" s="2">
        <f t="shared" ca="1" si="1"/>
        <v>43836</v>
      </c>
      <c r="D34">
        <f t="shared" ca="1" si="2"/>
        <v>20</v>
      </c>
      <c r="E34">
        <f t="shared" ca="1" si="3"/>
        <v>34</v>
      </c>
      <c r="F34" t="str">
        <f t="shared" ca="1" si="4"/>
        <v>DATEFROMPARTS(2019,12,17)</v>
      </c>
      <c r="J34" t="str">
        <f t="shared" ca="1" si="5"/>
        <v>DATEFROMPARTS(2020,1,6)</v>
      </c>
      <c r="N34" t="str">
        <f t="shared" ca="1" si="6"/>
        <v>INSERT INTO Vacations (vacation_id, start_date, end_date, nr_days, employee_id) VALUES (34,DATEFROMPARTS(2019,12,17),DATEFROMPARTS(2020,1,6),20,34)</v>
      </c>
    </row>
    <row r="35" spans="1:14" x14ac:dyDescent="0.25">
      <c r="A35">
        <v>35</v>
      </c>
      <c r="B35" s="2">
        <f t="shared" ca="1" si="0"/>
        <v>43819</v>
      </c>
      <c r="C35" s="2">
        <f t="shared" ca="1" si="1"/>
        <v>43838</v>
      </c>
      <c r="D35">
        <f t="shared" ca="1" si="2"/>
        <v>19</v>
      </c>
      <c r="E35">
        <f t="shared" ca="1" si="3"/>
        <v>49</v>
      </c>
      <c r="F35" t="str">
        <f t="shared" ca="1" si="4"/>
        <v>DATEFROMPARTS(2019,12,20)</v>
      </c>
      <c r="J35" t="str">
        <f t="shared" ca="1" si="5"/>
        <v>DATEFROMPARTS(2020,1,8)</v>
      </c>
      <c r="N35" t="str">
        <f t="shared" ca="1" si="6"/>
        <v>INSERT INTO Vacations (vacation_id, start_date, end_date, nr_days, employee_id) VALUES (35,DATEFROMPARTS(2019,12,20),DATEFROMPARTS(2020,1,8),19,49)</v>
      </c>
    </row>
    <row r="36" spans="1:14" x14ac:dyDescent="0.25">
      <c r="A36">
        <v>36</v>
      </c>
      <c r="B36" s="2">
        <f t="shared" ca="1" si="0"/>
        <v>43810</v>
      </c>
      <c r="C36" s="2">
        <f t="shared" ca="1" si="1"/>
        <v>43815</v>
      </c>
      <c r="D36">
        <f t="shared" ca="1" si="2"/>
        <v>5</v>
      </c>
      <c r="E36">
        <f t="shared" ca="1" si="3"/>
        <v>9</v>
      </c>
      <c r="F36" t="str">
        <f t="shared" ca="1" si="4"/>
        <v>DATEFROMPARTS(2019,12,11)</v>
      </c>
      <c r="J36" t="str">
        <f t="shared" ca="1" si="5"/>
        <v>DATEFROMPARTS(2019,12,16)</v>
      </c>
      <c r="N36" t="str">
        <f t="shared" ca="1" si="6"/>
        <v>INSERT INTO Vacations (vacation_id, start_date, end_date, nr_days, employee_id) VALUES (36,DATEFROMPARTS(2019,12,11),DATEFROMPARTS(2019,12,16),5,9)</v>
      </c>
    </row>
    <row r="37" spans="1:14" x14ac:dyDescent="0.25">
      <c r="A37">
        <v>37</v>
      </c>
      <c r="B37" s="2">
        <f t="shared" ca="1" si="0"/>
        <v>43801</v>
      </c>
      <c r="C37" s="2">
        <f t="shared" ca="1" si="1"/>
        <v>43812</v>
      </c>
      <c r="D37">
        <f t="shared" ca="1" si="2"/>
        <v>11</v>
      </c>
      <c r="E37">
        <f t="shared" ca="1" si="3"/>
        <v>45</v>
      </c>
      <c r="F37" t="str">
        <f t="shared" ca="1" si="4"/>
        <v>DATEFROMPARTS(2019,12,2)</v>
      </c>
      <c r="J37" t="str">
        <f t="shared" ca="1" si="5"/>
        <v>DATEFROMPARTS(2019,12,13)</v>
      </c>
      <c r="N37" t="str">
        <f t="shared" ca="1" si="6"/>
        <v>INSERT INTO Vacations (vacation_id, start_date, end_date, nr_days, employee_id) VALUES (37,DATEFROMPARTS(2019,12,2),DATEFROMPARTS(2019,12,13),11,45)</v>
      </c>
    </row>
    <row r="38" spans="1:14" x14ac:dyDescent="0.25">
      <c r="A38">
        <v>38</v>
      </c>
      <c r="B38" s="2">
        <f t="shared" ca="1" si="0"/>
        <v>43820</v>
      </c>
      <c r="C38" s="2">
        <f t="shared" ca="1" si="1"/>
        <v>43828</v>
      </c>
      <c r="D38">
        <f t="shared" ca="1" si="2"/>
        <v>8</v>
      </c>
      <c r="E38">
        <f t="shared" ca="1" si="3"/>
        <v>16</v>
      </c>
      <c r="F38" t="str">
        <f t="shared" ca="1" si="4"/>
        <v>DATEFROMPARTS(2019,12,21)</v>
      </c>
      <c r="J38" t="str">
        <f t="shared" ca="1" si="5"/>
        <v>DATEFROMPARTS(2019,12,29)</v>
      </c>
      <c r="N38" t="str">
        <f t="shared" ca="1" si="6"/>
        <v>INSERT INTO Vacations (vacation_id, start_date, end_date, nr_days, employee_id) VALUES (38,DATEFROMPARTS(2019,12,21),DATEFROMPARTS(2019,12,29),8,16)</v>
      </c>
    </row>
    <row r="39" spans="1:14" x14ac:dyDescent="0.25">
      <c r="A39">
        <v>39</v>
      </c>
      <c r="B39" s="2">
        <f t="shared" ca="1" si="0"/>
        <v>43838</v>
      </c>
      <c r="C39" s="2">
        <f t="shared" ca="1" si="1"/>
        <v>43843</v>
      </c>
      <c r="D39">
        <f t="shared" ca="1" si="2"/>
        <v>5</v>
      </c>
      <c r="E39">
        <f t="shared" ca="1" si="3"/>
        <v>1</v>
      </c>
      <c r="F39" t="str">
        <f t="shared" ca="1" si="4"/>
        <v>DATEFROMPARTS(2020,1,8)</v>
      </c>
      <c r="J39" t="str">
        <f t="shared" ca="1" si="5"/>
        <v>DATEFROMPARTS(2020,1,13)</v>
      </c>
      <c r="N39" t="str">
        <f t="shared" ca="1" si="6"/>
        <v>INSERT INTO Vacations (vacation_id, start_date, end_date, nr_days, employee_id) VALUES (39,DATEFROMPARTS(2020,1,8),DATEFROMPARTS(2020,1,13),5,1)</v>
      </c>
    </row>
    <row r="40" spans="1:14" x14ac:dyDescent="0.25">
      <c r="A40">
        <v>40</v>
      </c>
      <c r="B40" s="2">
        <f t="shared" ca="1" si="0"/>
        <v>43843</v>
      </c>
      <c r="C40" s="2">
        <f t="shared" ca="1" si="1"/>
        <v>43847</v>
      </c>
      <c r="D40">
        <f t="shared" ca="1" si="2"/>
        <v>4</v>
      </c>
      <c r="E40">
        <f t="shared" ca="1" si="3"/>
        <v>48</v>
      </c>
      <c r="F40" t="str">
        <f t="shared" ca="1" si="4"/>
        <v>DATEFROMPARTS(2020,1,13)</v>
      </c>
      <c r="J40" t="str">
        <f t="shared" ca="1" si="5"/>
        <v>DATEFROMPARTS(2020,1,17)</v>
      </c>
      <c r="N40" t="str">
        <f t="shared" ca="1" si="6"/>
        <v>INSERT INTO Vacations (vacation_id, start_date, end_date, nr_days, employee_id) VALUES (40,DATEFROMPARTS(2020,1,13),DATEFROMPARTS(2020,1,17),4,48)</v>
      </c>
    </row>
    <row r="41" spans="1:14" x14ac:dyDescent="0.25">
      <c r="A41">
        <v>41</v>
      </c>
      <c r="B41" s="2">
        <f t="shared" ca="1" si="0"/>
        <v>43822</v>
      </c>
      <c r="C41" s="2">
        <f t="shared" ca="1" si="1"/>
        <v>43841</v>
      </c>
      <c r="D41">
        <f t="shared" ca="1" si="2"/>
        <v>19</v>
      </c>
      <c r="E41">
        <f t="shared" ca="1" si="3"/>
        <v>18</v>
      </c>
      <c r="F41" t="str">
        <f t="shared" ca="1" si="4"/>
        <v>DATEFROMPARTS(2019,12,23)</v>
      </c>
      <c r="J41" t="str">
        <f t="shared" ca="1" si="5"/>
        <v>DATEFROMPARTS(2020,1,11)</v>
      </c>
      <c r="N41" t="str">
        <f t="shared" ca="1" si="6"/>
        <v>INSERT INTO Vacations (vacation_id, start_date, end_date, nr_days, employee_id) VALUES (41,DATEFROMPARTS(2019,12,23),DATEFROMPARTS(2020,1,11),19,18)</v>
      </c>
    </row>
    <row r="42" spans="1:14" x14ac:dyDescent="0.25">
      <c r="A42">
        <v>42</v>
      </c>
      <c r="B42" s="2">
        <f t="shared" ca="1" si="0"/>
        <v>43808</v>
      </c>
      <c r="C42" s="2">
        <f t="shared" ca="1" si="1"/>
        <v>43832</v>
      </c>
      <c r="D42">
        <f t="shared" ca="1" si="2"/>
        <v>24</v>
      </c>
      <c r="E42">
        <f t="shared" ca="1" si="3"/>
        <v>56</v>
      </c>
      <c r="F42" t="str">
        <f t="shared" ca="1" si="4"/>
        <v>DATEFROMPARTS(2019,12,9)</v>
      </c>
      <c r="J42" t="str">
        <f t="shared" ca="1" si="5"/>
        <v>DATEFROMPARTS(2020,1,2)</v>
      </c>
      <c r="N42" t="str">
        <f t="shared" ca="1" si="6"/>
        <v>INSERT INTO Vacations (vacation_id, start_date, end_date, nr_days, employee_id) VALUES (42,DATEFROMPARTS(2019,12,9),DATEFROMPARTS(2020,1,2),24,56)</v>
      </c>
    </row>
    <row r="43" spans="1:14" x14ac:dyDescent="0.25">
      <c r="A43">
        <v>43</v>
      </c>
      <c r="B43" s="2">
        <f t="shared" ca="1" si="0"/>
        <v>43817</v>
      </c>
      <c r="C43" s="2">
        <f t="shared" ca="1" si="1"/>
        <v>43820</v>
      </c>
      <c r="D43">
        <f t="shared" ca="1" si="2"/>
        <v>3</v>
      </c>
      <c r="E43">
        <f t="shared" ca="1" si="3"/>
        <v>58</v>
      </c>
      <c r="F43" t="str">
        <f t="shared" ca="1" si="4"/>
        <v>DATEFROMPARTS(2019,12,18)</v>
      </c>
      <c r="J43" t="str">
        <f t="shared" ca="1" si="5"/>
        <v>DATEFROMPARTS(2019,12,21)</v>
      </c>
      <c r="N43" t="str">
        <f t="shared" ca="1" si="6"/>
        <v>INSERT INTO Vacations (vacation_id, start_date, end_date, nr_days, employee_id) VALUES (43,DATEFROMPARTS(2019,12,18),DATEFROMPARTS(2019,12,21),3,58)</v>
      </c>
    </row>
    <row r="44" spans="1:14" x14ac:dyDescent="0.25">
      <c r="A44">
        <v>44</v>
      </c>
      <c r="B44" s="2">
        <f t="shared" ca="1" si="0"/>
        <v>43804</v>
      </c>
      <c r="C44" s="2">
        <f t="shared" ca="1" si="1"/>
        <v>43835</v>
      </c>
      <c r="D44">
        <f t="shared" ca="1" si="2"/>
        <v>31</v>
      </c>
      <c r="E44">
        <f t="shared" ca="1" si="3"/>
        <v>23</v>
      </c>
      <c r="F44" t="str">
        <f t="shared" ca="1" si="4"/>
        <v>DATEFROMPARTS(2019,12,5)</v>
      </c>
      <c r="J44" t="str">
        <f t="shared" ca="1" si="5"/>
        <v>DATEFROMPARTS(2020,1,5)</v>
      </c>
      <c r="N44" t="str">
        <f t="shared" ca="1" si="6"/>
        <v>INSERT INTO Vacations (vacation_id, start_date, end_date, nr_days, employee_id) VALUES (44,DATEFROMPARTS(2019,12,5),DATEFROMPARTS(2020,1,5),31,23)</v>
      </c>
    </row>
    <row r="45" spans="1:14" x14ac:dyDescent="0.25">
      <c r="A45">
        <v>45</v>
      </c>
      <c r="B45" s="2">
        <f t="shared" ca="1" si="0"/>
        <v>43809</v>
      </c>
      <c r="C45" s="2">
        <f t="shared" ca="1" si="1"/>
        <v>43837</v>
      </c>
      <c r="D45">
        <f t="shared" ca="1" si="2"/>
        <v>28</v>
      </c>
      <c r="E45">
        <f t="shared" ca="1" si="3"/>
        <v>46</v>
      </c>
      <c r="F45" t="str">
        <f t="shared" ca="1" si="4"/>
        <v>DATEFROMPARTS(2019,12,10)</v>
      </c>
      <c r="J45" t="str">
        <f t="shared" ca="1" si="5"/>
        <v>DATEFROMPARTS(2020,1,7)</v>
      </c>
      <c r="N45" t="str">
        <f t="shared" ca="1" si="6"/>
        <v>INSERT INTO Vacations (vacation_id, start_date, end_date, nr_days, employee_id) VALUES (45,DATEFROMPARTS(2019,12,10),DATEFROMPARTS(2020,1,7),28,46)</v>
      </c>
    </row>
    <row r="46" spans="1:14" x14ac:dyDescent="0.25">
      <c r="A46">
        <v>46</v>
      </c>
      <c r="B46" s="2">
        <f t="shared" ca="1" si="0"/>
        <v>43843</v>
      </c>
      <c r="C46" s="2">
        <f t="shared" ca="1" si="1"/>
        <v>43844</v>
      </c>
      <c r="D46">
        <f t="shared" ca="1" si="2"/>
        <v>1</v>
      </c>
      <c r="E46">
        <f t="shared" ca="1" si="3"/>
        <v>11</v>
      </c>
      <c r="F46" t="str">
        <f t="shared" ca="1" si="4"/>
        <v>DATEFROMPARTS(2020,1,13)</v>
      </c>
      <c r="J46" t="str">
        <f t="shared" ca="1" si="5"/>
        <v>DATEFROMPARTS(2020,1,14)</v>
      </c>
      <c r="N46" t="str">
        <f t="shared" ca="1" si="6"/>
        <v>INSERT INTO Vacations (vacation_id, start_date, end_date, nr_days, employee_id) VALUES (46,DATEFROMPARTS(2020,1,13),DATEFROMPARTS(2020,1,14),1,11)</v>
      </c>
    </row>
    <row r="47" spans="1:14" x14ac:dyDescent="0.25">
      <c r="A47">
        <v>47</v>
      </c>
      <c r="B47" s="2">
        <f t="shared" ca="1" si="0"/>
        <v>43806</v>
      </c>
      <c r="C47" s="2">
        <f t="shared" ca="1" si="1"/>
        <v>43845</v>
      </c>
      <c r="D47">
        <f t="shared" ca="1" si="2"/>
        <v>39</v>
      </c>
      <c r="E47">
        <f t="shared" ca="1" si="3"/>
        <v>48</v>
      </c>
      <c r="F47" t="str">
        <f t="shared" ca="1" si="4"/>
        <v>DATEFROMPARTS(2019,12,7)</v>
      </c>
      <c r="J47" t="str">
        <f t="shared" ca="1" si="5"/>
        <v>DATEFROMPARTS(2020,1,15)</v>
      </c>
      <c r="N47" t="str">
        <f t="shared" ca="1" si="6"/>
        <v>INSERT INTO Vacations (vacation_id, start_date, end_date, nr_days, employee_id) VALUES (47,DATEFROMPARTS(2019,12,7),DATEFROMPARTS(2020,1,15),39,48)</v>
      </c>
    </row>
    <row r="48" spans="1:14" x14ac:dyDescent="0.25">
      <c r="A48">
        <v>48</v>
      </c>
      <c r="B48" s="2">
        <f t="shared" ca="1" si="0"/>
        <v>43800</v>
      </c>
      <c r="C48" s="2">
        <f t="shared" ca="1" si="1"/>
        <v>43816</v>
      </c>
      <c r="D48">
        <f t="shared" ca="1" si="2"/>
        <v>16</v>
      </c>
      <c r="E48">
        <f t="shared" ca="1" si="3"/>
        <v>26</v>
      </c>
      <c r="F48" t="str">
        <f t="shared" ca="1" si="4"/>
        <v>DATEFROMPARTS(2019,12,1)</v>
      </c>
      <c r="J48" t="str">
        <f t="shared" ca="1" si="5"/>
        <v>DATEFROMPARTS(2019,12,17)</v>
      </c>
      <c r="N48" t="str">
        <f t="shared" ca="1" si="6"/>
        <v>INSERT INTO Vacations (vacation_id, start_date, end_date, nr_days, employee_id) VALUES (48,DATEFROMPARTS(2019,12,1),DATEFROMPARTS(2019,12,17),16,26)</v>
      </c>
    </row>
    <row r="49" spans="1:14" x14ac:dyDescent="0.25">
      <c r="A49">
        <v>49</v>
      </c>
      <c r="B49" s="2">
        <f t="shared" ca="1" si="0"/>
        <v>43815</v>
      </c>
      <c r="C49" s="2">
        <f t="shared" ca="1" si="1"/>
        <v>43820</v>
      </c>
      <c r="D49">
        <f t="shared" ca="1" si="2"/>
        <v>5</v>
      </c>
      <c r="E49">
        <f t="shared" ca="1" si="3"/>
        <v>16</v>
      </c>
      <c r="F49" t="str">
        <f t="shared" ca="1" si="4"/>
        <v>DATEFROMPARTS(2019,12,16)</v>
      </c>
      <c r="J49" t="str">
        <f t="shared" ca="1" si="5"/>
        <v>DATEFROMPARTS(2019,12,21)</v>
      </c>
      <c r="N49" t="str">
        <f t="shared" ca="1" si="6"/>
        <v>INSERT INTO Vacations (vacation_id, start_date, end_date, nr_days, employee_id) VALUES (49,DATEFROMPARTS(2019,12,16),DATEFROMPARTS(2019,12,21),5,16)</v>
      </c>
    </row>
    <row r="50" spans="1:14" x14ac:dyDescent="0.25">
      <c r="A50">
        <v>50</v>
      </c>
      <c r="B50" s="2">
        <f t="shared" ca="1" si="0"/>
        <v>43820</v>
      </c>
      <c r="C50" s="2">
        <f t="shared" ca="1" si="1"/>
        <v>43830</v>
      </c>
      <c r="D50">
        <f t="shared" ca="1" si="2"/>
        <v>10</v>
      </c>
      <c r="E50">
        <f t="shared" ca="1" si="3"/>
        <v>44</v>
      </c>
      <c r="F50" t="str">
        <f t="shared" ca="1" si="4"/>
        <v>DATEFROMPARTS(2019,12,21)</v>
      </c>
      <c r="J50" t="str">
        <f t="shared" ca="1" si="5"/>
        <v>DATEFROMPARTS(2019,12,31)</v>
      </c>
      <c r="N50" t="str">
        <f t="shared" ca="1" si="6"/>
        <v>INSERT INTO Vacations (vacation_id, start_date, end_date, nr_days, employee_id) VALUES (50,DATEFROMPARTS(2019,12,21),DATEFROMPARTS(2019,12,31),10,44)</v>
      </c>
    </row>
    <row r="51" spans="1:14" x14ac:dyDescent="0.25">
      <c r="A51">
        <v>51</v>
      </c>
      <c r="B51" s="2">
        <f t="shared" ca="1" si="0"/>
        <v>43824</v>
      </c>
      <c r="C51" s="2">
        <f t="shared" ca="1" si="1"/>
        <v>43840</v>
      </c>
      <c r="D51">
        <f t="shared" ca="1" si="2"/>
        <v>16</v>
      </c>
      <c r="E51">
        <f t="shared" ca="1" si="3"/>
        <v>51</v>
      </c>
      <c r="F51" t="str">
        <f t="shared" ca="1" si="4"/>
        <v>DATEFROMPARTS(2019,12,25)</v>
      </c>
      <c r="J51" t="str">
        <f t="shared" ca="1" si="5"/>
        <v>DATEFROMPARTS(2020,1,10)</v>
      </c>
      <c r="N51" t="str">
        <f t="shared" ca="1" si="6"/>
        <v>INSERT INTO Vacations (vacation_id, start_date, end_date, nr_days, employee_id) VALUES (51,DATEFROMPARTS(2019,12,25),DATEFROMPARTS(2020,1,10),16,51)</v>
      </c>
    </row>
    <row r="52" spans="1:14" x14ac:dyDescent="0.25">
      <c r="A52">
        <v>52</v>
      </c>
      <c r="B52" s="2">
        <f t="shared" ca="1" si="0"/>
        <v>43842</v>
      </c>
      <c r="C52" s="2">
        <f t="shared" ca="1" si="1"/>
        <v>43846</v>
      </c>
      <c r="D52">
        <f t="shared" ca="1" si="2"/>
        <v>4</v>
      </c>
      <c r="E52">
        <f t="shared" ca="1" si="3"/>
        <v>51</v>
      </c>
      <c r="F52" t="str">
        <f t="shared" ca="1" si="4"/>
        <v>DATEFROMPARTS(2020,1,12)</v>
      </c>
      <c r="J52" t="str">
        <f t="shared" ca="1" si="5"/>
        <v>DATEFROMPARTS(2020,1,16)</v>
      </c>
      <c r="N52" t="str">
        <f t="shared" ca="1" si="6"/>
        <v>INSERT INTO Vacations (vacation_id, start_date, end_date, nr_days, employee_id) VALUES (52,DATEFROMPARTS(2020,1,12),DATEFROMPARTS(2020,1,16),4,51)</v>
      </c>
    </row>
    <row r="53" spans="1:14" x14ac:dyDescent="0.25">
      <c r="A53">
        <v>53</v>
      </c>
      <c r="B53" s="2">
        <f t="shared" ca="1" si="0"/>
        <v>43826</v>
      </c>
      <c r="C53" s="2">
        <f t="shared" ca="1" si="1"/>
        <v>43833</v>
      </c>
      <c r="D53">
        <f t="shared" ca="1" si="2"/>
        <v>7</v>
      </c>
      <c r="E53">
        <f t="shared" ca="1" si="3"/>
        <v>39</v>
      </c>
      <c r="F53" t="str">
        <f t="shared" ca="1" si="4"/>
        <v>DATEFROMPARTS(2019,12,27)</v>
      </c>
      <c r="J53" t="str">
        <f t="shared" ca="1" si="5"/>
        <v>DATEFROMPARTS(2020,1,3)</v>
      </c>
      <c r="N53" t="str">
        <f t="shared" ca="1" si="6"/>
        <v>INSERT INTO Vacations (vacation_id, start_date, end_date, nr_days, employee_id) VALUES (53,DATEFROMPARTS(2019,12,27),DATEFROMPARTS(2020,1,3),7,39)</v>
      </c>
    </row>
    <row r="54" spans="1:14" x14ac:dyDescent="0.25">
      <c r="A54">
        <v>54</v>
      </c>
      <c r="B54" s="2">
        <f t="shared" ca="1" si="0"/>
        <v>43840</v>
      </c>
      <c r="C54" s="2">
        <f t="shared" ca="1" si="1"/>
        <v>43844</v>
      </c>
      <c r="D54">
        <f t="shared" ca="1" si="2"/>
        <v>4</v>
      </c>
      <c r="E54">
        <f t="shared" ca="1" si="3"/>
        <v>54</v>
      </c>
      <c r="F54" t="str">
        <f t="shared" ca="1" si="4"/>
        <v>DATEFROMPARTS(2020,1,10)</v>
      </c>
      <c r="J54" t="str">
        <f t="shared" ca="1" si="5"/>
        <v>DATEFROMPARTS(2020,1,14)</v>
      </c>
      <c r="N54" t="str">
        <f t="shared" ca="1" si="6"/>
        <v>INSERT INTO Vacations (vacation_id, start_date, end_date, nr_days, employee_id) VALUES (54,DATEFROMPARTS(2020,1,10),DATEFROMPARTS(2020,1,14),4,54)</v>
      </c>
    </row>
    <row r="55" spans="1:14" x14ac:dyDescent="0.25">
      <c r="A55">
        <v>55</v>
      </c>
      <c r="B55" s="2">
        <f t="shared" ca="1" si="0"/>
        <v>43821</v>
      </c>
      <c r="C55" s="2">
        <f t="shared" ca="1" si="1"/>
        <v>43828</v>
      </c>
      <c r="D55">
        <f t="shared" ca="1" si="2"/>
        <v>7</v>
      </c>
      <c r="E55">
        <f t="shared" ca="1" si="3"/>
        <v>17</v>
      </c>
      <c r="F55" t="str">
        <f t="shared" ca="1" si="4"/>
        <v>DATEFROMPARTS(2019,12,22)</v>
      </c>
      <c r="J55" t="str">
        <f t="shared" ca="1" si="5"/>
        <v>DATEFROMPARTS(2019,12,29)</v>
      </c>
      <c r="N55" t="str">
        <f t="shared" ca="1" si="6"/>
        <v>INSERT INTO Vacations (vacation_id, start_date, end_date, nr_days, employee_id) VALUES (55,DATEFROMPARTS(2019,12,22),DATEFROMPARTS(2019,12,29),7,17)</v>
      </c>
    </row>
    <row r="56" spans="1:14" x14ac:dyDescent="0.25">
      <c r="A56">
        <v>56</v>
      </c>
      <c r="B56" s="2">
        <f t="shared" ca="1" si="0"/>
        <v>43810</v>
      </c>
      <c r="C56" s="2">
        <f t="shared" ca="1" si="1"/>
        <v>43840</v>
      </c>
      <c r="D56">
        <f t="shared" ca="1" si="2"/>
        <v>30</v>
      </c>
      <c r="E56">
        <f t="shared" ca="1" si="3"/>
        <v>4</v>
      </c>
      <c r="F56" t="str">
        <f t="shared" ca="1" si="4"/>
        <v>DATEFROMPARTS(2019,12,11)</v>
      </c>
      <c r="J56" t="str">
        <f t="shared" ca="1" si="5"/>
        <v>DATEFROMPARTS(2020,1,10)</v>
      </c>
      <c r="N56" t="str">
        <f t="shared" ca="1" si="6"/>
        <v>INSERT INTO Vacations (vacation_id, start_date, end_date, nr_days, employee_id) VALUES (56,DATEFROMPARTS(2019,12,11),DATEFROMPARTS(2020,1,10),30,4)</v>
      </c>
    </row>
    <row r="57" spans="1:14" x14ac:dyDescent="0.25">
      <c r="A57">
        <v>57</v>
      </c>
      <c r="B57" s="2">
        <f t="shared" ca="1" si="0"/>
        <v>43826</v>
      </c>
      <c r="C57" s="2">
        <f t="shared" ca="1" si="1"/>
        <v>43845</v>
      </c>
      <c r="D57">
        <f t="shared" ca="1" si="2"/>
        <v>19</v>
      </c>
      <c r="E57">
        <f t="shared" ca="1" si="3"/>
        <v>9</v>
      </c>
      <c r="F57" t="str">
        <f t="shared" ca="1" si="4"/>
        <v>DATEFROMPARTS(2019,12,27)</v>
      </c>
      <c r="J57" t="str">
        <f t="shared" ca="1" si="5"/>
        <v>DATEFROMPARTS(2020,1,15)</v>
      </c>
      <c r="N57" t="str">
        <f t="shared" ca="1" si="6"/>
        <v>INSERT INTO Vacations (vacation_id, start_date, end_date, nr_days, employee_id) VALUES (57,DATEFROMPARTS(2019,12,27),DATEFROMPARTS(2020,1,15),19,9)</v>
      </c>
    </row>
    <row r="58" spans="1:14" x14ac:dyDescent="0.25">
      <c r="A58">
        <v>58</v>
      </c>
      <c r="B58" s="2">
        <f t="shared" ca="1" si="0"/>
        <v>43842</v>
      </c>
      <c r="C58" s="2">
        <f t="shared" ca="1" si="1"/>
        <v>43843</v>
      </c>
      <c r="D58">
        <f t="shared" ca="1" si="2"/>
        <v>1</v>
      </c>
      <c r="E58">
        <f t="shared" ca="1" si="3"/>
        <v>30</v>
      </c>
      <c r="F58" t="str">
        <f t="shared" ca="1" si="4"/>
        <v>DATEFROMPARTS(2020,1,12)</v>
      </c>
      <c r="J58" t="str">
        <f t="shared" ca="1" si="5"/>
        <v>DATEFROMPARTS(2020,1,13)</v>
      </c>
      <c r="N58" t="str">
        <f t="shared" ca="1" si="6"/>
        <v>INSERT INTO Vacations (vacation_id, start_date, end_date, nr_days, employee_id) VALUES (58,DATEFROMPARTS(2020,1,12),DATEFROMPARTS(2020,1,13),1,30)</v>
      </c>
    </row>
    <row r="59" spans="1:14" x14ac:dyDescent="0.25">
      <c r="A59">
        <v>59</v>
      </c>
      <c r="B59" s="2">
        <f t="shared" ca="1" si="0"/>
        <v>43800</v>
      </c>
      <c r="C59" s="2">
        <f t="shared" ca="1" si="1"/>
        <v>43820</v>
      </c>
      <c r="D59">
        <f t="shared" ca="1" si="2"/>
        <v>20</v>
      </c>
      <c r="E59">
        <f t="shared" ca="1" si="3"/>
        <v>24</v>
      </c>
      <c r="F59" t="str">
        <f t="shared" ca="1" si="4"/>
        <v>DATEFROMPARTS(2019,12,1)</v>
      </c>
      <c r="J59" t="str">
        <f t="shared" ca="1" si="5"/>
        <v>DATEFROMPARTS(2019,12,21)</v>
      </c>
      <c r="N59" t="str">
        <f t="shared" ca="1" si="6"/>
        <v>INSERT INTO Vacations (vacation_id, start_date, end_date, nr_days, employee_id) VALUES (59,DATEFROMPARTS(2019,12,1),DATEFROMPARTS(2019,12,21),20,24)</v>
      </c>
    </row>
    <row r="60" spans="1:14" x14ac:dyDescent="0.25">
      <c r="A60">
        <v>60</v>
      </c>
      <c r="B60" s="2">
        <f t="shared" ca="1" si="0"/>
        <v>43827</v>
      </c>
      <c r="C60" s="2">
        <f t="shared" ca="1" si="1"/>
        <v>43847</v>
      </c>
      <c r="D60">
        <f t="shared" ca="1" si="2"/>
        <v>20</v>
      </c>
      <c r="E60">
        <f t="shared" ca="1" si="3"/>
        <v>12</v>
      </c>
      <c r="F60" t="str">
        <f t="shared" ca="1" si="4"/>
        <v>DATEFROMPARTS(2019,12,28)</v>
      </c>
      <c r="J60" t="str">
        <f t="shared" ca="1" si="5"/>
        <v>DATEFROMPARTS(2020,1,17)</v>
      </c>
      <c r="N60" t="str">
        <f t="shared" ca="1" si="6"/>
        <v>INSERT INTO Vacations (vacation_id, start_date, end_date, nr_days, employee_id) VALUES (60,DATEFROMPARTS(2019,12,28),DATEFROMPARTS(2020,1,17),20,12)</v>
      </c>
    </row>
    <row r="61" spans="1:14" x14ac:dyDescent="0.25">
      <c r="A61">
        <v>61</v>
      </c>
      <c r="B61" s="2">
        <f t="shared" ca="1" si="0"/>
        <v>43800</v>
      </c>
      <c r="C61" s="2">
        <f t="shared" ca="1" si="1"/>
        <v>43808</v>
      </c>
      <c r="D61">
        <f t="shared" ca="1" si="2"/>
        <v>8</v>
      </c>
      <c r="E61">
        <f t="shared" ca="1" si="3"/>
        <v>48</v>
      </c>
      <c r="F61" t="str">
        <f t="shared" ca="1" si="4"/>
        <v>DATEFROMPARTS(2019,12,1)</v>
      </c>
      <c r="J61" t="str">
        <f t="shared" ca="1" si="5"/>
        <v>DATEFROMPARTS(2019,12,9)</v>
      </c>
      <c r="N61" t="str">
        <f t="shared" ca="1" si="6"/>
        <v>INSERT INTO Vacations (vacation_id, start_date, end_date, nr_days, employee_id) VALUES (61,DATEFROMPARTS(2019,12,1),DATEFROMPARTS(2019,12,9),8,48)</v>
      </c>
    </row>
    <row r="62" spans="1:14" x14ac:dyDescent="0.25">
      <c r="A62">
        <v>62</v>
      </c>
      <c r="B62" s="2">
        <f t="shared" ca="1" si="0"/>
        <v>43815</v>
      </c>
      <c r="C62" s="2">
        <f t="shared" ca="1" si="1"/>
        <v>43830</v>
      </c>
      <c r="D62">
        <f t="shared" ca="1" si="2"/>
        <v>15</v>
      </c>
      <c r="E62">
        <f t="shared" ca="1" si="3"/>
        <v>49</v>
      </c>
      <c r="F62" t="str">
        <f t="shared" ca="1" si="4"/>
        <v>DATEFROMPARTS(2019,12,16)</v>
      </c>
      <c r="J62" t="str">
        <f t="shared" ca="1" si="5"/>
        <v>DATEFROMPARTS(2019,12,31)</v>
      </c>
      <c r="N62" t="str">
        <f t="shared" ca="1" si="6"/>
        <v>INSERT INTO Vacations (vacation_id, start_date, end_date, nr_days, employee_id) VALUES (62,DATEFROMPARTS(2019,12,16),DATEFROMPARTS(2019,12,31),15,49)</v>
      </c>
    </row>
    <row r="63" spans="1:14" x14ac:dyDescent="0.25">
      <c r="A63">
        <v>63</v>
      </c>
      <c r="B63" s="2">
        <f t="shared" ca="1" si="0"/>
        <v>43829</v>
      </c>
      <c r="C63" s="2">
        <f t="shared" ca="1" si="1"/>
        <v>43845</v>
      </c>
      <c r="D63">
        <f t="shared" ca="1" si="2"/>
        <v>16</v>
      </c>
      <c r="E63">
        <f t="shared" ca="1" si="3"/>
        <v>46</v>
      </c>
      <c r="F63" t="str">
        <f t="shared" ca="1" si="4"/>
        <v>DATEFROMPARTS(2019,12,30)</v>
      </c>
      <c r="J63" t="str">
        <f t="shared" ca="1" si="5"/>
        <v>DATEFROMPARTS(2020,1,15)</v>
      </c>
      <c r="N63" t="str">
        <f t="shared" ca="1" si="6"/>
        <v>INSERT INTO Vacations (vacation_id, start_date, end_date, nr_days, employee_id) VALUES (63,DATEFROMPARTS(2019,12,30),DATEFROMPARTS(2020,1,15),16,46)</v>
      </c>
    </row>
    <row r="64" spans="1:14" x14ac:dyDescent="0.25">
      <c r="A64">
        <v>64</v>
      </c>
      <c r="B64" s="2">
        <f t="shared" ca="1" si="0"/>
        <v>43805</v>
      </c>
      <c r="C64" s="2">
        <f t="shared" ca="1" si="1"/>
        <v>43834</v>
      </c>
      <c r="D64">
        <f t="shared" ca="1" si="2"/>
        <v>29</v>
      </c>
      <c r="E64">
        <f t="shared" ca="1" si="3"/>
        <v>42</v>
      </c>
      <c r="F64" t="str">
        <f t="shared" ca="1" si="4"/>
        <v>DATEFROMPARTS(2019,12,6)</v>
      </c>
      <c r="J64" t="str">
        <f t="shared" ca="1" si="5"/>
        <v>DATEFROMPARTS(2020,1,4)</v>
      </c>
      <c r="N64" t="str">
        <f t="shared" ca="1" si="6"/>
        <v>INSERT INTO Vacations (vacation_id, start_date, end_date, nr_days, employee_id) VALUES (64,DATEFROMPARTS(2019,12,6),DATEFROMPARTS(2020,1,4),29,42)</v>
      </c>
    </row>
    <row r="65" spans="1:14" x14ac:dyDescent="0.25">
      <c r="A65">
        <v>65</v>
      </c>
      <c r="B65" s="2">
        <f t="shared" ref="B65:B108" ca="1" si="7">RANDBETWEEN(43800,43845)</f>
        <v>43801</v>
      </c>
      <c r="C65" s="2">
        <f t="shared" ref="C65:C108" ca="1" si="8">RANDBETWEEN(B65+1,43847)</f>
        <v>43830</v>
      </c>
      <c r="D65">
        <f t="shared" ca="1" si="2"/>
        <v>29</v>
      </c>
      <c r="E65">
        <f t="shared" ca="1" si="3"/>
        <v>5</v>
      </c>
      <c r="F65" t="str">
        <f t="shared" ca="1" si="4"/>
        <v>DATEFROMPARTS(2019,12,2)</v>
      </c>
      <c r="J65" t="str">
        <f t="shared" ca="1" si="5"/>
        <v>DATEFROMPARTS(2019,12,31)</v>
      </c>
      <c r="N65" t="str">
        <f t="shared" ca="1" si="6"/>
        <v>INSERT INTO Vacations (vacation_id, start_date, end_date, nr_days, employee_id) VALUES (65,DATEFROMPARTS(2019,12,2),DATEFROMPARTS(2019,12,31),29,5)</v>
      </c>
    </row>
    <row r="66" spans="1:14" x14ac:dyDescent="0.25">
      <c r="A66">
        <v>66</v>
      </c>
      <c r="B66" s="2">
        <f t="shared" ca="1" si="7"/>
        <v>43842</v>
      </c>
      <c r="C66" s="2">
        <f t="shared" ca="1" si="8"/>
        <v>43847</v>
      </c>
      <c r="D66">
        <f t="shared" ref="D66:D108" ca="1" si="9">C66-B66</f>
        <v>5</v>
      </c>
      <c r="E66">
        <f t="shared" ref="E66:E108" ca="1" si="10">RANDBETWEEN(1,60)</f>
        <v>43</v>
      </c>
      <c r="F66" t="str">
        <f t="shared" ref="F66:F108" ca="1" si="11">CONCATENATE("DATEFROMPARTS(",YEAR(B66),",",MONTH(B66),",",DAY(B66),")")</f>
        <v>DATEFROMPARTS(2020,1,12)</v>
      </c>
      <c r="J66" t="str">
        <f t="shared" ref="J66:J108" ca="1" si="12">CONCATENATE("DATEFROMPARTS(",YEAR(C66),",",MONTH(C66),",",DAY(C66),")")</f>
        <v>DATEFROMPARTS(2020,1,17)</v>
      </c>
      <c r="N66" t="str">
        <f t="shared" ref="N66:N108" ca="1" si="13">CONCATENATE("INSERT INTO Vacations (vacation_id, start_date, end_date, nr_days, employee_id) VALUES (",A66,",",F66,",",J66,",",D66,",", E66,")")</f>
        <v>INSERT INTO Vacations (vacation_id, start_date, end_date, nr_days, employee_id) VALUES (66,DATEFROMPARTS(2020,1,12),DATEFROMPARTS(2020,1,17),5,43)</v>
      </c>
    </row>
    <row r="67" spans="1:14" x14ac:dyDescent="0.25">
      <c r="A67">
        <v>67</v>
      </c>
      <c r="B67" s="2">
        <f t="shared" ca="1" si="7"/>
        <v>43803</v>
      </c>
      <c r="C67" s="2">
        <f t="shared" ca="1" si="8"/>
        <v>43834</v>
      </c>
      <c r="D67">
        <f t="shared" ca="1" si="9"/>
        <v>31</v>
      </c>
      <c r="E67">
        <f t="shared" ca="1" si="10"/>
        <v>11</v>
      </c>
      <c r="F67" t="str">
        <f t="shared" ca="1" si="11"/>
        <v>DATEFROMPARTS(2019,12,4)</v>
      </c>
      <c r="J67" t="str">
        <f t="shared" ca="1" si="12"/>
        <v>DATEFROMPARTS(2020,1,4)</v>
      </c>
      <c r="N67" t="str">
        <f t="shared" ca="1" si="13"/>
        <v>INSERT INTO Vacations (vacation_id, start_date, end_date, nr_days, employee_id) VALUES (67,DATEFROMPARTS(2019,12,4),DATEFROMPARTS(2020,1,4),31,11)</v>
      </c>
    </row>
    <row r="68" spans="1:14" x14ac:dyDescent="0.25">
      <c r="A68">
        <v>68</v>
      </c>
      <c r="B68" s="2">
        <f t="shared" ca="1" si="7"/>
        <v>43828</v>
      </c>
      <c r="C68" s="2">
        <f t="shared" ca="1" si="8"/>
        <v>43840</v>
      </c>
      <c r="D68">
        <f t="shared" ca="1" si="9"/>
        <v>12</v>
      </c>
      <c r="E68">
        <f t="shared" ca="1" si="10"/>
        <v>30</v>
      </c>
      <c r="F68" t="str">
        <f t="shared" ca="1" si="11"/>
        <v>DATEFROMPARTS(2019,12,29)</v>
      </c>
      <c r="J68" t="str">
        <f t="shared" ca="1" si="12"/>
        <v>DATEFROMPARTS(2020,1,10)</v>
      </c>
      <c r="N68" t="str">
        <f t="shared" ca="1" si="13"/>
        <v>INSERT INTO Vacations (vacation_id, start_date, end_date, nr_days, employee_id) VALUES (68,DATEFROMPARTS(2019,12,29),DATEFROMPARTS(2020,1,10),12,30)</v>
      </c>
    </row>
    <row r="69" spans="1:14" x14ac:dyDescent="0.25">
      <c r="A69">
        <v>69</v>
      </c>
      <c r="B69" s="2">
        <f t="shared" ca="1" si="7"/>
        <v>43822</v>
      </c>
      <c r="C69" s="2">
        <f t="shared" ca="1" si="8"/>
        <v>43825</v>
      </c>
      <c r="D69">
        <f t="shared" ca="1" si="9"/>
        <v>3</v>
      </c>
      <c r="E69">
        <f t="shared" ca="1" si="10"/>
        <v>7</v>
      </c>
      <c r="F69" t="str">
        <f t="shared" ca="1" si="11"/>
        <v>DATEFROMPARTS(2019,12,23)</v>
      </c>
      <c r="J69" t="str">
        <f t="shared" ca="1" si="12"/>
        <v>DATEFROMPARTS(2019,12,26)</v>
      </c>
      <c r="N69" t="str">
        <f t="shared" ca="1" si="13"/>
        <v>INSERT INTO Vacations (vacation_id, start_date, end_date, nr_days, employee_id) VALUES (69,DATEFROMPARTS(2019,12,23),DATEFROMPARTS(2019,12,26),3,7)</v>
      </c>
    </row>
    <row r="70" spans="1:14" x14ac:dyDescent="0.25">
      <c r="A70">
        <v>70</v>
      </c>
      <c r="B70" s="2">
        <f t="shared" ca="1" si="7"/>
        <v>43826</v>
      </c>
      <c r="C70" s="2">
        <f t="shared" ca="1" si="8"/>
        <v>43829</v>
      </c>
      <c r="D70">
        <f t="shared" ca="1" si="9"/>
        <v>3</v>
      </c>
      <c r="E70">
        <f t="shared" ca="1" si="10"/>
        <v>52</v>
      </c>
      <c r="F70" t="str">
        <f t="shared" ca="1" si="11"/>
        <v>DATEFROMPARTS(2019,12,27)</v>
      </c>
      <c r="J70" t="str">
        <f t="shared" ca="1" si="12"/>
        <v>DATEFROMPARTS(2019,12,30)</v>
      </c>
      <c r="N70" t="str">
        <f t="shared" ca="1" si="13"/>
        <v>INSERT INTO Vacations (vacation_id, start_date, end_date, nr_days, employee_id) VALUES (70,DATEFROMPARTS(2019,12,27),DATEFROMPARTS(2019,12,30),3,52)</v>
      </c>
    </row>
    <row r="71" spans="1:14" x14ac:dyDescent="0.25">
      <c r="A71">
        <v>71</v>
      </c>
      <c r="B71" s="2">
        <f t="shared" ca="1" si="7"/>
        <v>43838</v>
      </c>
      <c r="C71" s="2">
        <f t="shared" ca="1" si="8"/>
        <v>43841</v>
      </c>
      <c r="D71">
        <f t="shared" ca="1" si="9"/>
        <v>3</v>
      </c>
      <c r="E71">
        <f t="shared" ca="1" si="10"/>
        <v>57</v>
      </c>
      <c r="F71" t="str">
        <f t="shared" ca="1" si="11"/>
        <v>DATEFROMPARTS(2020,1,8)</v>
      </c>
      <c r="J71" t="str">
        <f t="shared" ca="1" si="12"/>
        <v>DATEFROMPARTS(2020,1,11)</v>
      </c>
      <c r="N71" t="str">
        <f t="shared" ca="1" si="13"/>
        <v>INSERT INTO Vacations (vacation_id, start_date, end_date, nr_days, employee_id) VALUES (71,DATEFROMPARTS(2020,1,8),DATEFROMPARTS(2020,1,11),3,57)</v>
      </c>
    </row>
    <row r="72" spans="1:14" x14ac:dyDescent="0.25">
      <c r="A72">
        <v>72</v>
      </c>
      <c r="B72" s="2">
        <f t="shared" ca="1" si="7"/>
        <v>43819</v>
      </c>
      <c r="C72" s="2">
        <f t="shared" ca="1" si="8"/>
        <v>43843</v>
      </c>
      <c r="D72">
        <f t="shared" ca="1" si="9"/>
        <v>24</v>
      </c>
      <c r="E72">
        <f t="shared" ca="1" si="10"/>
        <v>60</v>
      </c>
      <c r="F72" t="str">
        <f t="shared" ca="1" si="11"/>
        <v>DATEFROMPARTS(2019,12,20)</v>
      </c>
      <c r="J72" t="str">
        <f t="shared" ca="1" si="12"/>
        <v>DATEFROMPARTS(2020,1,13)</v>
      </c>
      <c r="N72" t="str">
        <f t="shared" ca="1" si="13"/>
        <v>INSERT INTO Vacations (vacation_id, start_date, end_date, nr_days, employee_id) VALUES (72,DATEFROMPARTS(2019,12,20),DATEFROMPARTS(2020,1,13),24,60)</v>
      </c>
    </row>
    <row r="73" spans="1:14" x14ac:dyDescent="0.25">
      <c r="A73">
        <v>73</v>
      </c>
      <c r="B73" s="2">
        <f t="shared" ca="1" si="7"/>
        <v>43820</v>
      </c>
      <c r="C73" s="2">
        <f t="shared" ca="1" si="8"/>
        <v>43837</v>
      </c>
      <c r="D73">
        <f t="shared" ca="1" si="9"/>
        <v>17</v>
      </c>
      <c r="E73">
        <f t="shared" ca="1" si="10"/>
        <v>23</v>
      </c>
      <c r="F73" t="str">
        <f t="shared" ca="1" si="11"/>
        <v>DATEFROMPARTS(2019,12,21)</v>
      </c>
      <c r="J73" t="str">
        <f t="shared" ca="1" si="12"/>
        <v>DATEFROMPARTS(2020,1,7)</v>
      </c>
      <c r="N73" t="str">
        <f t="shared" ca="1" si="13"/>
        <v>INSERT INTO Vacations (vacation_id, start_date, end_date, nr_days, employee_id) VALUES (73,DATEFROMPARTS(2019,12,21),DATEFROMPARTS(2020,1,7),17,23)</v>
      </c>
    </row>
    <row r="74" spans="1:14" x14ac:dyDescent="0.25">
      <c r="A74">
        <v>74</v>
      </c>
      <c r="B74" s="2">
        <f t="shared" ca="1" si="7"/>
        <v>43831</v>
      </c>
      <c r="C74" s="2">
        <f t="shared" ca="1" si="8"/>
        <v>43841</v>
      </c>
      <c r="D74">
        <f t="shared" ca="1" si="9"/>
        <v>10</v>
      </c>
      <c r="E74">
        <f t="shared" ca="1" si="10"/>
        <v>7</v>
      </c>
      <c r="F74" t="str">
        <f t="shared" ca="1" si="11"/>
        <v>DATEFROMPARTS(2020,1,1)</v>
      </c>
      <c r="J74" t="str">
        <f t="shared" ca="1" si="12"/>
        <v>DATEFROMPARTS(2020,1,11)</v>
      </c>
      <c r="N74" t="str">
        <f t="shared" ca="1" si="13"/>
        <v>INSERT INTO Vacations (vacation_id, start_date, end_date, nr_days, employee_id) VALUES (74,DATEFROMPARTS(2020,1,1),DATEFROMPARTS(2020,1,11),10,7)</v>
      </c>
    </row>
    <row r="75" spans="1:14" x14ac:dyDescent="0.25">
      <c r="A75">
        <v>75</v>
      </c>
      <c r="B75" s="2">
        <f t="shared" ca="1" si="7"/>
        <v>43807</v>
      </c>
      <c r="C75" s="2">
        <f t="shared" ca="1" si="8"/>
        <v>43825</v>
      </c>
      <c r="D75">
        <f t="shared" ca="1" si="9"/>
        <v>18</v>
      </c>
      <c r="E75">
        <f t="shared" ca="1" si="10"/>
        <v>49</v>
      </c>
      <c r="F75" t="str">
        <f t="shared" ca="1" si="11"/>
        <v>DATEFROMPARTS(2019,12,8)</v>
      </c>
      <c r="J75" t="str">
        <f t="shared" ca="1" si="12"/>
        <v>DATEFROMPARTS(2019,12,26)</v>
      </c>
      <c r="N75" t="str">
        <f t="shared" ca="1" si="13"/>
        <v>INSERT INTO Vacations (vacation_id, start_date, end_date, nr_days, employee_id) VALUES (75,DATEFROMPARTS(2019,12,8),DATEFROMPARTS(2019,12,26),18,49)</v>
      </c>
    </row>
    <row r="76" spans="1:14" x14ac:dyDescent="0.25">
      <c r="A76">
        <v>76</v>
      </c>
      <c r="B76" s="2">
        <f t="shared" ca="1" si="7"/>
        <v>43833</v>
      </c>
      <c r="C76" s="2">
        <f t="shared" ca="1" si="8"/>
        <v>43838</v>
      </c>
      <c r="D76">
        <f t="shared" ca="1" si="9"/>
        <v>5</v>
      </c>
      <c r="E76">
        <f t="shared" ca="1" si="10"/>
        <v>39</v>
      </c>
      <c r="F76" t="str">
        <f t="shared" ca="1" si="11"/>
        <v>DATEFROMPARTS(2020,1,3)</v>
      </c>
      <c r="J76" t="str">
        <f t="shared" ca="1" si="12"/>
        <v>DATEFROMPARTS(2020,1,8)</v>
      </c>
      <c r="N76" t="str">
        <f t="shared" ca="1" si="13"/>
        <v>INSERT INTO Vacations (vacation_id, start_date, end_date, nr_days, employee_id) VALUES (76,DATEFROMPARTS(2020,1,3),DATEFROMPARTS(2020,1,8),5,39)</v>
      </c>
    </row>
    <row r="77" spans="1:14" x14ac:dyDescent="0.25">
      <c r="A77">
        <v>77</v>
      </c>
      <c r="B77" s="2">
        <f t="shared" ca="1" si="7"/>
        <v>43801</v>
      </c>
      <c r="C77" s="2">
        <f t="shared" ca="1" si="8"/>
        <v>43843</v>
      </c>
      <c r="D77">
        <f t="shared" ca="1" si="9"/>
        <v>42</v>
      </c>
      <c r="E77">
        <f t="shared" ca="1" si="10"/>
        <v>21</v>
      </c>
      <c r="F77" t="str">
        <f t="shared" ca="1" si="11"/>
        <v>DATEFROMPARTS(2019,12,2)</v>
      </c>
      <c r="J77" t="str">
        <f t="shared" ca="1" si="12"/>
        <v>DATEFROMPARTS(2020,1,13)</v>
      </c>
      <c r="N77" t="str">
        <f t="shared" ca="1" si="13"/>
        <v>INSERT INTO Vacations (vacation_id, start_date, end_date, nr_days, employee_id) VALUES (77,DATEFROMPARTS(2019,12,2),DATEFROMPARTS(2020,1,13),42,21)</v>
      </c>
    </row>
    <row r="78" spans="1:14" x14ac:dyDescent="0.25">
      <c r="A78">
        <v>78</v>
      </c>
      <c r="B78" s="2">
        <f t="shared" ca="1" si="7"/>
        <v>43839</v>
      </c>
      <c r="C78" s="2">
        <f t="shared" ca="1" si="8"/>
        <v>43843</v>
      </c>
      <c r="D78">
        <f t="shared" ca="1" si="9"/>
        <v>4</v>
      </c>
      <c r="E78">
        <f t="shared" ca="1" si="10"/>
        <v>15</v>
      </c>
      <c r="F78" t="str">
        <f t="shared" ca="1" si="11"/>
        <v>DATEFROMPARTS(2020,1,9)</v>
      </c>
      <c r="J78" t="str">
        <f t="shared" ca="1" si="12"/>
        <v>DATEFROMPARTS(2020,1,13)</v>
      </c>
      <c r="N78" t="str">
        <f t="shared" ca="1" si="13"/>
        <v>INSERT INTO Vacations (vacation_id, start_date, end_date, nr_days, employee_id) VALUES (78,DATEFROMPARTS(2020,1,9),DATEFROMPARTS(2020,1,13),4,15)</v>
      </c>
    </row>
    <row r="79" spans="1:14" x14ac:dyDescent="0.25">
      <c r="A79">
        <v>79</v>
      </c>
      <c r="B79" s="2">
        <f t="shared" ca="1" si="7"/>
        <v>43824</v>
      </c>
      <c r="C79" s="2">
        <f t="shared" ca="1" si="8"/>
        <v>43846</v>
      </c>
      <c r="D79">
        <f t="shared" ca="1" si="9"/>
        <v>22</v>
      </c>
      <c r="E79">
        <f t="shared" ca="1" si="10"/>
        <v>50</v>
      </c>
      <c r="F79" t="str">
        <f t="shared" ca="1" si="11"/>
        <v>DATEFROMPARTS(2019,12,25)</v>
      </c>
      <c r="J79" t="str">
        <f t="shared" ca="1" si="12"/>
        <v>DATEFROMPARTS(2020,1,16)</v>
      </c>
      <c r="N79" t="str">
        <f t="shared" ca="1" si="13"/>
        <v>INSERT INTO Vacations (vacation_id, start_date, end_date, nr_days, employee_id) VALUES (79,DATEFROMPARTS(2019,12,25),DATEFROMPARTS(2020,1,16),22,50)</v>
      </c>
    </row>
    <row r="80" spans="1:14" x14ac:dyDescent="0.25">
      <c r="A80">
        <v>80</v>
      </c>
      <c r="B80" s="2">
        <f t="shared" ca="1" si="7"/>
        <v>43800</v>
      </c>
      <c r="C80" s="2">
        <f t="shared" ca="1" si="8"/>
        <v>43847</v>
      </c>
      <c r="D80">
        <f t="shared" ca="1" si="9"/>
        <v>47</v>
      </c>
      <c r="E80">
        <f t="shared" ca="1" si="10"/>
        <v>8</v>
      </c>
      <c r="F80" t="str">
        <f t="shared" ca="1" si="11"/>
        <v>DATEFROMPARTS(2019,12,1)</v>
      </c>
      <c r="J80" t="str">
        <f t="shared" ca="1" si="12"/>
        <v>DATEFROMPARTS(2020,1,17)</v>
      </c>
      <c r="N80" t="str">
        <f t="shared" ca="1" si="13"/>
        <v>INSERT INTO Vacations (vacation_id, start_date, end_date, nr_days, employee_id) VALUES (80,DATEFROMPARTS(2019,12,1),DATEFROMPARTS(2020,1,17),47,8)</v>
      </c>
    </row>
    <row r="81" spans="1:14" x14ac:dyDescent="0.25">
      <c r="A81">
        <v>81</v>
      </c>
      <c r="B81" s="2">
        <f t="shared" ca="1" si="7"/>
        <v>43806</v>
      </c>
      <c r="C81" s="2">
        <f t="shared" ca="1" si="8"/>
        <v>43810</v>
      </c>
      <c r="D81">
        <f t="shared" ca="1" si="9"/>
        <v>4</v>
      </c>
      <c r="E81">
        <f t="shared" ca="1" si="10"/>
        <v>6</v>
      </c>
      <c r="F81" t="str">
        <f t="shared" ca="1" si="11"/>
        <v>DATEFROMPARTS(2019,12,7)</v>
      </c>
      <c r="J81" t="str">
        <f t="shared" ca="1" si="12"/>
        <v>DATEFROMPARTS(2019,12,11)</v>
      </c>
      <c r="N81" t="str">
        <f t="shared" ca="1" si="13"/>
        <v>INSERT INTO Vacations (vacation_id, start_date, end_date, nr_days, employee_id) VALUES (81,DATEFROMPARTS(2019,12,7),DATEFROMPARTS(2019,12,11),4,6)</v>
      </c>
    </row>
    <row r="82" spans="1:14" x14ac:dyDescent="0.25">
      <c r="A82">
        <v>82</v>
      </c>
      <c r="B82" s="2">
        <f t="shared" ca="1" si="7"/>
        <v>43842</v>
      </c>
      <c r="C82" s="2">
        <f t="shared" ca="1" si="8"/>
        <v>43845</v>
      </c>
      <c r="D82">
        <f t="shared" ca="1" si="9"/>
        <v>3</v>
      </c>
      <c r="E82">
        <f t="shared" ca="1" si="10"/>
        <v>41</v>
      </c>
      <c r="F82" t="str">
        <f t="shared" ca="1" si="11"/>
        <v>DATEFROMPARTS(2020,1,12)</v>
      </c>
      <c r="J82" t="str">
        <f t="shared" ca="1" si="12"/>
        <v>DATEFROMPARTS(2020,1,15)</v>
      </c>
      <c r="N82" t="str">
        <f t="shared" ca="1" si="13"/>
        <v>INSERT INTO Vacations (vacation_id, start_date, end_date, nr_days, employee_id) VALUES (82,DATEFROMPARTS(2020,1,12),DATEFROMPARTS(2020,1,15),3,41)</v>
      </c>
    </row>
    <row r="83" spans="1:14" x14ac:dyDescent="0.25">
      <c r="A83">
        <v>83</v>
      </c>
      <c r="B83" s="2">
        <f t="shared" ca="1" si="7"/>
        <v>43825</v>
      </c>
      <c r="C83" s="2">
        <f t="shared" ca="1" si="8"/>
        <v>43826</v>
      </c>
      <c r="D83">
        <f t="shared" ca="1" si="9"/>
        <v>1</v>
      </c>
      <c r="E83">
        <f t="shared" ca="1" si="10"/>
        <v>2</v>
      </c>
      <c r="F83" t="str">
        <f t="shared" ca="1" si="11"/>
        <v>DATEFROMPARTS(2019,12,26)</v>
      </c>
      <c r="J83" t="str">
        <f t="shared" ca="1" si="12"/>
        <v>DATEFROMPARTS(2019,12,27)</v>
      </c>
      <c r="N83" t="str">
        <f t="shared" ca="1" si="13"/>
        <v>INSERT INTO Vacations (vacation_id, start_date, end_date, nr_days, employee_id) VALUES (83,DATEFROMPARTS(2019,12,26),DATEFROMPARTS(2019,12,27),1,2)</v>
      </c>
    </row>
    <row r="84" spans="1:14" x14ac:dyDescent="0.25">
      <c r="A84">
        <v>84</v>
      </c>
      <c r="B84" s="2">
        <f t="shared" ca="1" si="7"/>
        <v>43836</v>
      </c>
      <c r="C84" s="2">
        <f t="shared" ca="1" si="8"/>
        <v>43843</v>
      </c>
      <c r="D84">
        <f t="shared" ca="1" si="9"/>
        <v>7</v>
      </c>
      <c r="E84">
        <f t="shared" ca="1" si="10"/>
        <v>29</v>
      </c>
      <c r="F84" t="str">
        <f t="shared" ca="1" si="11"/>
        <v>DATEFROMPARTS(2020,1,6)</v>
      </c>
      <c r="J84" t="str">
        <f t="shared" ca="1" si="12"/>
        <v>DATEFROMPARTS(2020,1,13)</v>
      </c>
      <c r="N84" t="str">
        <f t="shared" ca="1" si="13"/>
        <v>INSERT INTO Vacations (vacation_id, start_date, end_date, nr_days, employee_id) VALUES (84,DATEFROMPARTS(2020,1,6),DATEFROMPARTS(2020,1,13),7,29)</v>
      </c>
    </row>
    <row r="85" spans="1:14" x14ac:dyDescent="0.25">
      <c r="A85">
        <v>85</v>
      </c>
      <c r="B85" s="2">
        <f t="shared" ca="1" si="7"/>
        <v>43800</v>
      </c>
      <c r="C85" s="2">
        <f t="shared" ca="1" si="8"/>
        <v>43828</v>
      </c>
      <c r="D85">
        <f t="shared" ca="1" si="9"/>
        <v>28</v>
      </c>
      <c r="E85">
        <f t="shared" ca="1" si="10"/>
        <v>21</v>
      </c>
      <c r="F85" t="str">
        <f t="shared" ca="1" si="11"/>
        <v>DATEFROMPARTS(2019,12,1)</v>
      </c>
      <c r="J85" t="str">
        <f t="shared" ca="1" si="12"/>
        <v>DATEFROMPARTS(2019,12,29)</v>
      </c>
      <c r="N85" t="str">
        <f t="shared" ca="1" si="13"/>
        <v>INSERT INTO Vacations (vacation_id, start_date, end_date, nr_days, employee_id) VALUES (85,DATEFROMPARTS(2019,12,1),DATEFROMPARTS(2019,12,29),28,21)</v>
      </c>
    </row>
    <row r="86" spans="1:14" x14ac:dyDescent="0.25">
      <c r="A86">
        <v>86</v>
      </c>
      <c r="B86" s="2">
        <f t="shared" ca="1" si="7"/>
        <v>43809</v>
      </c>
      <c r="C86" s="2">
        <f t="shared" ca="1" si="8"/>
        <v>43835</v>
      </c>
      <c r="D86">
        <f t="shared" ca="1" si="9"/>
        <v>26</v>
      </c>
      <c r="E86">
        <f t="shared" ca="1" si="10"/>
        <v>37</v>
      </c>
      <c r="F86" t="str">
        <f t="shared" ca="1" si="11"/>
        <v>DATEFROMPARTS(2019,12,10)</v>
      </c>
      <c r="J86" t="str">
        <f t="shared" ca="1" si="12"/>
        <v>DATEFROMPARTS(2020,1,5)</v>
      </c>
      <c r="N86" t="str">
        <f t="shared" ca="1" si="13"/>
        <v>INSERT INTO Vacations (vacation_id, start_date, end_date, nr_days, employee_id) VALUES (86,DATEFROMPARTS(2019,12,10),DATEFROMPARTS(2020,1,5),26,37)</v>
      </c>
    </row>
    <row r="87" spans="1:14" x14ac:dyDescent="0.25">
      <c r="A87">
        <v>87</v>
      </c>
      <c r="B87" s="2">
        <f t="shared" ca="1" si="7"/>
        <v>43813</v>
      </c>
      <c r="C87" s="2">
        <f t="shared" ca="1" si="8"/>
        <v>43816</v>
      </c>
      <c r="D87">
        <f t="shared" ca="1" si="9"/>
        <v>3</v>
      </c>
      <c r="E87">
        <f t="shared" ca="1" si="10"/>
        <v>2</v>
      </c>
      <c r="F87" t="str">
        <f t="shared" ca="1" si="11"/>
        <v>DATEFROMPARTS(2019,12,14)</v>
      </c>
      <c r="J87" t="str">
        <f t="shared" ca="1" si="12"/>
        <v>DATEFROMPARTS(2019,12,17)</v>
      </c>
      <c r="N87" t="str">
        <f t="shared" ca="1" si="13"/>
        <v>INSERT INTO Vacations (vacation_id, start_date, end_date, nr_days, employee_id) VALUES (87,DATEFROMPARTS(2019,12,14),DATEFROMPARTS(2019,12,17),3,2)</v>
      </c>
    </row>
    <row r="88" spans="1:14" x14ac:dyDescent="0.25">
      <c r="A88">
        <v>88</v>
      </c>
      <c r="B88" s="2">
        <f t="shared" ca="1" si="7"/>
        <v>43842</v>
      </c>
      <c r="C88" s="2">
        <f t="shared" ca="1" si="8"/>
        <v>43844</v>
      </c>
      <c r="D88">
        <f t="shared" ca="1" si="9"/>
        <v>2</v>
      </c>
      <c r="E88">
        <f t="shared" ca="1" si="10"/>
        <v>59</v>
      </c>
      <c r="F88" t="str">
        <f t="shared" ca="1" si="11"/>
        <v>DATEFROMPARTS(2020,1,12)</v>
      </c>
      <c r="J88" t="str">
        <f t="shared" ca="1" si="12"/>
        <v>DATEFROMPARTS(2020,1,14)</v>
      </c>
      <c r="N88" t="str">
        <f t="shared" ca="1" si="13"/>
        <v>INSERT INTO Vacations (vacation_id, start_date, end_date, nr_days, employee_id) VALUES (88,DATEFROMPARTS(2020,1,12),DATEFROMPARTS(2020,1,14),2,59)</v>
      </c>
    </row>
    <row r="89" spans="1:14" x14ac:dyDescent="0.25">
      <c r="A89">
        <v>89</v>
      </c>
      <c r="B89" s="2">
        <f t="shared" ca="1" si="7"/>
        <v>43812</v>
      </c>
      <c r="C89" s="2">
        <f t="shared" ca="1" si="8"/>
        <v>43841</v>
      </c>
      <c r="D89">
        <f t="shared" ca="1" si="9"/>
        <v>29</v>
      </c>
      <c r="E89">
        <f t="shared" ca="1" si="10"/>
        <v>27</v>
      </c>
      <c r="F89" t="str">
        <f t="shared" ca="1" si="11"/>
        <v>DATEFROMPARTS(2019,12,13)</v>
      </c>
      <c r="J89" t="str">
        <f t="shared" ca="1" si="12"/>
        <v>DATEFROMPARTS(2020,1,11)</v>
      </c>
      <c r="N89" t="str">
        <f t="shared" ca="1" si="13"/>
        <v>INSERT INTO Vacations (vacation_id, start_date, end_date, nr_days, employee_id) VALUES (89,DATEFROMPARTS(2019,12,13),DATEFROMPARTS(2020,1,11),29,27)</v>
      </c>
    </row>
    <row r="90" spans="1:14" x14ac:dyDescent="0.25">
      <c r="A90">
        <v>90</v>
      </c>
      <c r="B90" s="2">
        <f t="shared" ca="1" si="7"/>
        <v>43800</v>
      </c>
      <c r="C90" s="2">
        <f t="shared" ca="1" si="8"/>
        <v>43808</v>
      </c>
      <c r="D90">
        <f t="shared" ca="1" si="9"/>
        <v>8</v>
      </c>
      <c r="E90">
        <f t="shared" ca="1" si="10"/>
        <v>30</v>
      </c>
      <c r="F90" t="str">
        <f t="shared" ca="1" si="11"/>
        <v>DATEFROMPARTS(2019,12,1)</v>
      </c>
      <c r="J90" t="str">
        <f t="shared" ca="1" si="12"/>
        <v>DATEFROMPARTS(2019,12,9)</v>
      </c>
      <c r="N90" t="str">
        <f t="shared" ca="1" si="13"/>
        <v>INSERT INTO Vacations (vacation_id, start_date, end_date, nr_days, employee_id) VALUES (90,DATEFROMPARTS(2019,12,1),DATEFROMPARTS(2019,12,9),8,30)</v>
      </c>
    </row>
    <row r="91" spans="1:14" x14ac:dyDescent="0.25">
      <c r="A91">
        <v>91</v>
      </c>
      <c r="B91" s="2">
        <f t="shared" ca="1" si="7"/>
        <v>43842</v>
      </c>
      <c r="C91" s="2">
        <f t="shared" ca="1" si="8"/>
        <v>43845</v>
      </c>
      <c r="D91">
        <f t="shared" ca="1" si="9"/>
        <v>3</v>
      </c>
      <c r="E91">
        <f t="shared" ca="1" si="10"/>
        <v>59</v>
      </c>
      <c r="F91" t="str">
        <f t="shared" ca="1" si="11"/>
        <v>DATEFROMPARTS(2020,1,12)</v>
      </c>
      <c r="J91" t="str">
        <f t="shared" ca="1" si="12"/>
        <v>DATEFROMPARTS(2020,1,15)</v>
      </c>
      <c r="N91" t="str">
        <f t="shared" ca="1" si="13"/>
        <v>INSERT INTO Vacations (vacation_id, start_date, end_date, nr_days, employee_id) VALUES (91,DATEFROMPARTS(2020,1,12),DATEFROMPARTS(2020,1,15),3,59)</v>
      </c>
    </row>
    <row r="92" spans="1:14" x14ac:dyDescent="0.25">
      <c r="A92">
        <v>92</v>
      </c>
      <c r="B92" s="2">
        <f t="shared" ca="1" si="7"/>
        <v>43824</v>
      </c>
      <c r="C92" s="2">
        <f t="shared" ca="1" si="8"/>
        <v>43836</v>
      </c>
      <c r="D92">
        <f t="shared" ca="1" si="9"/>
        <v>12</v>
      </c>
      <c r="E92">
        <f t="shared" ca="1" si="10"/>
        <v>5</v>
      </c>
      <c r="F92" t="str">
        <f t="shared" ca="1" si="11"/>
        <v>DATEFROMPARTS(2019,12,25)</v>
      </c>
      <c r="J92" t="str">
        <f t="shared" ca="1" si="12"/>
        <v>DATEFROMPARTS(2020,1,6)</v>
      </c>
      <c r="N92" t="str">
        <f t="shared" ca="1" si="13"/>
        <v>INSERT INTO Vacations (vacation_id, start_date, end_date, nr_days, employee_id) VALUES (92,DATEFROMPARTS(2019,12,25),DATEFROMPARTS(2020,1,6),12,5)</v>
      </c>
    </row>
    <row r="93" spans="1:14" x14ac:dyDescent="0.25">
      <c r="A93">
        <v>93</v>
      </c>
      <c r="B93" s="2">
        <f t="shared" ca="1" si="7"/>
        <v>43839</v>
      </c>
      <c r="C93" s="2">
        <f t="shared" ca="1" si="8"/>
        <v>43844</v>
      </c>
      <c r="D93">
        <f t="shared" ca="1" si="9"/>
        <v>5</v>
      </c>
      <c r="E93">
        <f t="shared" ca="1" si="10"/>
        <v>1</v>
      </c>
      <c r="F93" t="str">
        <f t="shared" ca="1" si="11"/>
        <v>DATEFROMPARTS(2020,1,9)</v>
      </c>
      <c r="J93" t="str">
        <f t="shared" ca="1" si="12"/>
        <v>DATEFROMPARTS(2020,1,14)</v>
      </c>
      <c r="N93" t="str">
        <f t="shared" ca="1" si="13"/>
        <v>INSERT INTO Vacations (vacation_id, start_date, end_date, nr_days, employee_id) VALUES (93,DATEFROMPARTS(2020,1,9),DATEFROMPARTS(2020,1,14),5,1)</v>
      </c>
    </row>
    <row r="94" spans="1:14" x14ac:dyDescent="0.25">
      <c r="A94">
        <v>94</v>
      </c>
      <c r="B94" s="2">
        <f t="shared" ca="1" si="7"/>
        <v>43845</v>
      </c>
      <c r="C94" s="2">
        <f t="shared" ca="1" si="8"/>
        <v>43846</v>
      </c>
      <c r="D94">
        <f t="shared" ca="1" si="9"/>
        <v>1</v>
      </c>
      <c r="E94">
        <f t="shared" ca="1" si="10"/>
        <v>41</v>
      </c>
      <c r="F94" t="str">
        <f t="shared" ca="1" si="11"/>
        <v>DATEFROMPARTS(2020,1,15)</v>
      </c>
      <c r="J94" t="str">
        <f t="shared" ca="1" si="12"/>
        <v>DATEFROMPARTS(2020,1,16)</v>
      </c>
      <c r="N94" t="str">
        <f t="shared" ca="1" si="13"/>
        <v>INSERT INTO Vacations (vacation_id, start_date, end_date, nr_days, employee_id) VALUES (94,DATEFROMPARTS(2020,1,15),DATEFROMPARTS(2020,1,16),1,41)</v>
      </c>
    </row>
    <row r="95" spans="1:14" x14ac:dyDescent="0.25">
      <c r="A95">
        <v>95</v>
      </c>
      <c r="B95" s="2">
        <f t="shared" ca="1" si="7"/>
        <v>43816</v>
      </c>
      <c r="C95" s="2">
        <f t="shared" ca="1" si="8"/>
        <v>43839</v>
      </c>
      <c r="D95">
        <f t="shared" ca="1" si="9"/>
        <v>23</v>
      </c>
      <c r="E95">
        <f t="shared" ca="1" si="10"/>
        <v>8</v>
      </c>
      <c r="F95" t="str">
        <f t="shared" ca="1" si="11"/>
        <v>DATEFROMPARTS(2019,12,17)</v>
      </c>
      <c r="J95" t="str">
        <f t="shared" ca="1" si="12"/>
        <v>DATEFROMPARTS(2020,1,9)</v>
      </c>
      <c r="N95" t="str">
        <f t="shared" ca="1" si="13"/>
        <v>INSERT INTO Vacations (vacation_id, start_date, end_date, nr_days, employee_id) VALUES (95,DATEFROMPARTS(2019,12,17),DATEFROMPARTS(2020,1,9),23,8)</v>
      </c>
    </row>
    <row r="96" spans="1:14" x14ac:dyDescent="0.25">
      <c r="A96">
        <v>96</v>
      </c>
      <c r="B96" s="2">
        <f t="shared" ca="1" si="7"/>
        <v>43815</v>
      </c>
      <c r="C96" s="2">
        <f t="shared" ca="1" si="8"/>
        <v>43838</v>
      </c>
      <c r="D96">
        <f t="shared" ca="1" si="9"/>
        <v>23</v>
      </c>
      <c r="E96">
        <f t="shared" ca="1" si="10"/>
        <v>24</v>
      </c>
      <c r="F96" t="str">
        <f t="shared" ca="1" si="11"/>
        <v>DATEFROMPARTS(2019,12,16)</v>
      </c>
      <c r="J96" t="str">
        <f t="shared" ca="1" si="12"/>
        <v>DATEFROMPARTS(2020,1,8)</v>
      </c>
      <c r="N96" t="str">
        <f t="shared" ca="1" si="13"/>
        <v>INSERT INTO Vacations (vacation_id, start_date, end_date, nr_days, employee_id) VALUES (96,DATEFROMPARTS(2019,12,16),DATEFROMPARTS(2020,1,8),23,24)</v>
      </c>
    </row>
    <row r="97" spans="1:14" x14ac:dyDescent="0.25">
      <c r="A97">
        <v>97</v>
      </c>
      <c r="B97" s="2">
        <f t="shared" ca="1" si="7"/>
        <v>43837</v>
      </c>
      <c r="C97" s="2">
        <f t="shared" ca="1" si="8"/>
        <v>43843</v>
      </c>
      <c r="D97">
        <f t="shared" ca="1" si="9"/>
        <v>6</v>
      </c>
      <c r="E97">
        <f t="shared" ca="1" si="10"/>
        <v>33</v>
      </c>
      <c r="F97" t="str">
        <f t="shared" ca="1" si="11"/>
        <v>DATEFROMPARTS(2020,1,7)</v>
      </c>
      <c r="J97" t="str">
        <f t="shared" ca="1" si="12"/>
        <v>DATEFROMPARTS(2020,1,13)</v>
      </c>
      <c r="N97" t="str">
        <f t="shared" ca="1" si="13"/>
        <v>INSERT INTO Vacations (vacation_id, start_date, end_date, nr_days, employee_id) VALUES (97,DATEFROMPARTS(2020,1,7),DATEFROMPARTS(2020,1,13),6,33)</v>
      </c>
    </row>
    <row r="98" spans="1:14" x14ac:dyDescent="0.25">
      <c r="A98">
        <v>98</v>
      </c>
      <c r="B98" s="2">
        <f t="shared" ca="1" si="7"/>
        <v>43837</v>
      </c>
      <c r="C98" s="2">
        <f t="shared" ca="1" si="8"/>
        <v>43841</v>
      </c>
      <c r="D98">
        <f t="shared" ca="1" si="9"/>
        <v>4</v>
      </c>
      <c r="E98">
        <f t="shared" ca="1" si="10"/>
        <v>51</v>
      </c>
      <c r="F98" t="str">
        <f t="shared" ca="1" si="11"/>
        <v>DATEFROMPARTS(2020,1,7)</v>
      </c>
      <c r="J98" t="str">
        <f t="shared" ca="1" si="12"/>
        <v>DATEFROMPARTS(2020,1,11)</v>
      </c>
      <c r="N98" t="str">
        <f t="shared" ca="1" si="13"/>
        <v>INSERT INTO Vacations (vacation_id, start_date, end_date, nr_days, employee_id) VALUES (98,DATEFROMPARTS(2020,1,7),DATEFROMPARTS(2020,1,11),4,51)</v>
      </c>
    </row>
    <row r="99" spans="1:14" x14ac:dyDescent="0.25">
      <c r="A99">
        <v>99</v>
      </c>
      <c r="B99" s="2">
        <f t="shared" ca="1" si="7"/>
        <v>43829</v>
      </c>
      <c r="C99" s="2">
        <f t="shared" ca="1" si="8"/>
        <v>43836</v>
      </c>
      <c r="D99">
        <f t="shared" ca="1" si="9"/>
        <v>7</v>
      </c>
      <c r="E99">
        <f t="shared" ca="1" si="10"/>
        <v>30</v>
      </c>
      <c r="F99" t="str">
        <f t="shared" ca="1" si="11"/>
        <v>DATEFROMPARTS(2019,12,30)</v>
      </c>
      <c r="J99" t="str">
        <f t="shared" ca="1" si="12"/>
        <v>DATEFROMPARTS(2020,1,6)</v>
      </c>
      <c r="N99" t="str">
        <f t="shared" ca="1" si="13"/>
        <v>INSERT INTO Vacations (vacation_id, start_date, end_date, nr_days, employee_id) VALUES (99,DATEFROMPARTS(2019,12,30),DATEFROMPARTS(2020,1,6),7,30)</v>
      </c>
    </row>
    <row r="100" spans="1:14" x14ac:dyDescent="0.25">
      <c r="A100">
        <v>100</v>
      </c>
      <c r="B100" s="2">
        <f t="shared" ca="1" si="7"/>
        <v>43807</v>
      </c>
      <c r="C100" s="2">
        <f t="shared" ca="1" si="8"/>
        <v>43831</v>
      </c>
      <c r="D100">
        <f t="shared" ca="1" si="9"/>
        <v>24</v>
      </c>
      <c r="E100">
        <f t="shared" ca="1" si="10"/>
        <v>10</v>
      </c>
      <c r="F100" t="str">
        <f t="shared" ca="1" si="11"/>
        <v>DATEFROMPARTS(2019,12,8)</v>
      </c>
      <c r="J100" t="str">
        <f t="shared" ca="1" si="12"/>
        <v>DATEFROMPARTS(2020,1,1)</v>
      </c>
      <c r="N100" t="str">
        <f t="shared" ca="1" si="13"/>
        <v>INSERT INTO Vacations (vacation_id, start_date, end_date, nr_days, employee_id) VALUES (100,DATEFROMPARTS(2019,12,8),DATEFROMPARTS(2020,1,1),24,10)</v>
      </c>
    </row>
    <row r="101" spans="1:14" x14ac:dyDescent="0.25">
      <c r="A101">
        <v>101</v>
      </c>
      <c r="B101" s="2">
        <f t="shared" ca="1" si="7"/>
        <v>43817</v>
      </c>
      <c r="C101" s="2">
        <f t="shared" ca="1" si="8"/>
        <v>43822</v>
      </c>
      <c r="D101">
        <f t="shared" ca="1" si="9"/>
        <v>5</v>
      </c>
      <c r="E101">
        <f t="shared" ca="1" si="10"/>
        <v>43</v>
      </c>
      <c r="F101" t="str">
        <f t="shared" ca="1" si="11"/>
        <v>DATEFROMPARTS(2019,12,18)</v>
      </c>
      <c r="J101" t="str">
        <f t="shared" ca="1" si="12"/>
        <v>DATEFROMPARTS(2019,12,23)</v>
      </c>
      <c r="N101" t="str">
        <f t="shared" ca="1" si="13"/>
        <v>INSERT INTO Vacations (vacation_id, start_date, end_date, nr_days, employee_id) VALUES (101,DATEFROMPARTS(2019,12,18),DATEFROMPARTS(2019,12,23),5,43)</v>
      </c>
    </row>
    <row r="102" spans="1:14" x14ac:dyDescent="0.25">
      <c r="A102">
        <v>102</v>
      </c>
      <c r="B102" s="2">
        <f t="shared" ca="1" si="7"/>
        <v>43841</v>
      </c>
      <c r="C102" s="2">
        <f t="shared" ca="1" si="8"/>
        <v>43846</v>
      </c>
      <c r="D102">
        <f t="shared" ca="1" si="9"/>
        <v>5</v>
      </c>
      <c r="E102">
        <f t="shared" ca="1" si="10"/>
        <v>51</v>
      </c>
      <c r="F102" t="str">
        <f t="shared" ca="1" si="11"/>
        <v>DATEFROMPARTS(2020,1,11)</v>
      </c>
      <c r="J102" t="str">
        <f t="shared" ca="1" si="12"/>
        <v>DATEFROMPARTS(2020,1,16)</v>
      </c>
      <c r="N102" t="str">
        <f t="shared" ca="1" si="13"/>
        <v>INSERT INTO Vacations (vacation_id, start_date, end_date, nr_days, employee_id) VALUES (102,DATEFROMPARTS(2020,1,11),DATEFROMPARTS(2020,1,16),5,51)</v>
      </c>
    </row>
    <row r="103" spans="1:14" x14ac:dyDescent="0.25">
      <c r="A103">
        <v>103</v>
      </c>
      <c r="B103" s="2">
        <f t="shared" ca="1" si="7"/>
        <v>43837</v>
      </c>
      <c r="C103" s="2">
        <f t="shared" ca="1" si="8"/>
        <v>43839</v>
      </c>
      <c r="D103">
        <f t="shared" ca="1" si="9"/>
        <v>2</v>
      </c>
      <c r="E103">
        <f t="shared" ca="1" si="10"/>
        <v>48</v>
      </c>
      <c r="F103" t="str">
        <f t="shared" ca="1" si="11"/>
        <v>DATEFROMPARTS(2020,1,7)</v>
      </c>
      <c r="J103" t="str">
        <f t="shared" ca="1" si="12"/>
        <v>DATEFROMPARTS(2020,1,9)</v>
      </c>
      <c r="N103" t="str">
        <f t="shared" ca="1" si="13"/>
        <v>INSERT INTO Vacations (vacation_id, start_date, end_date, nr_days, employee_id) VALUES (103,DATEFROMPARTS(2020,1,7),DATEFROMPARTS(2020,1,9),2,48)</v>
      </c>
    </row>
    <row r="104" spans="1:14" x14ac:dyDescent="0.25">
      <c r="A104">
        <v>104</v>
      </c>
      <c r="B104" s="2">
        <f t="shared" ca="1" si="7"/>
        <v>43841</v>
      </c>
      <c r="C104" s="2">
        <f t="shared" ca="1" si="8"/>
        <v>43844</v>
      </c>
      <c r="D104">
        <f t="shared" ca="1" si="9"/>
        <v>3</v>
      </c>
      <c r="E104">
        <f t="shared" ca="1" si="10"/>
        <v>19</v>
      </c>
      <c r="F104" t="str">
        <f t="shared" ca="1" si="11"/>
        <v>DATEFROMPARTS(2020,1,11)</v>
      </c>
      <c r="J104" t="str">
        <f t="shared" ca="1" si="12"/>
        <v>DATEFROMPARTS(2020,1,14)</v>
      </c>
      <c r="N104" t="str">
        <f t="shared" ca="1" si="13"/>
        <v>INSERT INTO Vacations (vacation_id, start_date, end_date, nr_days, employee_id) VALUES (104,DATEFROMPARTS(2020,1,11),DATEFROMPARTS(2020,1,14),3,19)</v>
      </c>
    </row>
    <row r="105" spans="1:14" x14ac:dyDescent="0.25">
      <c r="A105">
        <v>105</v>
      </c>
      <c r="B105" s="2">
        <f t="shared" ca="1" si="7"/>
        <v>43830</v>
      </c>
      <c r="C105" s="2">
        <f t="shared" ca="1" si="8"/>
        <v>43838</v>
      </c>
      <c r="D105">
        <f t="shared" ca="1" si="9"/>
        <v>8</v>
      </c>
      <c r="E105">
        <f t="shared" ca="1" si="10"/>
        <v>8</v>
      </c>
      <c r="F105" t="str">
        <f t="shared" ca="1" si="11"/>
        <v>DATEFROMPARTS(2019,12,31)</v>
      </c>
      <c r="J105" t="str">
        <f t="shared" ca="1" si="12"/>
        <v>DATEFROMPARTS(2020,1,8)</v>
      </c>
      <c r="N105" t="str">
        <f t="shared" ca="1" si="13"/>
        <v>INSERT INTO Vacations (vacation_id, start_date, end_date, nr_days, employee_id) VALUES (105,DATEFROMPARTS(2019,12,31),DATEFROMPARTS(2020,1,8),8,8)</v>
      </c>
    </row>
    <row r="106" spans="1:14" x14ac:dyDescent="0.25">
      <c r="A106">
        <v>106</v>
      </c>
      <c r="B106" s="2">
        <f t="shared" ca="1" si="7"/>
        <v>43836</v>
      </c>
      <c r="C106" s="2">
        <f t="shared" ca="1" si="8"/>
        <v>43842</v>
      </c>
      <c r="D106">
        <f t="shared" ca="1" si="9"/>
        <v>6</v>
      </c>
      <c r="E106">
        <f t="shared" ca="1" si="10"/>
        <v>28</v>
      </c>
      <c r="F106" t="str">
        <f t="shared" ca="1" si="11"/>
        <v>DATEFROMPARTS(2020,1,6)</v>
      </c>
      <c r="J106" t="str">
        <f t="shared" ca="1" si="12"/>
        <v>DATEFROMPARTS(2020,1,12)</v>
      </c>
      <c r="N106" t="str">
        <f t="shared" ca="1" si="13"/>
        <v>INSERT INTO Vacations (vacation_id, start_date, end_date, nr_days, employee_id) VALUES (106,DATEFROMPARTS(2020,1,6),DATEFROMPARTS(2020,1,12),6,28)</v>
      </c>
    </row>
    <row r="107" spans="1:14" x14ac:dyDescent="0.25">
      <c r="A107">
        <v>107</v>
      </c>
      <c r="B107" s="2">
        <f t="shared" ca="1" si="7"/>
        <v>43834</v>
      </c>
      <c r="C107" s="2">
        <f t="shared" ca="1" si="8"/>
        <v>43837</v>
      </c>
      <c r="D107">
        <f t="shared" ca="1" si="9"/>
        <v>3</v>
      </c>
      <c r="E107">
        <f t="shared" ca="1" si="10"/>
        <v>37</v>
      </c>
      <c r="F107" t="str">
        <f t="shared" ca="1" si="11"/>
        <v>DATEFROMPARTS(2020,1,4)</v>
      </c>
      <c r="J107" t="str">
        <f t="shared" ca="1" si="12"/>
        <v>DATEFROMPARTS(2020,1,7)</v>
      </c>
      <c r="N107" t="str">
        <f t="shared" ca="1" si="13"/>
        <v>INSERT INTO Vacations (vacation_id, start_date, end_date, nr_days, employee_id) VALUES (107,DATEFROMPARTS(2020,1,4),DATEFROMPARTS(2020,1,7),3,37)</v>
      </c>
    </row>
    <row r="108" spans="1:14" x14ac:dyDescent="0.25">
      <c r="A108">
        <v>108</v>
      </c>
      <c r="B108" s="2">
        <f t="shared" ca="1" si="7"/>
        <v>43819</v>
      </c>
      <c r="C108" s="2">
        <f t="shared" ca="1" si="8"/>
        <v>43840</v>
      </c>
      <c r="D108">
        <f t="shared" ca="1" si="9"/>
        <v>21</v>
      </c>
      <c r="E108">
        <f t="shared" ca="1" si="10"/>
        <v>46</v>
      </c>
      <c r="F108" t="str">
        <f t="shared" ca="1" si="11"/>
        <v>DATEFROMPARTS(2019,12,20)</v>
      </c>
      <c r="J108" t="str">
        <f t="shared" ca="1" si="12"/>
        <v>DATEFROMPARTS(2020,1,10)</v>
      </c>
      <c r="N108" t="str">
        <f t="shared" ca="1" si="13"/>
        <v>INSERT INTO Vacations (vacation_id, start_date, end_date, nr_days, employee_id) VALUES (108,DATEFROMPARTS(2019,12,20),DATEFROMPARTS(2020,1,10),21,46)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C2BA-91F3-41BD-9C7A-B1C902D9D7FA}">
  <sheetPr codeName="Arkusz8"/>
  <dimension ref="A1:N108"/>
  <sheetViews>
    <sheetView topLeftCell="A34" workbookViewId="0">
      <selection activeCell="N1" sqref="N1:N69"/>
    </sheetView>
  </sheetViews>
  <sheetFormatPr defaultRowHeight="15" x14ac:dyDescent="0.25"/>
  <cols>
    <col min="2" max="3" width="10.140625" bestFit="1" customWidth="1"/>
    <col min="7" max="7" width="10.140625" bestFit="1" customWidth="1"/>
    <col min="10" max="10" width="10.140625" bestFit="1" customWidth="1"/>
  </cols>
  <sheetData>
    <row r="1" spans="1:14" x14ac:dyDescent="0.25">
      <c r="A1">
        <v>1</v>
      </c>
      <c r="B1" s="2">
        <f t="shared" ref="B1:B64" ca="1" si="0">RANDBETWEEN(43800,43845)</f>
        <v>43807</v>
      </c>
      <c r="C1" s="2">
        <f t="shared" ref="C1:C64" ca="1" si="1">RANDBETWEEN(B1+1,43847)</f>
        <v>43833</v>
      </c>
      <c r="D1">
        <f ca="1">C1-B1</f>
        <v>26</v>
      </c>
      <c r="E1">
        <f ca="1">RANDBETWEEN(1,60)</f>
        <v>46</v>
      </c>
      <c r="F1" t="str">
        <f ca="1">CONCATENATE("DATEFROMPARTS(",YEAR(B1),",",MONTH(B1),",",DAY(B1),")")</f>
        <v>DATEFROMPARTS(2019,12,8)</v>
      </c>
      <c r="G1" s="3"/>
      <c r="J1" t="str">
        <f ca="1">CONCATENATE("DATEFROMPARTS(",YEAR(C1),",",MONTH(C1),",",DAY(C1),")")</f>
        <v>DATEFROMPARTS(2020,1,3)</v>
      </c>
      <c r="N1" t="str">
        <f ca="1">CONCATENATE("INSERT INTO Sick_leave (sl_id, start_date, end_date, nr_days, employee_id) VALUES (",A1,",",F1,",",J1,",",D1,",", E1,")")</f>
        <v>INSERT INTO Sick_leave (sl_id, start_date, end_date, nr_days, employee_id) VALUES (1,DATEFROMPARTS(2019,12,8),DATEFROMPARTS(2020,1,3),26,46)</v>
      </c>
    </row>
    <row r="2" spans="1:14" x14ac:dyDescent="0.25">
      <c r="A2">
        <v>2</v>
      </c>
      <c r="B2" s="2">
        <f t="shared" ca="1" si="0"/>
        <v>43829</v>
      </c>
      <c r="C2" s="2">
        <f t="shared" ca="1" si="1"/>
        <v>43838</v>
      </c>
      <c r="D2">
        <f t="shared" ref="D2:D65" ca="1" si="2">C2-B2</f>
        <v>9</v>
      </c>
      <c r="E2">
        <f t="shared" ref="E2:E65" ca="1" si="3">RANDBETWEEN(1,60)</f>
        <v>24</v>
      </c>
      <c r="F2" t="str">
        <f t="shared" ref="F2:F65" ca="1" si="4">CONCATENATE("DATEFROMPARTS(",YEAR(B2),",",MONTH(B2),",",DAY(B2),")")</f>
        <v>DATEFROMPARTS(2019,12,30)</v>
      </c>
      <c r="J2" t="str">
        <f t="shared" ref="J2:J65" ca="1" si="5">CONCATENATE("DATEFROMPARTS(",YEAR(C2),",",MONTH(C2),",",DAY(C2),")")</f>
        <v>DATEFROMPARTS(2020,1,8)</v>
      </c>
      <c r="N2" t="str">
        <f t="shared" ref="N2:N65" ca="1" si="6">CONCATENATE("INSERT INTO Sick_leave (sl_id, start_date, end_date, nr_days, employee_id) VALUES (",A2,",",F2,",",J2,",",D2,",", E2,")")</f>
        <v>INSERT INTO Sick_leave (sl_id, start_date, end_date, nr_days, employee_id) VALUES (2,DATEFROMPARTS(2019,12,30),DATEFROMPARTS(2020,1,8),9,24)</v>
      </c>
    </row>
    <row r="3" spans="1:14" x14ac:dyDescent="0.25">
      <c r="A3">
        <v>3</v>
      </c>
      <c r="B3" s="2">
        <f t="shared" ca="1" si="0"/>
        <v>43819</v>
      </c>
      <c r="C3" s="2">
        <f t="shared" ca="1" si="1"/>
        <v>43837</v>
      </c>
      <c r="D3">
        <f t="shared" ca="1" si="2"/>
        <v>18</v>
      </c>
      <c r="E3">
        <f t="shared" ca="1" si="3"/>
        <v>2</v>
      </c>
      <c r="F3" t="str">
        <f t="shared" ca="1" si="4"/>
        <v>DATEFROMPARTS(2019,12,20)</v>
      </c>
      <c r="J3" t="str">
        <f t="shared" ca="1" si="5"/>
        <v>DATEFROMPARTS(2020,1,7)</v>
      </c>
      <c r="N3" t="str">
        <f t="shared" ca="1" si="6"/>
        <v>INSERT INTO Sick_leave (sl_id, start_date, end_date, nr_days, employee_id) VALUES (3,DATEFROMPARTS(2019,12,20),DATEFROMPARTS(2020,1,7),18,2)</v>
      </c>
    </row>
    <row r="4" spans="1:14" x14ac:dyDescent="0.25">
      <c r="A4">
        <v>4</v>
      </c>
      <c r="B4" s="2">
        <f t="shared" ca="1" si="0"/>
        <v>43843</v>
      </c>
      <c r="C4" s="2">
        <f t="shared" ca="1" si="1"/>
        <v>43846</v>
      </c>
      <c r="D4">
        <f t="shared" ca="1" si="2"/>
        <v>3</v>
      </c>
      <c r="E4">
        <f t="shared" ca="1" si="3"/>
        <v>9</v>
      </c>
      <c r="F4" t="str">
        <f t="shared" ca="1" si="4"/>
        <v>DATEFROMPARTS(2020,1,13)</v>
      </c>
      <c r="J4" t="str">
        <f t="shared" ca="1" si="5"/>
        <v>DATEFROMPARTS(2020,1,16)</v>
      </c>
      <c r="N4" t="str">
        <f t="shared" ca="1" si="6"/>
        <v>INSERT INTO Sick_leave (sl_id, start_date, end_date, nr_days, employee_id) VALUES (4,DATEFROMPARTS(2020,1,13),DATEFROMPARTS(2020,1,16),3,9)</v>
      </c>
    </row>
    <row r="5" spans="1:14" x14ac:dyDescent="0.25">
      <c r="A5">
        <v>5</v>
      </c>
      <c r="B5" s="2">
        <f t="shared" ca="1" si="0"/>
        <v>43801</v>
      </c>
      <c r="C5" s="2">
        <f t="shared" ca="1" si="1"/>
        <v>43825</v>
      </c>
      <c r="D5">
        <f t="shared" ca="1" si="2"/>
        <v>24</v>
      </c>
      <c r="E5">
        <f t="shared" ca="1" si="3"/>
        <v>36</v>
      </c>
      <c r="F5" t="str">
        <f t="shared" ca="1" si="4"/>
        <v>DATEFROMPARTS(2019,12,2)</v>
      </c>
      <c r="J5" t="str">
        <f t="shared" ca="1" si="5"/>
        <v>DATEFROMPARTS(2019,12,26)</v>
      </c>
      <c r="N5" t="str">
        <f t="shared" ca="1" si="6"/>
        <v>INSERT INTO Sick_leave (sl_id, start_date, end_date, nr_days, employee_id) VALUES (5,DATEFROMPARTS(2019,12,2),DATEFROMPARTS(2019,12,26),24,36)</v>
      </c>
    </row>
    <row r="6" spans="1:14" x14ac:dyDescent="0.25">
      <c r="A6">
        <v>6</v>
      </c>
      <c r="B6" s="2">
        <f t="shared" ca="1" si="0"/>
        <v>43825</v>
      </c>
      <c r="C6" s="2">
        <f t="shared" ca="1" si="1"/>
        <v>43829</v>
      </c>
      <c r="D6">
        <f t="shared" ca="1" si="2"/>
        <v>4</v>
      </c>
      <c r="E6">
        <f t="shared" ca="1" si="3"/>
        <v>44</v>
      </c>
      <c r="F6" t="str">
        <f t="shared" ca="1" si="4"/>
        <v>DATEFROMPARTS(2019,12,26)</v>
      </c>
      <c r="J6" t="str">
        <f t="shared" ca="1" si="5"/>
        <v>DATEFROMPARTS(2019,12,30)</v>
      </c>
      <c r="N6" t="str">
        <f t="shared" ca="1" si="6"/>
        <v>INSERT INTO Sick_leave (sl_id, start_date, end_date, nr_days, employee_id) VALUES (6,DATEFROMPARTS(2019,12,26),DATEFROMPARTS(2019,12,30),4,44)</v>
      </c>
    </row>
    <row r="7" spans="1:14" x14ac:dyDescent="0.25">
      <c r="A7">
        <v>7</v>
      </c>
      <c r="B7" s="2">
        <f t="shared" ca="1" si="0"/>
        <v>43816</v>
      </c>
      <c r="C7" s="2">
        <f t="shared" ca="1" si="1"/>
        <v>43820</v>
      </c>
      <c r="D7">
        <f t="shared" ca="1" si="2"/>
        <v>4</v>
      </c>
      <c r="E7">
        <f t="shared" ca="1" si="3"/>
        <v>54</v>
      </c>
      <c r="F7" t="str">
        <f t="shared" ca="1" si="4"/>
        <v>DATEFROMPARTS(2019,12,17)</v>
      </c>
      <c r="J7" t="str">
        <f t="shared" ca="1" si="5"/>
        <v>DATEFROMPARTS(2019,12,21)</v>
      </c>
      <c r="N7" t="str">
        <f t="shared" ca="1" si="6"/>
        <v>INSERT INTO Sick_leave (sl_id, start_date, end_date, nr_days, employee_id) VALUES (7,DATEFROMPARTS(2019,12,17),DATEFROMPARTS(2019,12,21),4,54)</v>
      </c>
    </row>
    <row r="8" spans="1:14" x14ac:dyDescent="0.25">
      <c r="A8">
        <v>8</v>
      </c>
      <c r="B8" s="2">
        <f t="shared" ca="1" si="0"/>
        <v>43802</v>
      </c>
      <c r="C8" s="2">
        <f t="shared" ca="1" si="1"/>
        <v>43840</v>
      </c>
      <c r="D8">
        <f t="shared" ca="1" si="2"/>
        <v>38</v>
      </c>
      <c r="E8">
        <f t="shared" ca="1" si="3"/>
        <v>59</v>
      </c>
      <c r="F8" t="str">
        <f t="shared" ca="1" si="4"/>
        <v>DATEFROMPARTS(2019,12,3)</v>
      </c>
      <c r="J8" t="str">
        <f t="shared" ca="1" si="5"/>
        <v>DATEFROMPARTS(2020,1,10)</v>
      </c>
      <c r="N8" t="str">
        <f t="shared" ca="1" si="6"/>
        <v>INSERT INTO Sick_leave (sl_id, start_date, end_date, nr_days, employee_id) VALUES (8,DATEFROMPARTS(2019,12,3),DATEFROMPARTS(2020,1,10),38,59)</v>
      </c>
    </row>
    <row r="9" spans="1:14" x14ac:dyDescent="0.25">
      <c r="A9">
        <v>9</v>
      </c>
      <c r="B9" s="2">
        <f t="shared" ca="1" si="0"/>
        <v>43827</v>
      </c>
      <c r="C9" s="2">
        <f t="shared" ca="1" si="1"/>
        <v>43847</v>
      </c>
      <c r="D9">
        <f t="shared" ca="1" si="2"/>
        <v>20</v>
      </c>
      <c r="E9">
        <f t="shared" ca="1" si="3"/>
        <v>40</v>
      </c>
      <c r="F9" t="str">
        <f t="shared" ca="1" si="4"/>
        <v>DATEFROMPARTS(2019,12,28)</v>
      </c>
      <c r="J9" t="str">
        <f t="shared" ca="1" si="5"/>
        <v>DATEFROMPARTS(2020,1,17)</v>
      </c>
      <c r="N9" t="str">
        <f t="shared" ca="1" si="6"/>
        <v>INSERT INTO Sick_leave (sl_id, start_date, end_date, nr_days, employee_id) VALUES (9,DATEFROMPARTS(2019,12,28),DATEFROMPARTS(2020,1,17),20,40)</v>
      </c>
    </row>
    <row r="10" spans="1:14" x14ac:dyDescent="0.25">
      <c r="A10">
        <v>10</v>
      </c>
      <c r="B10" s="2">
        <f t="shared" ca="1" si="0"/>
        <v>43812</v>
      </c>
      <c r="C10" s="2">
        <f t="shared" ca="1" si="1"/>
        <v>43820</v>
      </c>
      <c r="D10">
        <f t="shared" ca="1" si="2"/>
        <v>8</v>
      </c>
      <c r="E10">
        <f t="shared" ca="1" si="3"/>
        <v>16</v>
      </c>
      <c r="F10" t="str">
        <f t="shared" ca="1" si="4"/>
        <v>DATEFROMPARTS(2019,12,13)</v>
      </c>
      <c r="J10" t="str">
        <f t="shared" ca="1" si="5"/>
        <v>DATEFROMPARTS(2019,12,21)</v>
      </c>
      <c r="N10" t="str">
        <f t="shared" ca="1" si="6"/>
        <v>INSERT INTO Sick_leave (sl_id, start_date, end_date, nr_days, employee_id) VALUES (10,DATEFROMPARTS(2019,12,13),DATEFROMPARTS(2019,12,21),8,16)</v>
      </c>
    </row>
    <row r="11" spans="1:14" x14ac:dyDescent="0.25">
      <c r="A11">
        <v>11</v>
      </c>
      <c r="B11" s="2">
        <f t="shared" ca="1" si="0"/>
        <v>43817</v>
      </c>
      <c r="C11" s="2">
        <f t="shared" ca="1" si="1"/>
        <v>43821</v>
      </c>
      <c r="D11">
        <f t="shared" ca="1" si="2"/>
        <v>4</v>
      </c>
      <c r="E11">
        <f t="shared" ca="1" si="3"/>
        <v>28</v>
      </c>
      <c r="F11" t="str">
        <f t="shared" ca="1" si="4"/>
        <v>DATEFROMPARTS(2019,12,18)</v>
      </c>
      <c r="J11" t="str">
        <f t="shared" ca="1" si="5"/>
        <v>DATEFROMPARTS(2019,12,22)</v>
      </c>
      <c r="N11" t="str">
        <f t="shared" ca="1" si="6"/>
        <v>INSERT INTO Sick_leave (sl_id, start_date, end_date, nr_days, employee_id) VALUES (11,DATEFROMPARTS(2019,12,18),DATEFROMPARTS(2019,12,22),4,28)</v>
      </c>
    </row>
    <row r="12" spans="1:14" x14ac:dyDescent="0.25">
      <c r="A12">
        <v>12</v>
      </c>
      <c r="B12" s="2">
        <f t="shared" ca="1" si="0"/>
        <v>43819</v>
      </c>
      <c r="C12" s="2">
        <f t="shared" ca="1" si="1"/>
        <v>43839</v>
      </c>
      <c r="D12">
        <f t="shared" ca="1" si="2"/>
        <v>20</v>
      </c>
      <c r="E12">
        <f t="shared" ca="1" si="3"/>
        <v>25</v>
      </c>
      <c r="F12" t="str">
        <f t="shared" ca="1" si="4"/>
        <v>DATEFROMPARTS(2019,12,20)</v>
      </c>
      <c r="J12" t="str">
        <f t="shared" ca="1" si="5"/>
        <v>DATEFROMPARTS(2020,1,9)</v>
      </c>
      <c r="N12" t="str">
        <f t="shared" ca="1" si="6"/>
        <v>INSERT INTO Sick_leave (sl_id, start_date, end_date, nr_days, employee_id) VALUES (12,DATEFROMPARTS(2019,12,20),DATEFROMPARTS(2020,1,9),20,25)</v>
      </c>
    </row>
    <row r="13" spans="1:14" x14ac:dyDescent="0.25">
      <c r="A13">
        <v>13</v>
      </c>
      <c r="B13" s="2">
        <f t="shared" ca="1" si="0"/>
        <v>43826</v>
      </c>
      <c r="C13" s="2">
        <f t="shared" ca="1" si="1"/>
        <v>43839</v>
      </c>
      <c r="D13">
        <f t="shared" ca="1" si="2"/>
        <v>13</v>
      </c>
      <c r="E13">
        <f t="shared" ca="1" si="3"/>
        <v>13</v>
      </c>
      <c r="F13" t="str">
        <f t="shared" ca="1" si="4"/>
        <v>DATEFROMPARTS(2019,12,27)</v>
      </c>
      <c r="J13" t="str">
        <f t="shared" ca="1" si="5"/>
        <v>DATEFROMPARTS(2020,1,9)</v>
      </c>
      <c r="N13" t="str">
        <f t="shared" ca="1" si="6"/>
        <v>INSERT INTO Sick_leave (sl_id, start_date, end_date, nr_days, employee_id) VALUES (13,DATEFROMPARTS(2019,12,27),DATEFROMPARTS(2020,1,9),13,13)</v>
      </c>
    </row>
    <row r="14" spans="1:14" x14ac:dyDescent="0.25">
      <c r="A14">
        <v>14</v>
      </c>
      <c r="B14" s="2">
        <f t="shared" ca="1" si="0"/>
        <v>43842</v>
      </c>
      <c r="C14" s="2">
        <f t="shared" ca="1" si="1"/>
        <v>43843</v>
      </c>
      <c r="D14">
        <f t="shared" ca="1" si="2"/>
        <v>1</v>
      </c>
      <c r="E14">
        <f t="shared" ca="1" si="3"/>
        <v>16</v>
      </c>
      <c r="F14" t="str">
        <f t="shared" ca="1" si="4"/>
        <v>DATEFROMPARTS(2020,1,12)</v>
      </c>
      <c r="J14" t="str">
        <f t="shared" ca="1" si="5"/>
        <v>DATEFROMPARTS(2020,1,13)</v>
      </c>
      <c r="N14" t="str">
        <f t="shared" ca="1" si="6"/>
        <v>INSERT INTO Sick_leave (sl_id, start_date, end_date, nr_days, employee_id) VALUES (14,DATEFROMPARTS(2020,1,12),DATEFROMPARTS(2020,1,13),1,16)</v>
      </c>
    </row>
    <row r="15" spans="1:14" x14ac:dyDescent="0.25">
      <c r="A15">
        <v>15</v>
      </c>
      <c r="B15" s="2">
        <f t="shared" ca="1" si="0"/>
        <v>43822</v>
      </c>
      <c r="C15" s="2">
        <f t="shared" ca="1" si="1"/>
        <v>43842</v>
      </c>
      <c r="D15">
        <f t="shared" ca="1" si="2"/>
        <v>20</v>
      </c>
      <c r="E15">
        <f t="shared" ca="1" si="3"/>
        <v>42</v>
      </c>
      <c r="F15" t="str">
        <f t="shared" ca="1" si="4"/>
        <v>DATEFROMPARTS(2019,12,23)</v>
      </c>
      <c r="J15" t="str">
        <f t="shared" ca="1" si="5"/>
        <v>DATEFROMPARTS(2020,1,12)</v>
      </c>
      <c r="N15" t="str">
        <f t="shared" ca="1" si="6"/>
        <v>INSERT INTO Sick_leave (sl_id, start_date, end_date, nr_days, employee_id) VALUES (15,DATEFROMPARTS(2019,12,23),DATEFROMPARTS(2020,1,12),20,42)</v>
      </c>
    </row>
    <row r="16" spans="1:14" x14ac:dyDescent="0.25">
      <c r="A16">
        <v>16</v>
      </c>
      <c r="B16" s="2">
        <f t="shared" ca="1" si="0"/>
        <v>43833</v>
      </c>
      <c r="C16" s="2">
        <f t="shared" ca="1" si="1"/>
        <v>43842</v>
      </c>
      <c r="D16">
        <f t="shared" ca="1" si="2"/>
        <v>9</v>
      </c>
      <c r="E16">
        <f t="shared" ca="1" si="3"/>
        <v>34</v>
      </c>
      <c r="F16" t="str">
        <f t="shared" ca="1" si="4"/>
        <v>DATEFROMPARTS(2020,1,3)</v>
      </c>
      <c r="J16" t="str">
        <f t="shared" ca="1" si="5"/>
        <v>DATEFROMPARTS(2020,1,12)</v>
      </c>
      <c r="N16" t="str">
        <f t="shared" ca="1" si="6"/>
        <v>INSERT INTO Sick_leave (sl_id, start_date, end_date, nr_days, employee_id) VALUES (16,DATEFROMPARTS(2020,1,3),DATEFROMPARTS(2020,1,12),9,34)</v>
      </c>
    </row>
    <row r="17" spans="1:14" x14ac:dyDescent="0.25">
      <c r="A17">
        <v>17</v>
      </c>
      <c r="B17" s="2">
        <f t="shared" ca="1" si="0"/>
        <v>43816</v>
      </c>
      <c r="C17" s="2">
        <f t="shared" ca="1" si="1"/>
        <v>43820</v>
      </c>
      <c r="D17">
        <f t="shared" ca="1" si="2"/>
        <v>4</v>
      </c>
      <c r="E17">
        <f t="shared" ca="1" si="3"/>
        <v>41</v>
      </c>
      <c r="F17" t="str">
        <f t="shared" ca="1" si="4"/>
        <v>DATEFROMPARTS(2019,12,17)</v>
      </c>
      <c r="J17" t="str">
        <f t="shared" ca="1" si="5"/>
        <v>DATEFROMPARTS(2019,12,21)</v>
      </c>
      <c r="N17" t="str">
        <f t="shared" ca="1" si="6"/>
        <v>INSERT INTO Sick_leave (sl_id, start_date, end_date, nr_days, employee_id) VALUES (17,DATEFROMPARTS(2019,12,17),DATEFROMPARTS(2019,12,21),4,41)</v>
      </c>
    </row>
    <row r="18" spans="1:14" x14ac:dyDescent="0.25">
      <c r="A18">
        <v>18</v>
      </c>
      <c r="B18" s="2">
        <f t="shared" ca="1" si="0"/>
        <v>43809</v>
      </c>
      <c r="C18" s="2">
        <f t="shared" ca="1" si="1"/>
        <v>43811</v>
      </c>
      <c r="D18">
        <f t="shared" ca="1" si="2"/>
        <v>2</v>
      </c>
      <c r="E18">
        <f t="shared" ca="1" si="3"/>
        <v>33</v>
      </c>
      <c r="F18" t="str">
        <f t="shared" ca="1" si="4"/>
        <v>DATEFROMPARTS(2019,12,10)</v>
      </c>
      <c r="J18" t="str">
        <f t="shared" ca="1" si="5"/>
        <v>DATEFROMPARTS(2019,12,12)</v>
      </c>
      <c r="N18" t="str">
        <f t="shared" ca="1" si="6"/>
        <v>INSERT INTO Sick_leave (sl_id, start_date, end_date, nr_days, employee_id) VALUES (18,DATEFROMPARTS(2019,12,10),DATEFROMPARTS(2019,12,12),2,33)</v>
      </c>
    </row>
    <row r="19" spans="1:14" x14ac:dyDescent="0.25">
      <c r="A19">
        <v>19</v>
      </c>
      <c r="B19" s="2">
        <f t="shared" ca="1" si="0"/>
        <v>43840</v>
      </c>
      <c r="C19" s="2">
        <f ca="1">RANDBETWEEN(B19+1,43847)</f>
        <v>43843</v>
      </c>
      <c r="D19">
        <f t="shared" ca="1" si="2"/>
        <v>3</v>
      </c>
      <c r="E19">
        <f t="shared" ca="1" si="3"/>
        <v>43</v>
      </c>
      <c r="F19" t="str">
        <f t="shared" ca="1" si="4"/>
        <v>DATEFROMPARTS(2020,1,10)</v>
      </c>
      <c r="J19" t="str">
        <f t="shared" ca="1" si="5"/>
        <v>DATEFROMPARTS(2020,1,13)</v>
      </c>
      <c r="N19" t="str">
        <f t="shared" ca="1" si="6"/>
        <v>INSERT INTO Sick_leave (sl_id, start_date, end_date, nr_days, employee_id) VALUES (19,DATEFROMPARTS(2020,1,10),DATEFROMPARTS(2020,1,13),3,43)</v>
      </c>
    </row>
    <row r="20" spans="1:14" x14ac:dyDescent="0.25">
      <c r="A20">
        <v>20</v>
      </c>
      <c r="B20" s="2">
        <f t="shared" ca="1" si="0"/>
        <v>43819</v>
      </c>
      <c r="C20" s="2">
        <f t="shared" ca="1" si="1"/>
        <v>43846</v>
      </c>
      <c r="D20">
        <f t="shared" ca="1" si="2"/>
        <v>27</v>
      </c>
      <c r="E20">
        <f t="shared" ca="1" si="3"/>
        <v>46</v>
      </c>
      <c r="F20" t="str">
        <f t="shared" ca="1" si="4"/>
        <v>DATEFROMPARTS(2019,12,20)</v>
      </c>
      <c r="J20" t="str">
        <f t="shared" ca="1" si="5"/>
        <v>DATEFROMPARTS(2020,1,16)</v>
      </c>
      <c r="N20" t="str">
        <f t="shared" ca="1" si="6"/>
        <v>INSERT INTO Sick_leave (sl_id, start_date, end_date, nr_days, employee_id) VALUES (20,DATEFROMPARTS(2019,12,20),DATEFROMPARTS(2020,1,16),27,46)</v>
      </c>
    </row>
    <row r="21" spans="1:14" x14ac:dyDescent="0.25">
      <c r="A21">
        <v>21</v>
      </c>
      <c r="B21" s="2">
        <f t="shared" ca="1" si="0"/>
        <v>43807</v>
      </c>
      <c r="C21" s="2">
        <f t="shared" ca="1" si="1"/>
        <v>43833</v>
      </c>
      <c r="D21">
        <f t="shared" ca="1" si="2"/>
        <v>26</v>
      </c>
      <c r="E21">
        <f t="shared" ca="1" si="3"/>
        <v>19</v>
      </c>
      <c r="F21" t="str">
        <f t="shared" ca="1" si="4"/>
        <v>DATEFROMPARTS(2019,12,8)</v>
      </c>
      <c r="J21" t="str">
        <f t="shared" ca="1" si="5"/>
        <v>DATEFROMPARTS(2020,1,3)</v>
      </c>
      <c r="N21" t="str">
        <f t="shared" ca="1" si="6"/>
        <v>INSERT INTO Sick_leave (sl_id, start_date, end_date, nr_days, employee_id) VALUES (21,DATEFROMPARTS(2019,12,8),DATEFROMPARTS(2020,1,3),26,19)</v>
      </c>
    </row>
    <row r="22" spans="1:14" x14ac:dyDescent="0.25">
      <c r="A22">
        <v>22</v>
      </c>
      <c r="B22" s="2">
        <f t="shared" ca="1" si="0"/>
        <v>43836</v>
      </c>
      <c r="C22" s="2">
        <f t="shared" ca="1" si="1"/>
        <v>43840</v>
      </c>
      <c r="D22">
        <f t="shared" ca="1" si="2"/>
        <v>4</v>
      </c>
      <c r="E22">
        <f t="shared" ca="1" si="3"/>
        <v>20</v>
      </c>
      <c r="F22" t="str">
        <f t="shared" ca="1" si="4"/>
        <v>DATEFROMPARTS(2020,1,6)</v>
      </c>
      <c r="J22" t="str">
        <f t="shared" ca="1" si="5"/>
        <v>DATEFROMPARTS(2020,1,10)</v>
      </c>
      <c r="N22" t="str">
        <f t="shared" ca="1" si="6"/>
        <v>INSERT INTO Sick_leave (sl_id, start_date, end_date, nr_days, employee_id) VALUES (22,DATEFROMPARTS(2020,1,6),DATEFROMPARTS(2020,1,10),4,20)</v>
      </c>
    </row>
    <row r="23" spans="1:14" x14ac:dyDescent="0.25">
      <c r="A23">
        <v>23</v>
      </c>
      <c r="B23" s="2">
        <f t="shared" ca="1" si="0"/>
        <v>43808</v>
      </c>
      <c r="C23" s="2">
        <f t="shared" ca="1" si="1"/>
        <v>43831</v>
      </c>
      <c r="D23">
        <f t="shared" ca="1" si="2"/>
        <v>23</v>
      </c>
      <c r="E23">
        <f t="shared" ca="1" si="3"/>
        <v>43</v>
      </c>
      <c r="F23" t="str">
        <f t="shared" ca="1" si="4"/>
        <v>DATEFROMPARTS(2019,12,9)</v>
      </c>
      <c r="J23" t="str">
        <f t="shared" ca="1" si="5"/>
        <v>DATEFROMPARTS(2020,1,1)</v>
      </c>
      <c r="N23" t="str">
        <f t="shared" ca="1" si="6"/>
        <v>INSERT INTO Sick_leave (sl_id, start_date, end_date, nr_days, employee_id) VALUES (23,DATEFROMPARTS(2019,12,9),DATEFROMPARTS(2020,1,1),23,43)</v>
      </c>
    </row>
    <row r="24" spans="1:14" x14ac:dyDescent="0.25">
      <c r="A24">
        <v>24</v>
      </c>
      <c r="B24" s="2">
        <f t="shared" ca="1" si="0"/>
        <v>43831</v>
      </c>
      <c r="C24" s="2">
        <f t="shared" ca="1" si="1"/>
        <v>43840</v>
      </c>
      <c r="D24">
        <f t="shared" ca="1" si="2"/>
        <v>9</v>
      </c>
      <c r="E24">
        <f t="shared" ca="1" si="3"/>
        <v>38</v>
      </c>
      <c r="F24" t="str">
        <f t="shared" ca="1" si="4"/>
        <v>DATEFROMPARTS(2020,1,1)</v>
      </c>
      <c r="J24" t="str">
        <f t="shared" ca="1" si="5"/>
        <v>DATEFROMPARTS(2020,1,10)</v>
      </c>
      <c r="N24" t="str">
        <f t="shared" ca="1" si="6"/>
        <v>INSERT INTO Sick_leave (sl_id, start_date, end_date, nr_days, employee_id) VALUES (24,DATEFROMPARTS(2020,1,1),DATEFROMPARTS(2020,1,10),9,38)</v>
      </c>
    </row>
    <row r="25" spans="1:14" x14ac:dyDescent="0.25">
      <c r="A25">
        <v>25</v>
      </c>
      <c r="B25" s="2">
        <f t="shared" ca="1" si="0"/>
        <v>43832</v>
      </c>
      <c r="C25" s="2">
        <f t="shared" ca="1" si="1"/>
        <v>43836</v>
      </c>
      <c r="D25">
        <f t="shared" ca="1" si="2"/>
        <v>4</v>
      </c>
      <c r="E25">
        <f t="shared" ca="1" si="3"/>
        <v>48</v>
      </c>
      <c r="F25" t="str">
        <f t="shared" ca="1" si="4"/>
        <v>DATEFROMPARTS(2020,1,2)</v>
      </c>
      <c r="J25" t="str">
        <f t="shared" ca="1" si="5"/>
        <v>DATEFROMPARTS(2020,1,6)</v>
      </c>
      <c r="N25" t="str">
        <f t="shared" ca="1" si="6"/>
        <v>INSERT INTO Sick_leave (sl_id, start_date, end_date, nr_days, employee_id) VALUES (25,DATEFROMPARTS(2020,1,2),DATEFROMPARTS(2020,1,6),4,48)</v>
      </c>
    </row>
    <row r="26" spans="1:14" x14ac:dyDescent="0.25">
      <c r="A26">
        <v>26</v>
      </c>
      <c r="B26" s="2">
        <f t="shared" ca="1" si="0"/>
        <v>43817</v>
      </c>
      <c r="C26" s="2">
        <f t="shared" ca="1" si="1"/>
        <v>43839</v>
      </c>
      <c r="D26">
        <f t="shared" ca="1" si="2"/>
        <v>22</v>
      </c>
      <c r="E26">
        <f t="shared" ca="1" si="3"/>
        <v>44</v>
      </c>
      <c r="F26" t="str">
        <f t="shared" ca="1" si="4"/>
        <v>DATEFROMPARTS(2019,12,18)</v>
      </c>
      <c r="J26" t="str">
        <f t="shared" ca="1" si="5"/>
        <v>DATEFROMPARTS(2020,1,9)</v>
      </c>
      <c r="N26" t="str">
        <f t="shared" ca="1" si="6"/>
        <v>INSERT INTO Sick_leave (sl_id, start_date, end_date, nr_days, employee_id) VALUES (26,DATEFROMPARTS(2019,12,18),DATEFROMPARTS(2020,1,9),22,44)</v>
      </c>
    </row>
    <row r="27" spans="1:14" x14ac:dyDescent="0.25">
      <c r="A27">
        <v>27</v>
      </c>
      <c r="B27" s="2">
        <f t="shared" ca="1" si="0"/>
        <v>43845</v>
      </c>
      <c r="C27" s="2">
        <f t="shared" ca="1" si="1"/>
        <v>43847</v>
      </c>
      <c r="D27">
        <f t="shared" ca="1" si="2"/>
        <v>2</v>
      </c>
      <c r="E27">
        <f t="shared" ca="1" si="3"/>
        <v>45</v>
      </c>
      <c r="F27" t="str">
        <f t="shared" ca="1" si="4"/>
        <v>DATEFROMPARTS(2020,1,15)</v>
      </c>
      <c r="J27" t="str">
        <f t="shared" ca="1" si="5"/>
        <v>DATEFROMPARTS(2020,1,17)</v>
      </c>
      <c r="N27" t="str">
        <f t="shared" ca="1" si="6"/>
        <v>INSERT INTO Sick_leave (sl_id, start_date, end_date, nr_days, employee_id) VALUES (27,DATEFROMPARTS(2020,1,15),DATEFROMPARTS(2020,1,17),2,45)</v>
      </c>
    </row>
    <row r="28" spans="1:14" x14ac:dyDescent="0.25">
      <c r="A28">
        <v>28</v>
      </c>
      <c r="B28" s="2">
        <f t="shared" ca="1" si="0"/>
        <v>43818</v>
      </c>
      <c r="C28" s="2">
        <f t="shared" ca="1" si="1"/>
        <v>43822</v>
      </c>
      <c r="D28">
        <f t="shared" ca="1" si="2"/>
        <v>4</v>
      </c>
      <c r="E28">
        <f t="shared" ca="1" si="3"/>
        <v>41</v>
      </c>
      <c r="F28" t="str">
        <f t="shared" ca="1" si="4"/>
        <v>DATEFROMPARTS(2019,12,19)</v>
      </c>
      <c r="J28" t="str">
        <f t="shared" ca="1" si="5"/>
        <v>DATEFROMPARTS(2019,12,23)</v>
      </c>
      <c r="N28" t="str">
        <f t="shared" ca="1" si="6"/>
        <v>INSERT INTO Sick_leave (sl_id, start_date, end_date, nr_days, employee_id) VALUES (28,DATEFROMPARTS(2019,12,19),DATEFROMPARTS(2019,12,23),4,41)</v>
      </c>
    </row>
    <row r="29" spans="1:14" x14ac:dyDescent="0.25">
      <c r="A29">
        <v>29</v>
      </c>
      <c r="B29" s="2">
        <f t="shared" ca="1" si="0"/>
        <v>43825</v>
      </c>
      <c r="C29" s="2">
        <f t="shared" ca="1" si="1"/>
        <v>43839</v>
      </c>
      <c r="D29">
        <f t="shared" ca="1" si="2"/>
        <v>14</v>
      </c>
      <c r="E29">
        <f t="shared" ca="1" si="3"/>
        <v>26</v>
      </c>
      <c r="F29" t="str">
        <f t="shared" ca="1" si="4"/>
        <v>DATEFROMPARTS(2019,12,26)</v>
      </c>
      <c r="J29" t="str">
        <f t="shared" ca="1" si="5"/>
        <v>DATEFROMPARTS(2020,1,9)</v>
      </c>
      <c r="N29" t="str">
        <f t="shared" ca="1" si="6"/>
        <v>INSERT INTO Sick_leave (sl_id, start_date, end_date, nr_days, employee_id) VALUES (29,DATEFROMPARTS(2019,12,26),DATEFROMPARTS(2020,1,9),14,26)</v>
      </c>
    </row>
    <row r="30" spans="1:14" x14ac:dyDescent="0.25">
      <c r="A30">
        <v>30</v>
      </c>
      <c r="B30" s="2">
        <f t="shared" ca="1" si="0"/>
        <v>43839</v>
      </c>
      <c r="C30" s="2">
        <f t="shared" ca="1" si="1"/>
        <v>43841</v>
      </c>
      <c r="D30">
        <f t="shared" ca="1" si="2"/>
        <v>2</v>
      </c>
      <c r="E30">
        <f t="shared" ca="1" si="3"/>
        <v>6</v>
      </c>
      <c r="F30" t="str">
        <f t="shared" ca="1" si="4"/>
        <v>DATEFROMPARTS(2020,1,9)</v>
      </c>
      <c r="J30" t="str">
        <f t="shared" ca="1" si="5"/>
        <v>DATEFROMPARTS(2020,1,11)</v>
      </c>
      <c r="N30" t="str">
        <f t="shared" ca="1" si="6"/>
        <v>INSERT INTO Sick_leave (sl_id, start_date, end_date, nr_days, employee_id) VALUES (30,DATEFROMPARTS(2020,1,9),DATEFROMPARTS(2020,1,11),2,6)</v>
      </c>
    </row>
    <row r="31" spans="1:14" x14ac:dyDescent="0.25">
      <c r="A31">
        <v>31</v>
      </c>
      <c r="B31" s="2">
        <f t="shared" ca="1" si="0"/>
        <v>43803</v>
      </c>
      <c r="C31" s="2">
        <f t="shared" ca="1" si="1"/>
        <v>43807</v>
      </c>
      <c r="D31">
        <f t="shared" ca="1" si="2"/>
        <v>4</v>
      </c>
      <c r="E31">
        <f t="shared" ca="1" si="3"/>
        <v>2</v>
      </c>
      <c r="F31" t="str">
        <f t="shared" ca="1" si="4"/>
        <v>DATEFROMPARTS(2019,12,4)</v>
      </c>
      <c r="J31" t="str">
        <f t="shared" ca="1" si="5"/>
        <v>DATEFROMPARTS(2019,12,8)</v>
      </c>
      <c r="N31" t="str">
        <f t="shared" ca="1" si="6"/>
        <v>INSERT INTO Sick_leave (sl_id, start_date, end_date, nr_days, employee_id) VALUES (31,DATEFROMPARTS(2019,12,4),DATEFROMPARTS(2019,12,8),4,2)</v>
      </c>
    </row>
    <row r="32" spans="1:14" x14ac:dyDescent="0.25">
      <c r="A32">
        <v>32</v>
      </c>
      <c r="B32" s="2">
        <f t="shared" ca="1" si="0"/>
        <v>43837</v>
      </c>
      <c r="C32" s="2">
        <f t="shared" ca="1" si="1"/>
        <v>43845</v>
      </c>
      <c r="D32">
        <f t="shared" ca="1" si="2"/>
        <v>8</v>
      </c>
      <c r="E32">
        <f t="shared" ca="1" si="3"/>
        <v>24</v>
      </c>
      <c r="F32" t="str">
        <f t="shared" ca="1" si="4"/>
        <v>DATEFROMPARTS(2020,1,7)</v>
      </c>
      <c r="J32" t="str">
        <f t="shared" ca="1" si="5"/>
        <v>DATEFROMPARTS(2020,1,15)</v>
      </c>
      <c r="N32" t="str">
        <f t="shared" ca="1" si="6"/>
        <v>INSERT INTO Sick_leave (sl_id, start_date, end_date, nr_days, employee_id) VALUES (32,DATEFROMPARTS(2020,1,7),DATEFROMPARTS(2020,1,15),8,24)</v>
      </c>
    </row>
    <row r="33" spans="1:14" x14ac:dyDescent="0.25">
      <c r="A33">
        <v>33</v>
      </c>
      <c r="B33" s="2">
        <f t="shared" ca="1" si="0"/>
        <v>43832</v>
      </c>
      <c r="C33" s="2">
        <f t="shared" ca="1" si="1"/>
        <v>43833</v>
      </c>
      <c r="D33">
        <f t="shared" ca="1" si="2"/>
        <v>1</v>
      </c>
      <c r="E33">
        <f t="shared" ca="1" si="3"/>
        <v>58</v>
      </c>
      <c r="F33" t="str">
        <f t="shared" ca="1" si="4"/>
        <v>DATEFROMPARTS(2020,1,2)</v>
      </c>
      <c r="J33" t="str">
        <f t="shared" ca="1" si="5"/>
        <v>DATEFROMPARTS(2020,1,3)</v>
      </c>
      <c r="N33" t="str">
        <f t="shared" ca="1" si="6"/>
        <v>INSERT INTO Sick_leave (sl_id, start_date, end_date, nr_days, employee_id) VALUES (33,DATEFROMPARTS(2020,1,2),DATEFROMPARTS(2020,1,3),1,58)</v>
      </c>
    </row>
    <row r="34" spans="1:14" x14ac:dyDescent="0.25">
      <c r="A34">
        <v>34</v>
      </c>
      <c r="B34" s="2">
        <f t="shared" ca="1" si="0"/>
        <v>43829</v>
      </c>
      <c r="C34" s="2">
        <f t="shared" ca="1" si="1"/>
        <v>43840</v>
      </c>
      <c r="D34">
        <f t="shared" ca="1" si="2"/>
        <v>11</v>
      </c>
      <c r="E34">
        <f t="shared" ca="1" si="3"/>
        <v>17</v>
      </c>
      <c r="F34" t="str">
        <f t="shared" ca="1" si="4"/>
        <v>DATEFROMPARTS(2019,12,30)</v>
      </c>
      <c r="J34" t="str">
        <f t="shared" ca="1" si="5"/>
        <v>DATEFROMPARTS(2020,1,10)</v>
      </c>
      <c r="N34" t="str">
        <f t="shared" ca="1" si="6"/>
        <v>INSERT INTO Sick_leave (sl_id, start_date, end_date, nr_days, employee_id) VALUES (34,DATEFROMPARTS(2019,12,30),DATEFROMPARTS(2020,1,10),11,17)</v>
      </c>
    </row>
    <row r="35" spans="1:14" x14ac:dyDescent="0.25">
      <c r="A35">
        <v>35</v>
      </c>
      <c r="B35" s="2">
        <f t="shared" ca="1" si="0"/>
        <v>43804</v>
      </c>
      <c r="C35" s="2">
        <f t="shared" ca="1" si="1"/>
        <v>43827</v>
      </c>
      <c r="D35">
        <f t="shared" ca="1" si="2"/>
        <v>23</v>
      </c>
      <c r="E35">
        <f t="shared" ca="1" si="3"/>
        <v>5</v>
      </c>
      <c r="F35" t="str">
        <f t="shared" ca="1" si="4"/>
        <v>DATEFROMPARTS(2019,12,5)</v>
      </c>
      <c r="J35" t="str">
        <f t="shared" ca="1" si="5"/>
        <v>DATEFROMPARTS(2019,12,28)</v>
      </c>
      <c r="N35" t="str">
        <f t="shared" ca="1" si="6"/>
        <v>INSERT INTO Sick_leave (sl_id, start_date, end_date, nr_days, employee_id) VALUES (35,DATEFROMPARTS(2019,12,5),DATEFROMPARTS(2019,12,28),23,5)</v>
      </c>
    </row>
    <row r="36" spans="1:14" x14ac:dyDescent="0.25">
      <c r="A36">
        <v>36</v>
      </c>
      <c r="B36" s="2">
        <f t="shared" ca="1" si="0"/>
        <v>43814</v>
      </c>
      <c r="C36" s="2">
        <f t="shared" ca="1" si="1"/>
        <v>43841</v>
      </c>
      <c r="D36">
        <f t="shared" ca="1" si="2"/>
        <v>27</v>
      </c>
      <c r="E36">
        <f t="shared" ca="1" si="3"/>
        <v>22</v>
      </c>
      <c r="F36" t="str">
        <f t="shared" ca="1" si="4"/>
        <v>DATEFROMPARTS(2019,12,15)</v>
      </c>
      <c r="J36" t="str">
        <f t="shared" ca="1" si="5"/>
        <v>DATEFROMPARTS(2020,1,11)</v>
      </c>
      <c r="N36" t="str">
        <f t="shared" ca="1" si="6"/>
        <v>INSERT INTO Sick_leave (sl_id, start_date, end_date, nr_days, employee_id) VALUES (36,DATEFROMPARTS(2019,12,15),DATEFROMPARTS(2020,1,11),27,22)</v>
      </c>
    </row>
    <row r="37" spans="1:14" x14ac:dyDescent="0.25">
      <c r="A37">
        <v>37</v>
      </c>
      <c r="B37" s="2">
        <f t="shared" ca="1" si="0"/>
        <v>43804</v>
      </c>
      <c r="C37" s="2">
        <f t="shared" ca="1" si="1"/>
        <v>43816</v>
      </c>
      <c r="D37">
        <f t="shared" ca="1" si="2"/>
        <v>12</v>
      </c>
      <c r="E37">
        <f t="shared" ca="1" si="3"/>
        <v>7</v>
      </c>
      <c r="F37" t="str">
        <f t="shared" ca="1" si="4"/>
        <v>DATEFROMPARTS(2019,12,5)</v>
      </c>
      <c r="J37" t="str">
        <f t="shared" ca="1" si="5"/>
        <v>DATEFROMPARTS(2019,12,17)</v>
      </c>
      <c r="N37" t="str">
        <f t="shared" ca="1" si="6"/>
        <v>INSERT INTO Sick_leave (sl_id, start_date, end_date, nr_days, employee_id) VALUES (37,DATEFROMPARTS(2019,12,5),DATEFROMPARTS(2019,12,17),12,7)</v>
      </c>
    </row>
    <row r="38" spans="1:14" x14ac:dyDescent="0.25">
      <c r="A38">
        <v>38</v>
      </c>
      <c r="B38" s="2">
        <f t="shared" ca="1" si="0"/>
        <v>43806</v>
      </c>
      <c r="C38" s="2">
        <f t="shared" ca="1" si="1"/>
        <v>43845</v>
      </c>
      <c r="D38">
        <f t="shared" ca="1" si="2"/>
        <v>39</v>
      </c>
      <c r="E38">
        <f t="shared" ca="1" si="3"/>
        <v>34</v>
      </c>
      <c r="F38" t="str">
        <f t="shared" ca="1" si="4"/>
        <v>DATEFROMPARTS(2019,12,7)</v>
      </c>
      <c r="J38" t="str">
        <f t="shared" ca="1" si="5"/>
        <v>DATEFROMPARTS(2020,1,15)</v>
      </c>
      <c r="N38" t="str">
        <f t="shared" ca="1" si="6"/>
        <v>INSERT INTO Sick_leave (sl_id, start_date, end_date, nr_days, employee_id) VALUES (38,DATEFROMPARTS(2019,12,7),DATEFROMPARTS(2020,1,15),39,34)</v>
      </c>
    </row>
    <row r="39" spans="1:14" x14ac:dyDescent="0.25">
      <c r="A39">
        <v>39</v>
      </c>
      <c r="B39" s="2">
        <f t="shared" ca="1" si="0"/>
        <v>43822</v>
      </c>
      <c r="C39" s="2">
        <f t="shared" ca="1" si="1"/>
        <v>43841</v>
      </c>
      <c r="D39">
        <f t="shared" ca="1" si="2"/>
        <v>19</v>
      </c>
      <c r="E39">
        <f t="shared" ca="1" si="3"/>
        <v>43</v>
      </c>
      <c r="F39" t="str">
        <f t="shared" ca="1" si="4"/>
        <v>DATEFROMPARTS(2019,12,23)</v>
      </c>
      <c r="J39" t="str">
        <f t="shared" ca="1" si="5"/>
        <v>DATEFROMPARTS(2020,1,11)</v>
      </c>
      <c r="N39" t="str">
        <f t="shared" ca="1" si="6"/>
        <v>INSERT INTO Sick_leave (sl_id, start_date, end_date, nr_days, employee_id) VALUES (39,DATEFROMPARTS(2019,12,23),DATEFROMPARTS(2020,1,11),19,43)</v>
      </c>
    </row>
    <row r="40" spans="1:14" x14ac:dyDescent="0.25">
      <c r="A40">
        <v>40</v>
      </c>
      <c r="B40" s="2">
        <f t="shared" ca="1" si="0"/>
        <v>43808</v>
      </c>
      <c r="C40" s="2">
        <f t="shared" ca="1" si="1"/>
        <v>43811</v>
      </c>
      <c r="D40">
        <f t="shared" ca="1" si="2"/>
        <v>3</v>
      </c>
      <c r="E40">
        <f t="shared" ca="1" si="3"/>
        <v>1</v>
      </c>
      <c r="F40" t="str">
        <f t="shared" ca="1" si="4"/>
        <v>DATEFROMPARTS(2019,12,9)</v>
      </c>
      <c r="J40" t="str">
        <f t="shared" ca="1" si="5"/>
        <v>DATEFROMPARTS(2019,12,12)</v>
      </c>
      <c r="N40" t="str">
        <f t="shared" ca="1" si="6"/>
        <v>INSERT INTO Sick_leave (sl_id, start_date, end_date, nr_days, employee_id) VALUES (40,DATEFROMPARTS(2019,12,9),DATEFROMPARTS(2019,12,12),3,1)</v>
      </c>
    </row>
    <row r="41" spans="1:14" x14ac:dyDescent="0.25">
      <c r="A41">
        <v>41</v>
      </c>
      <c r="B41" s="2">
        <f t="shared" ca="1" si="0"/>
        <v>43809</v>
      </c>
      <c r="C41" s="2">
        <f t="shared" ca="1" si="1"/>
        <v>43816</v>
      </c>
      <c r="D41">
        <f t="shared" ca="1" si="2"/>
        <v>7</v>
      </c>
      <c r="E41">
        <f t="shared" ca="1" si="3"/>
        <v>22</v>
      </c>
      <c r="F41" t="str">
        <f t="shared" ca="1" si="4"/>
        <v>DATEFROMPARTS(2019,12,10)</v>
      </c>
      <c r="J41" t="str">
        <f t="shared" ca="1" si="5"/>
        <v>DATEFROMPARTS(2019,12,17)</v>
      </c>
      <c r="N41" t="str">
        <f t="shared" ca="1" si="6"/>
        <v>INSERT INTO Sick_leave (sl_id, start_date, end_date, nr_days, employee_id) VALUES (41,DATEFROMPARTS(2019,12,10),DATEFROMPARTS(2019,12,17),7,22)</v>
      </c>
    </row>
    <row r="42" spans="1:14" x14ac:dyDescent="0.25">
      <c r="A42">
        <v>42</v>
      </c>
      <c r="B42" s="2">
        <f t="shared" ca="1" si="0"/>
        <v>43814</v>
      </c>
      <c r="C42" s="2">
        <f t="shared" ca="1" si="1"/>
        <v>43831</v>
      </c>
      <c r="D42">
        <f t="shared" ca="1" si="2"/>
        <v>17</v>
      </c>
      <c r="E42">
        <f t="shared" ca="1" si="3"/>
        <v>52</v>
      </c>
      <c r="F42" t="str">
        <f t="shared" ca="1" si="4"/>
        <v>DATEFROMPARTS(2019,12,15)</v>
      </c>
      <c r="J42" t="str">
        <f t="shared" ca="1" si="5"/>
        <v>DATEFROMPARTS(2020,1,1)</v>
      </c>
      <c r="N42" t="str">
        <f t="shared" ca="1" si="6"/>
        <v>INSERT INTO Sick_leave (sl_id, start_date, end_date, nr_days, employee_id) VALUES (42,DATEFROMPARTS(2019,12,15),DATEFROMPARTS(2020,1,1),17,52)</v>
      </c>
    </row>
    <row r="43" spans="1:14" x14ac:dyDescent="0.25">
      <c r="A43">
        <v>43</v>
      </c>
      <c r="B43" s="2">
        <f t="shared" ca="1" si="0"/>
        <v>43838</v>
      </c>
      <c r="C43" s="2">
        <f t="shared" ca="1" si="1"/>
        <v>43841</v>
      </c>
      <c r="D43">
        <f t="shared" ca="1" si="2"/>
        <v>3</v>
      </c>
      <c r="E43">
        <f t="shared" ca="1" si="3"/>
        <v>6</v>
      </c>
      <c r="F43" t="str">
        <f t="shared" ca="1" si="4"/>
        <v>DATEFROMPARTS(2020,1,8)</v>
      </c>
      <c r="J43" t="str">
        <f t="shared" ca="1" si="5"/>
        <v>DATEFROMPARTS(2020,1,11)</v>
      </c>
      <c r="N43" t="str">
        <f t="shared" ca="1" si="6"/>
        <v>INSERT INTO Sick_leave (sl_id, start_date, end_date, nr_days, employee_id) VALUES (43,DATEFROMPARTS(2020,1,8),DATEFROMPARTS(2020,1,11),3,6)</v>
      </c>
    </row>
    <row r="44" spans="1:14" x14ac:dyDescent="0.25">
      <c r="A44">
        <v>44</v>
      </c>
      <c r="B44" s="2">
        <f t="shared" ca="1" si="0"/>
        <v>43801</v>
      </c>
      <c r="C44" s="2">
        <f t="shared" ca="1" si="1"/>
        <v>43815</v>
      </c>
      <c r="D44">
        <f t="shared" ca="1" si="2"/>
        <v>14</v>
      </c>
      <c r="E44">
        <f t="shared" ca="1" si="3"/>
        <v>17</v>
      </c>
      <c r="F44" t="str">
        <f t="shared" ca="1" si="4"/>
        <v>DATEFROMPARTS(2019,12,2)</v>
      </c>
      <c r="J44" t="str">
        <f t="shared" ca="1" si="5"/>
        <v>DATEFROMPARTS(2019,12,16)</v>
      </c>
      <c r="N44" t="str">
        <f t="shared" ca="1" si="6"/>
        <v>INSERT INTO Sick_leave (sl_id, start_date, end_date, nr_days, employee_id) VALUES (44,DATEFROMPARTS(2019,12,2),DATEFROMPARTS(2019,12,16),14,17)</v>
      </c>
    </row>
    <row r="45" spans="1:14" x14ac:dyDescent="0.25">
      <c r="A45">
        <v>45</v>
      </c>
      <c r="B45" s="2">
        <f t="shared" ca="1" si="0"/>
        <v>43845</v>
      </c>
      <c r="C45" s="2">
        <f t="shared" ca="1" si="1"/>
        <v>43847</v>
      </c>
      <c r="D45">
        <f t="shared" ca="1" si="2"/>
        <v>2</v>
      </c>
      <c r="E45">
        <f t="shared" ca="1" si="3"/>
        <v>21</v>
      </c>
      <c r="F45" t="str">
        <f t="shared" ca="1" si="4"/>
        <v>DATEFROMPARTS(2020,1,15)</v>
      </c>
      <c r="J45" t="str">
        <f t="shared" ca="1" si="5"/>
        <v>DATEFROMPARTS(2020,1,17)</v>
      </c>
      <c r="N45" t="str">
        <f t="shared" ca="1" si="6"/>
        <v>INSERT INTO Sick_leave (sl_id, start_date, end_date, nr_days, employee_id) VALUES (45,DATEFROMPARTS(2020,1,15),DATEFROMPARTS(2020,1,17),2,21)</v>
      </c>
    </row>
    <row r="46" spans="1:14" x14ac:dyDescent="0.25">
      <c r="A46">
        <v>46</v>
      </c>
      <c r="B46" s="2">
        <f t="shared" ca="1" si="0"/>
        <v>43800</v>
      </c>
      <c r="C46" s="2">
        <f t="shared" ca="1" si="1"/>
        <v>43840</v>
      </c>
      <c r="D46">
        <f t="shared" ca="1" si="2"/>
        <v>40</v>
      </c>
      <c r="E46">
        <f t="shared" ca="1" si="3"/>
        <v>50</v>
      </c>
      <c r="F46" t="str">
        <f t="shared" ca="1" si="4"/>
        <v>DATEFROMPARTS(2019,12,1)</v>
      </c>
      <c r="J46" t="str">
        <f t="shared" ca="1" si="5"/>
        <v>DATEFROMPARTS(2020,1,10)</v>
      </c>
      <c r="N46" t="str">
        <f t="shared" ca="1" si="6"/>
        <v>INSERT INTO Sick_leave (sl_id, start_date, end_date, nr_days, employee_id) VALUES (46,DATEFROMPARTS(2019,12,1),DATEFROMPARTS(2020,1,10),40,50)</v>
      </c>
    </row>
    <row r="47" spans="1:14" x14ac:dyDescent="0.25">
      <c r="A47">
        <v>47</v>
      </c>
      <c r="B47" s="2">
        <f t="shared" ca="1" si="0"/>
        <v>43835</v>
      </c>
      <c r="C47" s="2">
        <f t="shared" ca="1" si="1"/>
        <v>43844</v>
      </c>
      <c r="D47">
        <f t="shared" ca="1" si="2"/>
        <v>9</v>
      </c>
      <c r="E47">
        <f t="shared" ca="1" si="3"/>
        <v>28</v>
      </c>
      <c r="F47" t="str">
        <f t="shared" ca="1" si="4"/>
        <v>DATEFROMPARTS(2020,1,5)</v>
      </c>
      <c r="J47" t="str">
        <f t="shared" ca="1" si="5"/>
        <v>DATEFROMPARTS(2020,1,14)</v>
      </c>
      <c r="N47" t="str">
        <f t="shared" ca="1" si="6"/>
        <v>INSERT INTO Sick_leave (sl_id, start_date, end_date, nr_days, employee_id) VALUES (47,DATEFROMPARTS(2020,1,5),DATEFROMPARTS(2020,1,14),9,28)</v>
      </c>
    </row>
    <row r="48" spans="1:14" x14ac:dyDescent="0.25">
      <c r="A48">
        <v>48</v>
      </c>
      <c r="B48" s="2">
        <f t="shared" ca="1" si="0"/>
        <v>43825</v>
      </c>
      <c r="C48" s="2">
        <f t="shared" ca="1" si="1"/>
        <v>43829</v>
      </c>
      <c r="D48">
        <f t="shared" ca="1" si="2"/>
        <v>4</v>
      </c>
      <c r="E48">
        <f t="shared" ca="1" si="3"/>
        <v>41</v>
      </c>
      <c r="F48" t="str">
        <f t="shared" ca="1" si="4"/>
        <v>DATEFROMPARTS(2019,12,26)</v>
      </c>
      <c r="J48" t="str">
        <f t="shared" ca="1" si="5"/>
        <v>DATEFROMPARTS(2019,12,30)</v>
      </c>
      <c r="N48" t="str">
        <f t="shared" ca="1" si="6"/>
        <v>INSERT INTO Sick_leave (sl_id, start_date, end_date, nr_days, employee_id) VALUES (48,DATEFROMPARTS(2019,12,26),DATEFROMPARTS(2019,12,30),4,41)</v>
      </c>
    </row>
    <row r="49" spans="1:14" x14ac:dyDescent="0.25">
      <c r="A49">
        <v>49</v>
      </c>
      <c r="B49" s="2">
        <f t="shared" ca="1" si="0"/>
        <v>43821</v>
      </c>
      <c r="C49" s="2">
        <f t="shared" ca="1" si="1"/>
        <v>43823</v>
      </c>
      <c r="D49">
        <f t="shared" ca="1" si="2"/>
        <v>2</v>
      </c>
      <c r="E49">
        <f t="shared" ca="1" si="3"/>
        <v>7</v>
      </c>
      <c r="F49" t="str">
        <f t="shared" ca="1" si="4"/>
        <v>DATEFROMPARTS(2019,12,22)</v>
      </c>
      <c r="J49" t="str">
        <f t="shared" ca="1" si="5"/>
        <v>DATEFROMPARTS(2019,12,24)</v>
      </c>
      <c r="N49" t="str">
        <f t="shared" ca="1" si="6"/>
        <v>INSERT INTO Sick_leave (sl_id, start_date, end_date, nr_days, employee_id) VALUES (49,DATEFROMPARTS(2019,12,22),DATEFROMPARTS(2019,12,24),2,7)</v>
      </c>
    </row>
    <row r="50" spans="1:14" x14ac:dyDescent="0.25">
      <c r="A50">
        <v>50</v>
      </c>
      <c r="B50" s="2">
        <f t="shared" ca="1" si="0"/>
        <v>43824</v>
      </c>
      <c r="C50" s="2">
        <f t="shared" ca="1" si="1"/>
        <v>43829</v>
      </c>
      <c r="D50">
        <f t="shared" ca="1" si="2"/>
        <v>5</v>
      </c>
      <c r="E50">
        <f t="shared" ca="1" si="3"/>
        <v>17</v>
      </c>
      <c r="F50" t="str">
        <f t="shared" ca="1" si="4"/>
        <v>DATEFROMPARTS(2019,12,25)</v>
      </c>
      <c r="J50" t="str">
        <f t="shared" ca="1" si="5"/>
        <v>DATEFROMPARTS(2019,12,30)</v>
      </c>
      <c r="N50" t="str">
        <f t="shared" ca="1" si="6"/>
        <v>INSERT INTO Sick_leave (sl_id, start_date, end_date, nr_days, employee_id) VALUES (50,DATEFROMPARTS(2019,12,25),DATEFROMPARTS(2019,12,30),5,17)</v>
      </c>
    </row>
    <row r="51" spans="1:14" x14ac:dyDescent="0.25">
      <c r="A51">
        <v>51</v>
      </c>
      <c r="B51" s="2">
        <f t="shared" ca="1" si="0"/>
        <v>43831</v>
      </c>
      <c r="C51" s="2">
        <f t="shared" ca="1" si="1"/>
        <v>43835</v>
      </c>
      <c r="D51">
        <f t="shared" ca="1" si="2"/>
        <v>4</v>
      </c>
      <c r="E51">
        <f t="shared" ca="1" si="3"/>
        <v>28</v>
      </c>
      <c r="F51" t="str">
        <f t="shared" ca="1" si="4"/>
        <v>DATEFROMPARTS(2020,1,1)</v>
      </c>
      <c r="J51" t="str">
        <f t="shared" ca="1" si="5"/>
        <v>DATEFROMPARTS(2020,1,5)</v>
      </c>
      <c r="N51" t="str">
        <f t="shared" ca="1" si="6"/>
        <v>INSERT INTO Sick_leave (sl_id, start_date, end_date, nr_days, employee_id) VALUES (51,DATEFROMPARTS(2020,1,1),DATEFROMPARTS(2020,1,5),4,28)</v>
      </c>
    </row>
    <row r="52" spans="1:14" x14ac:dyDescent="0.25">
      <c r="A52">
        <v>52</v>
      </c>
      <c r="B52" s="2">
        <f t="shared" ca="1" si="0"/>
        <v>43838</v>
      </c>
      <c r="C52" s="2">
        <f t="shared" ca="1" si="1"/>
        <v>43839</v>
      </c>
      <c r="D52">
        <f t="shared" ca="1" si="2"/>
        <v>1</v>
      </c>
      <c r="E52">
        <f t="shared" ca="1" si="3"/>
        <v>52</v>
      </c>
      <c r="F52" t="str">
        <f t="shared" ca="1" si="4"/>
        <v>DATEFROMPARTS(2020,1,8)</v>
      </c>
      <c r="J52" t="str">
        <f t="shared" ca="1" si="5"/>
        <v>DATEFROMPARTS(2020,1,9)</v>
      </c>
      <c r="N52" t="str">
        <f t="shared" ca="1" si="6"/>
        <v>INSERT INTO Sick_leave (sl_id, start_date, end_date, nr_days, employee_id) VALUES (52,DATEFROMPARTS(2020,1,8),DATEFROMPARTS(2020,1,9),1,52)</v>
      </c>
    </row>
    <row r="53" spans="1:14" x14ac:dyDescent="0.25">
      <c r="A53">
        <v>53</v>
      </c>
      <c r="B53" s="2">
        <f t="shared" ca="1" si="0"/>
        <v>43839</v>
      </c>
      <c r="C53" s="2">
        <f t="shared" ca="1" si="1"/>
        <v>43847</v>
      </c>
      <c r="D53">
        <f t="shared" ca="1" si="2"/>
        <v>8</v>
      </c>
      <c r="E53">
        <f t="shared" ca="1" si="3"/>
        <v>2</v>
      </c>
      <c r="F53" t="str">
        <f t="shared" ca="1" si="4"/>
        <v>DATEFROMPARTS(2020,1,9)</v>
      </c>
      <c r="J53" t="str">
        <f t="shared" ca="1" si="5"/>
        <v>DATEFROMPARTS(2020,1,17)</v>
      </c>
      <c r="N53" t="str">
        <f t="shared" ca="1" si="6"/>
        <v>INSERT INTO Sick_leave (sl_id, start_date, end_date, nr_days, employee_id) VALUES (53,DATEFROMPARTS(2020,1,9),DATEFROMPARTS(2020,1,17),8,2)</v>
      </c>
    </row>
    <row r="54" spans="1:14" x14ac:dyDescent="0.25">
      <c r="A54">
        <v>54</v>
      </c>
      <c r="B54" s="2">
        <f t="shared" ca="1" si="0"/>
        <v>43823</v>
      </c>
      <c r="C54" s="2">
        <f t="shared" ca="1" si="1"/>
        <v>43827</v>
      </c>
      <c r="D54">
        <f t="shared" ca="1" si="2"/>
        <v>4</v>
      </c>
      <c r="E54">
        <f t="shared" ca="1" si="3"/>
        <v>34</v>
      </c>
      <c r="F54" t="str">
        <f t="shared" ca="1" si="4"/>
        <v>DATEFROMPARTS(2019,12,24)</v>
      </c>
      <c r="J54" t="str">
        <f t="shared" ca="1" si="5"/>
        <v>DATEFROMPARTS(2019,12,28)</v>
      </c>
      <c r="N54" t="str">
        <f t="shared" ca="1" si="6"/>
        <v>INSERT INTO Sick_leave (sl_id, start_date, end_date, nr_days, employee_id) VALUES (54,DATEFROMPARTS(2019,12,24),DATEFROMPARTS(2019,12,28),4,34)</v>
      </c>
    </row>
    <row r="55" spans="1:14" x14ac:dyDescent="0.25">
      <c r="A55">
        <v>55</v>
      </c>
      <c r="B55" s="2">
        <f t="shared" ca="1" si="0"/>
        <v>43819</v>
      </c>
      <c r="C55" s="2">
        <f t="shared" ca="1" si="1"/>
        <v>43825</v>
      </c>
      <c r="D55">
        <f t="shared" ca="1" si="2"/>
        <v>6</v>
      </c>
      <c r="E55">
        <f t="shared" ca="1" si="3"/>
        <v>15</v>
      </c>
      <c r="F55" t="str">
        <f t="shared" ca="1" si="4"/>
        <v>DATEFROMPARTS(2019,12,20)</v>
      </c>
      <c r="J55" t="str">
        <f t="shared" ca="1" si="5"/>
        <v>DATEFROMPARTS(2019,12,26)</v>
      </c>
      <c r="N55" t="str">
        <f t="shared" ca="1" si="6"/>
        <v>INSERT INTO Sick_leave (sl_id, start_date, end_date, nr_days, employee_id) VALUES (55,DATEFROMPARTS(2019,12,20),DATEFROMPARTS(2019,12,26),6,15)</v>
      </c>
    </row>
    <row r="56" spans="1:14" x14ac:dyDescent="0.25">
      <c r="A56">
        <v>56</v>
      </c>
      <c r="B56" s="2">
        <f t="shared" ca="1" si="0"/>
        <v>43816</v>
      </c>
      <c r="C56" s="2">
        <f t="shared" ca="1" si="1"/>
        <v>43845</v>
      </c>
      <c r="D56">
        <f t="shared" ca="1" si="2"/>
        <v>29</v>
      </c>
      <c r="E56">
        <f t="shared" ca="1" si="3"/>
        <v>53</v>
      </c>
      <c r="F56" t="str">
        <f t="shared" ca="1" si="4"/>
        <v>DATEFROMPARTS(2019,12,17)</v>
      </c>
      <c r="J56" t="str">
        <f t="shared" ca="1" si="5"/>
        <v>DATEFROMPARTS(2020,1,15)</v>
      </c>
      <c r="N56" t="str">
        <f t="shared" ca="1" si="6"/>
        <v>INSERT INTO Sick_leave (sl_id, start_date, end_date, nr_days, employee_id) VALUES (56,DATEFROMPARTS(2019,12,17),DATEFROMPARTS(2020,1,15),29,53)</v>
      </c>
    </row>
    <row r="57" spans="1:14" x14ac:dyDescent="0.25">
      <c r="A57">
        <v>57</v>
      </c>
      <c r="B57" s="2">
        <f t="shared" ca="1" si="0"/>
        <v>43837</v>
      </c>
      <c r="C57" s="2">
        <f t="shared" ca="1" si="1"/>
        <v>43841</v>
      </c>
      <c r="D57">
        <f t="shared" ca="1" si="2"/>
        <v>4</v>
      </c>
      <c r="E57">
        <f t="shared" ca="1" si="3"/>
        <v>47</v>
      </c>
      <c r="F57" t="str">
        <f t="shared" ca="1" si="4"/>
        <v>DATEFROMPARTS(2020,1,7)</v>
      </c>
      <c r="J57" t="str">
        <f t="shared" ca="1" si="5"/>
        <v>DATEFROMPARTS(2020,1,11)</v>
      </c>
      <c r="N57" t="str">
        <f t="shared" ca="1" si="6"/>
        <v>INSERT INTO Sick_leave (sl_id, start_date, end_date, nr_days, employee_id) VALUES (57,DATEFROMPARTS(2020,1,7),DATEFROMPARTS(2020,1,11),4,47)</v>
      </c>
    </row>
    <row r="58" spans="1:14" x14ac:dyDescent="0.25">
      <c r="A58">
        <v>58</v>
      </c>
      <c r="B58" s="2">
        <f t="shared" ca="1" si="0"/>
        <v>43809</v>
      </c>
      <c r="C58" s="2">
        <f t="shared" ca="1" si="1"/>
        <v>43846</v>
      </c>
      <c r="D58">
        <f t="shared" ca="1" si="2"/>
        <v>37</v>
      </c>
      <c r="E58">
        <f t="shared" ca="1" si="3"/>
        <v>50</v>
      </c>
      <c r="F58" t="str">
        <f t="shared" ca="1" si="4"/>
        <v>DATEFROMPARTS(2019,12,10)</v>
      </c>
      <c r="J58" t="str">
        <f t="shared" ca="1" si="5"/>
        <v>DATEFROMPARTS(2020,1,16)</v>
      </c>
      <c r="N58" t="str">
        <f t="shared" ca="1" si="6"/>
        <v>INSERT INTO Sick_leave (sl_id, start_date, end_date, nr_days, employee_id) VALUES (58,DATEFROMPARTS(2019,12,10),DATEFROMPARTS(2020,1,16),37,50)</v>
      </c>
    </row>
    <row r="59" spans="1:14" x14ac:dyDescent="0.25">
      <c r="A59">
        <v>59</v>
      </c>
      <c r="B59" s="2">
        <f t="shared" ca="1" si="0"/>
        <v>43841</v>
      </c>
      <c r="C59" s="2">
        <f t="shared" ca="1" si="1"/>
        <v>43842</v>
      </c>
      <c r="D59">
        <f t="shared" ca="1" si="2"/>
        <v>1</v>
      </c>
      <c r="E59">
        <f t="shared" ca="1" si="3"/>
        <v>10</v>
      </c>
      <c r="F59" t="str">
        <f t="shared" ca="1" si="4"/>
        <v>DATEFROMPARTS(2020,1,11)</v>
      </c>
      <c r="J59" t="str">
        <f t="shared" ca="1" si="5"/>
        <v>DATEFROMPARTS(2020,1,12)</v>
      </c>
      <c r="N59" t="str">
        <f t="shared" ca="1" si="6"/>
        <v>INSERT INTO Sick_leave (sl_id, start_date, end_date, nr_days, employee_id) VALUES (59,DATEFROMPARTS(2020,1,11),DATEFROMPARTS(2020,1,12),1,10)</v>
      </c>
    </row>
    <row r="60" spans="1:14" x14ac:dyDescent="0.25">
      <c r="A60">
        <v>60</v>
      </c>
      <c r="B60" s="2">
        <f t="shared" ca="1" si="0"/>
        <v>43820</v>
      </c>
      <c r="C60" s="2">
        <f t="shared" ca="1" si="1"/>
        <v>43831</v>
      </c>
      <c r="D60">
        <f t="shared" ca="1" si="2"/>
        <v>11</v>
      </c>
      <c r="E60">
        <f t="shared" ca="1" si="3"/>
        <v>50</v>
      </c>
      <c r="F60" t="str">
        <f t="shared" ca="1" si="4"/>
        <v>DATEFROMPARTS(2019,12,21)</v>
      </c>
      <c r="J60" t="str">
        <f t="shared" ca="1" si="5"/>
        <v>DATEFROMPARTS(2020,1,1)</v>
      </c>
      <c r="N60" t="str">
        <f t="shared" ca="1" si="6"/>
        <v>INSERT INTO Sick_leave (sl_id, start_date, end_date, nr_days, employee_id) VALUES (60,DATEFROMPARTS(2019,12,21),DATEFROMPARTS(2020,1,1),11,50)</v>
      </c>
    </row>
    <row r="61" spans="1:14" x14ac:dyDescent="0.25">
      <c r="A61">
        <v>61</v>
      </c>
      <c r="B61" s="2">
        <f t="shared" ca="1" si="0"/>
        <v>43845</v>
      </c>
      <c r="C61" s="2">
        <f t="shared" ca="1" si="1"/>
        <v>43846</v>
      </c>
      <c r="D61">
        <f t="shared" ca="1" si="2"/>
        <v>1</v>
      </c>
      <c r="E61">
        <f t="shared" ca="1" si="3"/>
        <v>20</v>
      </c>
      <c r="F61" t="str">
        <f t="shared" ca="1" si="4"/>
        <v>DATEFROMPARTS(2020,1,15)</v>
      </c>
      <c r="J61" t="str">
        <f t="shared" ca="1" si="5"/>
        <v>DATEFROMPARTS(2020,1,16)</v>
      </c>
      <c r="N61" t="str">
        <f t="shared" ca="1" si="6"/>
        <v>INSERT INTO Sick_leave (sl_id, start_date, end_date, nr_days, employee_id) VALUES (61,DATEFROMPARTS(2020,1,15),DATEFROMPARTS(2020,1,16),1,20)</v>
      </c>
    </row>
    <row r="62" spans="1:14" x14ac:dyDescent="0.25">
      <c r="A62">
        <v>62</v>
      </c>
      <c r="B62" s="2">
        <f t="shared" ca="1" si="0"/>
        <v>43817</v>
      </c>
      <c r="C62" s="2">
        <f t="shared" ca="1" si="1"/>
        <v>43822</v>
      </c>
      <c r="D62">
        <f t="shared" ca="1" si="2"/>
        <v>5</v>
      </c>
      <c r="E62">
        <f t="shared" ca="1" si="3"/>
        <v>51</v>
      </c>
      <c r="F62" t="str">
        <f t="shared" ca="1" si="4"/>
        <v>DATEFROMPARTS(2019,12,18)</v>
      </c>
      <c r="J62" t="str">
        <f t="shared" ca="1" si="5"/>
        <v>DATEFROMPARTS(2019,12,23)</v>
      </c>
      <c r="N62" t="str">
        <f t="shared" ca="1" si="6"/>
        <v>INSERT INTO Sick_leave (sl_id, start_date, end_date, nr_days, employee_id) VALUES (62,DATEFROMPARTS(2019,12,18),DATEFROMPARTS(2019,12,23),5,51)</v>
      </c>
    </row>
    <row r="63" spans="1:14" x14ac:dyDescent="0.25">
      <c r="A63">
        <v>63</v>
      </c>
      <c r="B63" s="2">
        <f t="shared" ca="1" si="0"/>
        <v>43844</v>
      </c>
      <c r="C63" s="2">
        <f t="shared" ca="1" si="1"/>
        <v>43845</v>
      </c>
      <c r="D63">
        <f t="shared" ca="1" si="2"/>
        <v>1</v>
      </c>
      <c r="E63">
        <f t="shared" ca="1" si="3"/>
        <v>5</v>
      </c>
      <c r="F63" t="str">
        <f t="shared" ca="1" si="4"/>
        <v>DATEFROMPARTS(2020,1,14)</v>
      </c>
      <c r="J63" t="str">
        <f t="shared" ca="1" si="5"/>
        <v>DATEFROMPARTS(2020,1,15)</v>
      </c>
      <c r="N63" t="str">
        <f t="shared" ca="1" si="6"/>
        <v>INSERT INTO Sick_leave (sl_id, start_date, end_date, nr_days, employee_id) VALUES (63,DATEFROMPARTS(2020,1,14),DATEFROMPARTS(2020,1,15),1,5)</v>
      </c>
    </row>
    <row r="64" spans="1:14" x14ac:dyDescent="0.25">
      <c r="A64">
        <v>64</v>
      </c>
      <c r="B64" s="2">
        <f t="shared" ca="1" si="0"/>
        <v>43830</v>
      </c>
      <c r="C64" s="2">
        <f t="shared" ca="1" si="1"/>
        <v>43832</v>
      </c>
      <c r="D64">
        <f t="shared" ca="1" si="2"/>
        <v>2</v>
      </c>
      <c r="E64">
        <f t="shared" ca="1" si="3"/>
        <v>9</v>
      </c>
      <c r="F64" t="str">
        <f t="shared" ca="1" si="4"/>
        <v>DATEFROMPARTS(2019,12,31)</v>
      </c>
      <c r="J64" t="str">
        <f t="shared" ca="1" si="5"/>
        <v>DATEFROMPARTS(2020,1,2)</v>
      </c>
      <c r="N64" t="str">
        <f t="shared" ca="1" si="6"/>
        <v>INSERT INTO Sick_leave (sl_id, start_date, end_date, nr_days, employee_id) VALUES (64,DATEFROMPARTS(2019,12,31),DATEFROMPARTS(2020,1,2),2,9)</v>
      </c>
    </row>
    <row r="65" spans="1:14" x14ac:dyDescent="0.25">
      <c r="A65">
        <v>65</v>
      </c>
      <c r="B65" s="2">
        <f t="shared" ref="B65:B108" ca="1" si="7">RANDBETWEEN(43800,43845)</f>
        <v>43823</v>
      </c>
      <c r="C65" s="2">
        <f t="shared" ref="C65:C108" ca="1" si="8">RANDBETWEEN(B65+1,43847)</f>
        <v>43845</v>
      </c>
      <c r="D65">
        <f t="shared" ca="1" si="2"/>
        <v>22</v>
      </c>
      <c r="E65">
        <f t="shared" ca="1" si="3"/>
        <v>54</v>
      </c>
      <c r="F65" t="str">
        <f t="shared" ca="1" si="4"/>
        <v>DATEFROMPARTS(2019,12,24)</v>
      </c>
      <c r="J65" t="str">
        <f t="shared" ca="1" si="5"/>
        <v>DATEFROMPARTS(2020,1,15)</v>
      </c>
      <c r="N65" t="str">
        <f t="shared" ca="1" si="6"/>
        <v>INSERT INTO Sick_leave (sl_id, start_date, end_date, nr_days, employee_id) VALUES (65,DATEFROMPARTS(2019,12,24),DATEFROMPARTS(2020,1,15),22,54)</v>
      </c>
    </row>
    <row r="66" spans="1:14" x14ac:dyDescent="0.25">
      <c r="A66">
        <v>66</v>
      </c>
      <c r="B66" s="2">
        <f t="shared" ca="1" si="7"/>
        <v>43809</v>
      </c>
      <c r="C66" s="2">
        <f t="shared" ca="1" si="8"/>
        <v>43839</v>
      </c>
      <c r="D66">
        <f t="shared" ref="D66:D108" ca="1" si="9">C66-B66</f>
        <v>30</v>
      </c>
      <c r="E66">
        <f t="shared" ref="E66:E108" ca="1" si="10">RANDBETWEEN(1,60)</f>
        <v>56</v>
      </c>
      <c r="F66" t="str">
        <f t="shared" ref="F66:F108" ca="1" si="11">CONCATENATE("DATEFROMPARTS(",YEAR(B66),",",MONTH(B66),",",DAY(B66),")")</f>
        <v>DATEFROMPARTS(2019,12,10)</v>
      </c>
      <c r="J66" t="str">
        <f t="shared" ref="J66:J108" ca="1" si="12">CONCATENATE("DATEFROMPARTS(",YEAR(C66),",",MONTH(C66),",",DAY(C66),")")</f>
        <v>DATEFROMPARTS(2020,1,9)</v>
      </c>
      <c r="N66" t="str">
        <f t="shared" ref="N66:N69" ca="1" si="13">CONCATENATE("INSERT INTO Sick_leave (sl_id, start_date, end_date, nr_days, employee_id) VALUES (",A66,",",F66,",",J66,",",D66,",", E66,")")</f>
        <v>INSERT INTO Sick_leave (sl_id, start_date, end_date, nr_days, employee_id) VALUES (66,DATEFROMPARTS(2019,12,10),DATEFROMPARTS(2020,1,9),30,56)</v>
      </c>
    </row>
    <row r="67" spans="1:14" x14ac:dyDescent="0.25">
      <c r="A67">
        <v>67</v>
      </c>
      <c r="B67" s="2">
        <f t="shared" ca="1" si="7"/>
        <v>43826</v>
      </c>
      <c r="C67" s="2">
        <f t="shared" ca="1" si="8"/>
        <v>43840</v>
      </c>
      <c r="D67">
        <f t="shared" ca="1" si="9"/>
        <v>14</v>
      </c>
      <c r="E67">
        <f t="shared" ca="1" si="10"/>
        <v>39</v>
      </c>
      <c r="F67" t="str">
        <f t="shared" ca="1" si="11"/>
        <v>DATEFROMPARTS(2019,12,27)</v>
      </c>
      <c r="J67" t="str">
        <f t="shared" ca="1" si="12"/>
        <v>DATEFROMPARTS(2020,1,10)</v>
      </c>
      <c r="N67" t="str">
        <f t="shared" ca="1" si="13"/>
        <v>INSERT INTO Sick_leave (sl_id, start_date, end_date, nr_days, employee_id) VALUES (67,DATEFROMPARTS(2019,12,27),DATEFROMPARTS(2020,1,10),14,39)</v>
      </c>
    </row>
    <row r="68" spans="1:14" x14ac:dyDescent="0.25">
      <c r="A68">
        <v>68</v>
      </c>
      <c r="B68" s="2">
        <f t="shared" ca="1" si="7"/>
        <v>43816</v>
      </c>
      <c r="C68" s="2">
        <f t="shared" ca="1" si="8"/>
        <v>43837</v>
      </c>
      <c r="D68">
        <f t="shared" ca="1" si="9"/>
        <v>21</v>
      </c>
      <c r="E68">
        <f t="shared" ca="1" si="10"/>
        <v>45</v>
      </c>
      <c r="F68" t="str">
        <f t="shared" ca="1" si="11"/>
        <v>DATEFROMPARTS(2019,12,17)</v>
      </c>
      <c r="J68" t="str">
        <f t="shared" ca="1" si="12"/>
        <v>DATEFROMPARTS(2020,1,7)</v>
      </c>
      <c r="N68" t="str">
        <f t="shared" ca="1" si="13"/>
        <v>INSERT INTO Sick_leave (sl_id, start_date, end_date, nr_days, employee_id) VALUES (68,DATEFROMPARTS(2019,12,17),DATEFROMPARTS(2020,1,7),21,45)</v>
      </c>
    </row>
    <row r="69" spans="1:14" x14ac:dyDescent="0.25">
      <c r="A69">
        <v>69</v>
      </c>
      <c r="B69" s="2">
        <f t="shared" ca="1" si="7"/>
        <v>43825</v>
      </c>
      <c r="C69" s="2">
        <f t="shared" ca="1" si="8"/>
        <v>43847</v>
      </c>
      <c r="D69">
        <f t="shared" ca="1" si="9"/>
        <v>22</v>
      </c>
      <c r="E69">
        <f t="shared" ca="1" si="10"/>
        <v>45</v>
      </c>
      <c r="F69" t="str">
        <f t="shared" ca="1" si="11"/>
        <v>DATEFROMPARTS(2019,12,26)</v>
      </c>
      <c r="J69" t="str">
        <f t="shared" ca="1" si="12"/>
        <v>DATEFROMPARTS(2020,1,17)</v>
      </c>
      <c r="N69" t="str">
        <f t="shared" ca="1" si="13"/>
        <v>INSERT INTO Sick_leave (sl_id, start_date, end_date, nr_days, employee_id) VALUES (69,DATEFROMPARTS(2019,12,26),DATEFROMPARTS(2020,1,17),22,45)</v>
      </c>
    </row>
    <row r="70" spans="1:14" x14ac:dyDescent="0.25">
      <c r="B70" s="2"/>
      <c r="C70" s="2"/>
    </row>
    <row r="71" spans="1:14" x14ac:dyDescent="0.25">
      <c r="B71" s="2"/>
      <c r="C71" s="2"/>
    </row>
    <row r="72" spans="1:14" x14ac:dyDescent="0.25">
      <c r="B72" s="2"/>
      <c r="C72" s="2"/>
    </row>
    <row r="73" spans="1:14" x14ac:dyDescent="0.25">
      <c r="B73" s="2"/>
      <c r="C73" s="2"/>
    </row>
    <row r="74" spans="1:14" x14ac:dyDescent="0.25">
      <c r="B74" s="2"/>
      <c r="C74" s="2"/>
    </row>
    <row r="75" spans="1:14" x14ac:dyDescent="0.25">
      <c r="B75" s="2"/>
      <c r="C75" s="2"/>
    </row>
    <row r="76" spans="1:14" x14ac:dyDescent="0.25">
      <c r="B76" s="2"/>
      <c r="C76" s="2"/>
    </row>
    <row r="77" spans="1:14" x14ac:dyDescent="0.25">
      <c r="B77" s="2"/>
      <c r="C77" s="2"/>
    </row>
    <row r="78" spans="1:14" x14ac:dyDescent="0.25">
      <c r="B78" s="2"/>
      <c r="C78" s="2"/>
    </row>
    <row r="79" spans="1:14" x14ac:dyDescent="0.25">
      <c r="B79" s="2"/>
      <c r="C79" s="2"/>
    </row>
    <row r="80" spans="1:14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0873-8971-40D6-863B-366F87941139}">
  <sheetPr codeName="Arkusz5"/>
  <dimension ref="A1:O60"/>
  <sheetViews>
    <sheetView topLeftCell="B1" zoomScaleNormal="100" workbookViewId="0">
      <selection activeCell="K14" sqref="K14"/>
    </sheetView>
  </sheetViews>
  <sheetFormatPr defaultRowHeight="15" x14ac:dyDescent="0.25"/>
  <cols>
    <col min="3" max="3" width="10.140625" bestFit="1" customWidth="1"/>
    <col min="4" max="4" width="12.140625" customWidth="1"/>
    <col min="5" max="5" width="12" customWidth="1"/>
  </cols>
  <sheetData>
    <row r="1" spans="1:15" x14ac:dyDescent="0.25">
      <c r="A1">
        <v>1</v>
      </c>
      <c r="B1">
        <v>1</v>
      </c>
      <c r="C1">
        <f ca="1">RANDBETWEEN(2,11)</f>
        <v>2</v>
      </c>
      <c r="D1" s="2">
        <v>43739</v>
      </c>
      <c r="E1" s="2">
        <f>D1+90</f>
        <v>43829</v>
      </c>
      <c r="G1" t="str">
        <f>CONCATENATE("DATEFROMPARTS(",YEAR(D1),",",MONTH(D1),",",DAY(D1),")")</f>
        <v>DATEFROMPARTS(2019,10,1)</v>
      </c>
      <c r="K1" t="str">
        <f>CONCATENATE("DATEFROMPARTS(",YEAR(E1),",",MONTH(E1),",",DAY(E1),")")</f>
        <v>DATEFROMPARTS(2019,12,30)</v>
      </c>
      <c r="O1" t="str">
        <f ca="1">CONCATENATE("INSERT INTO Contracts (contract_id, employee_id, position_id, hire_date, end_date) VALUES (",A1,",",B1,",",C1,",",G1,",",K1,")")</f>
        <v>INSERT INTO Contracts (contract_id, employee_id, position_id, hire_date, end_date) VALUES (1,1,2,DATEFROMPARTS(2019,10,1),DATEFROMPARTS(2019,12,30))</v>
      </c>
    </row>
    <row r="2" spans="1:15" x14ac:dyDescent="0.25">
      <c r="A2">
        <v>2</v>
      </c>
      <c r="B2">
        <v>2</v>
      </c>
      <c r="C2">
        <f t="shared" ref="C2:C60" ca="1" si="0">RANDBETWEEN(2,11)</f>
        <v>9</v>
      </c>
      <c r="D2" s="2">
        <v>43770</v>
      </c>
      <c r="E2" s="2">
        <v>44926</v>
      </c>
      <c r="G2" t="str">
        <f t="shared" ref="G2:G60" si="1">CONCATENATE("DATEFROMPARTS(",YEAR(D2),",",MONTH(D2),",",DAY(D2),")")</f>
        <v>DATEFROMPARTS(2019,11,1)</v>
      </c>
      <c r="K2" t="str">
        <f>CONCATENATE("DATEFROMPARTS(",YEAR(E2),",",MONTH(E2),",",DAY(E2),")")</f>
        <v>DATEFROMPARTS(2022,12,31)</v>
      </c>
      <c r="O2" t="str">
        <f t="shared" ref="O2:O60" ca="1" si="2">CONCATENATE("INSERT INTO Contracts (contract_id, employee_id, position_id, hire_date, end_date) VALUES (",A2,",",B2,",",C2,",",G2,",",K2,")")</f>
        <v>INSERT INTO Contracts (contract_id, employee_id, position_id, hire_date, end_date) VALUES (2,2,9,DATEFROMPARTS(2019,11,1),DATEFROMPARTS(2022,12,31))</v>
      </c>
    </row>
    <row r="3" spans="1:15" x14ac:dyDescent="0.25">
      <c r="A3">
        <v>3</v>
      </c>
      <c r="B3">
        <v>3</v>
      </c>
      <c r="C3">
        <f t="shared" ca="1" si="0"/>
        <v>3</v>
      </c>
      <c r="D3" s="2">
        <v>43556</v>
      </c>
      <c r="E3" s="2">
        <f>D3+365</f>
        <v>43921</v>
      </c>
      <c r="G3" t="str">
        <f t="shared" si="1"/>
        <v>DATEFROMPARTS(2019,4,1)</v>
      </c>
      <c r="K3" t="str">
        <f>CONCATENATE("DATEFROMPARTS(",YEAR(E3),",",MONTH(E3),",",DAY(E3),")")</f>
        <v>DATEFROMPARTS(2020,3,31)</v>
      </c>
      <c r="O3" t="str">
        <f t="shared" ca="1" si="2"/>
        <v>INSERT INTO Contracts (contract_id, employee_id, position_id, hire_date, end_date) VALUES (3,3,3,DATEFROMPARTS(2019,4,1),DATEFROMPARTS(2020,3,31))</v>
      </c>
    </row>
    <row r="4" spans="1:15" x14ac:dyDescent="0.25">
      <c r="A4">
        <v>4</v>
      </c>
      <c r="B4">
        <v>4</v>
      </c>
      <c r="C4">
        <f t="shared" ca="1" si="0"/>
        <v>7</v>
      </c>
      <c r="D4" s="2">
        <v>43800</v>
      </c>
      <c r="E4" s="2">
        <f t="shared" ref="E2:E60" si="3">D4+90</f>
        <v>43890</v>
      </c>
      <c r="G4" t="str">
        <f t="shared" si="1"/>
        <v>DATEFROMPARTS(2019,12,1)</v>
      </c>
      <c r="K4" t="str">
        <f>CONCATENATE("DATEFROMPARTS(",YEAR(E4),",",MONTH(E4),",",DAY(E4),")")</f>
        <v>DATEFROMPARTS(2020,2,29)</v>
      </c>
      <c r="O4" t="str">
        <f t="shared" ca="1" si="2"/>
        <v>INSERT INTO Contracts (contract_id, employee_id, position_id, hire_date, end_date) VALUES (4,4,7,DATEFROMPARTS(2019,12,1),DATEFROMPARTS(2020,2,29))</v>
      </c>
    </row>
    <row r="5" spans="1:15" x14ac:dyDescent="0.25">
      <c r="A5">
        <v>5</v>
      </c>
      <c r="B5">
        <v>5</v>
      </c>
      <c r="C5">
        <f t="shared" ca="1" si="0"/>
        <v>2</v>
      </c>
      <c r="D5" s="2">
        <v>43678</v>
      </c>
      <c r="E5" s="2">
        <v>44926</v>
      </c>
      <c r="G5" t="str">
        <f t="shared" si="1"/>
        <v>DATEFROMPARTS(2019,8,1)</v>
      </c>
      <c r="K5" t="str">
        <f>CONCATENATE("DATEFROMPARTS(",YEAR(E5),",",MONTH(E5),",",DAY(E5),")")</f>
        <v>DATEFROMPARTS(2022,12,31)</v>
      </c>
      <c r="O5" t="str">
        <f t="shared" ca="1" si="2"/>
        <v>INSERT INTO Contracts (contract_id, employee_id, position_id, hire_date, end_date) VALUES (5,5,2,DATEFROMPARTS(2019,8,1),DATEFROMPARTS(2022,12,31))</v>
      </c>
    </row>
    <row r="6" spans="1:15" x14ac:dyDescent="0.25">
      <c r="A6">
        <v>6</v>
      </c>
      <c r="B6">
        <v>6</v>
      </c>
      <c r="C6">
        <f t="shared" ca="1" si="0"/>
        <v>2</v>
      </c>
      <c r="D6" s="2">
        <v>43678</v>
      </c>
      <c r="E6" s="2">
        <f t="shared" si="3"/>
        <v>43768</v>
      </c>
      <c r="G6" t="str">
        <f t="shared" si="1"/>
        <v>DATEFROMPARTS(2019,8,1)</v>
      </c>
      <c r="K6" t="str">
        <f>CONCATENATE("DATEFROMPARTS(",YEAR(E6),",",MONTH(E6),",",DAY(E6),")")</f>
        <v>DATEFROMPARTS(2019,10,30)</v>
      </c>
      <c r="O6" t="str">
        <f t="shared" ca="1" si="2"/>
        <v>INSERT INTO Contracts (contract_id, employee_id, position_id, hire_date, end_date) VALUES (6,6,2,DATEFROMPARTS(2019,8,1),DATEFROMPARTS(2019,10,30))</v>
      </c>
    </row>
    <row r="7" spans="1:15" x14ac:dyDescent="0.25">
      <c r="A7">
        <v>7</v>
      </c>
      <c r="B7">
        <v>7</v>
      </c>
      <c r="C7">
        <f t="shared" ca="1" si="0"/>
        <v>11</v>
      </c>
      <c r="D7" s="2">
        <v>43800</v>
      </c>
      <c r="E7" s="2">
        <v>44926</v>
      </c>
      <c r="G7" t="str">
        <f t="shared" si="1"/>
        <v>DATEFROMPARTS(2019,12,1)</v>
      </c>
      <c r="K7" t="str">
        <f>CONCATENATE("DATEFROMPARTS(",YEAR(E7),",",MONTH(E7),",",DAY(E7),")")</f>
        <v>DATEFROMPARTS(2022,12,31)</v>
      </c>
      <c r="O7" t="str">
        <f t="shared" ca="1" si="2"/>
        <v>INSERT INTO Contracts (contract_id, employee_id, position_id, hire_date, end_date) VALUES (7,7,11,DATEFROMPARTS(2019,12,1),DATEFROMPARTS(2022,12,31))</v>
      </c>
    </row>
    <row r="8" spans="1:15" x14ac:dyDescent="0.25">
      <c r="A8">
        <v>8</v>
      </c>
      <c r="B8">
        <v>8</v>
      </c>
      <c r="C8">
        <f t="shared" ca="1" si="0"/>
        <v>6</v>
      </c>
      <c r="D8" s="2">
        <v>43678</v>
      </c>
      <c r="E8" s="2">
        <f t="shared" si="3"/>
        <v>43768</v>
      </c>
      <c r="G8" t="str">
        <f t="shared" si="1"/>
        <v>DATEFROMPARTS(2019,8,1)</v>
      </c>
      <c r="K8" t="str">
        <f>CONCATENATE("DATEFROMPARTS(",YEAR(E8),",",MONTH(E8),",",DAY(E8),")")</f>
        <v>DATEFROMPARTS(2019,10,30)</v>
      </c>
      <c r="O8" t="str">
        <f t="shared" ca="1" si="2"/>
        <v>INSERT INTO Contracts (contract_id, employee_id, position_id, hire_date, end_date) VALUES (8,8,6,DATEFROMPARTS(2019,8,1),DATEFROMPARTS(2019,10,30))</v>
      </c>
    </row>
    <row r="9" spans="1:15" x14ac:dyDescent="0.25">
      <c r="A9">
        <v>9</v>
      </c>
      <c r="B9">
        <v>9</v>
      </c>
      <c r="C9">
        <f t="shared" ca="1" si="0"/>
        <v>10</v>
      </c>
      <c r="D9" s="2">
        <v>43739</v>
      </c>
      <c r="E9" s="2">
        <f t="shared" si="3"/>
        <v>43829</v>
      </c>
      <c r="G9" t="str">
        <f t="shared" si="1"/>
        <v>DATEFROMPARTS(2019,10,1)</v>
      </c>
      <c r="K9" t="str">
        <f>CONCATENATE("DATEFROMPARTS(",YEAR(E9),",",MONTH(E9),",",DAY(E9),")")</f>
        <v>DATEFROMPARTS(2019,12,30)</v>
      </c>
      <c r="O9" t="str">
        <f t="shared" ca="1" si="2"/>
        <v>INSERT INTO Contracts (contract_id, employee_id, position_id, hire_date, end_date) VALUES (9,9,10,DATEFROMPARTS(2019,10,1),DATEFROMPARTS(2019,12,30))</v>
      </c>
    </row>
    <row r="10" spans="1:15" x14ac:dyDescent="0.25">
      <c r="A10">
        <v>10</v>
      </c>
      <c r="B10">
        <v>10</v>
      </c>
      <c r="C10">
        <f t="shared" ca="1" si="0"/>
        <v>10</v>
      </c>
      <c r="D10" s="2">
        <v>43678</v>
      </c>
      <c r="E10" s="2">
        <f t="shared" si="3"/>
        <v>43768</v>
      </c>
      <c r="G10" t="str">
        <f t="shared" si="1"/>
        <v>DATEFROMPARTS(2019,8,1)</v>
      </c>
      <c r="K10" t="str">
        <f>CONCATENATE("DATEFROMPARTS(",YEAR(E10),",",MONTH(E10),",",DAY(E10),")")</f>
        <v>DATEFROMPARTS(2019,10,30)</v>
      </c>
      <c r="O10" t="str">
        <f t="shared" ca="1" si="2"/>
        <v>INSERT INTO Contracts (contract_id, employee_id, position_id, hire_date, end_date) VALUES (10,10,10,DATEFROMPARTS(2019,8,1),DATEFROMPARTS(2019,10,30))</v>
      </c>
    </row>
    <row r="11" spans="1:15" x14ac:dyDescent="0.25">
      <c r="A11">
        <v>11</v>
      </c>
      <c r="B11">
        <v>11</v>
      </c>
      <c r="C11">
        <f t="shared" ca="1" si="0"/>
        <v>4</v>
      </c>
      <c r="D11" s="2">
        <v>43617</v>
      </c>
      <c r="E11" s="2">
        <f t="shared" si="3"/>
        <v>43707</v>
      </c>
      <c r="G11" t="str">
        <f t="shared" si="1"/>
        <v>DATEFROMPARTS(2019,6,1)</v>
      </c>
      <c r="K11" t="str">
        <f>CONCATENATE("DATEFROMPARTS(",YEAR(E11),",",MONTH(E11),",",DAY(E11),")")</f>
        <v>DATEFROMPARTS(2019,8,30)</v>
      </c>
      <c r="O11" t="str">
        <f t="shared" ca="1" si="2"/>
        <v>INSERT INTO Contracts (contract_id, employee_id, position_id, hire_date, end_date) VALUES (11,11,4,DATEFROMPARTS(2019,6,1),DATEFROMPARTS(2019,8,30))</v>
      </c>
    </row>
    <row r="12" spans="1:15" x14ac:dyDescent="0.25">
      <c r="A12">
        <v>12</v>
      </c>
      <c r="B12">
        <v>12</v>
      </c>
      <c r="C12">
        <f t="shared" ca="1" si="0"/>
        <v>3</v>
      </c>
      <c r="D12" s="2">
        <v>43800</v>
      </c>
      <c r="E12" s="2">
        <f>D12+365</f>
        <v>44165</v>
      </c>
      <c r="G12" t="str">
        <f t="shared" si="1"/>
        <v>DATEFROMPARTS(2019,12,1)</v>
      </c>
      <c r="K12" t="str">
        <f>CONCATENATE("DATEFROMPARTS(",YEAR(E12),",",MONTH(E12),",",DAY(E12),")")</f>
        <v>DATEFROMPARTS(2020,11,30)</v>
      </c>
      <c r="O12" t="str">
        <f t="shared" ca="1" si="2"/>
        <v>INSERT INTO Contracts (contract_id, employee_id, position_id, hire_date, end_date) VALUES (12,12,3,DATEFROMPARTS(2019,12,1),DATEFROMPARTS(2020,11,30))</v>
      </c>
    </row>
    <row r="13" spans="1:15" x14ac:dyDescent="0.25">
      <c r="A13">
        <v>13</v>
      </c>
      <c r="B13">
        <v>13</v>
      </c>
      <c r="C13">
        <f t="shared" ca="1" si="0"/>
        <v>4</v>
      </c>
      <c r="D13" s="2">
        <v>43678</v>
      </c>
      <c r="E13" s="2">
        <f t="shared" si="3"/>
        <v>43768</v>
      </c>
      <c r="G13" t="str">
        <f t="shared" si="1"/>
        <v>DATEFROMPARTS(2019,8,1)</v>
      </c>
      <c r="K13" t="str">
        <f>CONCATENATE("DATEFROMPARTS(",YEAR(E13),",",MONTH(E13),",",DAY(E13),")")</f>
        <v>DATEFROMPARTS(2019,10,30)</v>
      </c>
      <c r="O13" t="str">
        <f t="shared" ca="1" si="2"/>
        <v>INSERT INTO Contracts (contract_id, employee_id, position_id, hire_date, end_date) VALUES (13,13,4,DATEFROMPARTS(2019,8,1),DATEFROMPARTS(2019,10,30))</v>
      </c>
    </row>
    <row r="14" spans="1:15" x14ac:dyDescent="0.25">
      <c r="A14">
        <v>14</v>
      </c>
      <c r="B14">
        <v>14</v>
      </c>
      <c r="C14">
        <f t="shared" ca="1" si="0"/>
        <v>2</v>
      </c>
      <c r="D14" s="2">
        <v>43617</v>
      </c>
      <c r="E14" s="2">
        <f t="shared" si="3"/>
        <v>43707</v>
      </c>
      <c r="G14" t="str">
        <f t="shared" si="1"/>
        <v>DATEFROMPARTS(2019,6,1)</v>
      </c>
      <c r="K14" t="str">
        <f>CONCATENATE("DATEFROMPARTS(",YEAR(E14),",",MONTH(E14),",",DAY(E14),")")</f>
        <v>DATEFROMPARTS(2019,8,30)</v>
      </c>
      <c r="O14" t="str">
        <f t="shared" ca="1" si="2"/>
        <v>INSERT INTO Contracts (contract_id, employee_id, position_id, hire_date, end_date) VALUES (14,14,2,DATEFROMPARTS(2019,6,1),DATEFROMPARTS(2019,8,30))</v>
      </c>
    </row>
    <row r="15" spans="1:15" x14ac:dyDescent="0.25">
      <c r="A15">
        <v>15</v>
      </c>
      <c r="B15">
        <v>15</v>
      </c>
      <c r="C15">
        <f t="shared" ca="1" si="0"/>
        <v>7</v>
      </c>
      <c r="D15" s="2">
        <v>43739</v>
      </c>
      <c r="E15" s="2">
        <v>44926</v>
      </c>
      <c r="G15" t="str">
        <f t="shared" si="1"/>
        <v>DATEFROMPARTS(2019,10,1)</v>
      </c>
      <c r="K15" t="str">
        <f>CONCATENATE("DATEFROMPARTS(",YEAR(E15),",",MONTH(E15),",",DAY(E15),")")</f>
        <v>DATEFROMPARTS(2022,12,31)</v>
      </c>
      <c r="O15" t="str">
        <f t="shared" ca="1" si="2"/>
        <v>INSERT INTO Contracts (contract_id, employee_id, position_id, hire_date, end_date) VALUES (15,15,7,DATEFROMPARTS(2019,10,1),DATEFROMPARTS(2022,12,31))</v>
      </c>
    </row>
    <row r="16" spans="1:15" x14ac:dyDescent="0.25">
      <c r="A16">
        <v>16</v>
      </c>
      <c r="B16">
        <v>16</v>
      </c>
      <c r="C16">
        <f t="shared" ca="1" si="0"/>
        <v>2</v>
      </c>
      <c r="D16" s="2">
        <v>43678</v>
      </c>
      <c r="E16" s="2">
        <f t="shared" si="3"/>
        <v>43768</v>
      </c>
      <c r="G16" t="str">
        <f t="shared" si="1"/>
        <v>DATEFROMPARTS(2019,8,1)</v>
      </c>
      <c r="K16" t="str">
        <f>CONCATENATE("DATEFROMPARTS(",YEAR(E16),",",MONTH(E16),",",DAY(E16),")")</f>
        <v>DATEFROMPARTS(2019,10,30)</v>
      </c>
      <c r="O16" t="str">
        <f t="shared" ca="1" si="2"/>
        <v>INSERT INTO Contracts (contract_id, employee_id, position_id, hire_date, end_date) VALUES (16,16,2,DATEFROMPARTS(2019,8,1),DATEFROMPARTS(2019,10,30))</v>
      </c>
    </row>
    <row r="17" spans="1:15" x14ac:dyDescent="0.25">
      <c r="A17">
        <v>17</v>
      </c>
      <c r="B17">
        <v>17</v>
      </c>
      <c r="C17">
        <f t="shared" ca="1" si="0"/>
        <v>11</v>
      </c>
      <c r="D17" s="2">
        <v>43556</v>
      </c>
      <c r="E17" s="2">
        <f>D17+365</f>
        <v>43921</v>
      </c>
      <c r="G17" t="str">
        <f t="shared" si="1"/>
        <v>DATEFROMPARTS(2019,4,1)</v>
      </c>
      <c r="K17" t="str">
        <f>CONCATENATE("DATEFROMPARTS(",YEAR(E17),",",MONTH(E17),",",DAY(E17),")")</f>
        <v>DATEFROMPARTS(2020,3,31)</v>
      </c>
      <c r="O17" t="str">
        <f t="shared" ca="1" si="2"/>
        <v>INSERT INTO Contracts (contract_id, employee_id, position_id, hire_date, end_date) VALUES (17,17,11,DATEFROMPARTS(2019,4,1),DATEFROMPARTS(2020,3,31))</v>
      </c>
    </row>
    <row r="18" spans="1:15" x14ac:dyDescent="0.25">
      <c r="A18">
        <v>18</v>
      </c>
      <c r="B18">
        <v>18</v>
      </c>
      <c r="C18">
        <f t="shared" ca="1" si="0"/>
        <v>3</v>
      </c>
      <c r="D18" s="2">
        <v>43739</v>
      </c>
      <c r="E18" s="2">
        <f>D18+365</f>
        <v>44104</v>
      </c>
      <c r="G18" t="str">
        <f t="shared" si="1"/>
        <v>DATEFROMPARTS(2019,10,1)</v>
      </c>
      <c r="K18" t="str">
        <f>CONCATENATE("DATEFROMPARTS(",YEAR(E18),",",MONTH(E18),",",DAY(E18),")")</f>
        <v>DATEFROMPARTS(2020,9,30)</v>
      </c>
      <c r="O18" t="str">
        <f t="shared" ca="1" si="2"/>
        <v>INSERT INTO Contracts (contract_id, employee_id, position_id, hire_date, end_date) VALUES (18,18,3,DATEFROMPARTS(2019,10,1),DATEFROMPARTS(2020,9,30))</v>
      </c>
    </row>
    <row r="19" spans="1:15" x14ac:dyDescent="0.25">
      <c r="A19">
        <v>19</v>
      </c>
      <c r="B19">
        <v>19</v>
      </c>
      <c r="C19">
        <f t="shared" ca="1" si="0"/>
        <v>10</v>
      </c>
      <c r="D19" s="2">
        <v>43739</v>
      </c>
      <c r="E19" s="2">
        <v>44926</v>
      </c>
      <c r="G19" t="str">
        <f t="shared" si="1"/>
        <v>DATEFROMPARTS(2019,10,1)</v>
      </c>
      <c r="K19" t="str">
        <f>CONCATENATE("DATEFROMPARTS(",YEAR(E19),",",MONTH(E19),",",DAY(E19),")")</f>
        <v>DATEFROMPARTS(2022,12,31)</v>
      </c>
      <c r="O19" t="str">
        <f t="shared" ca="1" si="2"/>
        <v>INSERT INTO Contracts (contract_id, employee_id, position_id, hire_date, end_date) VALUES (19,19,10,DATEFROMPARTS(2019,10,1),DATEFROMPARTS(2022,12,31))</v>
      </c>
    </row>
    <row r="20" spans="1:15" x14ac:dyDescent="0.25">
      <c r="A20">
        <v>20</v>
      </c>
      <c r="B20">
        <v>20</v>
      </c>
      <c r="C20">
        <f t="shared" ca="1" si="0"/>
        <v>6</v>
      </c>
      <c r="D20" s="2">
        <v>43556</v>
      </c>
      <c r="E20" s="2">
        <f t="shared" si="3"/>
        <v>43646</v>
      </c>
      <c r="G20" t="str">
        <f t="shared" si="1"/>
        <v>DATEFROMPARTS(2019,4,1)</v>
      </c>
      <c r="K20" t="str">
        <f>CONCATENATE("DATEFROMPARTS(",YEAR(E20),",",MONTH(E20),",",DAY(E20),")")</f>
        <v>DATEFROMPARTS(2019,6,30)</v>
      </c>
      <c r="O20" t="str">
        <f t="shared" ca="1" si="2"/>
        <v>INSERT INTO Contracts (contract_id, employee_id, position_id, hire_date, end_date) VALUES (20,20,6,DATEFROMPARTS(2019,4,1),DATEFROMPARTS(2019,6,30))</v>
      </c>
    </row>
    <row r="21" spans="1:15" x14ac:dyDescent="0.25">
      <c r="A21">
        <v>21</v>
      </c>
      <c r="B21">
        <v>21</v>
      </c>
      <c r="C21">
        <f t="shared" ca="1" si="0"/>
        <v>10</v>
      </c>
      <c r="D21" s="2">
        <v>43678</v>
      </c>
      <c r="E21" s="2">
        <f t="shared" si="3"/>
        <v>43768</v>
      </c>
      <c r="G21" t="str">
        <f t="shared" si="1"/>
        <v>DATEFROMPARTS(2019,8,1)</v>
      </c>
      <c r="K21" t="str">
        <f>CONCATENATE("DATEFROMPARTS(",YEAR(E21),",",MONTH(E21),",",DAY(E21),")")</f>
        <v>DATEFROMPARTS(2019,10,30)</v>
      </c>
      <c r="O21" t="str">
        <f t="shared" ca="1" si="2"/>
        <v>INSERT INTO Contracts (contract_id, employee_id, position_id, hire_date, end_date) VALUES (21,21,10,DATEFROMPARTS(2019,8,1),DATEFROMPARTS(2019,10,30))</v>
      </c>
    </row>
    <row r="22" spans="1:15" x14ac:dyDescent="0.25">
      <c r="A22">
        <v>22</v>
      </c>
      <c r="B22">
        <v>22</v>
      </c>
      <c r="C22">
        <f t="shared" ca="1" si="0"/>
        <v>9</v>
      </c>
      <c r="D22" s="2">
        <v>43739</v>
      </c>
      <c r="E22" s="2">
        <v>44926</v>
      </c>
      <c r="G22" t="str">
        <f t="shared" si="1"/>
        <v>DATEFROMPARTS(2019,10,1)</v>
      </c>
      <c r="K22" t="str">
        <f>CONCATENATE("DATEFROMPARTS(",YEAR(E22),",",MONTH(E22),",",DAY(E22),")")</f>
        <v>DATEFROMPARTS(2022,12,31)</v>
      </c>
      <c r="O22" t="str">
        <f t="shared" ca="1" si="2"/>
        <v>INSERT INTO Contracts (contract_id, employee_id, position_id, hire_date, end_date) VALUES (22,22,9,DATEFROMPARTS(2019,10,1),DATEFROMPARTS(2022,12,31))</v>
      </c>
    </row>
    <row r="23" spans="1:15" x14ac:dyDescent="0.25">
      <c r="A23">
        <v>23</v>
      </c>
      <c r="B23">
        <v>23</v>
      </c>
      <c r="C23">
        <f t="shared" ca="1" si="0"/>
        <v>9</v>
      </c>
      <c r="D23" s="2">
        <v>43556</v>
      </c>
      <c r="E23" s="2">
        <v>44926</v>
      </c>
      <c r="G23" t="str">
        <f t="shared" si="1"/>
        <v>DATEFROMPARTS(2019,4,1)</v>
      </c>
      <c r="K23" t="str">
        <f>CONCATENATE("DATEFROMPARTS(",YEAR(E23),",",MONTH(E23),",",DAY(E23),")")</f>
        <v>DATEFROMPARTS(2022,12,31)</v>
      </c>
      <c r="O23" t="str">
        <f t="shared" ca="1" si="2"/>
        <v>INSERT INTO Contracts (contract_id, employee_id, position_id, hire_date, end_date) VALUES (23,23,9,DATEFROMPARTS(2019,4,1),DATEFROMPARTS(2022,12,31))</v>
      </c>
    </row>
    <row r="24" spans="1:15" x14ac:dyDescent="0.25">
      <c r="A24">
        <v>24</v>
      </c>
      <c r="B24">
        <v>24</v>
      </c>
      <c r="C24">
        <f t="shared" ca="1" si="0"/>
        <v>9</v>
      </c>
      <c r="D24" s="2">
        <v>43678</v>
      </c>
      <c r="E24" s="2">
        <f>D24+365</f>
        <v>44043</v>
      </c>
      <c r="G24" t="str">
        <f t="shared" si="1"/>
        <v>DATEFROMPARTS(2019,8,1)</v>
      </c>
      <c r="K24" t="str">
        <f>CONCATENATE("DATEFROMPARTS(",YEAR(E24),",",MONTH(E24),",",DAY(E24),")")</f>
        <v>DATEFROMPARTS(2020,7,31)</v>
      </c>
      <c r="O24" t="str">
        <f t="shared" ca="1" si="2"/>
        <v>INSERT INTO Contracts (contract_id, employee_id, position_id, hire_date, end_date) VALUES (24,24,9,DATEFROMPARTS(2019,8,1),DATEFROMPARTS(2020,7,31))</v>
      </c>
    </row>
    <row r="25" spans="1:15" x14ac:dyDescent="0.25">
      <c r="A25">
        <v>25</v>
      </c>
      <c r="B25">
        <v>25</v>
      </c>
      <c r="C25">
        <f t="shared" ca="1" si="0"/>
        <v>5</v>
      </c>
      <c r="D25" s="2">
        <v>43770</v>
      </c>
      <c r="E25" s="2">
        <v>44926</v>
      </c>
      <c r="G25" t="str">
        <f t="shared" si="1"/>
        <v>DATEFROMPARTS(2019,11,1)</v>
      </c>
      <c r="K25" t="str">
        <f>CONCATENATE("DATEFROMPARTS(",YEAR(E25),",",MONTH(E25),",",DAY(E25),")")</f>
        <v>DATEFROMPARTS(2022,12,31)</v>
      </c>
      <c r="O25" t="str">
        <f t="shared" ca="1" si="2"/>
        <v>INSERT INTO Contracts (contract_id, employee_id, position_id, hire_date, end_date) VALUES (25,25,5,DATEFROMPARTS(2019,11,1),DATEFROMPARTS(2022,12,31))</v>
      </c>
    </row>
    <row r="26" spans="1:15" x14ac:dyDescent="0.25">
      <c r="A26">
        <v>26</v>
      </c>
      <c r="B26">
        <v>26</v>
      </c>
      <c r="C26">
        <f t="shared" ca="1" si="0"/>
        <v>4</v>
      </c>
      <c r="D26" s="2">
        <v>43678</v>
      </c>
      <c r="E26" s="2">
        <f t="shared" si="3"/>
        <v>43768</v>
      </c>
      <c r="G26" t="str">
        <f t="shared" si="1"/>
        <v>DATEFROMPARTS(2019,8,1)</v>
      </c>
      <c r="K26" t="str">
        <f>CONCATENATE("DATEFROMPARTS(",YEAR(E26),",",MONTH(E26),",",DAY(E26),")")</f>
        <v>DATEFROMPARTS(2019,10,30)</v>
      </c>
      <c r="O26" t="str">
        <f t="shared" ca="1" si="2"/>
        <v>INSERT INTO Contracts (contract_id, employee_id, position_id, hire_date, end_date) VALUES (26,26,4,DATEFROMPARTS(2019,8,1),DATEFROMPARTS(2019,10,30))</v>
      </c>
    </row>
    <row r="27" spans="1:15" x14ac:dyDescent="0.25">
      <c r="A27">
        <v>27</v>
      </c>
      <c r="B27">
        <v>27</v>
      </c>
      <c r="C27">
        <f t="shared" ca="1" si="0"/>
        <v>4</v>
      </c>
      <c r="D27" s="2">
        <v>43556</v>
      </c>
      <c r="E27" s="2">
        <f t="shared" si="3"/>
        <v>43646</v>
      </c>
      <c r="G27" t="str">
        <f t="shared" si="1"/>
        <v>DATEFROMPARTS(2019,4,1)</v>
      </c>
      <c r="K27" t="str">
        <f>CONCATENATE("DATEFROMPARTS(",YEAR(E27),",",MONTH(E27),",",DAY(E27),")")</f>
        <v>DATEFROMPARTS(2019,6,30)</v>
      </c>
      <c r="O27" t="str">
        <f t="shared" ca="1" si="2"/>
        <v>INSERT INTO Contracts (contract_id, employee_id, position_id, hire_date, end_date) VALUES (27,27,4,DATEFROMPARTS(2019,4,1),DATEFROMPARTS(2019,6,30))</v>
      </c>
    </row>
    <row r="28" spans="1:15" x14ac:dyDescent="0.25">
      <c r="A28">
        <v>28</v>
      </c>
      <c r="B28">
        <v>28</v>
      </c>
      <c r="C28">
        <f t="shared" ca="1" si="0"/>
        <v>9</v>
      </c>
      <c r="D28" s="2">
        <v>43678</v>
      </c>
      <c r="E28" s="2">
        <f t="shared" si="3"/>
        <v>43768</v>
      </c>
      <c r="G28" t="str">
        <f t="shared" si="1"/>
        <v>DATEFROMPARTS(2019,8,1)</v>
      </c>
      <c r="K28" t="str">
        <f>CONCATENATE("DATEFROMPARTS(",YEAR(E28),",",MONTH(E28),",",DAY(E28),")")</f>
        <v>DATEFROMPARTS(2019,10,30)</v>
      </c>
      <c r="O28" t="str">
        <f t="shared" ca="1" si="2"/>
        <v>INSERT INTO Contracts (contract_id, employee_id, position_id, hire_date, end_date) VALUES (28,28,9,DATEFROMPARTS(2019,8,1),DATEFROMPARTS(2019,10,30))</v>
      </c>
    </row>
    <row r="29" spans="1:15" x14ac:dyDescent="0.25">
      <c r="A29">
        <v>29</v>
      </c>
      <c r="B29">
        <v>29</v>
      </c>
      <c r="C29">
        <f t="shared" ca="1" si="0"/>
        <v>10</v>
      </c>
      <c r="D29" s="2">
        <v>43556</v>
      </c>
      <c r="E29" s="2">
        <v>44926</v>
      </c>
      <c r="G29" t="str">
        <f t="shared" si="1"/>
        <v>DATEFROMPARTS(2019,4,1)</v>
      </c>
      <c r="K29" t="str">
        <f>CONCATENATE("DATEFROMPARTS(",YEAR(E29),",",MONTH(E29),",",DAY(E29),")")</f>
        <v>DATEFROMPARTS(2022,12,31)</v>
      </c>
      <c r="O29" t="str">
        <f t="shared" ca="1" si="2"/>
        <v>INSERT INTO Contracts (contract_id, employee_id, position_id, hire_date, end_date) VALUES (29,29,10,DATEFROMPARTS(2019,4,1),DATEFROMPARTS(2022,12,31))</v>
      </c>
    </row>
    <row r="30" spans="1:15" x14ac:dyDescent="0.25">
      <c r="A30">
        <v>30</v>
      </c>
      <c r="B30">
        <v>30</v>
      </c>
      <c r="C30">
        <f t="shared" ca="1" si="0"/>
        <v>10</v>
      </c>
      <c r="D30" s="2">
        <v>43739</v>
      </c>
      <c r="E30" s="2">
        <f t="shared" si="3"/>
        <v>43829</v>
      </c>
      <c r="G30" t="str">
        <f t="shared" si="1"/>
        <v>DATEFROMPARTS(2019,10,1)</v>
      </c>
      <c r="K30" t="str">
        <f>CONCATENATE("DATEFROMPARTS(",YEAR(E30),",",MONTH(E30),",",DAY(E30),")")</f>
        <v>DATEFROMPARTS(2019,12,30)</v>
      </c>
      <c r="O30" t="str">
        <f t="shared" ca="1" si="2"/>
        <v>INSERT INTO Contracts (contract_id, employee_id, position_id, hire_date, end_date) VALUES (30,30,10,DATEFROMPARTS(2019,10,1),DATEFROMPARTS(2019,12,30))</v>
      </c>
    </row>
    <row r="31" spans="1:15" x14ac:dyDescent="0.25">
      <c r="A31">
        <v>31</v>
      </c>
      <c r="B31">
        <v>31</v>
      </c>
      <c r="C31">
        <f t="shared" ca="1" si="0"/>
        <v>3</v>
      </c>
      <c r="D31" s="2">
        <v>43678</v>
      </c>
      <c r="E31" s="2">
        <f t="shared" si="3"/>
        <v>43768</v>
      </c>
      <c r="G31" t="str">
        <f t="shared" si="1"/>
        <v>DATEFROMPARTS(2019,8,1)</v>
      </c>
      <c r="K31" t="str">
        <f>CONCATENATE("DATEFROMPARTS(",YEAR(E31),",",MONTH(E31),",",DAY(E31),")")</f>
        <v>DATEFROMPARTS(2019,10,30)</v>
      </c>
      <c r="O31" t="str">
        <f t="shared" ca="1" si="2"/>
        <v>INSERT INTO Contracts (contract_id, employee_id, position_id, hire_date, end_date) VALUES (31,31,3,DATEFROMPARTS(2019,8,1),DATEFROMPARTS(2019,10,30))</v>
      </c>
    </row>
    <row r="32" spans="1:15" x14ac:dyDescent="0.25">
      <c r="A32">
        <v>32</v>
      </c>
      <c r="B32">
        <v>32</v>
      </c>
      <c r="C32">
        <f t="shared" ca="1" si="0"/>
        <v>5</v>
      </c>
      <c r="D32" s="2">
        <v>43739</v>
      </c>
      <c r="E32" s="2">
        <f t="shared" si="3"/>
        <v>43829</v>
      </c>
      <c r="G32" t="str">
        <f t="shared" si="1"/>
        <v>DATEFROMPARTS(2019,10,1)</v>
      </c>
      <c r="K32" t="str">
        <f>CONCATENATE("DATEFROMPARTS(",YEAR(E32),",",MONTH(E32),",",DAY(E32),")")</f>
        <v>DATEFROMPARTS(2019,12,30)</v>
      </c>
      <c r="O32" t="str">
        <f t="shared" ca="1" si="2"/>
        <v>INSERT INTO Contracts (contract_id, employee_id, position_id, hire_date, end_date) VALUES (32,32,5,DATEFROMPARTS(2019,10,1),DATEFROMPARTS(2019,12,30))</v>
      </c>
    </row>
    <row r="33" spans="1:15" x14ac:dyDescent="0.25">
      <c r="A33">
        <v>33</v>
      </c>
      <c r="B33">
        <v>33</v>
      </c>
      <c r="C33">
        <f t="shared" ca="1" si="0"/>
        <v>9</v>
      </c>
      <c r="D33" s="2">
        <v>43678</v>
      </c>
      <c r="E33" s="2">
        <f t="shared" si="3"/>
        <v>43768</v>
      </c>
      <c r="G33" t="str">
        <f t="shared" si="1"/>
        <v>DATEFROMPARTS(2019,8,1)</v>
      </c>
      <c r="K33" t="str">
        <f>CONCATENATE("DATEFROMPARTS(",YEAR(E33),",",MONTH(E33),",",DAY(E33),")")</f>
        <v>DATEFROMPARTS(2019,10,30)</v>
      </c>
      <c r="O33" t="str">
        <f t="shared" ca="1" si="2"/>
        <v>INSERT INTO Contracts (contract_id, employee_id, position_id, hire_date, end_date) VALUES (33,33,9,DATEFROMPARTS(2019,8,1),DATEFROMPARTS(2019,10,30))</v>
      </c>
    </row>
    <row r="34" spans="1:15" x14ac:dyDescent="0.25">
      <c r="A34">
        <v>34</v>
      </c>
      <c r="B34">
        <v>34</v>
      </c>
      <c r="C34">
        <f t="shared" ca="1" si="0"/>
        <v>7</v>
      </c>
      <c r="D34" s="2">
        <v>43739</v>
      </c>
      <c r="E34" s="2">
        <v>44926</v>
      </c>
      <c r="G34" t="str">
        <f t="shared" si="1"/>
        <v>DATEFROMPARTS(2019,10,1)</v>
      </c>
      <c r="K34" t="str">
        <f>CONCATENATE("DATEFROMPARTS(",YEAR(E34),",",MONTH(E34),",",DAY(E34),")")</f>
        <v>DATEFROMPARTS(2022,12,31)</v>
      </c>
      <c r="O34" t="str">
        <f t="shared" ca="1" si="2"/>
        <v>INSERT INTO Contracts (contract_id, employee_id, position_id, hire_date, end_date) VALUES (34,34,7,DATEFROMPARTS(2019,10,1),DATEFROMPARTS(2022,12,31))</v>
      </c>
    </row>
    <row r="35" spans="1:15" x14ac:dyDescent="0.25">
      <c r="A35">
        <v>35</v>
      </c>
      <c r="B35">
        <v>35</v>
      </c>
      <c r="C35">
        <f t="shared" ca="1" si="0"/>
        <v>2</v>
      </c>
      <c r="D35" s="2">
        <v>43678</v>
      </c>
      <c r="E35" s="2">
        <f>D35+365</f>
        <v>44043</v>
      </c>
      <c r="G35" t="str">
        <f t="shared" si="1"/>
        <v>DATEFROMPARTS(2019,8,1)</v>
      </c>
      <c r="K35" t="str">
        <f>CONCATENATE("DATEFROMPARTS(",YEAR(E35),",",MONTH(E35),",",DAY(E35),")")</f>
        <v>DATEFROMPARTS(2020,7,31)</v>
      </c>
      <c r="O35" t="str">
        <f t="shared" ca="1" si="2"/>
        <v>INSERT INTO Contracts (contract_id, employee_id, position_id, hire_date, end_date) VALUES (35,35,2,DATEFROMPARTS(2019,8,1),DATEFROMPARTS(2020,7,31))</v>
      </c>
    </row>
    <row r="36" spans="1:15" x14ac:dyDescent="0.25">
      <c r="A36">
        <v>36</v>
      </c>
      <c r="B36">
        <v>36</v>
      </c>
      <c r="C36">
        <f t="shared" ca="1" si="0"/>
        <v>11</v>
      </c>
      <c r="D36" s="2">
        <v>43617</v>
      </c>
      <c r="E36" s="2">
        <v>44926</v>
      </c>
      <c r="G36" t="str">
        <f t="shared" si="1"/>
        <v>DATEFROMPARTS(2019,6,1)</v>
      </c>
      <c r="K36" t="str">
        <f>CONCATENATE("DATEFROMPARTS(",YEAR(E36),",",MONTH(E36),",",DAY(E36),")")</f>
        <v>DATEFROMPARTS(2022,12,31)</v>
      </c>
      <c r="O36" t="str">
        <f t="shared" ca="1" si="2"/>
        <v>INSERT INTO Contracts (contract_id, employee_id, position_id, hire_date, end_date) VALUES (36,36,11,DATEFROMPARTS(2019,6,1),DATEFROMPARTS(2022,12,31))</v>
      </c>
    </row>
    <row r="37" spans="1:15" x14ac:dyDescent="0.25">
      <c r="A37">
        <v>37</v>
      </c>
      <c r="B37">
        <v>37</v>
      </c>
      <c r="C37">
        <f t="shared" ca="1" si="0"/>
        <v>4</v>
      </c>
      <c r="D37" s="2">
        <v>43678</v>
      </c>
      <c r="E37" s="2">
        <f t="shared" si="3"/>
        <v>43768</v>
      </c>
      <c r="G37" t="str">
        <f t="shared" si="1"/>
        <v>DATEFROMPARTS(2019,8,1)</v>
      </c>
      <c r="K37" t="str">
        <f>CONCATENATE("DATEFROMPARTS(",YEAR(E37),",",MONTH(E37),",",DAY(E37),")")</f>
        <v>DATEFROMPARTS(2019,10,30)</v>
      </c>
      <c r="O37" t="str">
        <f t="shared" ca="1" si="2"/>
        <v>INSERT INTO Contracts (contract_id, employee_id, position_id, hire_date, end_date) VALUES (37,37,4,DATEFROMPARTS(2019,8,1),DATEFROMPARTS(2019,10,30))</v>
      </c>
    </row>
    <row r="38" spans="1:15" x14ac:dyDescent="0.25">
      <c r="A38">
        <v>38</v>
      </c>
      <c r="B38">
        <v>38</v>
      </c>
      <c r="C38">
        <f t="shared" ca="1" si="0"/>
        <v>6</v>
      </c>
      <c r="D38" s="2">
        <v>43770</v>
      </c>
      <c r="E38" s="2">
        <f t="shared" si="3"/>
        <v>43860</v>
      </c>
      <c r="G38" t="str">
        <f t="shared" si="1"/>
        <v>DATEFROMPARTS(2019,11,1)</v>
      </c>
      <c r="K38" t="str">
        <f>CONCATENATE("DATEFROMPARTS(",YEAR(E38),",",MONTH(E38),",",DAY(E38),")")</f>
        <v>DATEFROMPARTS(2020,1,30)</v>
      </c>
      <c r="O38" t="str">
        <f t="shared" ca="1" si="2"/>
        <v>INSERT INTO Contracts (contract_id, employee_id, position_id, hire_date, end_date) VALUES (38,38,6,DATEFROMPARTS(2019,11,1),DATEFROMPARTS(2020,1,30))</v>
      </c>
    </row>
    <row r="39" spans="1:15" x14ac:dyDescent="0.25">
      <c r="A39">
        <v>39</v>
      </c>
      <c r="B39">
        <v>39</v>
      </c>
      <c r="C39">
        <f t="shared" ca="1" si="0"/>
        <v>5</v>
      </c>
      <c r="D39" s="2">
        <v>43678</v>
      </c>
      <c r="E39" s="2">
        <f t="shared" si="3"/>
        <v>43768</v>
      </c>
      <c r="G39" t="str">
        <f t="shared" si="1"/>
        <v>DATEFROMPARTS(2019,8,1)</v>
      </c>
      <c r="K39" t="str">
        <f>CONCATENATE("DATEFROMPARTS(",YEAR(E39),",",MONTH(E39),",",DAY(E39),")")</f>
        <v>DATEFROMPARTS(2019,10,30)</v>
      </c>
      <c r="O39" t="str">
        <f t="shared" ca="1" si="2"/>
        <v>INSERT INTO Contracts (contract_id, employee_id, position_id, hire_date, end_date) VALUES (39,39,5,DATEFROMPARTS(2019,8,1),DATEFROMPARTS(2019,10,30))</v>
      </c>
    </row>
    <row r="40" spans="1:15" x14ac:dyDescent="0.25">
      <c r="A40">
        <v>40</v>
      </c>
      <c r="B40">
        <v>40</v>
      </c>
      <c r="C40">
        <f t="shared" ca="1" si="0"/>
        <v>4</v>
      </c>
      <c r="D40" s="2">
        <v>43556</v>
      </c>
      <c r="E40" s="2">
        <f t="shared" si="3"/>
        <v>43646</v>
      </c>
      <c r="G40" t="str">
        <f t="shared" si="1"/>
        <v>DATEFROMPARTS(2019,4,1)</v>
      </c>
      <c r="K40" t="str">
        <f>CONCATENATE("DATEFROMPARTS(",YEAR(E40),",",MONTH(E40),",",DAY(E40),")")</f>
        <v>DATEFROMPARTS(2019,6,30)</v>
      </c>
      <c r="O40" t="str">
        <f t="shared" ca="1" si="2"/>
        <v>INSERT INTO Contracts (contract_id, employee_id, position_id, hire_date, end_date) VALUES (40,40,4,DATEFROMPARTS(2019,4,1),DATEFROMPARTS(2019,6,30))</v>
      </c>
    </row>
    <row r="41" spans="1:15" x14ac:dyDescent="0.25">
      <c r="A41">
        <v>41</v>
      </c>
      <c r="B41">
        <v>41</v>
      </c>
      <c r="C41">
        <f t="shared" ca="1" si="0"/>
        <v>6</v>
      </c>
      <c r="D41" s="2">
        <v>43678</v>
      </c>
      <c r="E41" s="2">
        <f t="shared" si="3"/>
        <v>43768</v>
      </c>
      <c r="G41" t="str">
        <f t="shared" si="1"/>
        <v>DATEFROMPARTS(2019,8,1)</v>
      </c>
      <c r="K41" t="str">
        <f>CONCATENATE("DATEFROMPARTS(",YEAR(E41),",",MONTH(E41),",",DAY(E41),")")</f>
        <v>DATEFROMPARTS(2019,10,30)</v>
      </c>
      <c r="O41" t="str">
        <f t="shared" ca="1" si="2"/>
        <v>INSERT INTO Contracts (contract_id, employee_id, position_id, hire_date, end_date) VALUES (41,41,6,DATEFROMPARTS(2019,8,1),DATEFROMPARTS(2019,10,30))</v>
      </c>
    </row>
    <row r="42" spans="1:15" x14ac:dyDescent="0.25">
      <c r="A42">
        <v>42</v>
      </c>
      <c r="B42">
        <v>42</v>
      </c>
      <c r="C42">
        <f t="shared" ca="1" si="0"/>
        <v>2</v>
      </c>
      <c r="D42" s="2">
        <v>43770</v>
      </c>
      <c r="E42" s="2">
        <f t="shared" si="3"/>
        <v>43860</v>
      </c>
      <c r="G42" t="str">
        <f t="shared" si="1"/>
        <v>DATEFROMPARTS(2019,11,1)</v>
      </c>
      <c r="K42" t="str">
        <f>CONCATENATE("DATEFROMPARTS(",YEAR(E42),",",MONTH(E42),",",DAY(E42),")")</f>
        <v>DATEFROMPARTS(2020,1,30)</v>
      </c>
      <c r="O42" t="str">
        <f t="shared" ca="1" si="2"/>
        <v>INSERT INTO Contracts (contract_id, employee_id, position_id, hire_date, end_date) VALUES (42,42,2,DATEFROMPARTS(2019,11,1),DATEFROMPARTS(2020,1,30))</v>
      </c>
    </row>
    <row r="43" spans="1:15" x14ac:dyDescent="0.25">
      <c r="A43">
        <v>43</v>
      </c>
      <c r="B43">
        <v>43</v>
      </c>
      <c r="C43">
        <f t="shared" ca="1" si="0"/>
        <v>8</v>
      </c>
      <c r="D43" s="2">
        <v>43678</v>
      </c>
      <c r="E43" s="2">
        <f>D43+365</f>
        <v>44043</v>
      </c>
      <c r="G43" t="str">
        <f t="shared" si="1"/>
        <v>DATEFROMPARTS(2019,8,1)</v>
      </c>
      <c r="K43" t="str">
        <f>CONCATENATE("DATEFROMPARTS(",YEAR(E43),",",MONTH(E43),",",DAY(E43),")")</f>
        <v>DATEFROMPARTS(2020,7,31)</v>
      </c>
      <c r="O43" t="str">
        <f t="shared" ca="1" si="2"/>
        <v>INSERT INTO Contracts (contract_id, employee_id, position_id, hire_date, end_date) VALUES (43,43,8,DATEFROMPARTS(2019,8,1),DATEFROMPARTS(2020,7,31))</v>
      </c>
    </row>
    <row r="44" spans="1:15" x14ac:dyDescent="0.25">
      <c r="A44">
        <v>44</v>
      </c>
      <c r="B44">
        <v>44</v>
      </c>
      <c r="C44">
        <f t="shared" ca="1" si="0"/>
        <v>11</v>
      </c>
      <c r="D44" s="2">
        <v>43617</v>
      </c>
      <c r="E44" s="2">
        <f t="shared" si="3"/>
        <v>43707</v>
      </c>
      <c r="G44" t="str">
        <f t="shared" si="1"/>
        <v>DATEFROMPARTS(2019,6,1)</v>
      </c>
      <c r="K44" t="str">
        <f>CONCATENATE("DATEFROMPARTS(",YEAR(E44),",",MONTH(E44),",",DAY(E44),")")</f>
        <v>DATEFROMPARTS(2019,8,30)</v>
      </c>
      <c r="O44" t="str">
        <f t="shared" ca="1" si="2"/>
        <v>INSERT INTO Contracts (contract_id, employee_id, position_id, hire_date, end_date) VALUES (44,44,11,DATEFROMPARTS(2019,6,1),DATEFROMPARTS(2019,8,30))</v>
      </c>
    </row>
    <row r="45" spans="1:15" x14ac:dyDescent="0.25">
      <c r="A45">
        <v>45</v>
      </c>
      <c r="B45">
        <v>45</v>
      </c>
      <c r="C45">
        <f t="shared" ca="1" si="0"/>
        <v>9</v>
      </c>
      <c r="D45" s="2">
        <v>43770</v>
      </c>
      <c r="E45" s="2">
        <f t="shared" si="3"/>
        <v>43860</v>
      </c>
      <c r="G45" t="str">
        <f t="shared" si="1"/>
        <v>DATEFROMPARTS(2019,11,1)</v>
      </c>
      <c r="K45" t="str">
        <f>CONCATENATE("DATEFROMPARTS(",YEAR(E45),",",MONTH(E45),",",DAY(E45),")")</f>
        <v>DATEFROMPARTS(2020,1,30)</v>
      </c>
      <c r="O45" t="str">
        <f t="shared" ca="1" si="2"/>
        <v>INSERT INTO Contracts (contract_id, employee_id, position_id, hire_date, end_date) VALUES (45,45,9,DATEFROMPARTS(2019,11,1),DATEFROMPARTS(2020,1,30))</v>
      </c>
    </row>
    <row r="46" spans="1:15" x14ac:dyDescent="0.25">
      <c r="A46">
        <v>46</v>
      </c>
      <c r="B46">
        <v>46</v>
      </c>
      <c r="C46">
        <f t="shared" ca="1" si="0"/>
        <v>8</v>
      </c>
      <c r="D46" s="2">
        <v>43678</v>
      </c>
      <c r="E46" s="2">
        <f t="shared" si="3"/>
        <v>43768</v>
      </c>
      <c r="G46" t="str">
        <f t="shared" si="1"/>
        <v>DATEFROMPARTS(2019,8,1)</v>
      </c>
      <c r="K46" t="str">
        <f>CONCATENATE("DATEFROMPARTS(",YEAR(E46),",",MONTH(E46),",",DAY(E46),")")</f>
        <v>DATEFROMPARTS(2019,10,30)</v>
      </c>
      <c r="O46" t="str">
        <f t="shared" ca="1" si="2"/>
        <v>INSERT INTO Contracts (contract_id, employee_id, position_id, hire_date, end_date) VALUES (46,46,8,DATEFROMPARTS(2019,8,1),DATEFROMPARTS(2019,10,30))</v>
      </c>
    </row>
    <row r="47" spans="1:15" x14ac:dyDescent="0.25">
      <c r="A47">
        <v>47</v>
      </c>
      <c r="B47">
        <v>47</v>
      </c>
      <c r="C47">
        <f t="shared" ca="1" si="0"/>
        <v>10</v>
      </c>
      <c r="D47" s="2">
        <v>43770</v>
      </c>
      <c r="E47" s="2">
        <f t="shared" si="3"/>
        <v>43860</v>
      </c>
      <c r="G47" t="str">
        <f t="shared" si="1"/>
        <v>DATEFROMPARTS(2019,11,1)</v>
      </c>
      <c r="K47" t="str">
        <f>CONCATENATE("DATEFROMPARTS(",YEAR(E47),",",MONTH(E47),",",DAY(E47),")")</f>
        <v>DATEFROMPARTS(2020,1,30)</v>
      </c>
      <c r="O47" t="str">
        <f t="shared" ca="1" si="2"/>
        <v>INSERT INTO Contracts (contract_id, employee_id, position_id, hire_date, end_date) VALUES (47,47,10,DATEFROMPARTS(2019,11,1),DATEFROMPARTS(2020,1,30))</v>
      </c>
    </row>
    <row r="48" spans="1:15" x14ac:dyDescent="0.25">
      <c r="A48">
        <v>48</v>
      </c>
      <c r="B48">
        <v>48</v>
      </c>
      <c r="C48">
        <f t="shared" ca="1" si="0"/>
        <v>2</v>
      </c>
      <c r="D48" s="2">
        <v>43770</v>
      </c>
      <c r="E48" s="2">
        <f t="shared" si="3"/>
        <v>43860</v>
      </c>
      <c r="G48" t="str">
        <f t="shared" si="1"/>
        <v>DATEFROMPARTS(2019,11,1)</v>
      </c>
      <c r="K48" t="str">
        <f>CONCATENATE("DATEFROMPARTS(",YEAR(E48),",",MONTH(E48),",",DAY(E48),")")</f>
        <v>DATEFROMPARTS(2020,1,30)</v>
      </c>
      <c r="O48" t="str">
        <f t="shared" ca="1" si="2"/>
        <v>INSERT INTO Contracts (contract_id, employee_id, position_id, hire_date, end_date) VALUES (48,48,2,DATEFROMPARTS(2019,11,1),DATEFROMPARTS(2020,1,30))</v>
      </c>
    </row>
    <row r="49" spans="1:15" x14ac:dyDescent="0.25">
      <c r="A49">
        <v>49</v>
      </c>
      <c r="B49">
        <v>49</v>
      </c>
      <c r="C49">
        <f t="shared" ca="1" si="0"/>
        <v>4</v>
      </c>
      <c r="D49" s="2">
        <v>43617</v>
      </c>
      <c r="E49" s="2">
        <f t="shared" si="3"/>
        <v>43707</v>
      </c>
      <c r="G49" t="str">
        <f t="shared" si="1"/>
        <v>DATEFROMPARTS(2019,6,1)</v>
      </c>
      <c r="K49" t="str">
        <f>CONCATENATE("DATEFROMPARTS(",YEAR(E49),",",MONTH(E49),",",DAY(E49),")")</f>
        <v>DATEFROMPARTS(2019,8,30)</v>
      </c>
      <c r="O49" t="str">
        <f t="shared" ca="1" si="2"/>
        <v>INSERT INTO Contracts (contract_id, employee_id, position_id, hire_date, end_date) VALUES (49,49,4,DATEFROMPARTS(2019,6,1),DATEFROMPARTS(2019,8,30))</v>
      </c>
    </row>
    <row r="50" spans="1:15" x14ac:dyDescent="0.25">
      <c r="A50">
        <v>50</v>
      </c>
      <c r="B50">
        <v>50</v>
      </c>
      <c r="C50">
        <f t="shared" ca="1" si="0"/>
        <v>7</v>
      </c>
      <c r="D50" s="2">
        <v>43678</v>
      </c>
      <c r="E50" s="2">
        <f t="shared" si="3"/>
        <v>43768</v>
      </c>
      <c r="G50" t="str">
        <f t="shared" si="1"/>
        <v>DATEFROMPARTS(2019,8,1)</v>
      </c>
      <c r="K50" t="str">
        <f>CONCATENATE("DATEFROMPARTS(",YEAR(E50),",",MONTH(E50),",",DAY(E50),")")</f>
        <v>DATEFROMPARTS(2019,10,30)</v>
      </c>
      <c r="O50" t="str">
        <f t="shared" ca="1" si="2"/>
        <v>INSERT INTO Contracts (contract_id, employee_id, position_id, hire_date, end_date) VALUES (50,50,7,DATEFROMPARTS(2019,8,1),DATEFROMPARTS(2019,10,30))</v>
      </c>
    </row>
    <row r="51" spans="1:15" x14ac:dyDescent="0.25">
      <c r="A51">
        <v>51</v>
      </c>
      <c r="B51">
        <v>51</v>
      </c>
      <c r="C51">
        <f t="shared" ca="1" si="0"/>
        <v>11</v>
      </c>
      <c r="D51" s="2">
        <v>43739</v>
      </c>
      <c r="E51" s="2">
        <f t="shared" si="3"/>
        <v>43829</v>
      </c>
      <c r="G51" t="str">
        <f t="shared" si="1"/>
        <v>DATEFROMPARTS(2019,10,1)</v>
      </c>
      <c r="K51" t="str">
        <f>CONCATENATE("DATEFROMPARTS(",YEAR(E51),",",MONTH(E51),",",DAY(E51),")")</f>
        <v>DATEFROMPARTS(2019,12,30)</v>
      </c>
      <c r="O51" t="str">
        <f t="shared" ca="1" si="2"/>
        <v>INSERT INTO Contracts (contract_id, employee_id, position_id, hire_date, end_date) VALUES (51,51,11,DATEFROMPARTS(2019,10,1),DATEFROMPARTS(2019,12,30))</v>
      </c>
    </row>
    <row r="52" spans="1:15" x14ac:dyDescent="0.25">
      <c r="A52">
        <v>52</v>
      </c>
      <c r="B52">
        <v>52</v>
      </c>
      <c r="C52">
        <f t="shared" ca="1" si="0"/>
        <v>5</v>
      </c>
      <c r="D52" s="2">
        <v>43678</v>
      </c>
      <c r="E52" s="2">
        <f t="shared" si="3"/>
        <v>43768</v>
      </c>
      <c r="G52" t="str">
        <f t="shared" si="1"/>
        <v>DATEFROMPARTS(2019,8,1)</v>
      </c>
      <c r="K52" t="str">
        <f>CONCATENATE("DATEFROMPARTS(",YEAR(E52),",",MONTH(E52),",",DAY(E52),")")</f>
        <v>DATEFROMPARTS(2019,10,30)</v>
      </c>
      <c r="O52" t="str">
        <f ca="1">CONCATENATE("INSERT INTO Contracts (contract_id, employee_id, position_id, hire_date, end_date) VALUES (",A52,",",B52,",",C52,",",G52,",",K52,")")</f>
        <v>INSERT INTO Contracts (contract_id, employee_id, position_id, hire_date, end_date) VALUES (52,52,5,DATEFROMPARTS(2019,8,1),DATEFROMPARTS(2019,10,30))</v>
      </c>
    </row>
    <row r="53" spans="1:15" x14ac:dyDescent="0.25">
      <c r="A53">
        <v>53</v>
      </c>
      <c r="B53">
        <v>53</v>
      </c>
      <c r="C53">
        <f t="shared" ca="1" si="0"/>
        <v>11</v>
      </c>
      <c r="D53" s="2">
        <v>43617</v>
      </c>
      <c r="E53" s="2">
        <f>D53+365</f>
        <v>43982</v>
      </c>
      <c r="G53" t="str">
        <f t="shared" si="1"/>
        <v>DATEFROMPARTS(2019,6,1)</v>
      </c>
      <c r="K53" t="str">
        <f>CONCATENATE("DATEFROMPARTS(",YEAR(E53),",",MONTH(E53),",",DAY(E53),")")</f>
        <v>DATEFROMPARTS(2020,5,31)</v>
      </c>
      <c r="O53" t="str">
        <f t="shared" ca="1" si="2"/>
        <v>INSERT INTO Contracts (contract_id, employee_id, position_id, hire_date, end_date) VALUES (53,53,11,DATEFROMPARTS(2019,6,1),DATEFROMPARTS(2020,5,31))</v>
      </c>
    </row>
    <row r="54" spans="1:15" x14ac:dyDescent="0.25">
      <c r="A54">
        <v>54</v>
      </c>
      <c r="B54">
        <v>54</v>
      </c>
      <c r="C54">
        <f t="shared" ca="1" si="0"/>
        <v>4</v>
      </c>
      <c r="D54" s="2">
        <v>43678</v>
      </c>
      <c r="E54" s="2">
        <f t="shared" si="3"/>
        <v>43768</v>
      </c>
      <c r="G54" t="str">
        <f t="shared" si="1"/>
        <v>DATEFROMPARTS(2019,8,1)</v>
      </c>
      <c r="K54" t="str">
        <f>CONCATENATE("DATEFROMPARTS(",YEAR(E54),",",MONTH(E54),",",DAY(E54),")")</f>
        <v>DATEFROMPARTS(2019,10,30)</v>
      </c>
      <c r="O54" t="str">
        <f t="shared" ca="1" si="2"/>
        <v>INSERT INTO Contracts (contract_id, employee_id, position_id, hire_date, end_date) VALUES (54,54,4,DATEFROMPARTS(2019,8,1),DATEFROMPARTS(2019,10,30))</v>
      </c>
    </row>
    <row r="55" spans="1:15" x14ac:dyDescent="0.25">
      <c r="A55">
        <v>55</v>
      </c>
      <c r="B55">
        <v>55</v>
      </c>
      <c r="C55">
        <f t="shared" ca="1" si="0"/>
        <v>3</v>
      </c>
      <c r="D55" s="2">
        <v>43617</v>
      </c>
      <c r="E55" s="2">
        <f t="shared" si="3"/>
        <v>43707</v>
      </c>
      <c r="G55" t="str">
        <f t="shared" si="1"/>
        <v>DATEFROMPARTS(2019,6,1)</v>
      </c>
      <c r="K55" t="str">
        <f>CONCATENATE("DATEFROMPARTS(",YEAR(E55),",",MONTH(E55),",",DAY(E55),")")</f>
        <v>DATEFROMPARTS(2019,8,30)</v>
      </c>
      <c r="O55" t="str">
        <f t="shared" ca="1" si="2"/>
        <v>INSERT INTO Contracts (contract_id, employee_id, position_id, hire_date, end_date) VALUES (55,55,3,DATEFROMPARTS(2019,6,1),DATEFROMPARTS(2019,8,30))</v>
      </c>
    </row>
    <row r="56" spans="1:15" x14ac:dyDescent="0.25">
      <c r="A56">
        <v>56</v>
      </c>
      <c r="B56">
        <v>56</v>
      </c>
      <c r="C56">
        <f t="shared" ca="1" si="0"/>
        <v>11</v>
      </c>
      <c r="D56" s="2">
        <v>43770</v>
      </c>
      <c r="E56" s="2">
        <f t="shared" si="3"/>
        <v>43860</v>
      </c>
      <c r="G56" t="str">
        <f t="shared" si="1"/>
        <v>DATEFROMPARTS(2019,11,1)</v>
      </c>
      <c r="K56" t="str">
        <f>CONCATENATE("DATEFROMPARTS(",YEAR(E56),",",MONTH(E56),",",DAY(E56),")")</f>
        <v>DATEFROMPARTS(2020,1,30)</v>
      </c>
      <c r="O56" t="str">
        <f t="shared" ca="1" si="2"/>
        <v>INSERT INTO Contracts (contract_id, employee_id, position_id, hire_date, end_date) VALUES (56,56,11,DATEFROMPARTS(2019,11,1),DATEFROMPARTS(2020,1,30))</v>
      </c>
    </row>
    <row r="57" spans="1:15" x14ac:dyDescent="0.25">
      <c r="A57">
        <v>57</v>
      </c>
      <c r="B57">
        <v>57</v>
      </c>
      <c r="C57">
        <f t="shared" ca="1" si="0"/>
        <v>5</v>
      </c>
      <c r="D57" s="2">
        <v>43617</v>
      </c>
      <c r="E57" s="2">
        <f>D57+365</f>
        <v>43982</v>
      </c>
      <c r="G57" t="str">
        <f t="shared" si="1"/>
        <v>DATEFROMPARTS(2019,6,1)</v>
      </c>
      <c r="K57" t="str">
        <f>CONCATENATE("DATEFROMPARTS(",YEAR(E57),",",MONTH(E57),",",DAY(E57),")")</f>
        <v>DATEFROMPARTS(2020,5,31)</v>
      </c>
      <c r="O57" t="str">
        <f t="shared" ca="1" si="2"/>
        <v>INSERT INTO Contracts (contract_id, employee_id, position_id, hire_date, end_date) VALUES (57,57,5,DATEFROMPARTS(2019,6,1),DATEFROMPARTS(2020,5,31))</v>
      </c>
    </row>
    <row r="58" spans="1:15" x14ac:dyDescent="0.25">
      <c r="A58">
        <v>58</v>
      </c>
      <c r="B58">
        <v>58</v>
      </c>
      <c r="C58">
        <f t="shared" ca="1" si="0"/>
        <v>9</v>
      </c>
      <c r="D58" s="2">
        <v>43770</v>
      </c>
      <c r="E58" s="2">
        <f t="shared" si="3"/>
        <v>43860</v>
      </c>
      <c r="G58" t="str">
        <f t="shared" si="1"/>
        <v>DATEFROMPARTS(2019,11,1)</v>
      </c>
      <c r="K58" t="str">
        <f>CONCATENATE("DATEFROMPARTS(",YEAR(E58),",",MONTH(E58),",",DAY(E58),")")</f>
        <v>DATEFROMPARTS(2020,1,30)</v>
      </c>
      <c r="O58" t="str">
        <f t="shared" ca="1" si="2"/>
        <v>INSERT INTO Contracts (contract_id, employee_id, position_id, hire_date, end_date) VALUES (58,58,9,DATEFROMPARTS(2019,11,1),DATEFROMPARTS(2020,1,30))</v>
      </c>
    </row>
    <row r="59" spans="1:15" x14ac:dyDescent="0.25">
      <c r="A59">
        <v>59</v>
      </c>
      <c r="B59">
        <v>59</v>
      </c>
      <c r="C59">
        <f t="shared" ca="1" si="0"/>
        <v>8</v>
      </c>
      <c r="D59" s="2">
        <v>43617</v>
      </c>
      <c r="E59" s="2">
        <v>44926</v>
      </c>
      <c r="G59" t="str">
        <f t="shared" si="1"/>
        <v>DATEFROMPARTS(2019,6,1)</v>
      </c>
      <c r="K59" t="str">
        <f>CONCATENATE("DATEFROMPARTS(",YEAR(E59),",",MONTH(E59),",",DAY(E59),")")</f>
        <v>DATEFROMPARTS(2022,12,31)</v>
      </c>
      <c r="O59" t="str">
        <f t="shared" ca="1" si="2"/>
        <v>INSERT INTO Contracts (contract_id, employee_id, position_id, hire_date, end_date) VALUES (59,59,8,DATEFROMPARTS(2019,6,1),DATEFROMPARTS(2022,12,31))</v>
      </c>
    </row>
    <row r="60" spans="1:15" x14ac:dyDescent="0.25">
      <c r="A60">
        <v>60</v>
      </c>
      <c r="B60">
        <v>60</v>
      </c>
      <c r="C60">
        <f t="shared" ca="1" si="0"/>
        <v>9</v>
      </c>
      <c r="D60" s="2">
        <v>43617</v>
      </c>
      <c r="E60" s="2">
        <v>44926</v>
      </c>
      <c r="G60" t="str">
        <f t="shared" si="1"/>
        <v>DATEFROMPARTS(2019,6,1)</v>
      </c>
      <c r="K60" t="str">
        <f>CONCATENATE("DATEFROMPARTS(",YEAR(E60),",",MONTH(E60),",",DAY(E60),")")</f>
        <v>DATEFROMPARTS(2022,12,31)</v>
      </c>
      <c r="O60" t="str">
        <f t="shared" ca="1" si="2"/>
        <v>INSERT INTO Contracts (contract_id, employee_id, position_id, hire_date, end_date) VALUES (60,60,9,DATEFROMPARTS(2019,6,1),DATEFROMPARTS(2022,12,31))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540-FFFF-4EB1-98A6-2F4B7F4CC56E}">
  <sheetPr codeName="Arkusz6"/>
  <dimension ref="A1:G14"/>
  <sheetViews>
    <sheetView workbookViewId="0">
      <selection activeCell="G1" sqref="G1:G14"/>
    </sheetView>
  </sheetViews>
  <sheetFormatPr defaultRowHeight="15" x14ac:dyDescent="0.25"/>
  <cols>
    <col min="1" max="1" width="7.140625" customWidth="1"/>
    <col min="2" max="2" width="27.140625" customWidth="1"/>
  </cols>
  <sheetData>
    <row r="1" spans="1:7" x14ac:dyDescent="0.25">
      <c r="A1">
        <v>2</v>
      </c>
      <c r="B1" t="s">
        <v>109</v>
      </c>
      <c r="C1">
        <v>3</v>
      </c>
      <c r="D1">
        <v>3</v>
      </c>
      <c r="G1" t="str">
        <f>CONCATENATE("INSERT INTO Teams (team_id, team_name, manager_id, department_id) VALUES (",A1,",'",B1,"',",C1,",",D1,")")</f>
        <v>INSERT INTO Teams (team_id, team_name, manager_id, department_id) VALUES (2,'Apple Team',3,3)</v>
      </c>
    </row>
    <row r="2" spans="1:7" x14ac:dyDescent="0.25">
      <c r="A2">
        <v>3</v>
      </c>
      <c r="B2" t="s">
        <v>110</v>
      </c>
      <c r="C2">
        <v>3</v>
      </c>
      <c r="D2">
        <v>2</v>
      </c>
      <c r="G2" t="str">
        <f t="shared" ref="G2:G13" si="0">CONCATENATE("INSERT INTO Teams (team_id, team_name, manager_id, department_id) VALUES (",A2,",'",B2,"',",C2,",",D2,")")</f>
        <v>INSERT INTO Teams (team_id, team_name, manager_id, department_id) VALUES (3,'Orange Team',3,2)</v>
      </c>
    </row>
    <row r="3" spans="1:7" x14ac:dyDescent="0.25">
      <c r="A3">
        <v>6</v>
      </c>
      <c r="B3" t="s">
        <v>111</v>
      </c>
      <c r="C3">
        <v>3</v>
      </c>
      <c r="D3">
        <v>1</v>
      </c>
      <c r="G3" t="str">
        <f t="shared" si="0"/>
        <v>INSERT INTO Teams (team_id, team_name, manager_id, department_id) VALUES (6,'Blueberry Team',3,1)</v>
      </c>
    </row>
    <row r="4" spans="1:7" x14ac:dyDescent="0.25">
      <c r="A4">
        <v>14</v>
      </c>
      <c r="B4" t="s">
        <v>119</v>
      </c>
      <c r="C4">
        <v>5</v>
      </c>
      <c r="D4">
        <v>3</v>
      </c>
      <c r="G4" t="str">
        <f t="shared" si="0"/>
        <v>INSERT INTO Teams (team_id, team_name, manager_id, department_id) VALUES (14,'Strawberry Team',5,3)</v>
      </c>
    </row>
    <row r="5" spans="1:7" x14ac:dyDescent="0.25">
      <c r="A5">
        <v>4</v>
      </c>
      <c r="B5" t="s">
        <v>126</v>
      </c>
      <c r="C5">
        <v>10</v>
      </c>
      <c r="D5">
        <v>2</v>
      </c>
      <c r="G5" t="str">
        <f t="shared" si="0"/>
        <v>INSERT INTO Teams (team_id, team_name, manager_id, department_id) VALUES (4,'Tangerine Team',10,2)</v>
      </c>
    </row>
    <row r="6" spans="1:7" x14ac:dyDescent="0.25">
      <c r="A6">
        <v>5</v>
      </c>
      <c r="B6" t="s">
        <v>116</v>
      </c>
      <c r="C6">
        <v>10</v>
      </c>
      <c r="D6">
        <v>2</v>
      </c>
      <c r="G6" t="str">
        <f t="shared" si="0"/>
        <v>INSERT INTO Teams (team_id, team_name, manager_id, department_id) VALUES (5,'Lemon Team',10,2)</v>
      </c>
    </row>
    <row r="7" spans="1:7" x14ac:dyDescent="0.25">
      <c r="A7">
        <v>13</v>
      </c>
      <c r="B7" t="s">
        <v>118</v>
      </c>
      <c r="C7">
        <v>10</v>
      </c>
      <c r="D7">
        <v>3</v>
      </c>
      <c r="G7" t="str">
        <f t="shared" si="0"/>
        <v>INSERT INTO Teams (team_id, team_name, manager_id, department_id) VALUES (13,'Banana Team',10,3)</v>
      </c>
    </row>
    <row r="8" spans="1:7" x14ac:dyDescent="0.25">
      <c r="A8">
        <v>7</v>
      </c>
      <c r="B8" t="s">
        <v>112</v>
      </c>
      <c r="C8">
        <v>15</v>
      </c>
      <c r="D8">
        <v>1</v>
      </c>
      <c r="G8" t="str">
        <f t="shared" si="0"/>
        <v>INSERT INTO Teams (team_id, team_name, manager_id, department_id) VALUES (7,'Cherry Team',15,1)</v>
      </c>
    </row>
    <row r="9" spans="1:7" x14ac:dyDescent="0.25">
      <c r="A9">
        <v>9</v>
      </c>
      <c r="B9" t="s">
        <v>114</v>
      </c>
      <c r="C9">
        <v>15</v>
      </c>
      <c r="D9">
        <v>1</v>
      </c>
      <c r="G9" t="str">
        <f t="shared" si="0"/>
        <v>INSERT INTO Teams (team_id, team_name, manager_id, department_id) VALUES (9,'Grape Team',15,1)</v>
      </c>
    </row>
    <row r="10" spans="1:7" x14ac:dyDescent="0.25">
      <c r="A10">
        <v>12</v>
      </c>
      <c r="B10" t="s">
        <v>127</v>
      </c>
      <c r="C10">
        <v>15</v>
      </c>
      <c r="D10">
        <v>3</v>
      </c>
      <c r="G10" t="str">
        <f t="shared" si="0"/>
        <v>INSERT INTO Teams (team_id, team_name, manager_id, department_id) VALUES (12,'Persimmon Team',15,3)</v>
      </c>
    </row>
    <row r="11" spans="1:7" x14ac:dyDescent="0.25">
      <c r="A11">
        <v>8</v>
      </c>
      <c r="B11" t="s">
        <v>113</v>
      </c>
      <c r="C11">
        <v>20</v>
      </c>
      <c r="D11">
        <v>1</v>
      </c>
      <c r="G11" t="str">
        <f t="shared" si="0"/>
        <v>INSERT INTO Teams (team_id, team_name, manager_id, department_id) VALUES (8,'Rasperry Team',20,1)</v>
      </c>
    </row>
    <row r="12" spans="1:7" x14ac:dyDescent="0.25">
      <c r="A12">
        <v>10</v>
      </c>
      <c r="B12" t="s">
        <v>115</v>
      </c>
      <c r="C12">
        <v>20</v>
      </c>
      <c r="D12">
        <v>1</v>
      </c>
      <c r="G12" t="str">
        <f t="shared" si="0"/>
        <v>INSERT INTO Teams (team_id, team_name, manager_id, department_id) VALUES (10,'Limone Team',20,1)</v>
      </c>
    </row>
    <row r="13" spans="1:7" x14ac:dyDescent="0.25">
      <c r="A13">
        <v>11</v>
      </c>
      <c r="B13" t="s">
        <v>117</v>
      </c>
      <c r="C13">
        <v>20</v>
      </c>
      <c r="D13">
        <v>1</v>
      </c>
      <c r="G13" t="str">
        <f t="shared" si="0"/>
        <v>INSERT INTO Teams (team_id, team_name, manager_id, department_id) VALUES (11,'Pomelo Team',20,1)</v>
      </c>
    </row>
    <row r="14" spans="1:7" x14ac:dyDescent="0.25">
      <c r="A14">
        <v>1</v>
      </c>
      <c r="B14" t="s">
        <v>128</v>
      </c>
      <c r="C14">
        <v>29</v>
      </c>
      <c r="D14">
        <v>1</v>
      </c>
      <c r="G14" t="str">
        <f>CONCATENATE("INSERT INTO Teams (team_id, team_name, manager_id, department_id) VALUES (",A14,",'",B14,"',",C14,",",D14,")")</f>
        <v>INSERT INTO Teams (team_id, team_name, manager_id, department_id) VALUES (1,'Managers',29,1)</v>
      </c>
    </row>
  </sheetData>
  <sortState xmlns:xlrd2="http://schemas.microsoft.com/office/spreadsheetml/2017/richdata2" ref="A1:D1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Positions</vt:lpstr>
      <vt:lpstr>Employees</vt:lpstr>
      <vt:lpstr>Departments</vt:lpstr>
      <vt:lpstr>Remote_work</vt:lpstr>
      <vt:lpstr>Vacations</vt:lpstr>
      <vt:lpstr>Sick_leave</vt:lpstr>
      <vt:lpstr>Contracts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Szubert</dc:creator>
  <cp:lastModifiedBy>Piotr Szubert</cp:lastModifiedBy>
  <dcterms:created xsi:type="dcterms:W3CDTF">2020-01-13T21:16:04Z</dcterms:created>
  <dcterms:modified xsi:type="dcterms:W3CDTF">2020-01-17T09:39:04Z</dcterms:modified>
</cp:coreProperties>
</file>