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aryali/Downloads/"/>
    </mc:Choice>
  </mc:AlternateContent>
  <xr:revisionPtr revIDLastSave="0" documentId="13_ncr:1_{71AEBF47-CDE8-7448-A636-74B1A888838B}" xr6:coauthVersionLast="45" xr6:coauthVersionMax="45" xr10:uidLastSave="{00000000-0000-0000-0000-000000000000}"/>
  <bookViews>
    <workbookView xWindow="0" yWindow="460" windowWidth="16780" windowHeight="16540" xr2:uid="{871B38D5-2D0F-401D-99C9-C992A10662F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" i="3"/>
  <c r="F2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3" i="3"/>
  <c r="E4" i="3"/>
  <c r="E5" i="3"/>
  <c r="E6" i="3"/>
  <c r="E7" i="3"/>
  <c r="E8" i="3"/>
  <c r="E9" i="3"/>
  <c r="E10" i="3"/>
  <c r="E11" i="3"/>
  <c r="E12" i="3"/>
  <c r="E2" i="3"/>
  <c r="A17" i="2" l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7" i="2"/>
  <c r="A8" i="2"/>
  <c r="A9" i="2"/>
  <c r="A10" i="2"/>
  <c r="A11" i="2"/>
  <c r="A12" i="2"/>
  <c r="A13" i="2"/>
  <c r="A14" i="2"/>
  <c r="A15" i="2"/>
  <c r="A16" i="2"/>
  <c r="A5" i="2"/>
  <c r="A6" i="2"/>
  <c r="A4" i="2"/>
  <c r="B41" i="2" l="1"/>
  <c r="A41" i="2" s="1"/>
  <c r="B40" i="2"/>
  <c r="A40" i="2" s="1"/>
  <c r="B39" i="2"/>
  <c r="A39" i="2" s="1"/>
  <c r="B38" i="2"/>
  <c r="A38" i="2" s="1"/>
  <c r="B37" i="2"/>
  <c r="A37" i="2" s="1"/>
</calcChain>
</file>

<file path=xl/sharedStrings.xml><?xml version="1.0" encoding="utf-8"?>
<sst xmlns="http://schemas.openxmlformats.org/spreadsheetml/2006/main" count="20" uniqueCount="9">
  <si>
    <t>Original Length--&gt;</t>
  </si>
  <si>
    <t>Change in Length</t>
  </si>
  <si>
    <t>Force</t>
  </si>
  <si>
    <t>GREEN WIRE</t>
  </si>
  <si>
    <t>ORANGE WIRE</t>
  </si>
  <si>
    <t>BLUE WIRE</t>
  </si>
  <si>
    <t>L</t>
  </si>
  <si>
    <t>Lo</t>
  </si>
  <si>
    <t>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</si>
</sst>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Sheet1!$C$79:$C$116</c:f>
              <c:numCache>
                <c:formatCode>General</c:formatCode>
                <c:ptCount val="38"/>
                <c:pt idx="0">
                  <c:v>2</c:v>
                </c:pt>
                <c:pt idx="1">
                  <c:v>3.2</c:v>
                </c:pt>
                <c:pt idx="2">
                  <c:v>3.8</c:v>
                </c:pt>
                <c:pt idx="3">
                  <c:v>4.2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9.4</c:v>
                </c:pt>
                <c:pt idx="8">
                  <c:v>11</c:v>
                </c:pt>
                <c:pt idx="9">
                  <c:v>14.8</c:v>
                </c:pt>
                <c:pt idx="10">
                  <c:v>32.200000000000003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D-4242-8270-854CF119DE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Sheet1!$D$79:$D$116</c:f>
              <c:numCache>
                <c:formatCode>General</c:formatCode>
                <c:ptCount val="38"/>
                <c:pt idx="0">
                  <c:v>2.2000000000000002</c:v>
                </c:pt>
                <c:pt idx="1">
                  <c:v>3</c:v>
                </c:pt>
                <c:pt idx="2">
                  <c:v>3.6</c:v>
                </c:pt>
                <c:pt idx="3">
                  <c:v>4</c:v>
                </c:pt>
                <c:pt idx="4">
                  <c:v>5.2</c:v>
                </c:pt>
                <c:pt idx="5">
                  <c:v>6.4</c:v>
                </c:pt>
                <c:pt idx="6">
                  <c:v>7.4</c:v>
                </c:pt>
                <c:pt idx="7">
                  <c:v>8.6</c:v>
                </c:pt>
                <c:pt idx="8">
                  <c:v>10</c:v>
                </c:pt>
                <c:pt idx="9">
                  <c:v>11.8</c:v>
                </c:pt>
                <c:pt idx="10">
                  <c:v>15.6</c:v>
                </c:pt>
                <c:pt idx="1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D-4242-8270-854CF119DE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Sheet1!$E$79:$E$116</c:f>
              <c:numCache>
                <c:formatCode>General</c:formatCode>
                <c:ptCount val="38"/>
                <c:pt idx="0">
                  <c:v>2</c:v>
                </c:pt>
                <c:pt idx="1">
                  <c:v>2.8</c:v>
                </c:pt>
                <c:pt idx="2">
                  <c:v>3.4</c:v>
                </c:pt>
                <c:pt idx="3">
                  <c:v>3.8</c:v>
                </c:pt>
                <c:pt idx="4">
                  <c:v>5</c:v>
                </c:pt>
                <c:pt idx="5">
                  <c:v>6</c:v>
                </c:pt>
                <c:pt idx="6">
                  <c:v>6.8</c:v>
                </c:pt>
                <c:pt idx="7">
                  <c:v>7.6</c:v>
                </c:pt>
                <c:pt idx="8">
                  <c:v>8.6</c:v>
                </c:pt>
                <c:pt idx="9">
                  <c:v>9.8000000000000007</c:v>
                </c:pt>
                <c:pt idx="10">
                  <c:v>11.2</c:v>
                </c:pt>
                <c:pt idx="11">
                  <c:v>14</c:v>
                </c:pt>
                <c:pt idx="12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D-4242-8270-854CF119DE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Sheet1!$F$79:$F$116</c:f>
              <c:numCache>
                <c:formatCode>General</c:formatCode>
                <c:ptCount val="38"/>
                <c:pt idx="0">
                  <c:v>1.8</c:v>
                </c:pt>
                <c:pt idx="1">
                  <c:v>2.6</c:v>
                </c:pt>
                <c:pt idx="2">
                  <c:v>3.4</c:v>
                </c:pt>
                <c:pt idx="3">
                  <c:v>3.8</c:v>
                </c:pt>
                <c:pt idx="4">
                  <c:v>4.5999999999999996</c:v>
                </c:pt>
                <c:pt idx="5">
                  <c:v>5.4</c:v>
                </c:pt>
                <c:pt idx="6">
                  <c:v>6.4</c:v>
                </c:pt>
                <c:pt idx="7">
                  <c:v>7.2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11.4</c:v>
                </c:pt>
                <c:pt idx="12">
                  <c:v>14</c:v>
                </c:pt>
                <c:pt idx="13">
                  <c:v>22.8</c:v>
                </c:pt>
                <c:pt idx="14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8D-4242-8270-854CF119DE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Sheet1!$G$79:$G$116</c:f>
              <c:numCache>
                <c:formatCode>General</c:formatCode>
                <c:ptCount val="38"/>
                <c:pt idx="0">
                  <c:v>1.2</c:v>
                </c:pt>
                <c:pt idx="1">
                  <c:v>2.4</c:v>
                </c:pt>
                <c:pt idx="2">
                  <c:v>2.8</c:v>
                </c:pt>
                <c:pt idx="3">
                  <c:v>3.4</c:v>
                </c:pt>
                <c:pt idx="4">
                  <c:v>4.5999999999999996</c:v>
                </c:pt>
                <c:pt idx="5">
                  <c:v>5.4</c:v>
                </c:pt>
                <c:pt idx="6">
                  <c:v>6.2</c:v>
                </c:pt>
                <c:pt idx="7">
                  <c:v>6.8</c:v>
                </c:pt>
                <c:pt idx="8">
                  <c:v>7.4</c:v>
                </c:pt>
                <c:pt idx="9">
                  <c:v>8.1999999999999993</c:v>
                </c:pt>
                <c:pt idx="10">
                  <c:v>9.1999999999999993</c:v>
                </c:pt>
                <c:pt idx="11">
                  <c:v>10</c:v>
                </c:pt>
                <c:pt idx="12">
                  <c:v>11.4</c:v>
                </c:pt>
                <c:pt idx="13">
                  <c:v>13.4</c:v>
                </c:pt>
                <c:pt idx="14">
                  <c:v>18.2</c:v>
                </c:pt>
                <c:pt idx="15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8D-4242-8270-854CF119DE1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Sheet1!$H$79:$H$116</c:f>
              <c:numCache>
                <c:formatCode>General</c:formatCode>
                <c:ptCount val="38"/>
                <c:pt idx="0">
                  <c:v>1.4</c:v>
                </c:pt>
                <c:pt idx="1">
                  <c:v>2.4</c:v>
                </c:pt>
                <c:pt idx="2">
                  <c:v>3</c:v>
                </c:pt>
                <c:pt idx="3">
                  <c:v>3.4</c:v>
                </c:pt>
                <c:pt idx="4">
                  <c:v>4.5999999999999996</c:v>
                </c:pt>
                <c:pt idx="5">
                  <c:v>5.2</c:v>
                </c:pt>
                <c:pt idx="6">
                  <c:v>6</c:v>
                </c:pt>
                <c:pt idx="7">
                  <c:v>6.6</c:v>
                </c:pt>
                <c:pt idx="8">
                  <c:v>7.2</c:v>
                </c:pt>
                <c:pt idx="9">
                  <c:v>7.8</c:v>
                </c:pt>
                <c:pt idx="10">
                  <c:v>8.6</c:v>
                </c:pt>
                <c:pt idx="11">
                  <c:v>9.4</c:v>
                </c:pt>
                <c:pt idx="12">
                  <c:v>10.4</c:v>
                </c:pt>
                <c:pt idx="13">
                  <c:v>11.8</c:v>
                </c:pt>
                <c:pt idx="14">
                  <c:v>13.6</c:v>
                </c:pt>
                <c:pt idx="15">
                  <c:v>19</c:v>
                </c:pt>
                <c:pt idx="1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8D-4242-8270-854CF119DE1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Sheet1!$I$79:$I$116</c:f>
              <c:numCache>
                <c:formatCode>General</c:formatCode>
                <c:ptCount val="38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3.2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6.2</c:v>
                </c:pt>
                <c:pt idx="8">
                  <c:v>6.8</c:v>
                </c:pt>
                <c:pt idx="9">
                  <c:v>7.4</c:v>
                </c:pt>
                <c:pt idx="10">
                  <c:v>8</c:v>
                </c:pt>
                <c:pt idx="11">
                  <c:v>8.8000000000000007</c:v>
                </c:pt>
                <c:pt idx="12">
                  <c:v>9.4</c:v>
                </c:pt>
                <c:pt idx="13">
                  <c:v>10.4</c:v>
                </c:pt>
                <c:pt idx="14">
                  <c:v>11.2</c:v>
                </c:pt>
                <c:pt idx="15">
                  <c:v>13.4</c:v>
                </c:pt>
                <c:pt idx="16">
                  <c:v>16.8</c:v>
                </c:pt>
                <c:pt idx="17">
                  <c:v>27</c:v>
                </c:pt>
                <c:pt idx="18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8D-4242-8270-854CF119DE1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Sheet1!$J$79:$J$116</c:f>
              <c:numCache>
                <c:formatCode>General</c:formatCode>
                <c:ptCount val="38"/>
                <c:pt idx="0">
                  <c:v>1.2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4.4000000000000004</c:v>
                </c:pt>
                <c:pt idx="5">
                  <c:v>5</c:v>
                </c:pt>
                <c:pt idx="6">
                  <c:v>5.6</c:v>
                </c:pt>
                <c:pt idx="7">
                  <c:v>6.2</c:v>
                </c:pt>
                <c:pt idx="8">
                  <c:v>6.6</c:v>
                </c:pt>
                <c:pt idx="9">
                  <c:v>7.2</c:v>
                </c:pt>
                <c:pt idx="10">
                  <c:v>7.8</c:v>
                </c:pt>
                <c:pt idx="11">
                  <c:v>8.4</c:v>
                </c:pt>
                <c:pt idx="12">
                  <c:v>9</c:v>
                </c:pt>
                <c:pt idx="13">
                  <c:v>9.8000000000000007</c:v>
                </c:pt>
                <c:pt idx="14">
                  <c:v>10.6</c:v>
                </c:pt>
                <c:pt idx="15">
                  <c:v>11.6</c:v>
                </c:pt>
                <c:pt idx="16">
                  <c:v>13.2</c:v>
                </c:pt>
                <c:pt idx="17">
                  <c:v>16.8</c:v>
                </c:pt>
                <c:pt idx="18">
                  <c:v>22.8</c:v>
                </c:pt>
                <c:pt idx="19">
                  <c:v>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8D-4242-8270-854CF119DE1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Sheet1!$K$79:$K$116</c:f>
              <c:numCache>
                <c:formatCode>General</c:formatCode>
                <c:ptCount val="38"/>
                <c:pt idx="0">
                  <c:v>1.2</c:v>
                </c:pt>
                <c:pt idx="1">
                  <c:v>2.2000000000000002</c:v>
                </c:pt>
                <c:pt idx="2">
                  <c:v>2.6</c:v>
                </c:pt>
                <c:pt idx="3">
                  <c:v>3</c:v>
                </c:pt>
                <c:pt idx="4">
                  <c:v>4</c:v>
                </c:pt>
                <c:pt idx="5">
                  <c:v>4.8</c:v>
                </c:pt>
                <c:pt idx="6">
                  <c:v>5.2</c:v>
                </c:pt>
                <c:pt idx="7">
                  <c:v>5.8</c:v>
                </c:pt>
                <c:pt idx="8">
                  <c:v>6.2</c:v>
                </c:pt>
                <c:pt idx="9">
                  <c:v>6.8</c:v>
                </c:pt>
                <c:pt idx="10">
                  <c:v>7.2</c:v>
                </c:pt>
                <c:pt idx="11">
                  <c:v>7.8</c:v>
                </c:pt>
                <c:pt idx="12">
                  <c:v>8.6</c:v>
                </c:pt>
                <c:pt idx="13">
                  <c:v>9.1999999999999993</c:v>
                </c:pt>
                <c:pt idx="14">
                  <c:v>10</c:v>
                </c:pt>
                <c:pt idx="15">
                  <c:v>11</c:v>
                </c:pt>
                <c:pt idx="16">
                  <c:v>12.2</c:v>
                </c:pt>
                <c:pt idx="17">
                  <c:v>13.8</c:v>
                </c:pt>
                <c:pt idx="18">
                  <c:v>17</c:v>
                </c:pt>
                <c:pt idx="19">
                  <c:v>22.4</c:v>
                </c:pt>
                <c:pt idx="2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8D-4242-8270-854CF119DE1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Sheet1!$L$79:$L$116</c:f>
              <c:numCache>
                <c:formatCode>General</c:formatCode>
                <c:ptCount val="38"/>
                <c:pt idx="0">
                  <c:v>1.4</c:v>
                </c:pt>
                <c:pt idx="1">
                  <c:v>2.2000000000000002</c:v>
                </c:pt>
                <c:pt idx="2">
                  <c:v>2.6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5.2</c:v>
                </c:pt>
                <c:pt idx="7">
                  <c:v>5.8</c:v>
                </c:pt>
                <c:pt idx="8">
                  <c:v>6.2</c:v>
                </c:pt>
                <c:pt idx="9">
                  <c:v>6.8</c:v>
                </c:pt>
                <c:pt idx="10">
                  <c:v>7.2</c:v>
                </c:pt>
                <c:pt idx="11">
                  <c:v>7.6</c:v>
                </c:pt>
                <c:pt idx="12">
                  <c:v>8.1999999999999993</c:v>
                </c:pt>
                <c:pt idx="13">
                  <c:v>8.8000000000000007</c:v>
                </c:pt>
                <c:pt idx="14">
                  <c:v>9.4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13.4</c:v>
                </c:pt>
                <c:pt idx="19">
                  <c:v>16.399999999999999</c:v>
                </c:pt>
                <c:pt idx="20">
                  <c:v>22.2</c:v>
                </c:pt>
                <c:pt idx="21">
                  <c:v>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8D-4242-8270-854CF119DE1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Sheet1!$M$79:$M$116</c:f>
              <c:numCache>
                <c:formatCode>General</c:formatCode>
                <c:ptCount val="38"/>
                <c:pt idx="0">
                  <c:v>1.4</c:v>
                </c:pt>
                <c:pt idx="1">
                  <c:v>2.2000000000000002</c:v>
                </c:pt>
                <c:pt idx="2">
                  <c:v>2.6</c:v>
                </c:pt>
                <c:pt idx="3">
                  <c:v>3</c:v>
                </c:pt>
                <c:pt idx="4">
                  <c:v>4</c:v>
                </c:pt>
                <c:pt idx="5">
                  <c:v>4.8</c:v>
                </c:pt>
                <c:pt idx="6">
                  <c:v>5.2</c:v>
                </c:pt>
                <c:pt idx="7">
                  <c:v>5.6</c:v>
                </c:pt>
                <c:pt idx="8">
                  <c:v>6</c:v>
                </c:pt>
                <c:pt idx="9">
                  <c:v>6.6</c:v>
                </c:pt>
                <c:pt idx="10">
                  <c:v>7</c:v>
                </c:pt>
                <c:pt idx="11">
                  <c:v>7.4</c:v>
                </c:pt>
                <c:pt idx="12">
                  <c:v>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10.199999999999999</c:v>
                </c:pt>
                <c:pt idx="17">
                  <c:v>11.2</c:v>
                </c:pt>
                <c:pt idx="18">
                  <c:v>12.2</c:v>
                </c:pt>
                <c:pt idx="19">
                  <c:v>13.4</c:v>
                </c:pt>
                <c:pt idx="20">
                  <c:v>15.8</c:v>
                </c:pt>
                <c:pt idx="21">
                  <c:v>20.6</c:v>
                </c:pt>
                <c:pt idx="22">
                  <c:v>30.2</c:v>
                </c:pt>
                <c:pt idx="2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78D-4242-8270-854CF119DE1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Sheet1!$N$79:$N$116</c:f>
              <c:numCache>
                <c:formatCode>General</c:formatCode>
                <c:ptCount val="38"/>
                <c:pt idx="0">
                  <c:v>1.2</c:v>
                </c:pt>
                <c:pt idx="1">
                  <c:v>1.8</c:v>
                </c:pt>
                <c:pt idx="2">
                  <c:v>2.4</c:v>
                </c:pt>
                <c:pt idx="3">
                  <c:v>2.8</c:v>
                </c:pt>
                <c:pt idx="4">
                  <c:v>3.8</c:v>
                </c:pt>
                <c:pt idx="5">
                  <c:v>4.4000000000000004</c:v>
                </c:pt>
                <c:pt idx="6">
                  <c:v>5</c:v>
                </c:pt>
                <c:pt idx="7">
                  <c:v>5.4</c:v>
                </c:pt>
                <c:pt idx="8">
                  <c:v>5.8</c:v>
                </c:pt>
                <c:pt idx="9">
                  <c:v>6.2</c:v>
                </c:pt>
                <c:pt idx="10">
                  <c:v>6.6</c:v>
                </c:pt>
                <c:pt idx="11">
                  <c:v>7</c:v>
                </c:pt>
                <c:pt idx="12">
                  <c:v>7.4</c:v>
                </c:pt>
                <c:pt idx="13">
                  <c:v>7.8</c:v>
                </c:pt>
                <c:pt idx="14">
                  <c:v>8.1999999999999993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9.8000000000000007</c:v>
                </c:pt>
                <c:pt idx="18">
                  <c:v>10.4</c:v>
                </c:pt>
                <c:pt idx="19">
                  <c:v>11.2</c:v>
                </c:pt>
                <c:pt idx="20">
                  <c:v>12</c:v>
                </c:pt>
                <c:pt idx="21">
                  <c:v>13.4</c:v>
                </c:pt>
                <c:pt idx="22">
                  <c:v>14.6</c:v>
                </c:pt>
                <c:pt idx="23">
                  <c:v>17.2</c:v>
                </c:pt>
                <c:pt idx="24">
                  <c:v>23.2</c:v>
                </c:pt>
                <c:pt idx="25">
                  <c:v>34</c:v>
                </c:pt>
                <c:pt idx="2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78D-4242-8270-854CF119DE1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Sheet1!$O$79:$O$116</c:f>
              <c:numCache>
                <c:formatCode>General</c:formatCode>
                <c:ptCount val="38"/>
                <c:pt idx="0">
                  <c:v>0.2</c:v>
                </c:pt>
                <c:pt idx="1">
                  <c:v>1.4</c:v>
                </c:pt>
                <c:pt idx="2">
                  <c:v>1.8</c:v>
                </c:pt>
                <c:pt idx="3">
                  <c:v>2.2000000000000002</c:v>
                </c:pt>
                <c:pt idx="4">
                  <c:v>3.4</c:v>
                </c:pt>
                <c:pt idx="5">
                  <c:v>4.2</c:v>
                </c:pt>
                <c:pt idx="6">
                  <c:v>4.5999999999999996</c:v>
                </c:pt>
                <c:pt idx="7">
                  <c:v>5</c:v>
                </c:pt>
                <c:pt idx="8">
                  <c:v>5.4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  <c:pt idx="12">
                  <c:v>7</c:v>
                </c:pt>
                <c:pt idx="13">
                  <c:v>7.2</c:v>
                </c:pt>
                <c:pt idx="14">
                  <c:v>7.6</c:v>
                </c:pt>
                <c:pt idx="15">
                  <c:v>7.8</c:v>
                </c:pt>
                <c:pt idx="16">
                  <c:v>8.1999999999999993</c:v>
                </c:pt>
                <c:pt idx="17">
                  <c:v>9</c:v>
                </c:pt>
                <c:pt idx="18">
                  <c:v>8.8000000000000007</c:v>
                </c:pt>
                <c:pt idx="19">
                  <c:v>9.6</c:v>
                </c:pt>
                <c:pt idx="20">
                  <c:v>10</c:v>
                </c:pt>
                <c:pt idx="21">
                  <c:v>10.4</c:v>
                </c:pt>
                <c:pt idx="22">
                  <c:v>11.2</c:v>
                </c:pt>
                <c:pt idx="23">
                  <c:v>12.4</c:v>
                </c:pt>
                <c:pt idx="24">
                  <c:v>13</c:v>
                </c:pt>
                <c:pt idx="25">
                  <c:v>18</c:v>
                </c:pt>
                <c:pt idx="26">
                  <c:v>23.4</c:v>
                </c:pt>
                <c:pt idx="27">
                  <c:v>32</c:v>
                </c:pt>
                <c:pt idx="28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78D-4242-8270-854CF119DE19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Sheet1!$P$79:$P$116</c:f>
              <c:numCache>
                <c:formatCode>General</c:formatCode>
                <c:ptCount val="38"/>
                <c:pt idx="0">
                  <c:v>1</c:v>
                </c:pt>
                <c:pt idx="1">
                  <c:v>1.8</c:v>
                </c:pt>
                <c:pt idx="2">
                  <c:v>2.4</c:v>
                </c:pt>
                <c:pt idx="3">
                  <c:v>2.8</c:v>
                </c:pt>
                <c:pt idx="4">
                  <c:v>3.6</c:v>
                </c:pt>
                <c:pt idx="5">
                  <c:v>4.4000000000000004</c:v>
                </c:pt>
                <c:pt idx="6">
                  <c:v>4.8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6.2</c:v>
                </c:pt>
                <c:pt idx="11">
                  <c:v>6.4</c:v>
                </c:pt>
                <c:pt idx="12">
                  <c:v>6.8</c:v>
                </c:pt>
                <c:pt idx="13">
                  <c:v>7</c:v>
                </c:pt>
                <c:pt idx="14">
                  <c:v>7.4</c:v>
                </c:pt>
                <c:pt idx="15">
                  <c:v>7.8</c:v>
                </c:pt>
                <c:pt idx="16">
                  <c:v>8</c:v>
                </c:pt>
                <c:pt idx="17">
                  <c:v>8.4</c:v>
                </c:pt>
                <c:pt idx="18">
                  <c:v>8.8000000000000007</c:v>
                </c:pt>
                <c:pt idx="19">
                  <c:v>9.1999999999999993</c:v>
                </c:pt>
                <c:pt idx="20">
                  <c:v>9.8000000000000007</c:v>
                </c:pt>
                <c:pt idx="21">
                  <c:v>10.199999999999999</c:v>
                </c:pt>
                <c:pt idx="22">
                  <c:v>11</c:v>
                </c:pt>
                <c:pt idx="23">
                  <c:v>11.4</c:v>
                </c:pt>
                <c:pt idx="24">
                  <c:v>12</c:v>
                </c:pt>
                <c:pt idx="25">
                  <c:v>12.6</c:v>
                </c:pt>
                <c:pt idx="26">
                  <c:v>13.6</c:v>
                </c:pt>
                <c:pt idx="27">
                  <c:v>14.8</c:v>
                </c:pt>
                <c:pt idx="28">
                  <c:v>16.399999999999999</c:v>
                </c:pt>
                <c:pt idx="29">
                  <c:v>18</c:v>
                </c:pt>
                <c:pt idx="30">
                  <c:v>22.6</c:v>
                </c:pt>
                <c:pt idx="31">
                  <c:v>27</c:v>
                </c:pt>
                <c:pt idx="32">
                  <c:v>35</c:v>
                </c:pt>
                <c:pt idx="33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78D-4242-8270-854CF119DE19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Sheet1!$A$79:$A$116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</c:numCache>
            </c:numRef>
          </c:xVal>
          <c:yVal>
            <c:numRef>
              <c:f>Sheet1!$Q$79:$Q$116</c:f>
              <c:numCache>
                <c:formatCode>General</c:formatCode>
                <c:ptCount val="38"/>
                <c:pt idx="0">
                  <c:v>0.4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3.8</c:v>
                </c:pt>
                <c:pt idx="5">
                  <c:v>4.4000000000000004</c:v>
                </c:pt>
                <c:pt idx="6">
                  <c:v>5</c:v>
                </c:pt>
                <c:pt idx="7">
                  <c:v>5.2</c:v>
                </c:pt>
                <c:pt idx="8">
                  <c:v>5.6</c:v>
                </c:pt>
                <c:pt idx="9">
                  <c:v>6</c:v>
                </c:pt>
                <c:pt idx="10">
                  <c:v>6.2</c:v>
                </c:pt>
                <c:pt idx="11">
                  <c:v>6.6</c:v>
                </c:pt>
                <c:pt idx="12">
                  <c:v>6.8</c:v>
                </c:pt>
                <c:pt idx="13">
                  <c:v>7.2</c:v>
                </c:pt>
                <c:pt idx="14">
                  <c:v>7.6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8.6</c:v>
                </c:pt>
                <c:pt idx="18">
                  <c:v>9</c:v>
                </c:pt>
                <c:pt idx="19">
                  <c:v>9.4</c:v>
                </c:pt>
                <c:pt idx="20">
                  <c:v>10</c:v>
                </c:pt>
                <c:pt idx="21">
                  <c:v>10.6</c:v>
                </c:pt>
                <c:pt idx="22">
                  <c:v>11</c:v>
                </c:pt>
                <c:pt idx="23">
                  <c:v>11.8</c:v>
                </c:pt>
                <c:pt idx="24">
                  <c:v>12.2</c:v>
                </c:pt>
                <c:pt idx="25">
                  <c:v>12.6</c:v>
                </c:pt>
                <c:pt idx="26">
                  <c:v>13.2</c:v>
                </c:pt>
                <c:pt idx="27">
                  <c:v>14</c:v>
                </c:pt>
                <c:pt idx="28">
                  <c:v>14.6</c:v>
                </c:pt>
                <c:pt idx="29">
                  <c:v>15.4</c:v>
                </c:pt>
                <c:pt idx="30">
                  <c:v>16.399999999999999</c:v>
                </c:pt>
                <c:pt idx="31">
                  <c:v>17.600000000000001</c:v>
                </c:pt>
                <c:pt idx="32">
                  <c:v>19</c:v>
                </c:pt>
                <c:pt idx="33">
                  <c:v>20.6</c:v>
                </c:pt>
                <c:pt idx="34">
                  <c:v>22.4</c:v>
                </c:pt>
                <c:pt idx="35">
                  <c:v>26.2</c:v>
                </c:pt>
                <c:pt idx="36">
                  <c:v>33</c:v>
                </c:pt>
                <c:pt idx="37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78D-4242-8270-854CF119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13279"/>
        <c:axId val="1146359887"/>
      </c:scatterChart>
      <c:valAx>
        <c:axId val="11461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59887"/>
        <c:crosses val="autoZero"/>
        <c:crossBetween val="midCat"/>
      </c:valAx>
      <c:valAx>
        <c:axId val="11463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1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(Sheet1!$C$37:$C$64,Sheet1!$C$65:$C$74)</c:f>
              <c:numCache>
                <c:formatCode>General</c:formatCode>
                <c:ptCount val="38"/>
                <c:pt idx="0">
                  <c:v>3</c:v>
                </c:pt>
                <c:pt idx="1">
                  <c:v>4.2</c:v>
                </c:pt>
                <c:pt idx="2">
                  <c:v>4.8</c:v>
                </c:pt>
                <c:pt idx="3">
                  <c:v>5.2</c:v>
                </c:pt>
                <c:pt idx="4">
                  <c:v>6.4</c:v>
                </c:pt>
                <c:pt idx="5">
                  <c:v>8.1999999999999993</c:v>
                </c:pt>
                <c:pt idx="6">
                  <c:v>10</c:v>
                </c:pt>
                <c:pt idx="7">
                  <c:v>12.4</c:v>
                </c:pt>
                <c:pt idx="8">
                  <c:v>15.8</c:v>
                </c:pt>
                <c:pt idx="9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F-4F00-BC70-C54692FD5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(Sheet1!$D$37:$D$64,Sheet1!$D$65:$D$74)</c:f>
              <c:numCache>
                <c:formatCode>General</c:formatCode>
                <c:ptCount val="38"/>
                <c:pt idx="0">
                  <c:v>2.6</c:v>
                </c:pt>
                <c:pt idx="1">
                  <c:v>4.2</c:v>
                </c:pt>
                <c:pt idx="2">
                  <c:v>4.8</c:v>
                </c:pt>
                <c:pt idx="3">
                  <c:v>5.4</c:v>
                </c:pt>
                <c:pt idx="4">
                  <c:v>5.8</c:v>
                </c:pt>
                <c:pt idx="5">
                  <c:v>7.2</c:v>
                </c:pt>
                <c:pt idx="6">
                  <c:v>8.4</c:v>
                </c:pt>
                <c:pt idx="7">
                  <c:v>9.8000000000000007</c:v>
                </c:pt>
                <c:pt idx="8">
                  <c:v>11.6</c:v>
                </c:pt>
                <c:pt idx="9">
                  <c:v>14</c:v>
                </c:pt>
                <c:pt idx="10">
                  <c:v>17.399999999999999</c:v>
                </c:pt>
                <c:pt idx="11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F-4F00-BC70-C54692FD5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(Sheet1!$E$37:$E$64,Sheet1!$E$65:$E$74)</c:f>
              <c:numCache>
                <c:formatCode>General</c:formatCode>
                <c:ptCount val="38"/>
                <c:pt idx="0">
                  <c:v>3</c:v>
                </c:pt>
                <c:pt idx="1">
                  <c:v>3.8</c:v>
                </c:pt>
                <c:pt idx="2">
                  <c:v>4.5999999999999996</c:v>
                </c:pt>
                <c:pt idx="3">
                  <c:v>5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  <c:pt idx="7">
                  <c:v>9.4</c:v>
                </c:pt>
                <c:pt idx="8">
                  <c:v>10.8</c:v>
                </c:pt>
                <c:pt idx="9">
                  <c:v>12.6</c:v>
                </c:pt>
                <c:pt idx="10">
                  <c:v>15.2</c:v>
                </c:pt>
                <c:pt idx="11">
                  <c:v>19.399999999999999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F-4F00-BC70-C54692FD5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(Sheet1!$F$37:$F$64,Sheet1!$F$65:$F$74)</c:f>
              <c:numCache>
                <c:formatCode>General</c:formatCode>
                <c:ptCount val="38"/>
                <c:pt idx="0">
                  <c:v>2.8</c:v>
                </c:pt>
                <c:pt idx="1">
                  <c:v>3.8</c:v>
                </c:pt>
                <c:pt idx="2">
                  <c:v>4.2</c:v>
                </c:pt>
                <c:pt idx="3">
                  <c:v>4.8</c:v>
                </c:pt>
                <c:pt idx="4">
                  <c:v>5.2</c:v>
                </c:pt>
                <c:pt idx="5">
                  <c:v>6.2</c:v>
                </c:pt>
                <c:pt idx="6">
                  <c:v>7.4</c:v>
                </c:pt>
                <c:pt idx="7">
                  <c:v>8.1999999999999993</c:v>
                </c:pt>
                <c:pt idx="8">
                  <c:v>9.1999999999999993</c:v>
                </c:pt>
                <c:pt idx="9">
                  <c:v>10.4</c:v>
                </c:pt>
                <c:pt idx="10">
                  <c:v>11.8</c:v>
                </c:pt>
                <c:pt idx="11">
                  <c:v>13.4</c:v>
                </c:pt>
                <c:pt idx="12">
                  <c:v>16.2</c:v>
                </c:pt>
                <c:pt idx="13">
                  <c:v>20.399999999999999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0F-4F00-BC70-C54692FD55D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(Sheet1!$G$37:$G$64,Sheet1!$G$65:$G$74)</c:f>
              <c:numCache>
                <c:formatCode>General</c:formatCode>
                <c:ptCount val="38"/>
                <c:pt idx="0">
                  <c:v>2.2000000000000002</c:v>
                </c:pt>
                <c:pt idx="1">
                  <c:v>3.6</c:v>
                </c:pt>
                <c:pt idx="2">
                  <c:v>4.2</c:v>
                </c:pt>
                <c:pt idx="3">
                  <c:v>4.5999999999999996</c:v>
                </c:pt>
                <c:pt idx="4">
                  <c:v>5.4</c:v>
                </c:pt>
                <c:pt idx="5">
                  <c:v>6.4</c:v>
                </c:pt>
                <c:pt idx="6">
                  <c:v>7.2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11.2</c:v>
                </c:pt>
                <c:pt idx="11">
                  <c:v>12.6</c:v>
                </c:pt>
                <c:pt idx="12">
                  <c:v>13.8</c:v>
                </c:pt>
                <c:pt idx="13">
                  <c:v>18</c:v>
                </c:pt>
                <c:pt idx="14">
                  <c:v>24.2</c:v>
                </c:pt>
                <c:pt idx="15">
                  <c:v>44.8</c:v>
                </c:pt>
                <c:pt idx="16">
                  <c:v>44.8</c:v>
                </c:pt>
                <c:pt idx="17">
                  <c:v>44.8</c:v>
                </c:pt>
                <c:pt idx="18">
                  <c:v>44.8</c:v>
                </c:pt>
                <c:pt idx="19">
                  <c:v>44.8</c:v>
                </c:pt>
                <c:pt idx="20">
                  <c:v>44.8</c:v>
                </c:pt>
                <c:pt idx="21">
                  <c:v>44.8</c:v>
                </c:pt>
                <c:pt idx="22">
                  <c:v>44.8</c:v>
                </c:pt>
                <c:pt idx="23">
                  <c:v>44.8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44.8</c:v>
                </c:pt>
                <c:pt idx="29">
                  <c:v>44.8</c:v>
                </c:pt>
                <c:pt idx="30">
                  <c:v>44.8</c:v>
                </c:pt>
                <c:pt idx="31">
                  <c:v>44.8</c:v>
                </c:pt>
                <c:pt idx="32">
                  <c:v>44.8</c:v>
                </c:pt>
                <c:pt idx="33">
                  <c:v>44.8</c:v>
                </c:pt>
                <c:pt idx="34">
                  <c:v>44.8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0F-4F00-BC70-C54692FD55D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(Sheet1!$H$37:$H$64,Sheet1!$H$65:$H$74)</c:f>
              <c:numCache>
                <c:formatCode>General</c:formatCode>
                <c:ptCount val="38"/>
                <c:pt idx="0">
                  <c:v>2</c:v>
                </c:pt>
                <c:pt idx="1">
                  <c:v>3.4</c:v>
                </c:pt>
                <c:pt idx="2">
                  <c:v>4</c:v>
                </c:pt>
                <c:pt idx="3">
                  <c:v>4.5999999999999996</c:v>
                </c:pt>
                <c:pt idx="4">
                  <c:v>5.2</c:v>
                </c:pt>
                <c:pt idx="5">
                  <c:v>6.2</c:v>
                </c:pt>
                <c:pt idx="6">
                  <c:v>7</c:v>
                </c:pt>
                <c:pt idx="7">
                  <c:v>7.8</c:v>
                </c:pt>
                <c:pt idx="8">
                  <c:v>8.6</c:v>
                </c:pt>
                <c:pt idx="9">
                  <c:v>9.4</c:v>
                </c:pt>
                <c:pt idx="10">
                  <c:v>10.4</c:v>
                </c:pt>
                <c:pt idx="11">
                  <c:v>11.4</c:v>
                </c:pt>
                <c:pt idx="12">
                  <c:v>13</c:v>
                </c:pt>
                <c:pt idx="13">
                  <c:v>14.6</c:v>
                </c:pt>
                <c:pt idx="14">
                  <c:v>18.600000000000001</c:v>
                </c:pt>
                <c:pt idx="15">
                  <c:v>27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0F-4F00-BC70-C54692FD55D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(Sheet1!$I$37:$I$64,Sheet1!$I$65:$I$74)</c:f>
              <c:numCache>
                <c:formatCode>General</c:formatCode>
                <c:ptCount val="38"/>
                <c:pt idx="0">
                  <c:v>2.2000000000000002</c:v>
                </c:pt>
                <c:pt idx="1">
                  <c:v>3.4</c:v>
                </c:pt>
                <c:pt idx="2">
                  <c:v>4</c:v>
                </c:pt>
                <c:pt idx="3">
                  <c:v>4.4000000000000004</c:v>
                </c:pt>
                <c:pt idx="4">
                  <c:v>5</c:v>
                </c:pt>
                <c:pt idx="5">
                  <c:v>6</c:v>
                </c:pt>
                <c:pt idx="6">
                  <c:v>6.6</c:v>
                </c:pt>
                <c:pt idx="7">
                  <c:v>7.4</c:v>
                </c:pt>
                <c:pt idx="8">
                  <c:v>8.1999999999999993</c:v>
                </c:pt>
                <c:pt idx="9">
                  <c:v>8.8000000000000007</c:v>
                </c:pt>
                <c:pt idx="10">
                  <c:v>9.6</c:v>
                </c:pt>
                <c:pt idx="11">
                  <c:v>10.4</c:v>
                </c:pt>
                <c:pt idx="12">
                  <c:v>11.2</c:v>
                </c:pt>
                <c:pt idx="13">
                  <c:v>12.8</c:v>
                </c:pt>
                <c:pt idx="14">
                  <c:v>14.6</c:v>
                </c:pt>
                <c:pt idx="15">
                  <c:v>16.8</c:v>
                </c:pt>
                <c:pt idx="16">
                  <c:v>23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0F-4F00-BC70-C54692FD55D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(Sheet1!$J$37:$J$64,Sheet1!$J$65:$J$74)</c:f>
              <c:numCache>
                <c:formatCode>General</c:formatCode>
                <c:ptCount val="38"/>
                <c:pt idx="0">
                  <c:v>1.8</c:v>
                </c:pt>
                <c:pt idx="1">
                  <c:v>3</c:v>
                </c:pt>
                <c:pt idx="2">
                  <c:v>3.8</c:v>
                </c:pt>
                <c:pt idx="3">
                  <c:v>4.2</c:v>
                </c:pt>
                <c:pt idx="4">
                  <c:v>4.8</c:v>
                </c:pt>
                <c:pt idx="5">
                  <c:v>5.6</c:v>
                </c:pt>
                <c:pt idx="6">
                  <c:v>6.4</c:v>
                </c:pt>
                <c:pt idx="7">
                  <c:v>7</c:v>
                </c:pt>
                <c:pt idx="8">
                  <c:v>7.6</c:v>
                </c:pt>
                <c:pt idx="9">
                  <c:v>8.1999999999999993</c:v>
                </c:pt>
                <c:pt idx="10">
                  <c:v>9</c:v>
                </c:pt>
                <c:pt idx="11">
                  <c:v>9.8000000000000007</c:v>
                </c:pt>
                <c:pt idx="12">
                  <c:v>10.6</c:v>
                </c:pt>
                <c:pt idx="13">
                  <c:v>11.4</c:v>
                </c:pt>
                <c:pt idx="14">
                  <c:v>12.6</c:v>
                </c:pt>
                <c:pt idx="15">
                  <c:v>14</c:v>
                </c:pt>
                <c:pt idx="16">
                  <c:v>16.600000000000001</c:v>
                </c:pt>
                <c:pt idx="17">
                  <c:v>19.600000000000001</c:v>
                </c:pt>
                <c:pt idx="18">
                  <c:v>28.4</c:v>
                </c:pt>
                <c:pt idx="19">
                  <c:v>28.4</c:v>
                </c:pt>
                <c:pt idx="20">
                  <c:v>28.4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0F-4F00-BC70-C54692FD55D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(Sheet1!$K$37:$K$64,Sheet1!$K$65:$K$74)</c:f>
              <c:numCache>
                <c:formatCode>General</c:formatCode>
                <c:ptCount val="38"/>
                <c:pt idx="0">
                  <c:v>2.2000000000000002</c:v>
                </c:pt>
                <c:pt idx="1">
                  <c:v>3.2</c:v>
                </c:pt>
                <c:pt idx="2">
                  <c:v>3.8</c:v>
                </c:pt>
                <c:pt idx="3">
                  <c:v>4.2</c:v>
                </c:pt>
                <c:pt idx="4">
                  <c:v>4.5999999999999996</c:v>
                </c:pt>
                <c:pt idx="5">
                  <c:v>5.4</c:v>
                </c:pt>
                <c:pt idx="6">
                  <c:v>6</c:v>
                </c:pt>
                <c:pt idx="7">
                  <c:v>6.8</c:v>
                </c:pt>
                <c:pt idx="8">
                  <c:v>7.2</c:v>
                </c:pt>
                <c:pt idx="9">
                  <c:v>7.8</c:v>
                </c:pt>
                <c:pt idx="10">
                  <c:v>8.6</c:v>
                </c:pt>
                <c:pt idx="11">
                  <c:v>9.1999999999999993</c:v>
                </c:pt>
                <c:pt idx="12">
                  <c:v>9.8000000000000007</c:v>
                </c:pt>
                <c:pt idx="13">
                  <c:v>10.6</c:v>
                </c:pt>
                <c:pt idx="14">
                  <c:v>11.6</c:v>
                </c:pt>
                <c:pt idx="15">
                  <c:v>12.4</c:v>
                </c:pt>
                <c:pt idx="16">
                  <c:v>14</c:v>
                </c:pt>
                <c:pt idx="17">
                  <c:v>16</c:v>
                </c:pt>
                <c:pt idx="18">
                  <c:v>20.2</c:v>
                </c:pt>
                <c:pt idx="19">
                  <c:v>26.8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0F-4F00-BC70-C54692FD55D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(Sheet1!$L$37:$L$64,Sheet1!$L$65:$L$74)</c:f>
              <c:numCache>
                <c:formatCode>General</c:formatCode>
                <c:ptCount val="38"/>
                <c:pt idx="0">
                  <c:v>2</c:v>
                </c:pt>
                <c:pt idx="1">
                  <c:v>3.2</c:v>
                </c:pt>
                <c:pt idx="2">
                  <c:v>3.4</c:v>
                </c:pt>
                <c:pt idx="3">
                  <c:v>4</c:v>
                </c:pt>
                <c:pt idx="4">
                  <c:v>4.4000000000000004</c:v>
                </c:pt>
                <c:pt idx="5">
                  <c:v>5.2</c:v>
                </c:pt>
                <c:pt idx="6">
                  <c:v>6</c:v>
                </c:pt>
                <c:pt idx="7">
                  <c:v>6.4</c:v>
                </c:pt>
                <c:pt idx="8">
                  <c:v>7</c:v>
                </c:pt>
                <c:pt idx="9">
                  <c:v>7.6</c:v>
                </c:pt>
                <c:pt idx="10">
                  <c:v>8</c:v>
                </c:pt>
                <c:pt idx="11">
                  <c:v>8.6</c:v>
                </c:pt>
                <c:pt idx="12">
                  <c:v>9.4</c:v>
                </c:pt>
                <c:pt idx="13">
                  <c:v>9.8000000000000007</c:v>
                </c:pt>
                <c:pt idx="14">
                  <c:v>10.6</c:v>
                </c:pt>
                <c:pt idx="15">
                  <c:v>11.6</c:v>
                </c:pt>
                <c:pt idx="16">
                  <c:v>12.4</c:v>
                </c:pt>
                <c:pt idx="17">
                  <c:v>13.8</c:v>
                </c:pt>
                <c:pt idx="18">
                  <c:v>15</c:v>
                </c:pt>
                <c:pt idx="19">
                  <c:v>18.2</c:v>
                </c:pt>
                <c:pt idx="20">
                  <c:v>23.6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0F-4F00-BC70-C54692FD55D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(Sheet1!$M$37:$M$64,Sheet1!$M$65:$M$74)</c:f>
              <c:numCache>
                <c:formatCode>General</c:formatCode>
                <c:ptCount val="38"/>
                <c:pt idx="0">
                  <c:v>2.2000000000000002</c:v>
                </c:pt>
                <c:pt idx="1">
                  <c:v>3</c:v>
                </c:pt>
                <c:pt idx="2">
                  <c:v>3.6</c:v>
                </c:pt>
                <c:pt idx="3">
                  <c:v>4</c:v>
                </c:pt>
                <c:pt idx="4">
                  <c:v>4.4000000000000004</c:v>
                </c:pt>
                <c:pt idx="5">
                  <c:v>5.2</c:v>
                </c:pt>
                <c:pt idx="6">
                  <c:v>5.8</c:v>
                </c:pt>
                <c:pt idx="7">
                  <c:v>6.4</c:v>
                </c:pt>
                <c:pt idx="8">
                  <c:v>6.8</c:v>
                </c:pt>
                <c:pt idx="9">
                  <c:v>7.4</c:v>
                </c:pt>
                <c:pt idx="10">
                  <c:v>7.8</c:v>
                </c:pt>
                <c:pt idx="11">
                  <c:v>8.4</c:v>
                </c:pt>
                <c:pt idx="12">
                  <c:v>8.8000000000000007</c:v>
                </c:pt>
                <c:pt idx="13">
                  <c:v>9.4</c:v>
                </c:pt>
                <c:pt idx="14">
                  <c:v>10</c:v>
                </c:pt>
                <c:pt idx="15">
                  <c:v>10.8</c:v>
                </c:pt>
                <c:pt idx="16">
                  <c:v>11.6</c:v>
                </c:pt>
                <c:pt idx="17">
                  <c:v>12.6</c:v>
                </c:pt>
                <c:pt idx="18">
                  <c:v>13.6</c:v>
                </c:pt>
                <c:pt idx="19">
                  <c:v>15.6</c:v>
                </c:pt>
                <c:pt idx="20">
                  <c:v>17.399999999999999</c:v>
                </c:pt>
                <c:pt idx="21">
                  <c:v>22.2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0F-4F00-BC70-C54692FD55D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(Sheet1!$N$37:$N$64,Sheet1!$N$65:$N$74)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2.4</c:v>
                </c:pt>
                <c:pt idx="3">
                  <c:v>3</c:v>
                </c:pt>
                <c:pt idx="4">
                  <c:v>4.4000000000000004</c:v>
                </c:pt>
                <c:pt idx="5">
                  <c:v>5.2</c:v>
                </c:pt>
                <c:pt idx="6">
                  <c:v>5.8</c:v>
                </c:pt>
                <c:pt idx="7">
                  <c:v>6.2</c:v>
                </c:pt>
                <c:pt idx="8">
                  <c:v>6.6</c:v>
                </c:pt>
                <c:pt idx="9">
                  <c:v>7.2</c:v>
                </c:pt>
                <c:pt idx="10">
                  <c:v>7.6</c:v>
                </c:pt>
                <c:pt idx="11">
                  <c:v>8</c:v>
                </c:pt>
                <c:pt idx="12">
                  <c:v>8.6</c:v>
                </c:pt>
                <c:pt idx="13">
                  <c:v>9.1999999999999993</c:v>
                </c:pt>
                <c:pt idx="14">
                  <c:v>9.8000000000000007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11.4</c:v>
                </c:pt>
                <c:pt idx="18">
                  <c:v>12</c:v>
                </c:pt>
                <c:pt idx="19">
                  <c:v>12.8</c:v>
                </c:pt>
                <c:pt idx="20">
                  <c:v>13.6</c:v>
                </c:pt>
                <c:pt idx="21">
                  <c:v>14.8</c:v>
                </c:pt>
                <c:pt idx="22">
                  <c:v>15.6</c:v>
                </c:pt>
                <c:pt idx="23">
                  <c:v>17.600000000000001</c:v>
                </c:pt>
                <c:pt idx="24">
                  <c:v>25.4</c:v>
                </c:pt>
                <c:pt idx="25">
                  <c:v>35.200000000000003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0F-4F00-BC70-C54692FD55D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(Sheet1!$O$37:$O$64,Sheet1!$O$65:$O$74)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2.6</c:v>
                </c:pt>
                <c:pt idx="3">
                  <c:v>3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6</c:v>
                </c:pt>
                <c:pt idx="8">
                  <c:v>6.4</c:v>
                </c:pt>
                <c:pt idx="9">
                  <c:v>6.8</c:v>
                </c:pt>
                <c:pt idx="10">
                  <c:v>7</c:v>
                </c:pt>
                <c:pt idx="11">
                  <c:v>7.4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8.6</c:v>
                </c:pt>
                <c:pt idx="15">
                  <c:v>9</c:v>
                </c:pt>
                <c:pt idx="16">
                  <c:v>9.6</c:v>
                </c:pt>
                <c:pt idx="17">
                  <c:v>10</c:v>
                </c:pt>
                <c:pt idx="18">
                  <c:v>10.6</c:v>
                </c:pt>
                <c:pt idx="19">
                  <c:v>11.2</c:v>
                </c:pt>
                <c:pt idx="20">
                  <c:v>11.8</c:v>
                </c:pt>
                <c:pt idx="21">
                  <c:v>12.6</c:v>
                </c:pt>
                <c:pt idx="22">
                  <c:v>13.2</c:v>
                </c:pt>
                <c:pt idx="23">
                  <c:v>14.4</c:v>
                </c:pt>
                <c:pt idx="24">
                  <c:v>15.8</c:v>
                </c:pt>
                <c:pt idx="25">
                  <c:v>17.399999999999999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25.8</c:v>
                </c:pt>
                <c:pt idx="29">
                  <c:v>35.4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0F-4F00-BC70-C54692FD55D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(Sheet1!$P$37:$P$64,Sheet1!$P$65:$P$74)</c:f>
              <c:numCache>
                <c:formatCode>General</c:formatCode>
                <c:ptCount val="38"/>
                <c:pt idx="0">
                  <c:v>0.8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2.8</c:v>
                </c:pt>
                <c:pt idx="4">
                  <c:v>4</c:v>
                </c:pt>
                <c:pt idx="5">
                  <c:v>4.8</c:v>
                </c:pt>
                <c:pt idx="6">
                  <c:v>5.2</c:v>
                </c:pt>
                <c:pt idx="7">
                  <c:v>5.6</c:v>
                </c:pt>
                <c:pt idx="8">
                  <c:v>6</c:v>
                </c:pt>
                <c:pt idx="9">
                  <c:v>6.4</c:v>
                </c:pt>
                <c:pt idx="10">
                  <c:v>6.8</c:v>
                </c:pt>
                <c:pt idx="11">
                  <c:v>7.2</c:v>
                </c:pt>
                <c:pt idx="12">
                  <c:v>7.6</c:v>
                </c:pt>
                <c:pt idx="13">
                  <c:v>8</c:v>
                </c:pt>
                <c:pt idx="14">
                  <c:v>8.4</c:v>
                </c:pt>
                <c:pt idx="15">
                  <c:v>8.8000000000000007</c:v>
                </c:pt>
                <c:pt idx="16">
                  <c:v>9.4</c:v>
                </c:pt>
                <c:pt idx="17">
                  <c:v>9.6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11.2</c:v>
                </c:pt>
                <c:pt idx="21">
                  <c:v>11.8</c:v>
                </c:pt>
                <c:pt idx="22">
                  <c:v>12.6</c:v>
                </c:pt>
                <c:pt idx="23">
                  <c:v>13.2</c:v>
                </c:pt>
                <c:pt idx="24">
                  <c:v>14.4</c:v>
                </c:pt>
                <c:pt idx="25">
                  <c:v>15.4</c:v>
                </c:pt>
                <c:pt idx="26">
                  <c:v>17</c:v>
                </c:pt>
                <c:pt idx="27">
                  <c:v>17</c:v>
                </c:pt>
                <c:pt idx="28">
                  <c:v>20.399999999999999</c:v>
                </c:pt>
                <c:pt idx="29">
                  <c:v>25</c:v>
                </c:pt>
                <c:pt idx="30">
                  <c:v>33.200000000000003</c:v>
                </c:pt>
                <c:pt idx="31">
                  <c:v>50.6</c:v>
                </c:pt>
                <c:pt idx="32">
                  <c:v>50.6</c:v>
                </c:pt>
                <c:pt idx="33">
                  <c:v>50.6</c:v>
                </c:pt>
                <c:pt idx="34">
                  <c:v>50.6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0F-4F00-BC70-C54692FD55D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(Sheet1!$A$37:$A$64,Sheet1!$A$65:$A$74)</c:f>
              <c:numCache>
                <c:formatCode>General</c:formatCode>
                <c:ptCount val="3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</c:numCache>
            </c:numRef>
          </c:xVal>
          <c:yVal>
            <c:numRef>
              <c:f>(Sheet1!$Q$37:$Q$64,Sheet1!$Q$65:$Q$73)</c:f>
              <c:numCache>
                <c:formatCode>General</c:formatCode>
                <c:ptCount val="37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2.6</c:v>
                </c:pt>
                <c:pt idx="4">
                  <c:v>3.8</c:v>
                </c:pt>
                <c:pt idx="5">
                  <c:v>4.4000000000000004</c:v>
                </c:pt>
                <c:pt idx="6">
                  <c:v>4.8</c:v>
                </c:pt>
                <c:pt idx="7">
                  <c:v>5.2</c:v>
                </c:pt>
                <c:pt idx="8">
                  <c:v>5.6</c:v>
                </c:pt>
                <c:pt idx="9">
                  <c:v>6</c:v>
                </c:pt>
                <c:pt idx="10">
                  <c:v>6.2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7.4</c:v>
                </c:pt>
                <c:pt idx="15">
                  <c:v>7.8</c:v>
                </c:pt>
                <c:pt idx="16">
                  <c:v>8</c:v>
                </c:pt>
                <c:pt idx="17">
                  <c:v>8.4</c:v>
                </c:pt>
                <c:pt idx="18">
                  <c:v>8.8000000000000007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9.8000000000000007</c:v>
                </c:pt>
                <c:pt idx="22">
                  <c:v>10.199999999999999</c:v>
                </c:pt>
                <c:pt idx="23">
                  <c:v>10.8</c:v>
                </c:pt>
                <c:pt idx="24">
                  <c:v>11.2</c:v>
                </c:pt>
                <c:pt idx="25">
                  <c:v>11.8</c:v>
                </c:pt>
                <c:pt idx="26">
                  <c:v>12.4</c:v>
                </c:pt>
                <c:pt idx="27">
                  <c:v>12.4</c:v>
                </c:pt>
                <c:pt idx="28">
                  <c:v>13</c:v>
                </c:pt>
                <c:pt idx="29">
                  <c:v>14</c:v>
                </c:pt>
                <c:pt idx="30">
                  <c:v>15.4</c:v>
                </c:pt>
                <c:pt idx="31">
                  <c:v>16.600000000000001</c:v>
                </c:pt>
                <c:pt idx="32">
                  <c:v>18.399999999999999</c:v>
                </c:pt>
                <c:pt idx="33">
                  <c:v>21.6</c:v>
                </c:pt>
                <c:pt idx="34">
                  <c:v>27.2</c:v>
                </c:pt>
                <c:pt idx="35">
                  <c:v>34</c:v>
                </c:pt>
                <c:pt idx="36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0F-4F00-BC70-C54692FD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45183"/>
        <c:axId val="1146843247"/>
      </c:scatterChart>
      <c:valAx>
        <c:axId val="115194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43247"/>
        <c:crosses val="autoZero"/>
        <c:crossBetween val="midCat"/>
      </c:valAx>
      <c:valAx>
        <c:axId val="11468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Sheet1!$C$4:$C$31</c:f>
              <c:numCache>
                <c:formatCode>General</c:formatCode>
                <c:ptCount val="28"/>
                <c:pt idx="0">
                  <c:v>0.4</c:v>
                </c:pt>
                <c:pt idx="1">
                  <c:v>0.8</c:v>
                </c:pt>
                <c:pt idx="2">
                  <c:v>1.4</c:v>
                </c:pt>
                <c:pt idx="3">
                  <c:v>5.2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13.2</c:v>
                </c:pt>
                <c:pt idx="8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7-4EA2-9231-964D7F4728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Sheet1!$D$4:$D$31</c:f>
              <c:numCache>
                <c:formatCode>General</c:formatCode>
                <c:ptCount val="28"/>
                <c:pt idx="0">
                  <c:v>1.4</c:v>
                </c:pt>
                <c:pt idx="1">
                  <c:v>3.4</c:v>
                </c:pt>
                <c:pt idx="2">
                  <c:v>4.5999999999999996</c:v>
                </c:pt>
                <c:pt idx="3">
                  <c:v>5.2</c:v>
                </c:pt>
                <c:pt idx="4">
                  <c:v>6.8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11.4</c:v>
                </c:pt>
                <c:pt idx="8">
                  <c:v>13.4</c:v>
                </c:pt>
                <c:pt idx="9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7-4EA2-9231-964D7F4728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Sheet1!$E$4:$E$31</c:f>
              <c:numCache>
                <c:formatCode>General</c:formatCode>
                <c:ptCount val="28"/>
                <c:pt idx="0">
                  <c:v>2</c:v>
                </c:pt>
                <c:pt idx="1">
                  <c:v>3.6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6.4</c:v>
                </c:pt>
                <c:pt idx="5">
                  <c:v>7.6</c:v>
                </c:pt>
                <c:pt idx="6">
                  <c:v>8.8000000000000007</c:v>
                </c:pt>
                <c:pt idx="7">
                  <c:v>10</c:v>
                </c:pt>
                <c:pt idx="8">
                  <c:v>11.6</c:v>
                </c:pt>
                <c:pt idx="9">
                  <c:v>13.2</c:v>
                </c:pt>
                <c:pt idx="10">
                  <c:v>22.4</c:v>
                </c:pt>
                <c:pt idx="1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7-4EA2-9231-964D7F4728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Sheet1!$F$4:$F$31</c:f>
              <c:numCache>
                <c:formatCode>General</c:formatCode>
                <c:ptCount val="28"/>
                <c:pt idx="0">
                  <c:v>2</c:v>
                </c:pt>
                <c:pt idx="1">
                  <c:v>3.4</c:v>
                </c:pt>
                <c:pt idx="2">
                  <c:v>4.2</c:v>
                </c:pt>
                <c:pt idx="3">
                  <c:v>4.8</c:v>
                </c:pt>
                <c:pt idx="4">
                  <c:v>6.2</c:v>
                </c:pt>
                <c:pt idx="5">
                  <c:v>7.4</c:v>
                </c:pt>
                <c:pt idx="6">
                  <c:v>8.4</c:v>
                </c:pt>
                <c:pt idx="7">
                  <c:v>9.4</c:v>
                </c:pt>
                <c:pt idx="8">
                  <c:v>10.6</c:v>
                </c:pt>
                <c:pt idx="9">
                  <c:v>12.2</c:v>
                </c:pt>
                <c:pt idx="10">
                  <c:v>14.2</c:v>
                </c:pt>
                <c:pt idx="11">
                  <c:v>18.2</c:v>
                </c:pt>
                <c:pt idx="12">
                  <c:v>28.2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7-4EA2-9231-964D7F4728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Sheet1!$G$4:$G$31</c:f>
              <c:numCache>
                <c:formatCode>General</c:formatCode>
                <c:ptCount val="28"/>
                <c:pt idx="0">
                  <c:v>1.6</c:v>
                </c:pt>
                <c:pt idx="1">
                  <c:v>3</c:v>
                </c:pt>
                <c:pt idx="2">
                  <c:v>4</c:v>
                </c:pt>
                <c:pt idx="3">
                  <c:v>4.8</c:v>
                </c:pt>
                <c:pt idx="4">
                  <c:v>6.2</c:v>
                </c:pt>
                <c:pt idx="5">
                  <c:v>7.2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12.6</c:v>
                </c:pt>
                <c:pt idx="11">
                  <c:v>14.2</c:v>
                </c:pt>
                <c:pt idx="12">
                  <c:v>18</c:v>
                </c:pt>
                <c:pt idx="13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7-4EA2-9231-964D7F4728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Sheet1!$H$4:$H$31</c:f>
              <c:numCache>
                <c:formatCode>General</c:formatCode>
                <c:ptCount val="28"/>
                <c:pt idx="0">
                  <c:v>1.6</c:v>
                </c:pt>
                <c:pt idx="1">
                  <c:v>3</c:v>
                </c:pt>
                <c:pt idx="2">
                  <c:v>4</c:v>
                </c:pt>
                <c:pt idx="3">
                  <c:v>4.2</c:v>
                </c:pt>
                <c:pt idx="4">
                  <c:v>5.6</c:v>
                </c:pt>
                <c:pt idx="5">
                  <c:v>6.8</c:v>
                </c:pt>
                <c:pt idx="6">
                  <c:v>7.6</c:v>
                </c:pt>
                <c:pt idx="7">
                  <c:v>8.4</c:v>
                </c:pt>
                <c:pt idx="8">
                  <c:v>9.1999999999999993</c:v>
                </c:pt>
                <c:pt idx="9">
                  <c:v>10.199999999999999</c:v>
                </c:pt>
                <c:pt idx="10">
                  <c:v>10.8</c:v>
                </c:pt>
                <c:pt idx="11">
                  <c:v>12.2</c:v>
                </c:pt>
                <c:pt idx="12">
                  <c:v>13.4</c:v>
                </c:pt>
                <c:pt idx="13">
                  <c:v>16</c:v>
                </c:pt>
                <c:pt idx="14">
                  <c:v>23.4</c:v>
                </c:pt>
                <c:pt idx="15">
                  <c:v>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97-4EA2-9231-964D7F4728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Sheet1!$I$4:$I$31</c:f>
              <c:numCache>
                <c:formatCode>General</c:formatCode>
                <c:ptCount val="28"/>
                <c:pt idx="0">
                  <c:v>1.6</c:v>
                </c:pt>
                <c:pt idx="1">
                  <c:v>3</c:v>
                </c:pt>
                <c:pt idx="2">
                  <c:v>4</c:v>
                </c:pt>
                <c:pt idx="3">
                  <c:v>4.4000000000000004</c:v>
                </c:pt>
                <c:pt idx="4">
                  <c:v>5.8</c:v>
                </c:pt>
                <c:pt idx="5">
                  <c:v>6.8</c:v>
                </c:pt>
                <c:pt idx="6">
                  <c:v>7.4</c:v>
                </c:pt>
                <c:pt idx="7">
                  <c:v>8.1999999999999993</c:v>
                </c:pt>
                <c:pt idx="8">
                  <c:v>9</c:v>
                </c:pt>
                <c:pt idx="9">
                  <c:v>9.8000000000000007</c:v>
                </c:pt>
                <c:pt idx="10">
                  <c:v>10.6</c:v>
                </c:pt>
                <c:pt idx="11">
                  <c:v>11.6</c:v>
                </c:pt>
                <c:pt idx="12">
                  <c:v>13</c:v>
                </c:pt>
                <c:pt idx="13">
                  <c:v>14</c:v>
                </c:pt>
                <c:pt idx="14">
                  <c:v>16.600000000000001</c:v>
                </c:pt>
                <c:pt idx="15">
                  <c:v>23.4</c:v>
                </c:pt>
                <c:pt idx="16">
                  <c:v>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97-4EA2-9231-964D7F4728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Sheet1!$J$4:$J$31</c:f>
              <c:numCache>
                <c:formatCode>General</c:formatCode>
                <c:ptCount val="28"/>
                <c:pt idx="0">
                  <c:v>1.8</c:v>
                </c:pt>
                <c:pt idx="1">
                  <c:v>3</c:v>
                </c:pt>
                <c:pt idx="2">
                  <c:v>3.8</c:v>
                </c:pt>
                <c:pt idx="3">
                  <c:v>3.8</c:v>
                </c:pt>
                <c:pt idx="4">
                  <c:v>5.4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8.4</c:v>
                </c:pt>
                <c:pt idx="9">
                  <c:v>9.1999999999999993</c:v>
                </c:pt>
                <c:pt idx="10">
                  <c:v>10</c:v>
                </c:pt>
                <c:pt idx="11">
                  <c:v>10.6</c:v>
                </c:pt>
                <c:pt idx="12">
                  <c:v>11.8</c:v>
                </c:pt>
                <c:pt idx="13">
                  <c:v>13</c:v>
                </c:pt>
                <c:pt idx="14">
                  <c:v>14</c:v>
                </c:pt>
                <c:pt idx="15">
                  <c:v>16.8</c:v>
                </c:pt>
                <c:pt idx="16">
                  <c:v>20.399999999999999</c:v>
                </c:pt>
                <c:pt idx="17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97-4EA2-9231-964D7F4728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Sheet1!$K$4:$K$31</c:f>
              <c:numCache>
                <c:formatCode>General</c:formatCode>
                <c:ptCount val="28"/>
                <c:pt idx="0">
                  <c:v>1.4</c:v>
                </c:pt>
                <c:pt idx="1">
                  <c:v>2.4</c:v>
                </c:pt>
                <c:pt idx="2">
                  <c:v>3.6</c:v>
                </c:pt>
                <c:pt idx="3">
                  <c:v>4.5999999999999996</c:v>
                </c:pt>
                <c:pt idx="4">
                  <c:v>6</c:v>
                </c:pt>
                <c:pt idx="5">
                  <c:v>6.6</c:v>
                </c:pt>
                <c:pt idx="6">
                  <c:v>7.4</c:v>
                </c:pt>
                <c:pt idx="7">
                  <c:v>8</c:v>
                </c:pt>
                <c:pt idx="8">
                  <c:v>8.6</c:v>
                </c:pt>
                <c:pt idx="9">
                  <c:v>9.4</c:v>
                </c:pt>
                <c:pt idx="10">
                  <c:v>10.199999999999999</c:v>
                </c:pt>
                <c:pt idx="11">
                  <c:v>11</c:v>
                </c:pt>
                <c:pt idx="12">
                  <c:v>12</c:v>
                </c:pt>
                <c:pt idx="13">
                  <c:v>12.8</c:v>
                </c:pt>
                <c:pt idx="14">
                  <c:v>14.4</c:v>
                </c:pt>
                <c:pt idx="15">
                  <c:v>16.600000000000001</c:v>
                </c:pt>
                <c:pt idx="16">
                  <c:v>22</c:v>
                </c:pt>
                <c:pt idx="17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97-4EA2-9231-964D7F4728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Sheet1!$L$4:$L$31</c:f>
              <c:numCache>
                <c:formatCode>General</c:formatCode>
                <c:ptCount val="28"/>
                <c:pt idx="0">
                  <c:v>1.6</c:v>
                </c:pt>
                <c:pt idx="1">
                  <c:v>2.4</c:v>
                </c:pt>
                <c:pt idx="2">
                  <c:v>3.4</c:v>
                </c:pt>
                <c:pt idx="3">
                  <c:v>4.8</c:v>
                </c:pt>
                <c:pt idx="4">
                  <c:v>5.4</c:v>
                </c:pt>
                <c:pt idx="5">
                  <c:v>6.4</c:v>
                </c:pt>
                <c:pt idx="6">
                  <c:v>7</c:v>
                </c:pt>
                <c:pt idx="7">
                  <c:v>7.6</c:v>
                </c:pt>
                <c:pt idx="8">
                  <c:v>8.1999999999999993</c:v>
                </c:pt>
                <c:pt idx="9">
                  <c:v>8.6</c:v>
                </c:pt>
                <c:pt idx="10">
                  <c:v>9.6</c:v>
                </c:pt>
                <c:pt idx="11">
                  <c:v>10.199999999999999</c:v>
                </c:pt>
                <c:pt idx="12">
                  <c:v>11</c:v>
                </c:pt>
                <c:pt idx="13">
                  <c:v>11.8</c:v>
                </c:pt>
                <c:pt idx="14">
                  <c:v>12.8</c:v>
                </c:pt>
                <c:pt idx="15">
                  <c:v>14</c:v>
                </c:pt>
                <c:pt idx="16">
                  <c:v>15.6</c:v>
                </c:pt>
                <c:pt idx="17">
                  <c:v>19.2</c:v>
                </c:pt>
                <c:pt idx="18">
                  <c:v>26</c:v>
                </c:pt>
                <c:pt idx="19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97-4EA2-9231-964D7F4728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Sheet1!$M$4:$M$31</c:f>
              <c:numCache>
                <c:formatCode>General</c:formatCode>
                <c:ptCount val="28"/>
                <c:pt idx="0">
                  <c:v>1.4</c:v>
                </c:pt>
                <c:pt idx="1">
                  <c:v>2.6</c:v>
                </c:pt>
                <c:pt idx="2">
                  <c:v>3.2</c:v>
                </c:pt>
                <c:pt idx="3">
                  <c:v>4.2</c:v>
                </c:pt>
                <c:pt idx="4">
                  <c:v>5.4</c:v>
                </c:pt>
                <c:pt idx="5">
                  <c:v>6.2</c:v>
                </c:pt>
                <c:pt idx="6">
                  <c:v>6.8</c:v>
                </c:pt>
                <c:pt idx="7">
                  <c:v>7.4</c:v>
                </c:pt>
                <c:pt idx="8">
                  <c:v>8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9.8000000000000007</c:v>
                </c:pt>
                <c:pt idx="12">
                  <c:v>10.4</c:v>
                </c:pt>
                <c:pt idx="13">
                  <c:v>11.2</c:v>
                </c:pt>
                <c:pt idx="14">
                  <c:v>11.8</c:v>
                </c:pt>
                <c:pt idx="15">
                  <c:v>12.8</c:v>
                </c:pt>
                <c:pt idx="16">
                  <c:v>14.4</c:v>
                </c:pt>
                <c:pt idx="17">
                  <c:v>16.600000000000001</c:v>
                </c:pt>
                <c:pt idx="18">
                  <c:v>18</c:v>
                </c:pt>
                <c:pt idx="19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97-4EA2-9231-964D7F47288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Sheet1!$N$4:$N$31</c:f>
              <c:numCache>
                <c:formatCode>General</c:formatCode>
                <c:ptCount val="28"/>
                <c:pt idx="0">
                  <c:v>1.6</c:v>
                </c:pt>
                <c:pt idx="1">
                  <c:v>2.6</c:v>
                </c:pt>
                <c:pt idx="2">
                  <c:v>3.4</c:v>
                </c:pt>
                <c:pt idx="3">
                  <c:v>3.8</c:v>
                </c:pt>
                <c:pt idx="4">
                  <c:v>5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  <c:pt idx="8">
                  <c:v>7.6</c:v>
                </c:pt>
                <c:pt idx="9">
                  <c:v>8</c:v>
                </c:pt>
                <c:pt idx="10">
                  <c:v>8.4</c:v>
                </c:pt>
                <c:pt idx="11">
                  <c:v>9</c:v>
                </c:pt>
                <c:pt idx="12">
                  <c:v>9.4</c:v>
                </c:pt>
                <c:pt idx="13">
                  <c:v>10.5</c:v>
                </c:pt>
                <c:pt idx="14">
                  <c:v>10.8</c:v>
                </c:pt>
                <c:pt idx="15">
                  <c:v>11.6</c:v>
                </c:pt>
                <c:pt idx="16">
                  <c:v>12.2</c:v>
                </c:pt>
                <c:pt idx="17">
                  <c:v>12.6</c:v>
                </c:pt>
                <c:pt idx="18">
                  <c:v>14</c:v>
                </c:pt>
                <c:pt idx="19">
                  <c:v>14.6</c:v>
                </c:pt>
                <c:pt idx="20">
                  <c:v>16</c:v>
                </c:pt>
                <c:pt idx="21">
                  <c:v>19</c:v>
                </c:pt>
                <c:pt idx="22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97-4EA2-9231-964D7F47288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Sheet1!$O$4:$O$31</c:f>
              <c:numCache>
                <c:formatCode>General</c:formatCode>
                <c:ptCount val="28"/>
                <c:pt idx="0">
                  <c:v>0.8</c:v>
                </c:pt>
                <c:pt idx="1">
                  <c:v>2.2000000000000002</c:v>
                </c:pt>
                <c:pt idx="2">
                  <c:v>2.8</c:v>
                </c:pt>
                <c:pt idx="3">
                  <c:v>4</c:v>
                </c:pt>
                <c:pt idx="4">
                  <c:v>5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  <c:pt idx="8">
                  <c:v>7.4</c:v>
                </c:pt>
                <c:pt idx="9">
                  <c:v>7.8</c:v>
                </c:pt>
                <c:pt idx="10">
                  <c:v>8.1999999999999993</c:v>
                </c:pt>
                <c:pt idx="11">
                  <c:v>8.6</c:v>
                </c:pt>
                <c:pt idx="12">
                  <c:v>9</c:v>
                </c:pt>
                <c:pt idx="13">
                  <c:v>9.4</c:v>
                </c:pt>
                <c:pt idx="14">
                  <c:v>10</c:v>
                </c:pt>
                <c:pt idx="15">
                  <c:v>10.6</c:v>
                </c:pt>
                <c:pt idx="16">
                  <c:v>11</c:v>
                </c:pt>
                <c:pt idx="17">
                  <c:v>11.6</c:v>
                </c:pt>
                <c:pt idx="18">
                  <c:v>12.4</c:v>
                </c:pt>
                <c:pt idx="19">
                  <c:v>13</c:v>
                </c:pt>
                <c:pt idx="20">
                  <c:v>13.8</c:v>
                </c:pt>
                <c:pt idx="21">
                  <c:v>14.8</c:v>
                </c:pt>
                <c:pt idx="22">
                  <c:v>16</c:v>
                </c:pt>
                <c:pt idx="23">
                  <c:v>17.8</c:v>
                </c:pt>
                <c:pt idx="24">
                  <c:v>20.2</c:v>
                </c:pt>
                <c:pt idx="25">
                  <c:v>24</c:v>
                </c:pt>
                <c:pt idx="2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97-4EA2-9231-964D7F47288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Sheet1!$P$4:$P$31</c:f>
              <c:numCache>
                <c:formatCode>General</c:formatCode>
                <c:ptCount val="28"/>
                <c:pt idx="0">
                  <c:v>0.4</c:v>
                </c:pt>
                <c:pt idx="1">
                  <c:v>2</c:v>
                </c:pt>
                <c:pt idx="2">
                  <c:v>2.8</c:v>
                </c:pt>
                <c:pt idx="3">
                  <c:v>3.6</c:v>
                </c:pt>
                <c:pt idx="4">
                  <c:v>4.4000000000000004</c:v>
                </c:pt>
                <c:pt idx="5">
                  <c:v>5.2</c:v>
                </c:pt>
                <c:pt idx="6">
                  <c:v>5.8</c:v>
                </c:pt>
                <c:pt idx="7">
                  <c:v>6.4</c:v>
                </c:pt>
                <c:pt idx="8">
                  <c:v>6.8</c:v>
                </c:pt>
                <c:pt idx="9">
                  <c:v>7.4</c:v>
                </c:pt>
                <c:pt idx="10">
                  <c:v>7.6</c:v>
                </c:pt>
                <c:pt idx="11">
                  <c:v>8.1999999999999993</c:v>
                </c:pt>
                <c:pt idx="12">
                  <c:v>8.6</c:v>
                </c:pt>
                <c:pt idx="13">
                  <c:v>9</c:v>
                </c:pt>
                <c:pt idx="14">
                  <c:v>9.4</c:v>
                </c:pt>
                <c:pt idx="15">
                  <c:v>9.8000000000000007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11.4</c:v>
                </c:pt>
                <c:pt idx="19">
                  <c:v>11.8</c:v>
                </c:pt>
                <c:pt idx="20">
                  <c:v>12.4</c:v>
                </c:pt>
                <c:pt idx="21">
                  <c:v>13</c:v>
                </c:pt>
                <c:pt idx="22">
                  <c:v>14</c:v>
                </c:pt>
                <c:pt idx="23">
                  <c:v>14.8</c:v>
                </c:pt>
                <c:pt idx="24">
                  <c:v>15.8</c:v>
                </c:pt>
                <c:pt idx="25">
                  <c:v>16.600000000000001</c:v>
                </c:pt>
                <c:pt idx="26">
                  <c:v>18</c:v>
                </c:pt>
                <c:pt idx="2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97-4EA2-9231-964D7F47288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Sheet1!$Q$4:$Q$31</c:f>
              <c:numCache>
                <c:formatCode>General</c:formatCode>
                <c:ptCount val="28"/>
                <c:pt idx="0">
                  <c:v>1.2</c:v>
                </c:pt>
                <c:pt idx="1">
                  <c:v>2.2000000000000002</c:v>
                </c:pt>
                <c:pt idx="2">
                  <c:v>2.8</c:v>
                </c:pt>
                <c:pt idx="3">
                  <c:v>3.4</c:v>
                </c:pt>
                <c:pt idx="4">
                  <c:v>4.5999999999999996</c:v>
                </c:pt>
                <c:pt idx="5">
                  <c:v>5.4</c:v>
                </c:pt>
                <c:pt idx="6">
                  <c:v>6</c:v>
                </c:pt>
                <c:pt idx="7">
                  <c:v>6.4</c:v>
                </c:pt>
                <c:pt idx="8">
                  <c:v>6.8</c:v>
                </c:pt>
                <c:pt idx="9">
                  <c:v>7.2</c:v>
                </c:pt>
                <c:pt idx="10">
                  <c:v>7.6</c:v>
                </c:pt>
                <c:pt idx="11">
                  <c:v>7.8</c:v>
                </c:pt>
                <c:pt idx="12">
                  <c:v>8.1999999999999993</c:v>
                </c:pt>
                <c:pt idx="13">
                  <c:v>8.6</c:v>
                </c:pt>
                <c:pt idx="14">
                  <c:v>9</c:v>
                </c:pt>
                <c:pt idx="15">
                  <c:v>9.4</c:v>
                </c:pt>
                <c:pt idx="16">
                  <c:v>9.8000000000000007</c:v>
                </c:pt>
                <c:pt idx="17">
                  <c:v>10.199999999999999</c:v>
                </c:pt>
                <c:pt idx="18">
                  <c:v>10.6</c:v>
                </c:pt>
                <c:pt idx="19">
                  <c:v>11.2</c:v>
                </c:pt>
                <c:pt idx="20">
                  <c:v>11.8</c:v>
                </c:pt>
                <c:pt idx="21">
                  <c:v>12.2</c:v>
                </c:pt>
                <c:pt idx="22">
                  <c:v>12.8</c:v>
                </c:pt>
                <c:pt idx="23">
                  <c:v>13.6</c:v>
                </c:pt>
                <c:pt idx="24">
                  <c:v>14.2</c:v>
                </c:pt>
                <c:pt idx="25">
                  <c:v>15</c:v>
                </c:pt>
                <c:pt idx="26">
                  <c:v>15.6</c:v>
                </c:pt>
                <c:pt idx="27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97-4EA2-9231-964D7F47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42287"/>
        <c:axId val="1146822447"/>
      </c:scatterChart>
      <c:valAx>
        <c:axId val="11399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22447"/>
        <c:crosses val="autoZero"/>
        <c:crossBetween val="midCat"/>
      </c:valAx>
      <c:valAx>
        <c:axId val="11468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Sheet2!$A$4:$A$41</c:f>
              <c:numCache>
                <c:formatCode>General</c:formatCode>
                <c:ptCount val="38"/>
                <c:pt idx="0">
                  <c:v>0.63500000000000001</c:v>
                </c:pt>
                <c:pt idx="1">
                  <c:v>1.27</c:v>
                </c:pt>
                <c:pt idx="2">
                  <c:v>1.905</c:v>
                </c:pt>
                <c:pt idx="3">
                  <c:v>2.54</c:v>
                </c:pt>
                <c:pt idx="4">
                  <c:v>3.1749999999999998</c:v>
                </c:pt>
                <c:pt idx="5">
                  <c:v>3.81</c:v>
                </c:pt>
                <c:pt idx="6">
                  <c:v>4.4450000000000003</c:v>
                </c:pt>
                <c:pt idx="7">
                  <c:v>5.08</c:v>
                </c:pt>
                <c:pt idx="8">
                  <c:v>5.7149999999999999</c:v>
                </c:pt>
                <c:pt idx="9">
                  <c:v>6.35</c:v>
                </c:pt>
                <c:pt idx="10">
                  <c:v>6.9850000000000003</c:v>
                </c:pt>
                <c:pt idx="11">
                  <c:v>7.62</c:v>
                </c:pt>
                <c:pt idx="12">
                  <c:v>8.2550000000000008</c:v>
                </c:pt>
                <c:pt idx="13">
                  <c:v>8.89</c:v>
                </c:pt>
                <c:pt idx="14">
                  <c:v>9.5250000000000004</c:v>
                </c:pt>
                <c:pt idx="15">
                  <c:v>10.16</c:v>
                </c:pt>
                <c:pt idx="16">
                  <c:v>10.795</c:v>
                </c:pt>
                <c:pt idx="17">
                  <c:v>11.43</c:v>
                </c:pt>
                <c:pt idx="18">
                  <c:v>12.065</c:v>
                </c:pt>
                <c:pt idx="19">
                  <c:v>12.7</c:v>
                </c:pt>
                <c:pt idx="20">
                  <c:v>13.335000000000001</c:v>
                </c:pt>
                <c:pt idx="21">
                  <c:v>13.97</c:v>
                </c:pt>
                <c:pt idx="22">
                  <c:v>14.605</c:v>
                </c:pt>
                <c:pt idx="23">
                  <c:v>15.24</c:v>
                </c:pt>
                <c:pt idx="24">
                  <c:v>15.875</c:v>
                </c:pt>
                <c:pt idx="25">
                  <c:v>16.510000000000002</c:v>
                </c:pt>
                <c:pt idx="26">
                  <c:v>17.145</c:v>
                </c:pt>
                <c:pt idx="27">
                  <c:v>17.78</c:v>
                </c:pt>
                <c:pt idx="28">
                  <c:v>18.414999999999999</c:v>
                </c:pt>
                <c:pt idx="29">
                  <c:v>19.05</c:v>
                </c:pt>
                <c:pt idx="30">
                  <c:v>19.684999999999999</c:v>
                </c:pt>
                <c:pt idx="31">
                  <c:v>20.32</c:v>
                </c:pt>
                <c:pt idx="32">
                  <c:v>30.48</c:v>
                </c:pt>
                <c:pt idx="33">
                  <c:v>40.64</c:v>
                </c:pt>
                <c:pt idx="34">
                  <c:v>50.8</c:v>
                </c:pt>
                <c:pt idx="35">
                  <c:v>60.96</c:v>
                </c:pt>
                <c:pt idx="36">
                  <c:v>71.12</c:v>
                </c:pt>
                <c:pt idx="37">
                  <c:v>81.28</c:v>
                </c:pt>
              </c:numCache>
            </c:numRef>
          </c:xVal>
          <c:yVal>
            <c:numRef>
              <c:f>Sheet2!$C$4:$C$41</c:f>
              <c:numCache>
                <c:formatCode>General</c:formatCode>
                <c:ptCount val="38"/>
                <c:pt idx="0">
                  <c:v>0.4</c:v>
                </c:pt>
                <c:pt idx="1">
                  <c:v>0.8</c:v>
                </c:pt>
                <c:pt idx="2">
                  <c:v>1.4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</c:v>
                </c:pt>
                <c:pt idx="7">
                  <c:v>4.2</c:v>
                </c:pt>
                <c:pt idx="8">
                  <c:v>4.4000000000000004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  <c:pt idx="16">
                  <c:v>6</c:v>
                </c:pt>
                <c:pt idx="17">
                  <c:v>6.2</c:v>
                </c:pt>
                <c:pt idx="18">
                  <c:v>6.2</c:v>
                </c:pt>
                <c:pt idx="19">
                  <c:v>6.4</c:v>
                </c:pt>
                <c:pt idx="20">
                  <c:v>6.4</c:v>
                </c:pt>
                <c:pt idx="21">
                  <c:v>6.6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7</c:v>
                </c:pt>
                <c:pt idx="26">
                  <c:v>7</c:v>
                </c:pt>
                <c:pt idx="27">
                  <c:v>7.2</c:v>
                </c:pt>
                <c:pt idx="28">
                  <c:v>7.2</c:v>
                </c:pt>
                <c:pt idx="29">
                  <c:v>7.4</c:v>
                </c:pt>
                <c:pt idx="30">
                  <c:v>7.4</c:v>
                </c:pt>
                <c:pt idx="31">
                  <c:v>7.6</c:v>
                </c:pt>
                <c:pt idx="32">
                  <c:v>9</c:v>
                </c:pt>
                <c:pt idx="33">
                  <c:v>10.8</c:v>
                </c:pt>
                <c:pt idx="34">
                  <c:v>13.2</c:v>
                </c:pt>
                <c:pt idx="35">
                  <c:v>17</c:v>
                </c:pt>
                <c:pt idx="36">
                  <c:v>24.6</c:v>
                </c:pt>
                <c:pt idx="3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D-4389-997C-74AA23F4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12079"/>
        <c:axId val="1146840335"/>
      </c:scatterChart>
      <c:valAx>
        <c:axId val="11387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40335"/>
        <c:crosses val="autoZero"/>
        <c:crossBetween val="midCat"/>
      </c:valAx>
      <c:valAx>
        <c:axId val="11468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262388</xdr:colOff>
      <xdr:row>98</xdr:row>
      <xdr:rowOff>138023</xdr:rowOff>
    </xdr:from>
    <xdr:to>
      <xdr:col>9</xdr:col>
      <xdr:colOff>557123</xdr:colOff>
      <xdr:row>114</xdr:row>
      <xdr:rowOff>5751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DBF61-7865-4E10-B133-23622CFD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307916</xdr:colOff>
      <xdr:row>84</xdr:row>
      <xdr:rowOff>157193</xdr:rowOff>
    </xdr:from>
    <xdr:to>
      <xdr:col>7</xdr:col>
      <xdr:colOff>662558</xdr:colOff>
      <xdr:row>100</xdr:row>
      <xdr:rowOff>12941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BA8D3-4C1A-4E85-8FE0-423450082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355840</xdr:colOff>
      <xdr:row>17</xdr:row>
      <xdr:rowOff>1438</xdr:rowOff>
    </xdr:from>
    <xdr:to>
      <xdr:col>9</xdr:col>
      <xdr:colOff>39538</xdr:colOff>
      <xdr:row>32</xdr:row>
      <xdr:rowOff>48884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D93E6E-78A8-42E1-8C0F-21B56EBE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22</xdr:row>
      <xdr:rowOff>95250</xdr:rowOff>
    </xdr:from>
    <xdr:to>
      <xdr:col>14</xdr:col>
      <xdr:colOff>99060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D753E-DA73-4421-8DE4-39E2E49C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C77-5860-431E-B589-68AA67960DAA}">
  <dimension ref="A1:Q116"/>
  <sheetViews>
    <sheetView tabSelected="1" topLeftCell="A45" zoomScale="106" workbookViewId="0">
      <selection activeCell="A37" sqref="A37:A74"/>
    </sheetView>
  </sheetViews>
  <sheetFormatPr baseColWidth="10" defaultColWidth="8.83203125" defaultRowHeight="15" x14ac:dyDescent="0.2"/>
  <sheetData>
    <row r="1" spans="1:17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7" x14ac:dyDescent="0.2">
      <c r="A2" t="s">
        <v>0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17.5</v>
      </c>
      <c r="O2">
        <v>20</v>
      </c>
      <c r="P2">
        <v>22.5</v>
      </c>
      <c r="Q2">
        <v>25</v>
      </c>
    </row>
    <row r="3" spans="1:17" x14ac:dyDescent="0.2">
      <c r="A3" t="s">
        <v>1</v>
      </c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7" x14ac:dyDescent="0.2">
      <c r="A4">
        <v>0.25</v>
      </c>
      <c r="C4">
        <v>0.4</v>
      </c>
      <c r="D4">
        <v>1.4</v>
      </c>
      <c r="E4">
        <v>2</v>
      </c>
      <c r="F4">
        <v>2</v>
      </c>
      <c r="G4">
        <v>1.6</v>
      </c>
      <c r="H4">
        <v>1.6</v>
      </c>
      <c r="I4">
        <v>1.6</v>
      </c>
      <c r="J4">
        <v>1.8</v>
      </c>
      <c r="K4">
        <v>1.4</v>
      </c>
      <c r="L4">
        <v>1.6</v>
      </c>
      <c r="M4">
        <v>1.4</v>
      </c>
      <c r="N4">
        <v>1.6</v>
      </c>
      <c r="O4">
        <v>0.8</v>
      </c>
      <c r="P4">
        <v>0.4</v>
      </c>
      <c r="Q4">
        <v>1.2</v>
      </c>
    </row>
    <row r="5" spans="1:17" x14ac:dyDescent="0.2">
      <c r="A5">
        <v>0.5</v>
      </c>
      <c r="C5">
        <v>0.8</v>
      </c>
      <c r="D5">
        <v>3.4</v>
      </c>
      <c r="E5">
        <v>3.6</v>
      </c>
      <c r="F5">
        <v>3.4</v>
      </c>
      <c r="G5">
        <v>3</v>
      </c>
      <c r="H5">
        <v>3</v>
      </c>
      <c r="I5">
        <v>3</v>
      </c>
      <c r="J5">
        <v>3</v>
      </c>
      <c r="K5">
        <v>2.4</v>
      </c>
      <c r="L5">
        <v>2.4</v>
      </c>
      <c r="M5">
        <v>2.6</v>
      </c>
      <c r="N5">
        <v>2.6</v>
      </c>
      <c r="O5">
        <v>2.2000000000000002</v>
      </c>
      <c r="P5">
        <v>2</v>
      </c>
      <c r="Q5">
        <v>2.2000000000000002</v>
      </c>
    </row>
    <row r="6" spans="1:17" x14ac:dyDescent="0.2">
      <c r="A6">
        <v>0.75</v>
      </c>
      <c r="C6">
        <v>1.4</v>
      </c>
      <c r="D6">
        <v>4.5999999999999996</v>
      </c>
      <c r="E6">
        <v>4.4000000000000004</v>
      </c>
      <c r="F6">
        <v>4.2</v>
      </c>
      <c r="G6">
        <v>4</v>
      </c>
      <c r="H6">
        <v>4</v>
      </c>
      <c r="I6">
        <v>4</v>
      </c>
      <c r="J6">
        <v>3.8</v>
      </c>
      <c r="K6">
        <v>3.6</v>
      </c>
      <c r="L6">
        <v>3.4</v>
      </c>
      <c r="M6">
        <v>3.2</v>
      </c>
      <c r="N6">
        <v>3.4</v>
      </c>
      <c r="O6">
        <v>2.8</v>
      </c>
      <c r="P6">
        <v>2.8</v>
      </c>
      <c r="Q6">
        <v>2.8</v>
      </c>
    </row>
    <row r="7" spans="1:17" x14ac:dyDescent="0.2">
      <c r="A7">
        <v>1</v>
      </c>
      <c r="C7">
        <v>5.2</v>
      </c>
      <c r="D7">
        <v>5.2</v>
      </c>
      <c r="E7">
        <v>4.5999999999999996</v>
      </c>
      <c r="F7">
        <v>4.8</v>
      </c>
      <c r="G7">
        <v>4.8</v>
      </c>
      <c r="H7">
        <v>4.2</v>
      </c>
      <c r="I7">
        <v>4.4000000000000004</v>
      </c>
      <c r="J7">
        <v>3.8</v>
      </c>
      <c r="K7">
        <v>4.5999999999999996</v>
      </c>
      <c r="L7">
        <v>4.8</v>
      </c>
      <c r="M7">
        <v>4.2</v>
      </c>
      <c r="N7">
        <v>3.8</v>
      </c>
      <c r="O7">
        <v>4</v>
      </c>
      <c r="P7">
        <v>3.6</v>
      </c>
      <c r="Q7">
        <v>3.4</v>
      </c>
    </row>
    <row r="8" spans="1:17" x14ac:dyDescent="0.2">
      <c r="A8">
        <v>2</v>
      </c>
      <c r="C8">
        <v>7.2</v>
      </c>
      <c r="D8">
        <v>6.8</v>
      </c>
      <c r="E8">
        <v>6.4</v>
      </c>
      <c r="F8">
        <v>6.2</v>
      </c>
      <c r="G8">
        <v>6.2</v>
      </c>
      <c r="H8">
        <v>5.6</v>
      </c>
      <c r="I8">
        <v>5.8</v>
      </c>
      <c r="J8">
        <v>5.4</v>
      </c>
      <c r="K8">
        <v>6</v>
      </c>
      <c r="L8">
        <v>5.4</v>
      </c>
      <c r="M8">
        <v>5.4</v>
      </c>
      <c r="N8">
        <v>5</v>
      </c>
      <c r="O8">
        <v>5</v>
      </c>
      <c r="P8">
        <v>4.4000000000000004</v>
      </c>
      <c r="Q8">
        <v>4.5999999999999996</v>
      </c>
    </row>
    <row r="9" spans="1:17" x14ac:dyDescent="0.2">
      <c r="A9">
        <v>3</v>
      </c>
      <c r="C9">
        <v>9</v>
      </c>
      <c r="D9">
        <v>8.1999999999999993</v>
      </c>
      <c r="E9">
        <v>7.6</v>
      </c>
      <c r="F9">
        <v>7.4</v>
      </c>
      <c r="G9">
        <v>7.2</v>
      </c>
      <c r="H9">
        <v>6.8</v>
      </c>
      <c r="I9">
        <v>6.8</v>
      </c>
      <c r="J9">
        <v>6.4</v>
      </c>
      <c r="K9">
        <v>6.6</v>
      </c>
      <c r="L9">
        <v>6.4</v>
      </c>
      <c r="M9">
        <v>6.2</v>
      </c>
      <c r="N9">
        <v>6</v>
      </c>
      <c r="O9">
        <v>5.8</v>
      </c>
      <c r="P9">
        <v>5.2</v>
      </c>
      <c r="Q9">
        <v>5.4</v>
      </c>
    </row>
    <row r="10" spans="1:17" x14ac:dyDescent="0.2">
      <c r="A10">
        <v>4</v>
      </c>
      <c r="C10">
        <v>10.8</v>
      </c>
      <c r="D10">
        <v>9.8000000000000007</v>
      </c>
      <c r="E10">
        <v>8.8000000000000007</v>
      </c>
      <c r="F10">
        <v>8.4</v>
      </c>
      <c r="G10">
        <v>8.1999999999999993</v>
      </c>
      <c r="H10">
        <v>7.6</v>
      </c>
      <c r="I10">
        <v>7.4</v>
      </c>
      <c r="J10">
        <v>7</v>
      </c>
      <c r="K10">
        <v>7.4</v>
      </c>
      <c r="L10">
        <v>7</v>
      </c>
      <c r="M10">
        <v>6.8</v>
      </c>
      <c r="N10">
        <v>6.4</v>
      </c>
      <c r="O10">
        <v>6.4</v>
      </c>
      <c r="P10">
        <v>5.8</v>
      </c>
      <c r="Q10">
        <v>6</v>
      </c>
    </row>
    <row r="11" spans="1:17" x14ac:dyDescent="0.2">
      <c r="A11">
        <v>5</v>
      </c>
      <c r="C11">
        <v>13.2</v>
      </c>
      <c r="D11">
        <v>11.4</v>
      </c>
      <c r="E11">
        <v>10</v>
      </c>
      <c r="F11">
        <v>9.4</v>
      </c>
      <c r="G11">
        <v>9.1999999999999993</v>
      </c>
      <c r="H11">
        <v>8.4</v>
      </c>
      <c r="I11">
        <v>8.1999999999999993</v>
      </c>
      <c r="J11">
        <v>7.8</v>
      </c>
      <c r="K11">
        <v>8</v>
      </c>
      <c r="L11">
        <v>7.6</v>
      </c>
      <c r="M11">
        <v>7.4</v>
      </c>
      <c r="N11">
        <v>7</v>
      </c>
      <c r="O11">
        <v>6.8</v>
      </c>
      <c r="P11">
        <v>6.4</v>
      </c>
      <c r="Q11">
        <v>6.4</v>
      </c>
    </row>
    <row r="12" spans="1:17" x14ac:dyDescent="0.2">
      <c r="A12">
        <v>6</v>
      </c>
      <c r="C12">
        <v>17</v>
      </c>
      <c r="D12">
        <v>13.4</v>
      </c>
      <c r="E12">
        <v>11.6</v>
      </c>
      <c r="F12">
        <v>10.6</v>
      </c>
      <c r="G12">
        <v>10.199999999999999</v>
      </c>
      <c r="H12">
        <v>9.1999999999999993</v>
      </c>
      <c r="I12">
        <v>9</v>
      </c>
      <c r="J12">
        <v>8.4</v>
      </c>
      <c r="K12">
        <v>8.6</v>
      </c>
      <c r="L12">
        <v>8.1999999999999993</v>
      </c>
      <c r="M12">
        <v>8</v>
      </c>
      <c r="N12">
        <v>7.6</v>
      </c>
      <c r="O12">
        <v>7.4</v>
      </c>
      <c r="P12">
        <v>6.8</v>
      </c>
      <c r="Q12">
        <v>6.8</v>
      </c>
    </row>
    <row r="13" spans="1:17" x14ac:dyDescent="0.2">
      <c r="A13">
        <v>7</v>
      </c>
      <c r="D13">
        <v>23.4</v>
      </c>
      <c r="E13">
        <v>13.2</v>
      </c>
      <c r="F13">
        <v>12.2</v>
      </c>
      <c r="G13">
        <v>11.2</v>
      </c>
      <c r="H13">
        <v>10.199999999999999</v>
      </c>
      <c r="I13">
        <v>9.8000000000000007</v>
      </c>
      <c r="J13">
        <v>9.1999999999999993</v>
      </c>
      <c r="K13">
        <v>9.4</v>
      </c>
      <c r="L13">
        <v>8.6</v>
      </c>
      <c r="M13">
        <v>8.6</v>
      </c>
      <c r="N13">
        <v>8</v>
      </c>
      <c r="O13">
        <v>7.8</v>
      </c>
      <c r="P13">
        <v>7.4</v>
      </c>
      <c r="Q13">
        <v>7.2</v>
      </c>
    </row>
    <row r="14" spans="1:17" x14ac:dyDescent="0.2">
      <c r="A14">
        <v>8</v>
      </c>
      <c r="E14">
        <v>22.4</v>
      </c>
      <c r="F14">
        <v>14.2</v>
      </c>
      <c r="G14">
        <v>12.6</v>
      </c>
      <c r="H14">
        <v>10.8</v>
      </c>
      <c r="I14">
        <v>10.6</v>
      </c>
      <c r="J14">
        <v>10</v>
      </c>
      <c r="K14">
        <v>10.199999999999999</v>
      </c>
      <c r="L14">
        <v>9.6</v>
      </c>
      <c r="M14">
        <v>9.1999999999999993</v>
      </c>
      <c r="N14">
        <v>8.4</v>
      </c>
      <c r="O14">
        <v>8.1999999999999993</v>
      </c>
      <c r="P14">
        <v>7.6</v>
      </c>
      <c r="Q14">
        <v>7.6</v>
      </c>
    </row>
    <row r="15" spans="1:17" x14ac:dyDescent="0.2">
      <c r="A15">
        <v>9</v>
      </c>
      <c r="E15">
        <v>33</v>
      </c>
      <c r="F15">
        <v>18.2</v>
      </c>
      <c r="G15">
        <v>14.2</v>
      </c>
      <c r="H15">
        <v>12.2</v>
      </c>
      <c r="I15">
        <v>11.6</v>
      </c>
      <c r="J15">
        <v>10.6</v>
      </c>
      <c r="K15">
        <v>11</v>
      </c>
      <c r="L15">
        <v>10.199999999999999</v>
      </c>
      <c r="M15">
        <v>9.8000000000000007</v>
      </c>
      <c r="N15">
        <v>9</v>
      </c>
      <c r="O15">
        <v>8.6</v>
      </c>
      <c r="P15">
        <v>8.1999999999999993</v>
      </c>
      <c r="Q15">
        <v>7.8</v>
      </c>
    </row>
    <row r="16" spans="1:17" x14ac:dyDescent="0.2">
      <c r="A16">
        <v>10</v>
      </c>
      <c r="F16">
        <v>28.2</v>
      </c>
      <c r="G16">
        <v>18</v>
      </c>
      <c r="H16">
        <v>13.4</v>
      </c>
      <c r="I16">
        <v>13</v>
      </c>
      <c r="J16">
        <v>11.8</v>
      </c>
      <c r="K16">
        <v>12</v>
      </c>
      <c r="L16">
        <v>11</v>
      </c>
      <c r="M16">
        <v>10.4</v>
      </c>
      <c r="N16">
        <v>9.4</v>
      </c>
      <c r="O16">
        <v>9</v>
      </c>
      <c r="P16">
        <v>8.6</v>
      </c>
      <c r="Q16">
        <v>8.1999999999999993</v>
      </c>
    </row>
    <row r="17" spans="1:17" x14ac:dyDescent="0.2">
      <c r="A17">
        <v>11</v>
      </c>
      <c r="G17">
        <v>26.8</v>
      </c>
      <c r="H17">
        <v>16</v>
      </c>
      <c r="I17">
        <v>14</v>
      </c>
      <c r="J17">
        <v>13</v>
      </c>
      <c r="K17">
        <v>12.8</v>
      </c>
      <c r="L17">
        <v>11.8</v>
      </c>
      <c r="M17">
        <v>11.2</v>
      </c>
      <c r="N17">
        <v>10.5</v>
      </c>
      <c r="O17">
        <v>9.4</v>
      </c>
      <c r="P17">
        <v>9</v>
      </c>
      <c r="Q17">
        <v>8.6</v>
      </c>
    </row>
    <row r="18" spans="1:17" x14ac:dyDescent="0.2">
      <c r="A18">
        <v>12</v>
      </c>
      <c r="H18">
        <v>23.4</v>
      </c>
      <c r="I18">
        <v>16.600000000000001</v>
      </c>
      <c r="J18">
        <v>14</v>
      </c>
      <c r="K18">
        <v>14.4</v>
      </c>
      <c r="L18">
        <v>12.8</v>
      </c>
      <c r="M18">
        <v>11.8</v>
      </c>
      <c r="N18">
        <v>10.8</v>
      </c>
      <c r="O18">
        <v>10</v>
      </c>
      <c r="P18">
        <v>9.4</v>
      </c>
      <c r="Q18">
        <v>9</v>
      </c>
    </row>
    <row r="19" spans="1:17" x14ac:dyDescent="0.2">
      <c r="A19">
        <v>13</v>
      </c>
      <c r="H19">
        <v>33.4</v>
      </c>
      <c r="I19">
        <v>23.4</v>
      </c>
      <c r="J19">
        <v>16.8</v>
      </c>
      <c r="K19">
        <v>16.600000000000001</v>
      </c>
      <c r="L19">
        <v>14</v>
      </c>
      <c r="M19">
        <v>12.8</v>
      </c>
      <c r="N19">
        <v>11.6</v>
      </c>
      <c r="O19">
        <v>10.6</v>
      </c>
      <c r="P19">
        <v>9.8000000000000007</v>
      </c>
      <c r="Q19">
        <v>9.4</v>
      </c>
    </row>
    <row r="20" spans="1:17" x14ac:dyDescent="0.2">
      <c r="A20">
        <v>14</v>
      </c>
      <c r="I20">
        <v>25.4</v>
      </c>
      <c r="J20">
        <v>20.399999999999999</v>
      </c>
      <c r="K20">
        <v>22</v>
      </c>
      <c r="L20">
        <v>15.6</v>
      </c>
      <c r="M20">
        <v>14.4</v>
      </c>
      <c r="N20">
        <v>12.2</v>
      </c>
      <c r="O20">
        <v>11</v>
      </c>
      <c r="P20">
        <v>10.199999999999999</v>
      </c>
      <c r="Q20">
        <v>9.8000000000000007</v>
      </c>
    </row>
    <row r="21" spans="1:17" x14ac:dyDescent="0.2">
      <c r="A21">
        <v>15</v>
      </c>
      <c r="J21">
        <v>31.2</v>
      </c>
      <c r="K21">
        <v>26.2</v>
      </c>
      <c r="L21">
        <v>19.2</v>
      </c>
      <c r="M21">
        <v>16.600000000000001</v>
      </c>
      <c r="N21">
        <v>12.6</v>
      </c>
      <c r="O21">
        <v>11.6</v>
      </c>
      <c r="P21">
        <v>10.8</v>
      </c>
      <c r="Q21">
        <v>10.199999999999999</v>
      </c>
    </row>
    <row r="22" spans="1:17" x14ac:dyDescent="0.2">
      <c r="A22">
        <v>16</v>
      </c>
      <c r="L22">
        <v>26</v>
      </c>
      <c r="M22">
        <v>18</v>
      </c>
      <c r="N22">
        <v>14</v>
      </c>
      <c r="O22">
        <v>12.4</v>
      </c>
      <c r="P22">
        <v>11.4</v>
      </c>
      <c r="Q22">
        <v>10.6</v>
      </c>
    </row>
    <row r="23" spans="1:17" x14ac:dyDescent="0.2">
      <c r="A23">
        <v>17</v>
      </c>
      <c r="L23">
        <v>42.6</v>
      </c>
      <c r="M23">
        <v>25.8</v>
      </c>
      <c r="N23">
        <v>14.6</v>
      </c>
      <c r="O23">
        <v>13</v>
      </c>
      <c r="P23">
        <v>11.8</v>
      </c>
      <c r="Q23">
        <v>11.2</v>
      </c>
    </row>
    <row r="24" spans="1:17" x14ac:dyDescent="0.2">
      <c r="A24">
        <v>18</v>
      </c>
      <c r="N24">
        <v>16</v>
      </c>
      <c r="O24">
        <v>13.8</v>
      </c>
      <c r="P24">
        <v>12.4</v>
      </c>
      <c r="Q24">
        <v>11.8</v>
      </c>
    </row>
    <row r="25" spans="1:17" x14ac:dyDescent="0.2">
      <c r="A25">
        <v>19</v>
      </c>
      <c r="N25">
        <v>19</v>
      </c>
      <c r="O25">
        <v>14.8</v>
      </c>
      <c r="P25">
        <v>13</v>
      </c>
      <c r="Q25">
        <v>12.2</v>
      </c>
    </row>
    <row r="26" spans="1:17" x14ac:dyDescent="0.2">
      <c r="A26">
        <v>20</v>
      </c>
      <c r="N26">
        <v>24.5</v>
      </c>
      <c r="O26">
        <v>16</v>
      </c>
      <c r="P26">
        <v>14</v>
      </c>
      <c r="Q26">
        <v>12.8</v>
      </c>
    </row>
    <row r="27" spans="1:17" x14ac:dyDescent="0.2">
      <c r="A27">
        <v>21</v>
      </c>
      <c r="O27">
        <v>17.8</v>
      </c>
      <c r="P27">
        <v>14.8</v>
      </c>
      <c r="Q27">
        <v>13.6</v>
      </c>
    </row>
    <row r="28" spans="1:17" x14ac:dyDescent="0.2">
      <c r="A28">
        <v>22</v>
      </c>
      <c r="O28">
        <v>20.2</v>
      </c>
      <c r="P28">
        <v>15.8</v>
      </c>
      <c r="Q28">
        <v>14.2</v>
      </c>
    </row>
    <row r="29" spans="1:17" x14ac:dyDescent="0.2">
      <c r="A29">
        <v>23</v>
      </c>
      <c r="O29">
        <v>24</v>
      </c>
      <c r="P29">
        <v>16.600000000000001</v>
      </c>
      <c r="Q29">
        <v>15</v>
      </c>
    </row>
    <row r="30" spans="1:17" x14ac:dyDescent="0.2">
      <c r="A30">
        <v>24</v>
      </c>
      <c r="O30">
        <v>32</v>
      </c>
      <c r="P30">
        <v>18</v>
      </c>
      <c r="Q30">
        <v>15.6</v>
      </c>
    </row>
    <row r="31" spans="1:17" x14ac:dyDescent="0.2">
      <c r="A31">
        <v>25</v>
      </c>
      <c r="P31">
        <v>20</v>
      </c>
      <c r="Q31">
        <v>16.399999999999999</v>
      </c>
    </row>
    <row r="34" spans="1:17" x14ac:dyDescent="0.2">
      <c r="A34" s="6" t="s">
        <v>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">
      <c r="A35" t="s">
        <v>0</v>
      </c>
      <c r="C35">
        <v>5</v>
      </c>
      <c r="D35">
        <v>6</v>
      </c>
      <c r="E35">
        <v>7</v>
      </c>
      <c r="F35">
        <v>8</v>
      </c>
      <c r="G35">
        <v>9</v>
      </c>
      <c r="H35">
        <v>10</v>
      </c>
      <c r="I35">
        <v>11</v>
      </c>
      <c r="J35">
        <v>12</v>
      </c>
      <c r="K35">
        <v>13</v>
      </c>
      <c r="L35">
        <v>14</v>
      </c>
      <c r="M35">
        <v>15</v>
      </c>
      <c r="N35">
        <v>17.5</v>
      </c>
      <c r="O35">
        <v>20</v>
      </c>
      <c r="P35">
        <v>22.5</v>
      </c>
      <c r="Q35">
        <v>25</v>
      </c>
    </row>
    <row r="36" spans="1:17" x14ac:dyDescent="0.2">
      <c r="A36" t="s">
        <v>1</v>
      </c>
      <c r="C36" s="6" t="s">
        <v>2</v>
      </c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">
      <c r="A37">
        <v>0.25</v>
      </c>
      <c r="C37" s="1">
        <v>3</v>
      </c>
      <c r="D37" s="1">
        <v>2.6</v>
      </c>
      <c r="E37" s="1">
        <v>3</v>
      </c>
      <c r="F37" s="1">
        <v>2.8</v>
      </c>
      <c r="G37" s="1">
        <v>2.2000000000000002</v>
      </c>
      <c r="H37" s="1">
        <v>2</v>
      </c>
      <c r="I37" s="1">
        <v>2.2000000000000002</v>
      </c>
      <c r="J37" s="1">
        <v>1.8</v>
      </c>
      <c r="K37" s="1">
        <v>2.2000000000000002</v>
      </c>
      <c r="L37" s="1">
        <v>2</v>
      </c>
      <c r="M37" s="1">
        <v>2.2000000000000002</v>
      </c>
      <c r="N37" s="2">
        <v>1</v>
      </c>
      <c r="O37" s="2">
        <v>1</v>
      </c>
      <c r="P37" s="2">
        <v>0.8</v>
      </c>
      <c r="Q37" s="2">
        <v>0.8</v>
      </c>
    </row>
    <row r="38" spans="1:17" x14ac:dyDescent="0.2">
      <c r="A38">
        <v>0.5</v>
      </c>
      <c r="C38" s="1">
        <v>4.2</v>
      </c>
      <c r="D38" s="1">
        <v>4.2</v>
      </c>
      <c r="E38" s="1">
        <v>3.8</v>
      </c>
      <c r="F38" s="1">
        <v>3.8</v>
      </c>
      <c r="G38" s="1">
        <v>3.6</v>
      </c>
      <c r="H38" s="1">
        <v>3.4</v>
      </c>
      <c r="I38" s="1">
        <v>3.4</v>
      </c>
      <c r="J38" s="1">
        <v>3</v>
      </c>
      <c r="K38" s="1">
        <v>3.2</v>
      </c>
      <c r="L38" s="1">
        <v>3.2</v>
      </c>
      <c r="M38" s="1">
        <v>3</v>
      </c>
      <c r="N38" s="2">
        <v>2</v>
      </c>
      <c r="O38" s="2">
        <v>2</v>
      </c>
      <c r="P38" s="2">
        <v>1.8</v>
      </c>
      <c r="Q38" s="2">
        <v>1.6</v>
      </c>
    </row>
    <row r="39" spans="1:17" x14ac:dyDescent="0.2">
      <c r="A39">
        <v>0.75</v>
      </c>
      <c r="C39" s="1">
        <v>4.8</v>
      </c>
      <c r="D39" s="1">
        <v>4.8</v>
      </c>
      <c r="E39" s="1">
        <v>4.5999999999999996</v>
      </c>
      <c r="F39" s="1">
        <v>4.2</v>
      </c>
      <c r="G39" s="1">
        <v>4.2</v>
      </c>
      <c r="H39" s="1">
        <v>4</v>
      </c>
      <c r="I39" s="1">
        <v>4</v>
      </c>
      <c r="J39" s="1">
        <v>3.8</v>
      </c>
      <c r="K39" s="1">
        <v>3.8</v>
      </c>
      <c r="L39" s="1">
        <v>3.4</v>
      </c>
      <c r="M39" s="1">
        <v>3.6</v>
      </c>
      <c r="N39" s="2">
        <v>2.4</v>
      </c>
      <c r="O39" s="2">
        <v>2.6</v>
      </c>
      <c r="P39" s="2">
        <v>2.2000000000000002</v>
      </c>
      <c r="Q39" s="2">
        <v>2.4</v>
      </c>
    </row>
    <row r="40" spans="1:17" x14ac:dyDescent="0.2">
      <c r="A40">
        <v>1</v>
      </c>
      <c r="C40">
        <v>5.2</v>
      </c>
      <c r="D40">
        <v>5.4</v>
      </c>
      <c r="E40">
        <v>5</v>
      </c>
      <c r="F40">
        <v>4.8</v>
      </c>
      <c r="G40">
        <v>4.5999999999999996</v>
      </c>
      <c r="H40">
        <v>4.5999999999999996</v>
      </c>
      <c r="I40">
        <v>4.4000000000000004</v>
      </c>
      <c r="J40">
        <v>4.2</v>
      </c>
      <c r="K40">
        <v>4.2</v>
      </c>
      <c r="L40">
        <v>4</v>
      </c>
      <c r="M40">
        <v>4</v>
      </c>
      <c r="N40" s="2">
        <v>3</v>
      </c>
      <c r="O40" s="2">
        <v>3</v>
      </c>
      <c r="P40" s="2">
        <v>2.8</v>
      </c>
      <c r="Q40" s="2">
        <v>2.6</v>
      </c>
    </row>
    <row r="41" spans="1:17" x14ac:dyDescent="0.2">
      <c r="A41">
        <v>2</v>
      </c>
      <c r="C41">
        <v>6.4</v>
      </c>
      <c r="D41">
        <v>5.8</v>
      </c>
      <c r="E41">
        <v>6</v>
      </c>
      <c r="F41">
        <v>5.2</v>
      </c>
      <c r="G41">
        <v>5.4</v>
      </c>
      <c r="H41">
        <v>5.2</v>
      </c>
      <c r="I41">
        <v>5</v>
      </c>
      <c r="J41">
        <v>4.8</v>
      </c>
      <c r="K41">
        <v>4.5999999999999996</v>
      </c>
      <c r="L41">
        <v>4.4000000000000004</v>
      </c>
      <c r="M41">
        <v>4.4000000000000004</v>
      </c>
      <c r="N41" s="2">
        <v>4.4000000000000004</v>
      </c>
      <c r="O41" s="2">
        <v>4.2</v>
      </c>
      <c r="P41" s="2">
        <v>4</v>
      </c>
      <c r="Q41" s="2">
        <v>3.8</v>
      </c>
    </row>
    <row r="42" spans="1:17" x14ac:dyDescent="0.2">
      <c r="A42">
        <v>3</v>
      </c>
      <c r="C42">
        <v>8.1999999999999993</v>
      </c>
      <c r="D42">
        <v>7.2</v>
      </c>
      <c r="E42">
        <v>7.2</v>
      </c>
      <c r="F42">
        <v>6.2</v>
      </c>
      <c r="G42">
        <v>6.4</v>
      </c>
      <c r="H42">
        <v>6.2</v>
      </c>
      <c r="I42">
        <v>6</v>
      </c>
      <c r="J42">
        <v>5.6</v>
      </c>
      <c r="K42">
        <v>5.4</v>
      </c>
      <c r="L42">
        <v>5.2</v>
      </c>
      <c r="M42">
        <v>5.2</v>
      </c>
      <c r="N42" s="2">
        <v>5.2</v>
      </c>
      <c r="O42" s="2">
        <v>5</v>
      </c>
      <c r="P42" s="2">
        <v>4.8</v>
      </c>
      <c r="Q42" s="2">
        <v>4.4000000000000004</v>
      </c>
    </row>
    <row r="43" spans="1:17" x14ac:dyDescent="0.2">
      <c r="A43">
        <v>4</v>
      </c>
      <c r="C43">
        <v>10</v>
      </c>
      <c r="D43">
        <v>8.4</v>
      </c>
      <c r="E43">
        <v>8.4</v>
      </c>
      <c r="F43">
        <v>7.4</v>
      </c>
      <c r="G43">
        <v>7.2</v>
      </c>
      <c r="H43">
        <v>7</v>
      </c>
      <c r="I43">
        <v>6.6</v>
      </c>
      <c r="J43">
        <v>6.4</v>
      </c>
      <c r="K43">
        <v>6</v>
      </c>
      <c r="L43">
        <v>6</v>
      </c>
      <c r="M43">
        <v>5.8</v>
      </c>
      <c r="N43" s="2">
        <v>5.8</v>
      </c>
      <c r="O43" s="2">
        <v>5.6</v>
      </c>
      <c r="P43" s="2">
        <v>5.2</v>
      </c>
      <c r="Q43" s="2">
        <v>4.8</v>
      </c>
    </row>
    <row r="44" spans="1:17" x14ac:dyDescent="0.2">
      <c r="A44">
        <v>5</v>
      </c>
      <c r="C44">
        <v>12.4</v>
      </c>
      <c r="D44">
        <v>9.8000000000000007</v>
      </c>
      <c r="E44">
        <v>9.4</v>
      </c>
      <c r="F44">
        <v>8.1999999999999993</v>
      </c>
      <c r="G44">
        <v>8</v>
      </c>
      <c r="H44">
        <v>7.8</v>
      </c>
      <c r="I44">
        <v>7.4</v>
      </c>
      <c r="J44">
        <v>7</v>
      </c>
      <c r="K44">
        <v>6.8</v>
      </c>
      <c r="L44">
        <v>6.4</v>
      </c>
      <c r="M44">
        <v>6.4</v>
      </c>
      <c r="N44" s="2">
        <v>6.2</v>
      </c>
      <c r="O44" s="2">
        <v>6</v>
      </c>
      <c r="P44" s="2">
        <v>5.6</v>
      </c>
      <c r="Q44" s="2">
        <v>5.2</v>
      </c>
    </row>
    <row r="45" spans="1:17" x14ac:dyDescent="0.2">
      <c r="A45">
        <v>6</v>
      </c>
      <c r="C45">
        <v>15.8</v>
      </c>
      <c r="D45">
        <v>11.6</v>
      </c>
      <c r="E45">
        <v>10.8</v>
      </c>
      <c r="F45">
        <v>9.1999999999999993</v>
      </c>
      <c r="G45">
        <v>9</v>
      </c>
      <c r="H45">
        <v>8.6</v>
      </c>
      <c r="I45">
        <v>8.1999999999999993</v>
      </c>
      <c r="J45">
        <v>7.6</v>
      </c>
      <c r="K45">
        <v>7.2</v>
      </c>
      <c r="L45">
        <v>7</v>
      </c>
      <c r="M45">
        <v>6.8</v>
      </c>
      <c r="N45" s="2">
        <v>6.6</v>
      </c>
      <c r="O45" s="2">
        <v>6.4</v>
      </c>
      <c r="P45" s="2">
        <v>6</v>
      </c>
      <c r="Q45" s="2">
        <v>5.6</v>
      </c>
    </row>
    <row r="46" spans="1:17" x14ac:dyDescent="0.2">
      <c r="A46">
        <v>7</v>
      </c>
      <c r="C46">
        <v>24.2</v>
      </c>
      <c r="D46">
        <v>14</v>
      </c>
      <c r="E46">
        <v>12.6</v>
      </c>
      <c r="F46">
        <v>10.4</v>
      </c>
      <c r="G46">
        <v>10</v>
      </c>
      <c r="H46">
        <v>9.4</v>
      </c>
      <c r="I46">
        <v>8.8000000000000007</v>
      </c>
      <c r="J46">
        <v>8.1999999999999993</v>
      </c>
      <c r="K46">
        <v>7.8</v>
      </c>
      <c r="L46">
        <v>7.6</v>
      </c>
      <c r="M46">
        <v>7.4</v>
      </c>
      <c r="N46" s="2">
        <v>7.2</v>
      </c>
      <c r="O46" s="2">
        <v>6.8</v>
      </c>
      <c r="P46" s="2">
        <v>6.4</v>
      </c>
      <c r="Q46" s="2">
        <v>6</v>
      </c>
    </row>
    <row r="47" spans="1:17" x14ac:dyDescent="0.2">
      <c r="A47">
        <v>8</v>
      </c>
      <c r="D47">
        <v>17.399999999999999</v>
      </c>
      <c r="E47">
        <v>15.2</v>
      </c>
      <c r="F47">
        <v>11.8</v>
      </c>
      <c r="G47">
        <v>11.2</v>
      </c>
      <c r="H47">
        <v>10.4</v>
      </c>
      <c r="I47">
        <v>9.6</v>
      </c>
      <c r="J47">
        <v>9</v>
      </c>
      <c r="K47">
        <v>8.6</v>
      </c>
      <c r="L47">
        <v>8</v>
      </c>
      <c r="M47">
        <v>7.8</v>
      </c>
      <c r="N47" s="2">
        <v>7.6</v>
      </c>
      <c r="O47" s="2">
        <v>7</v>
      </c>
      <c r="P47" s="2">
        <v>6.8</v>
      </c>
      <c r="Q47" s="2">
        <v>6.2</v>
      </c>
    </row>
    <row r="48" spans="1:17" x14ac:dyDescent="0.2">
      <c r="A48">
        <v>9</v>
      </c>
      <c r="D48">
        <v>25.8</v>
      </c>
      <c r="E48">
        <v>19.399999999999999</v>
      </c>
      <c r="F48">
        <v>13.4</v>
      </c>
      <c r="G48">
        <v>12.6</v>
      </c>
      <c r="H48">
        <v>11.4</v>
      </c>
      <c r="I48">
        <v>10.4</v>
      </c>
      <c r="J48">
        <v>9.8000000000000007</v>
      </c>
      <c r="K48">
        <v>9.1999999999999993</v>
      </c>
      <c r="L48">
        <v>8.6</v>
      </c>
      <c r="M48">
        <v>8.4</v>
      </c>
      <c r="N48" s="2">
        <v>8</v>
      </c>
      <c r="O48" s="2">
        <v>7.4</v>
      </c>
      <c r="P48" s="2">
        <v>7.2</v>
      </c>
      <c r="Q48" s="2">
        <v>6.4</v>
      </c>
    </row>
    <row r="49" spans="1:17" x14ac:dyDescent="0.2">
      <c r="A49">
        <v>10</v>
      </c>
      <c r="E49">
        <v>32</v>
      </c>
      <c r="F49">
        <v>16.2</v>
      </c>
      <c r="G49">
        <v>13.8</v>
      </c>
      <c r="H49">
        <v>13</v>
      </c>
      <c r="I49">
        <v>11.2</v>
      </c>
      <c r="J49">
        <v>10.6</v>
      </c>
      <c r="K49">
        <v>9.8000000000000007</v>
      </c>
      <c r="L49">
        <v>9.4</v>
      </c>
      <c r="M49">
        <v>8.8000000000000007</v>
      </c>
      <c r="N49" s="2">
        <v>8.6</v>
      </c>
      <c r="O49" s="2">
        <v>7.8</v>
      </c>
      <c r="P49" s="2">
        <v>7.6</v>
      </c>
      <c r="Q49" s="2">
        <v>6.8</v>
      </c>
    </row>
    <row r="50" spans="1:17" x14ac:dyDescent="0.2">
      <c r="A50">
        <v>11</v>
      </c>
      <c r="F50">
        <v>20.399999999999999</v>
      </c>
      <c r="G50">
        <v>18</v>
      </c>
      <c r="H50">
        <v>14.6</v>
      </c>
      <c r="I50">
        <v>12.8</v>
      </c>
      <c r="J50">
        <v>11.4</v>
      </c>
      <c r="K50">
        <v>10.6</v>
      </c>
      <c r="L50">
        <v>9.8000000000000007</v>
      </c>
      <c r="M50">
        <v>9.4</v>
      </c>
      <c r="N50" s="2">
        <v>9.1999999999999993</v>
      </c>
      <c r="O50" s="2">
        <v>8.1999999999999993</v>
      </c>
      <c r="P50" s="2">
        <v>8</v>
      </c>
      <c r="Q50" s="2">
        <v>7.2</v>
      </c>
    </row>
    <row r="51" spans="1:17" x14ac:dyDescent="0.2">
      <c r="A51">
        <v>12</v>
      </c>
      <c r="F51">
        <v>37</v>
      </c>
      <c r="G51">
        <v>24.2</v>
      </c>
      <c r="H51">
        <v>18.600000000000001</v>
      </c>
      <c r="I51">
        <v>14.6</v>
      </c>
      <c r="J51">
        <v>12.6</v>
      </c>
      <c r="K51">
        <v>11.6</v>
      </c>
      <c r="L51">
        <v>10.6</v>
      </c>
      <c r="M51">
        <v>10</v>
      </c>
      <c r="N51" s="2">
        <v>9.8000000000000007</v>
      </c>
      <c r="O51" s="2">
        <v>8.6</v>
      </c>
      <c r="P51" s="2">
        <v>8.4</v>
      </c>
      <c r="Q51" s="2">
        <v>7.4</v>
      </c>
    </row>
    <row r="52" spans="1:17" x14ac:dyDescent="0.2">
      <c r="A52">
        <v>13</v>
      </c>
      <c r="F52">
        <v>37</v>
      </c>
      <c r="G52">
        <v>44.8</v>
      </c>
      <c r="H52">
        <v>27</v>
      </c>
      <c r="I52">
        <v>16.8</v>
      </c>
      <c r="J52">
        <v>14</v>
      </c>
      <c r="K52">
        <v>12.4</v>
      </c>
      <c r="L52">
        <v>11.6</v>
      </c>
      <c r="M52">
        <v>10.8</v>
      </c>
      <c r="N52" s="2">
        <v>10.199999999999999</v>
      </c>
      <c r="O52" s="2">
        <v>9</v>
      </c>
      <c r="P52" s="2">
        <v>8.8000000000000007</v>
      </c>
      <c r="Q52" s="2">
        <v>7.8</v>
      </c>
    </row>
    <row r="53" spans="1:17" x14ac:dyDescent="0.2">
      <c r="A53">
        <v>14</v>
      </c>
      <c r="F53">
        <v>37</v>
      </c>
      <c r="G53">
        <v>44.8</v>
      </c>
      <c r="H53">
        <v>46</v>
      </c>
      <c r="I53">
        <v>23</v>
      </c>
      <c r="J53">
        <v>16.600000000000001</v>
      </c>
      <c r="K53">
        <v>14</v>
      </c>
      <c r="L53">
        <v>12.4</v>
      </c>
      <c r="M53">
        <v>11.6</v>
      </c>
      <c r="N53" s="2">
        <v>10.8</v>
      </c>
      <c r="O53" s="2">
        <v>9.6</v>
      </c>
      <c r="P53" s="2">
        <v>9.4</v>
      </c>
      <c r="Q53" s="2">
        <v>8</v>
      </c>
    </row>
    <row r="54" spans="1:17" x14ac:dyDescent="0.2">
      <c r="A54">
        <v>15</v>
      </c>
      <c r="F54">
        <v>37</v>
      </c>
      <c r="G54">
        <v>44.8</v>
      </c>
      <c r="H54">
        <v>46</v>
      </c>
      <c r="I54">
        <v>39</v>
      </c>
      <c r="J54">
        <v>19.600000000000001</v>
      </c>
      <c r="K54">
        <v>16</v>
      </c>
      <c r="L54">
        <v>13.8</v>
      </c>
      <c r="M54">
        <v>12.6</v>
      </c>
      <c r="N54" s="2">
        <v>11.4</v>
      </c>
      <c r="O54" s="2">
        <v>10</v>
      </c>
      <c r="P54" s="2">
        <v>9.6</v>
      </c>
      <c r="Q54" s="2">
        <v>8.4</v>
      </c>
    </row>
    <row r="55" spans="1:17" x14ac:dyDescent="0.2">
      <c r="A55">
        <v>16</v>
      </c>
      <c r="F55">
        <v>37</v>
      </c>
      <c r="G55">
        <v>44.8</v>
      </c>
      <c r="H55">
        <v>46</v>
      </c>
      <c r="I55">
        <v>39</v>
      </c>
      <c r="J55">
        <v>28.4</v>
      </c>
      <c r="K55">
        <v>20.2</v>
      </c>
      <c r="L55">
        <v>15</v>
      </c>
      <c r="M55">
        <v>13.6</v>
      </c>
      <c r="N55" s="2">
        <v>12</v>
      </c>
      <c r="O55" s="2">
        <v>10.6</v>
      </c>
      <c r="P55" s="2">
        <v>10.199999999999999</v>
      </c>
      <c r="Q55" s="2">
        <v>8.8000000000000007</v>
      </c>
    </row>
    <row r="56" spans="1:17" x14ac:dyDescent="0.2">
      <c r="A56">
        <v>17</v>
      </c>
      <c r="F56">
        <v>37</v>
      </c>
      <c r="G56">
        <v>44.8</v>
      </c>
      <c r="H56">
        <v>46</v>
      </c>
      <c r="I56">
        <v>39</v>
      </c>
      <c r="J56">
        <v>28.4</v>
      </c>
      <c r="K56">
        <v>26.8</v>
      </c>
      <c r="L56">
        <v>18.2</v>
      </c>
      <c r="M56">
        <v>15.6</v>
      </c>
      <c r="N56" s="2">
        <v>12.8</v>
      </c>
      <c r="O56" s="2">
        <v>11.2</v>
      </c>
      <c r="P56" s="2">
        <v>10.6</v>
      </c>
      <c r="Q56" s="2">
        <v>9.1999999999999993</v>
      </c>
    </row>
    <row r="57" spans="1:17" x14ac:dyDescent="0.2">
      <c r="A57">
        <v>18</v>
      </c>
      <c r="F57">
        <v>37</v>
      </c>
      <c r="G57">
        <v>44.8</v>
      </c>
      <c r="H57">
        <v>46</v>
      </c>
      <c r="I57">
        <v>39</v>
      </c>
      <c r="J57">
        <v>28.4</v>
      </c>
      <c r="K57">
        <v>42</v>
      </c>
      <c r="L57">
        <v>23.6</v>
      </c>
      <c r="M57">
        <v>17.399999999999999</v>
      </c>
      <c r="N57" s="2">
        <v>13.6</v>
      </c>
      <c r="O57" s="2">
        <v>11.8</v>
      </c>
      <c r="P57" s="2">
        <v>11.2</v>
      </c>
      <c r="Q57" s="2">
        <v>9.4</v>
      </c>
    </row>
    <row r="58" spans="1:17" x14ac:dyDescent="0.2">
      <c r="A58">
        <v>19</v>
      </c>
      <c r="F58">
        <v>37</v>
      </c>
      <c r="G58">
        <v>44.8</v>
      </c>
      <c r="H58">
        <v>46</v>
      </c>
      <c r="I58">
        <v>39</v>
      </c>
      <c r="J58">
        <v>28.4</v>
      </c>
      <c r="K58">
        <v>42</v>
      </c>
      <c r="L58">
        <v>39</v>
      </c>
      <c r="M58">
        <v>22.2</v>
      </c>
      <c r="N58" s="2">
        <v>14.8</v>
      </c>
      <c r="O58" s="2">
        <v>12.6</v>
      </c>
      <c r="P58" s="2">
        <v>11.8</v>
      </c>
      <c r="Q58">
        <v>9.8000000000000007</v>
      </c>
    </row>
    <row r="59" spans="1:17" x14ac:dyDescent="0.2">
      <c r="A59">
        <v>20</v>
      </c>
      <c r="F59">
        <v>37</v>
      </c>
      <c r="G59">
        <v>44.8</v>
      </c>
      <c r="H59">
        <v>46</v>
      </c>
      <c r="I59">
        <v>39</v>
      </c>
      <c r="J59">
        <v>28.4</v>
      </c>
      <c r="K59">
        <v>42</v>
      </c>
      <c r="L59">
        <v>39</v>
      </c>
      <c r="M59">
        <v>31</v>
      </c>
      <c r="N59" s="2">
        <v>15.6</v>
      </c>
      <c r="O59" s="2">
        <v>13.2</v>
      </c>
      <c r="P59" s="2">
        <v>12.6</v>
      </c>
      <c r="Q59" s="2">
        <v>10.199999999999999</v>
      </c>
    </row>
    <row r="60" spans="1:17" x14ac:dyDescent="0.2">
      <c r="A60">
        <v>21</v>
      </c>
      <c r="F60">
        <v>37</v>
      </c>
      <c r="G60">
        <v>44.8</v>
      </c>
      <c r="H60">
        <v>46</v>
      </c>
      <c r="I60">
        <v>39</v>
      </c>
      <c r="J60">
        <v>28.4</v>
      </c>
      <c r="K60">
        <v>42</v>
      </c>
      <c r="L60">
        <v>39</v>
      </c>
      <c r="M60">
        <v>31</v>
      </c>
      <c r="N60" s="2">
        <v>17.600000000000001</v>
      </c>
      <c r="O60" s="2">
        <v>14.4</v>
      </c>
      <c r="P60" s="2">
        <v>13.2</v>
      </c>
      <c r="Q60" s="2">
        <v>10.8</v>
      </c>
    </row>
    <row r="61" spans="1:17" x14ac:dyDescent="0.2">
      <c r="A61">
        <v>22</v>
      </c>
      <c r="F61">
        <v>37</v>
      </c>
      <c r="G61">
        <v>44.8</v>
      </c>
      <c r="H61">
        <v>46</v>
      </c>
      <c r="I61">
        <v>39</v>
      </c>
      <c r="J61">
        <v>28.4</v>
      </c>
      <c r="K61">
        <v>42</v>
      </c>
      <c r="L61">
        <v>39</v>
      </c>
      <c r="M61">
        <v>31</v>
      </c>
      <c r="N61" s="2">
        <v>25.4</v>
      </c>
      <c r="O61" s="2">
        <v>15.8</v>
      </c>
      <c r="P61" s="2">
        <v>14.4</v>
      </c>
      <c r="Q61" s="2">
        <v>11.2</v>
      </c>
    </row>
    <row r="62" spans="1:17" x14ac:dyDescent="0.2">
      <c r="A62">
        <v>23</v>
      </c>
      <c r="F62">
        <v>37</v>
      </c>
      <c r="G62">
        <v>44.8</v>
      </c>
      <c r="H62">
        <v>46</v>
      </c>
      <c r="I62">
        <v>39</v>
      </c>
      <c r="J62">
        <v>28.4</v>
      </c>
      <c r="K62">
        <v>42</v>
      </c>
      <c r="L62">
        <v>39</v>
      </c>
      <c r="M62">
        <v>31</v>
      </c>
      <c r="N62" s="2">
        <v>35.200000000000003</v>
      </c>
      <c r="O62" s="2">
        <v>17.399999999999999</v>
      </c>
      <c r="P62" s="2">
        <v>15.4</v>
      </c>
      <c r="Q62" s="2">
        <v>11.8</v>
      </c>
    </row>
    <row r="63" spans="1:17" x14ac:dyDescent="0.2">
      <c r="A63" s="4">
        <v>23.5</v>
      </c>
      <c r="F63">
        <v>37</v>
      </c>
      <c r="G63">
        <v>44.8</v>
      </c>
      <c r="H63">
        <v>46</v>
      </c>
      <c r="I63">
        <v>39</v>
      </c>
      <c r="J63">
        <v>28.4</v>
      </c>
      <c r="K63">
        <v>42</v>
      </c>
      <c r="L63">
        <v>39</v>
      </c>
      <c r="M63">
        <v>31</v>
      </c>
      <c r="N63" s="5">
        <v>40.799999999999997</v>
      </c>
      <c r="O63" s="3">
        <v>20.399999999999999</v>
      </c>
      <c r="P63" s="3">
        <v>17</v>
      </c>
      <c r="Q63" s="2">
        <v>12.4</v>
      </c>
    </row>
    <row r="64" spans="1:17" x14ac:dyDescent="0.2">
      <c r="A64">
        <v>24</v>
      </c>
      <c r="F64">
        <v>37</v>
      </c>
      <c r="G64">
        <v>44.8</v>
      </c>
      <c r="H64">
        <v>46</v>
      </c>
      <c r="I64">
        <v>39</v>
      </c>
      <c r="J64">
        <v>28.4</v>
      </c>
      <c r="K64">
        <v>42</v>
      </c>
      <c r="L64">
        <v>39</v>
      </c>
      <c r="M64">
        <v>31</v>
      </c>
      <c r="N64" s="5">
        <v>40.799999999999997</v>
      </c>
      <c r="O64" s="2">
        <v>20.399999999999999</v>
      </c>
      <c r="P64" s="2">
        <v>17</v>
      </c>
      <c r="Q64" s="2">
        <v>12.4</v>
      </c>
    </row>
    <row r="65" spans="1:17" x14ac:dyDescent="0.2">
      <c r="A65">
        <v>25</v>
      </c>
      <c r="F65">
        <v>37</v>
      </c>
      <c r="G65">
        <v>44.8</v>
      </c>
      <c r="H65">
        <v>46</v>
      </c>
      <c r="I65">
        <v>39</v>
      </c>
      <c r="J65">
        <v>28.4</v>
      </c>
      <c r="K65">
        <v>42</v>
      </c>
      <c r="L65">
        <v>39</v>
      </c>
      <c r="M65">
        <v>31</v>
      </c>
      <c r="N65" s="5">
        <v>40.799999999999997</v>
      </c>
      <c r="O65" s="2">
        <v>25.8</v>
      </c>
      <c r="P65" s="2">
        <v>20.399999999999999</v>
      </c>
      <c r="Q65" s="2">
        <v>13</v>
      </c>
    </row>
    <row r="66" spans="1:17" x14ac:dyDescent="0.2">
      <c r="A66">
        <v>26</v>
      </c>
      <c r="F66">
        <v>37</v>
      </c>
      <c r="G66">
        <v>44.8</v>
      </c>
      <c r="H66">
        <v>46</v>
      </c>
      <c r="I66">
        <v>39</v>
      </c>
      <c r="J66">
        <v>28.4</v>
      </c>
      <c r="K66">
        <v>42</v>
      </c>
      <c r="L66">
        <v>39</v>
      </c>
      <c r="M66">
        <v>31</v>
      </c>
      <c r="N66" s="5">
        <v>40.799999999999997</v>
      </c>
      <c r="O66" s="2">
        <v>35.4</v>
      </c>
      <c r="P66" s="2">
        <v>25</v>
      </c>
      <c r="Q66" s="2">
        <v>14</v>
      </c>
    </row>
    <row r="67" spans="1:17" x14ac:dyDescent="0.2">
      <c r="A67">
        <v>27</v>
      </c>
      <c r="F67">
        <v>37</v>
      </c>
      <c r="G67">
        <v>44.8</v>
      </c>
      <c r="H67">
        <v>46</v>
      </c>
      <c r="I67">
        <v>39</v>
      </c>
      <c r="J67">
        <v>28.4</v>
      </c>
      <c r="K67">
        <v>42</v>
      </c>
      <c r="L67">
        <v>39</v>
      </c>
      <c r="M67">
        <v>31</v>
      </c>
      <c r="N67" s="5">
        <v>40.799999999999997</v>
      </c>
      <c r="O67" s="2">
        <v>42</v>
      </c>
      <c r="P67" s="2">
        <v>33.200000000000003</v>
      </c>
      <c r="Q67" s="2">
        <v>15.4</v>
      </c>
    </row>
    <row r="68" spans="1:17" x14ac:dyDescent="0.2">
      <c r="A68">
        <v>28</v>
      </c>
      <c r="F68">
        <v>37</v>
      </c>
      <c r="G68">
        <v>44.8</v>
      </c>
      <c r="H68">
        <v>46</v>
      </c>
      <c r="I68">
        <v>39</v>
      </c>
      <c r="J68">
        <v>28.4</v>
      </c>
      <c r="K68">
        <v>42</v>
      </c>
      <c r="L68">
        <v>39</v>
      </c>
      <c r="M68">
        <v>31</v>
      </c>
      <c r="N68" s="5">
        <v>40.799999999999997</v>
      </c>
      <c r="O68" s="3">
        <v>42</v>
      </c>
      <c r="P68" s="2">
        <v>50.6</v>
      </c>
      <c r="Q68" s="2">
        <v>16.600000000000001</v>
      </c>
    </row>
    <row r="69" spans="1:17" x14ac:dyDescent="0.2">
      <c r="A69">
        <v>29</v>
      </c>
      <c r="F69">
        <v>37</v>
      </c>
      <c r="G69">
        <v>44.8</v>
      </c>
      <c r="H69">
        <v>46</v>
      </c>
      <c r="I69">
        <v>39</v>
      </c>
      <c r="J69">
        <v>28.4</v>
      </c>
      <c r="K69">
        <v>42</v>
      </c>
      <c r="L69">
        <v>39</v>
      </c>
      <c r="M69">
        <v>31</v>
      </c>
      <c r="N69" s="5">
        <v>40.799999999999997</v>
      </c>
      <c r="O69" s="3">
        <v>42</v>
      </c>
      <c r="P69" s="3">
        <v>50.6</v>
      </c>
      <c r="Q69" s="2">
        <v>18.399999999999999</v>
      </c>
    </row>
    <row r="70" spans="1:17" x14ac:dyDescent="0.2">
      <c r="A70">
        <v>30</v>
      </c>
      <c r="F70">
        <v>37</v>
      </c>
      <c r="G70">
        <v>44.8</v>
      </c>
      <c r="H70">
        <v>46</v>
      </c>
      <c r="I70">
        <v>39</v>
      </c>
      <c r="J70">
        <v>28.4</v>
      </c>
      <c r="K70">
        <v>42</v>
      </c>
      <c r="L70">
        <v>39</v>
      </c>
      <c r="M70">
        <v>31</v>
      </c>
      <c r="N70" s="5">
        <v>40.799999999999997</v>
      </c>
      <c r="O70" s="3">
        <v>42</v>
      </c>
      <c r="P70" s="3">
        <v>50.6</v>
      </c>
      <c r="Q70" s="2">
        <v>21.6</v>
      </c>
    </row>
    <row r="71" spans="1:17" x14ac:dyDescent="0.2">
      <c r="A71">
        <v>31</v>
      </c>
      <c r="F71">
        <v>37</v>
      </c>
      <c r="G71">
        <v>44.8</v>
      </c>
      <c r="H71">
        <v>46</v>
      </c>
      <c r="I71">
        <v>39</v>
      </c>
      <c r="J71">
        <v>28.4</v>
      </c>
      <c r="K71">
        <v>42</v>
      </c>
      <c r="L71">
        <v>39</v>
      </c>
      <c r="M71">
        <v>31</v>
      </c>
      <c r="N71" s="5">
        <v>40.799999999999997</v>
      </c>
      <c r="O71" s="3">
        <v>42</v>
      </c>
      <c r="P71" s="3">
        <v>50.6</v>
      </c>
      <c r="Q71" s="2">
        <v>27.2</v>
      </c>
    </row>
    <row r="72" spans="1:17" x14ac:dyDescent="0.2">
      <c r="A72">
        <v>32</v>
      </c>
      <c r="F72">
        <v>37</v>
      </c>
      <c r="G72">
        <v>44.8</v>
      </c>
      <c r="H72">
        <v>46</v>
      </c>
      <c r="I72">
        <v>39</v>
      </c>
      <c r="J72">
        <v>28.4</v>
      </c>
      <c r="K72">
        <v>42</v>
      </c>
      <c r="L72">
        <v>39</v>
      </c>
      <c r="M72">
        <v>31</v>
      </c>
      <c r="N72" s="5">
        <v>40.799999999999997</v>
      </c>
      <c r="O72" s="3">
        <v>42</v>
      </c>
      <c r="P72" s="3">
        <v>50.6</v>
      </c>
      <c r="Q72" s="2">
        <v>34</v>
      </c>
    </row>
    <row r="73" spans="1:17" x14ac:dyDescent="0.2">
      <c r="A73">
        <v>33</v>
      </c>
      <c r="F73">
        <v>37</v>
      </c>
      <c r="G73">
        <v>44.8</v>
      </c>
      <c r="H73">
        <v>46</v>
      </c>
      <c r="I73">
        <v>39</v>
      </c>
      <c r="J73">
        <v>28.4</v>
      </c>
      <c r="K73">
        <v>42</v>
      </c>
      <c r="L73">
        <v>39</v>
      </c>
      <c r="M73">
        <v>31</v>
      </c>
      <c r="N73" s="5">
        <v>40.799999999999997</v>
      </c>
      <c r="O73" s="3">
        <v>42</v>
      </c>
      <c r="P73" s="3">
        <v>50.6</v>
      </c>
      <c r="Q73" s="2">
        <v>47.4</v>
      </c>
    </row>
    <row r="74" spans="1:17" x14ac:dyDescent="0.2">
      <c r="A74">
        <v>34</v>
      </c>
      <c r="F74">
        <v>37</v>
      </c>
      <c r="G74">
        <v>44.8</v>
      </c>
      <c r="H74">
        <v>46</v>
      </c>
      <c r="I74">
        <v>39</v>
      </c>
      <c r="J74">
        <v>28.4</v>
      </c>
      <c r="K74">
        <v>42</v>
      </c>
      <c r="L74">
        <v>39</v>
      </c>
      <c r="M74">
        <v>31</v>
      </c>
      <c r="N74" s="5">
        <v>40.799999999999997</v>
      </c>
      <c r="O74" s="3">
        <v>42</v>
      </c>
      <c r="P74" s="3">
        <v>50.6</v>
      </c>
      <c r="Q74" s="3">
        <v>47.4</v>
      </c>
    </row>
    <row r="76" spans="1:17" x14ac:dyDescent="0.2">
      <c r="A76" s="6" t="s">
        <v>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7" x14ac:dyDescent="0.2">
      <c r="A77" t="s">
        <v>0</v>
      </c>
      <c r="C77">
        <v>5</v>
      </c>
      <c r="D77">
        <v>6</v>
      </c>
      <c r="E77">
        <v>7</v>
      </c>
      <c r="F77">
        <v>8</v>
      </c>
      <c r="G77">
        <v>9</v>
      </c>
      <c r="H77">
        <v>10</v>
      </c>
      <c r="I77">
        <v>11</v>
      </c>
      <c r="J77">
        <v>12</v>
      </c>
      <c r="K77">
        <v>13</v>
      </c>
      <c r="L77">
        <v>14</v>
      </c>
      <c r="M77">
        <v>15</v>
      </c>
      <c r="N77">
        <v>17.5</v>
      </c>
      <c r="O77">
        <v>20</v>
      </c>
      <c r="P77">
        <v>22.5</v>
      </c>
      <c r="Q77">
        <v>25</v>
      </c>
    </row>
    <row r="78" spans="1:17" x14ac:dyDescent="0.2">
      <c r="A78" t="s">
        <v>1</v>
      </c>
      <c r="C78" s="6" t="s">
        <v>2</v>
      </c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7" x14ac:dyDescent="0.2">
      <c r="A79">
        <v>0.25</v>
      </c>
      <c r="C79">
        <v>2</v>
      </c>
      <c r="D79">
        <v>2.2000000000000002</v>
      </c>
      <c r="E79">
        <v>2</v>
      </c>
      <c r="F79">
        <v>1.8</v>
      </c>
      <c r="G79">
        <v>1.2</v>
      </c>
      <c r="H79">
        <v>1.4</v>
      </c>
      <c r="I79">
        <v>1.4</v>
      </c>
      <c r="J79">
        <v>1.2</v>
      </c>
      <c r="K79">
        <v>1.2</v>
      </c>
      <c r="L79">
        <v>1.4</v>
      </c>
      <c r="M79">
        <v>1.4</v>
      </c>
      <c r="N79">
        <v>1.2</v>
      </c>
      <c r="O79">
        <v>0.2</v>
      </c>
      <c r="P79">
        <v>1</v>
      </c>
      <c r="Q79">
        <v>0.4</v>
      </c>
    </row>
    <row r="80" spans="1:17" x14ac:dyDescent="0.2">
      <c r="A80">
        <v>0.5</v>
      </c>
      <c r="C80">
        <v>3.2</v>
      </c>
      <c r="D80">
        <v>3</v>
      </c>
      <c r="E80">
        <v>2.8</v>
      </c>
      <c r="F80">
        <v>2.6</v>
      </c>
      <c r="G80">
        <v>2.4</v>
      </c>
      <c r="H80">
        <v>2.4</v>
      </c>
      <c r="I80">
        <v>2.2000000000000002</v>
      </c>
      <c r="J80">
        <v>2.4</v>
      </c>
      <c r="K80">
        <v>2.2000000000000002</v>
      </c>
      <c r="L80">
        <v>2.2000000000000002</v>
      </c>
      <c r="M80">
        <v>2.2000000000000002</v>
      </c>
      <c r="N80">
        <v>1.8</v>
      </c>
      <c r="O80">
        <v>1.4</v>
      </c>
      <c r="P80">
        <v>1.8</v>
      </c>
      <c r="Q80">
        <v>1.2</v>
      </c>
    </row>
    <row r="81" spans="1:17" x14ac:dyDescent="0.2">
      <c r="A81">
        <v>0.75</v>
      </c>
      <c r="C81">
        <v>3.8</v>
      </c>
      <c r="D81">
        <v>3.6</v>
      </c>
      <c r="E81">
        <v>3.4</v>
      </c>
      <c r="F81">
        <v>3.4</v>
      </c>
      <c r="G81">
        <v>2.8</v>
      </c>
      <c r="H81">
        <v>3</v>
      </c>
      <c r="I81">
        <v>2.8</v>
      </c>
      <c r="J81">
        <v>2.8</v>
      </c>
      <c r="K81">
        <v>2.6</v>
      </c>
      <c r="L81">
        <v>2.6</v>
      </c>
      <c r="M81">
        <v>2.6</v>
      </c>
      <c r="N81">
        <v>2.4</v>
      </c>
      <c r="O81">
        <v>1.8</v>
      </c>
      <c r="P81">
        <v>2.4</v>
      </c>
      <c r="Q81">
        <v>1.8</v>
      </c>
    </row>
    <row r="82" spans="1:17" x14ac:dyDescent="0.2">
      <c r="A82">
        <v>1</v>
      </c>
      <c r="C82">
        <v>4.2</v>
      </c>
      <c r="D82">
        <v>4</v>
      </c>
      <c r="E82">
        <v>3.8</v>
      </c>
      <c r="F82">
        <v>3.8</v>
      </c>
      <c r="G82">
        <v>3.4</v>
      </c>
      <c r="H82">
        <v>3.4</v>
      </c>
      <c r="I82">
        <v>3.2</v>
      </c>
      <c r="J82">
        <v>3.2</v>
      </c>
      <c r="K82">
        <v>3</v>
      </c>
      <c r="L82">
        <v>3</v>
      </c>
      <c r="M82">
        <v>3</v>
      </c>
      <c r="N82">
        <v>2.8</v>
      </c>
      <c r="O82">
        <v>2.2000000000000002</v>
      </c>
      <c r="P82">
        <v>2.8</v>
      </c>
      <c r="Q82">
        <v>2.4</v>
      </c>
    </row>
    <row r="83" spans="1:17" x14ac:dyDescent="0.2">
      <c r="A83">
        <v>2</v>
      </c>
      <c r="C83">
        <v>5.6</v>
      </c>
      <c r="D83">
        <v>5.2</v>
      </c>
      <c r="E83">
        <v>5</v>
      </c>
      <c r="F83">
        <v>4.5999999999999996</v>
      </c>
      <c r="G83">
        <v>4.5999999999999996</v>
      </c>
      <c r="H83">
        <v>4.5999999999999996</v>
      </c>
      <c r="I83">
        <v>4.2</v>
      </c>
      <c r="J83">
        <v>4.4000000000000004</v>
      </c>
      <c r="K83">
        <v>4</v>
      </c>
      <c r="L83">
        <v>4.2</v>
      </c>
      <c r="M83">
        <v>4</v>
      </c>
      <c r="N83">
        <v>3.8</v>
      </c>
      <c r="O83">
        <v>3.4</v>
      </c>
      <c r="P83">
        <v>3.6</v>
      </c>
      <c r="Q83">
        <v>3.8</v>
      </c>
    </row>
    <row r="84" spans="1:17" x14ac:dyDescent="0.2">
      <c r="A84">
        <v>3</v>
      </c>
      <c r="C84">
        <v>6.8</v>
      </c>
      <c r="D84">
        <v>6.4</v>
      </c>
      <c r="E84">
        <v>6</v>
      </c>
      <c r="F84">
        <v>5.4</v>
      </c>
      <c r="G84">
        <v>5.4</v>
      </c>
      <c r="H84">
        <v>5.2</v>
      </c>
      <c r="I84">
        <v>5</v>
      </c>
      <c r="J84">
        <v>5</v>
      </c>
      <c r="K84">
        <v>4.8</v>
      </c>
      <c r="L84">
        <v>4.8</v>
      </c>
      <c r="M84">
        <v>4.8</v>
      </c>
      <c r="N84">
        <v>4.4000000000000004</v>
      </c>
      <c r="O84">
        <v>4.2</v>
      </c>
      <c r="P84">
        <v>4.4000000000000004</v>
      </c>
      <c r="Q84">
        <v>4.4000000000000004</v>
      </c>
    </row>
    <row r="85" spans="1:17" x14ac:dyDescent="0.2">
      <c r="A85">
        <v>4</v>
      </c>
      <c r="C85">
        <v>7.8</v>
      </c>
      <c r="D85">
        <v>7.4</v>
      </c>
      <c r="E85">
        <v>6.8</v>
      </c>
      <c r="F85">
        <v>6.4</v>
      </c>
      <c r="G85">
        <v>6.2</v>
      </c>
      <c r="H85">
        <v>6</v>
      </c>
      <c r="I85">
        <v>5.6</v>
      </c>
      <c r="J85">
        <v>5.6</v>
      </c>
      <c r="K85">
        <v>5.2</v>
      </c>
      <c r="L85">
        <v>5.2</v>
      </c>
      <c r="M85">
        <v>5.2</v>
      </c>
      <c r="N85">
        <v>5</v>
      </c>
      <c r="O85">
        <v>4.5999999999999996</v>
      </c>
      <c r="P85">
        <v>4.8</v>
      </c>
      <c r="Q85">
        <v>5</v>
      </c>
    </row>
    <row r="86" spans="1:17" x14ac:dyDescent="0.2">
      <c r="A86">
        <v>5</v>
      </c>
      <c r="C86">
        <v>9.4</v>
      </c>
      <c r="D86">
        <v>8.6</v>
      </c>
      <c r="E86">
        <v>7.6</v>
      </c>
      <c r="F86">
        <v>7.2</v>
      </c>
      <c r="G86">
        <v>6.8</v>
      </c>
      <c r="H86">
        <v>6.6</v>
      </c>
      <c r="I86">
        <v>6.2</v>
      </c>
      <c r="J86">
        <v>6.2</v>
      </c>
      <c r="K86">
        <v>5.8</v>
      </c>
      <c r="L86">
        <v>5.8</v>
      </c>
      <c r="M86">
        <v>5.6</v>
      </c>
      <c r="N86">
        <v>5.4</v>
      </c>
      <c r="O86">
        <v>5</v>
      </c>
      <c r="P86">
        <v>5.2</v>
      </c>
      <c r="Q86">
        <v>5.2</v>
      </c>
    </row>
    <row r="87" spans="1:17" x14ac:dyDescent="0.2">
      <c r="A87">
        <v>6</v>
      </c>
      <c r="C87">
        <v>11</v>
      </c>
      <c r="D87">
        <v>10</v>
      </c>
      <c r="E87">
        <v>8.6</v>
      </c>
      <c r="F87">
        <v>8</v>
      </c>
      <c r="G87">
        <v>7.4</v>
      </c>
      <c r="H87">
        <v>7.2</v>
      </c>
      <c r="I87">
        <v>6.8</v>
      </c>
      <c r="J87">
        <v>6.6</v>
      </c>
      <c r="K87">
        <v>6.2</v>
      </c>
      <c r="L87">
        <v>6.2</v>
      </c>
      <c r="M87">
        <v>6</v>
      </c>
      <c r="N87">
        <v>5.8</v>
      </c>
      <c r="O87">
        <v>5.4</v>
      </c>
      <c r="P87">
        <v>5.4</v>
      </c>
      <c r="Q87">
        <v>5.6</v>
      </c>
    </row>
    <row r="88" spans="1:17" x14ac:dyDescent="0.2">
      <c r="A88">
        <v>7</v>
      </c>
      <c r="C88">
        <v>14.8</v>
      </c>
      <c r="D88">
        <v>11.8</v>
      </c>
      <c r="E88">
        <v>9.8000000000000007</v>
      </c>
      <c r="F88">
        <v>9</v>
      </c>
      <c r="G88">
        <v>8.1999999999999993</v>
      </c>
      <c r="H88">
        <v>7.8</v>
      </c>
      <c r="I88">
        <v>7.4</v>
      </c>
      <c r="J88">
        <v>7.2</v>
      </c>
      <c r="K88">
        <v>6.8</v>
      </c>
      <c r="L88">
        <v>6.8</v>
      </c>
      <c r="M88">
        <v>6.6</v>
      </c>
      <c r="N88">
        <v>6.2</v>
      </c>
      <c r="O88">
        <v>5.8</v>
      </c>
      <c r="P88">
        <v>5.8</v>
      </c>
      <c r="Q88">
        <v>6</v>
      </c>
    </row>
    <row r="89" spans="1:17" x14ac:dyDescent="0.2">
      <c r="A89">
        <v>8</v>
      </c>
      <c r="C89">
        <v>32.200000000000003</v>
      </c>
      <c r="D89">
        <v>15.6</v>
      </c>
      <c r="E89">
        <v>11.2</v>
      </c>
      <c r="F89">
        <v>10</v>
      </c>
      <c r="G89">
        <v>9.1999999999999993</v>
      </c>
      <c r="H89">
        <v>8.6</v>
      </c>
      <c r="I89">
        <v>8</v>
      </c>
      <c r="J89">
        <v>7.8</v>
      </c>
      <c r="K89">
        <v>7.2</v>
      </c>
      <c r="L89">
        <v>7.2</v>
      </c>
      <c r="M89">
        <v>7</v>
      </c>
      <c r="N89">
        <v>6.6</v>
      </c>
      <c r="O89">
        <v>6.2</v>
      </c>
      <c r="P89">
        <v>6.2</v>
      </c>
      <c r="Q89">
        <v>6.2</v>
      </c>
    </row>
    <row r="90" spans="1:17" x14ac:dyDescent="0.2">
      <c r="A90">
        <v>9</v>
      </c>
      <c r="D90">
        <v>32</v>
      </c>
      <c r="E90">
        <v>14</v>
      </c>
      <c r="F90">
        <v>11.4</v>
      </c>
      <c r="G90">
        <v>10</v>
      </c>
      <c r="H90">
        <v>9.4</v>
      </c>
      <c r="I90">
        <v>8.8000000000000007</v>
      </c>
      <c r="J90">
        <v>8.4</v>
      </c>
      <c r="K90">
        <v>7.8</v>
      </c>
      <c r="L90">
        <v>7.6</v>
      </c>
      <c r="M90">
        <v>7.4</v>
      </c>
      <c r="N90">
        <v>7</v>
      </c>
      <c r="O90">
        <v>6.6</v>
      </c>
      <c r="P90">
        <v>6.4</v>
      </c>
      <c r="Q90">
        <v>6.6</v>
      </c>
    </row>
    <row r="91" spans="1:17" x14ac:dyDescent="0.2">
      <c r="A91">
        <v>10</v>
      </c>
      <c r="E91">
        <v>21.2</v>
      </c>
      <c r="F91">
        <v>14</v>
      </c>
      <c r="G91">
        <v>11.4</v>
      </c>
      <c r="H91">
        <v>10.4</v>
      </c>
      <c r="I91">
        <v>9.4</v>
      </c>
      <c r="J91">
        <v>9</v>
      </c>
      <c r="K91">
        <v>8.6</v>
      </c>
      <c r="L91">
        <v>8.1999999999999993</v>
      </c>
      <c r="M91">
        <v>8</v>
      </c>
      <c r="N91">
        <v>7.4</v>
      </c>
      <c r="O91">
        <v>7</v>
      </c>
      <c r="P91">
        <v>6.8</v>
      </c>
      <c r="Q91">
        <v>6.8</v>
      </c>
    </row>
    <row r="92" spans="1:17" x14ac:dyDescent="0.2">
      <c r="A92">
        <v>11</v>
      </c>
      <c r="F92">
        <v>22.8</v>
      </c>
      <c r="G92">
        <v>13.4</v>
      </c>
      <c r="H92">
        <v>11.8</v>
      </c>
      <c r="I92">
        <v>10.4</v>
      </c>
      <c r="J92">
        <v>9.8000000000000007</v>
      </c>
      <c r="K92">
        <v>9.1999999999999993</v>
      </c>
      <c r="L92">
        <v>8.8000000000000007</v>
      </c>
      <c r="M92">
        <v>8.4</v>
      </c>
      <c r="N92">
        <v>7.8</v>
      </c>
      <c r="O92">
        <v>7.2</v>
      </c>
      <c r="P92">
        <v>7</v>
      </c>
      <c r="Q92">
        <v>7.2</v>
      </c>
    </row>
    <row r="93" spans="1:17" x14ac:dyDescent="0.2">
      <c r="A93">
        <v>12</v>
      </c>
      <c r="F93">
        <v>42.2</v>
      </c>
      <c r="G93">
        <v>18.2</v>
      </c>
      <c r="H93">
        <v>13.6</v>
      </c>
      <c r="I93">
        <v>11.2</v>
      </c>
      <c r="J93">
        <v>10.6</v>
      </c>
      <c r="K93">
        <v>10</v>
      </c>
      <c r="L93">
        <v>9.4</v>
      </c>
      <c r="M93">
        <v>9</v>
      </c>
      <c r="N93">
        <v>8.1999999999999993</v>
      </c>
      <c r="O93">
        <v>7.6</v>
      </c>
      <c r="P93">
        <v>7.4</v>
      </c>
      <c r="Q93">
        <v>7.6</v>
      </c>
    </row>
    <row r="94" spans="1:17" x14ac:dyDescent="0.2">
      <c r="A94">
        <v>13</v>
      </c>
      <c r="G94">
        <v>36</v>
      </c>
      <c r="H94">
        <v>19</v>
      </c>
      <c r="I94">
        <v>13.4</v>
      </c>
      <c r="J94">
        <v>11.6</v>
      </c>
      <c r="K94">
        <v>11</v>
      </c>
      <c r="L94">
        <v>10</v>
      </c>
      <c r="M94">
        <v>9.6</v>
      </c>
      <c r="N94">
        <v>8.8000000000000007</v>
      </c>
      <c r="O94">
        <v>7.8</v>
      </c>
      <c r="P94">
        <v>7.8</v>
      </c>
      <c r="Q94">
        <v>7.8</v>
      </c>
    </row>
    <row r="95" spans="1:17" x14ac:dyDescent="0.2">
      <c r="A95">
        <v>14</v>
      </c>
      <c r="H95">
        <v>32</v>
      </c>
      <c r="I95">
        <v>16.8</v>
      </c>
      <c r="J95">
        <v>13.2</v>
      </c>
      <c r="K95">
        <v>12.2</v>
      </c>
      <c r="L95">
        <v>11</v>
      </c>
      <c r="M95">
        <v>10.199999999999999</v>
      </c>
      <c r="N95">
        <v>9.1999999999999993</v>
      </c>
      <c r="O95">
        <v>8.1999999999999993</v>
      </c>
      <c r="P95">
        <v>8</v>
      </c>
      <c r="Q95">
        <v>8.1999999999999993</v>
      </c>
    </row>
    <row r="96" spans="1:17" x14ac:dyDescent="0.2">
      <c r="A96">
        <v>15</v>
      </c>
      <c r="I96">
        <v>27</v>
      </c>
      <c r="J96">
        <v>16.8</v>
      </c>
      <c r="K96">
        <v>13.8</v>
      </c>
      <c r="L96">
        <v>12</v>
      </c>
      <c r="M96">
        <v>11.2</v>
      </c>
      <c r="N96">
        <v>9.8000000000000007</v>
      </c>
      <c r="O96">
        <v>9</v>
      </c>
      <c r="P96">
        <v>8.4</v>
      </c>
      <c r="Q96">
        <v>8.6</v>
      </c>
    </row>
    <row r="97" spans="1:17" x14ac:dyDescent="0.2">
      <c r="A97">
        <v>16</v>
      </c>
      <c r="I97">
        <v>51.2</v>
      </c>
      <c r="J97">
        <v>22.8</v>
      </c>
      <c r="K97">
        <v>17</v>
      </c>
      <c r="L97">
        <v>13.4</v>
      </c>
      <c r="M97">
        <v>12.2</v>
      </c>
      <c r="N97">
        <v>10.4</v>
      </c>
      <c r="O97">
        <v>8.8000000000000007</v>
      </c>
      <c r="P97">
        <v>8.8000000000000007</v>
      </c>
      <c r="Q97">
        <v>9</v>
      </c>
    </row>
    <row r="98" spans="1:17" x14ac:dyDescent="0.2">
      <c r="A98">
        <v>17</v>
      </c>
      <c r="J98">
        <v>44.2</v>
      </c>
      <c r="K98">
        <v>22.4</v>
      </c>
      <c r="L98">
        <v>16.399999999999999</v>
      </c>
      <c r="M98">
        <v>13.4</v>
      </c>
      <c r="N98">
        <v>11.2</v>
      </c>
      <c r="O98">
        <v>9.6</v>
      </c>
      <c r="P98">
        <v>9.1999999999999993</v>
      </c>
      <c r="Q98">
        <v>9.4</v>
      </c>
    </row>
    <row r="99" spans="1:17" x14ac:dyDescent="0.2">
      <c r="A99">
        <v>18</v>
      </c>
      <c r="K99">
        <v>41</v>
      </c>
      <c r="L99">
        <v>22.2</v>
      </c>
      <c r="M99">
        <v>15.8</v>
      </c>
      <c r="N99">
        <v>12</v>
      </c>
      <c r="O99">
        <v>10</v>
      </c>
      <c r="P99">
        <v>9.8000000000000007</v>
      </c>
      <c r="Q99">
        <v>10</v>
      </c>
    </row>
    <row r="100" spans="1:17" x14ac:dyDescent="0.2">
      <c r="A100">
        <v>19</v>
      </c>
      <c r="L100">
        <v>33.4</v>
      </c>
      <c r="M100">
        <v>20.6</v>
      </c>
      <c r="N100">
        <v>13.4</v>
      </c>
      <c r="O100">
        <v>10.4</v>
      </c>
      <c r="P100">
        <v>10.199999999999999</v>
      </c>
      <c r="Q100">
        <v>10.6</v>
      </c>
    </row>
    <row r="101" spans="1:17" x14ac:dyDescent="0.2">
      <c r="A101">
        <v>20</v>
      </c>
      <c r="M101">
        <v>30.2</v>
      </c>
      <c r="N101">
        <v>14.6</v>
      </c>
      <c r="O101">
        <v>11.2</v>
      </c>
      <c r="P101">
        <v>11</v>
      </c>
      <c r="Q101">
        <v>11</v>
      </c>
    </row>
    <row r="102" spans="1:17" x14ac:dyDescent="0.2">
      <c r="A102">
        <v>21</v>
      </c>
      <c r="M102">
        <v>50</v>
      </c>
      <c r="N102">
        <v>17.2</v>
      </c>
      <c r="O102">
        <v>12.4</v>
      </c>
      <c r="P102">
        <v>11.4</v>
      </c>
      <c r="Q102">
        <v>11.8</v>
      </c>
    </row>
    <row r="103" spans="1:17" x14ac:dyDescent="0.2">
      <c r="A103">
        <v>22</v>
      </c>
      <c r="N103">
        <v>23.2</v>
      </c>
      <c r="O103">
        <v>13</v>
      </c>
      <c r="P103">
        <v>12</v>
      </c>
      <c r="Q103">
        <v>12.2</v>
      </c>
    </row>
    <row r="104" spans="1:17" x14ac:dyDescent="0.2">
      <c r="A104">
        <v>23</v>
      </c>
      <c r="N104">
        <v>34</v>
      </c>
      <c r="O104">
        <v>18</v>
      </c>
      <c r="P104">
        <v>12.6</v>
      </c>
      <c r="Q104">
        <v>12.6</v>
      </c>
    </row>
    <row r="105" spans="1:17" x14ac:dyDescent="0.2">
      <c r="A105">
        <v>24</v>
      </c>
      <c r="N105">
        <v>50</v>
      </c>
      <c r="O105">
        <v>23.4</v>
      </c>
      <c r="P105">
        <v>13.6</v>
      </c>
      <c r="Q105">
        <v>13.2</v>
      </c>
    </row>
    <row r="106" spans="1:17" x14ac:dyDescent="0.2">
      <c r="A106">
        <v>25</v>
      </c>
      <c r="O106">
        <v>32</v>
      </c>
      <c r="P106">
        <v>14.8</v>
      </c>
      <c r="Q106">
        <v>14</v>
      </c>
    </row>
    <row r="107" spans="1:17" x14ac:dyDescent="0.2">
      <c r="A107">
        <v>26</v>
      </c>
      <c r="O107">
        <v>46.4</v>
      </c>
      <c r="P107">
        <v>16.399999999999999</v>
      </c>
      <c r="Q107">
        <v>14.6</v>
      </c>
    </row>
    <row r="108" spans="1:17" x14ac:dyDescent="0.2">
      <c r="A108">
        <v>27</v>
      </c>
      <c r="P108">
        <v>18</v>
      </c>
      <c r="Q108">
        <v>15.4</v>
      </c>
    </row>
    <row r="109" spans="1:17" x14ac:dyDescent="0.2">
      <c r="A109">
        <v>28</v>
      </c>
      <c r="P109">
        <v>22.6</v>
      </c>
      <c r="Q109">
        <v>16.399999999999999</v>
      </c>
    </row>
    <row r="110" spans="1:17" x14ac:dyDescent="0.2">
      <c r="A110">
        <v>29</v>
      </c>
      <c r="P110">
        <v>27</v>
      </c>
      <c r="Q110">
        <v>17.600000000000001</v>
      </c>
    </row>
    <row r="111" spans="1:17" x14ac:dyDescent="0.2">
      <c r="A111">
        <v>30</v>
      </c>
      <c r="P111">
        <v>35</v>
      </c>
      <c r="Q111">
        <v>19</v>
      </c>
    </row>
    <row r="112" spans="1:17" x14ac:dyDescent="0.2">
      <c r="A112">
        <v>31</v>
      </c>
      <c r="P112">
        <v>47</v>
      </c>
      <c r="Q112">
        <v>20.6</v>
      </c>
    </row>
    <row r="113" spans="1:17" x14ac:dyDescent="0.2">
      <c r="A113">
        <v>32</v>
      </c>
      <c r="Q113">
        <v>22.4</v>
      </c>
    </row>
    <row r="114" spans="1:17" x14ac:dyDescent="0.2">
      <c r="A114">
        <v>33</v>
      </c>
      <c r="Q114">
        <v>26.2</v>
      </c>
    </row>
    <row r="115" spans="1:17" x14ac:dyDescent="0.2">
      <c r="A115">
        <v>34</v>
      </c>
      <c r="Q115">
        <v>33</v>
      </c>
    </row>
    <row r="116" spans="1:17" x14ac:dyDescent="0.2">
      <c r="A116">
        <v>35</v>
      </c>
      <c r="Q116">
        <v>41</v>
      </c>
    </row>
  </sheetData>
  <mergeCells count="6">
    <mergeCell ref="C78:M78"/>
    <mergeCell ref="C3:M3"/>
    <mergeCell ref="A1:M1"/>
    <mergeCell ref="A34:M34"/>
    <mergeCell ref="C36:M36"/>
    <mergeCell ref="A76:M7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2AC-E1E0-B141-AF19-562F6A73E98F}">
  <dimension ref="A1:AL1"/>
  <sheetViews>
    <sheetView workbookViewId="0">
      <selection sqref="A1:AL1"/>
    </sheetView>
  </sheetViews>
  <sheetFormatPr baseColWidth="10" defaultRowHeight="15" x14ac:dyDescent="0.2"/>
  <sheetData>
    <row r="1" spans="1:38" x14ac:dyDescent="0.2">
      <c r="A1">
        <v>0.25</v>
      </c>
      <c r="B1">
        <v>0.5</v>
      </c>
      <c r="C1">
        <v>0.75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 s="4">
        <v>23.5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A1E4-1E78-4D3B-A59F-17B47BC5390F}">
  <dimension ref="A1:R41"/>
  <sheetViews>
    <sheetView workbookViewId="0">
      <selection activeCell="Q26" sqref="Q26"/>
    </sheetView>
  </sheetViews>
  <sheetFormatPr baseColWidth="10" defaultColWidth="8.83203125" defaultRowHeight="15" x14ac:dyDescent="0.2"/>
  <sheetData>
    <row r="1" spans="1:18" x14ac:dyDescent="0.2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2">
      <c r="B2" t="s">
        <v>0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17.5</v>
      </c>
      <c r="P2">
        <v>20</v>
      </c>
      <c r="Q2">
        <v>22.5</v>
      </c>
      <c r="R2">
        <v>25</v>
      </c>
    </row>
    <row r="3" spans="1:18" x14ac:dyDescent="0.2">
      <c r="B3" t="s">
        <v>1</v>
      </c>
      <c r="D3" s="6" t="s">
        <v>2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x14ac:dyDescent="0.2">
      <c r="A4">
        <f xml:space="preserve"> 0.635*B4</f>
        <v>0.63500000000000001</v>
      </c>
      <c r="B4">
        <v>1</v>
      </c>
      <c r="C4">
        <v>0.4</v>
      </c>
      <c r="E4">
        <v>1.4</v>
      </c>
      <c r="F4">
        <v>2</v>
      </c>
      <c r="G4">
        <v>2</v>
      </c>
      <c r="H4">
        <v>1.6</v>
      </c>
      <c r="I4">
        <v>1.6</v>
      </c>
      <c r="J4">
        <v>1.6</v>
      </c>
      <c r="K4">
        <v>1.8</v>
      </c>
      <c r="L4">
        <v>1.4</v>
      </c>
      <c r="M4">
        <v>1.6</v>
      </c>
      <c r="N4">
        <v>1.4</v>
      </c>
      <c r="O4">
        <v>1.6</v>
      </c>
      <c r="P4">
        <v>0.8</v>
      </c>
      <c r="Q4">
        <v>0.4</v>
      </c>
      <c r="R4">
        <v>1.2</v>
      </c>
    </row>
    <row r="5" spans="1:18" x14ac:dyDescent="0.2">
      <c r="A5">
        <f t="shared" ref="A5:A41" si="0" xml:space="preserve"> 0.635*B5</f>
        <v>1.27</v>
      </c>
      <c r="B5">
        <v>2</v>
      </c>
      <c r="C5">
        <v>0.8</v>
      </c>
      <c r="E5">
        <v>3.4</v>
      </c>
      <c r="F5">
        <v>3.6</v>
      </c>
      <c r="G5">
        <v>3.4</v>
      </c>
      <c r="H5">
        <v>3</v>
      </c>
      <c r="I5">
        <v>3</v>
      </c>
      <c r="J5">
        <v>3</v>
      </c>
      <c r="K5">
        <v>3</v>
      </c>
      <c r="L5">
        <v>2.4</v>
      </c>
      <c r="M5">
        <v>2.4</v>
      </c>
      <c r="N5">
        <v>2.6</v>
      </c>
      <c r="O5">
        <v>2.6</v>
      </c>
      <c r="P5">
        <v>2.2000000000000002</v>
      </c>
      <c r="Q5">
        <v>2</v>
      </c>
      <c r="R5">
        <v>2.2000000000000002</v>
      </c>
    </row>
    <row r="6" spans="1:18" x14ac:dyDescent="0.2">
      <c r="A6">
        <f t="shared" si="0"/>
        <v>1.905</v>
      </c>
      <c r="B6">
        <v>3</v>
      </c>
      <c r="C6">
        <v>1.4</v>
      </c>
      <c r="E6">
        <v>4.5999999999999996</v>
      </c>
      <c r="F6">
        <v>4.4000000000000004</v>
      </c>
      <c r="G6">
        <v>4.2</v>
      </c>
      <c r="H6">
        <v>4</v>
      </c>
      <c r="I6">
        <v>4</v>
      </c>
      <c r="J6">
        <v>4</v>
      </c>
      <c r="K6">
        <v>3.8</v>
      </c>
      <c r="L6">
        <v>3.6</v>
      </c>
      <c r="M6">
        <v>3.4</v>
      </c>
      <c r="N6">
        <v>3.2</v>
      </c>
      <c r="O6">
        <v>3.4</v>
      </c>
      <c r="P6">
        <v>2.8</v>
      </c>
      <c r="Q6">
        <v>2.8</v>
      </c>
      <c r="R6">
        <v>2.8</v>
      </c>
    </row>
    <row r="7" spans="1:18" x14ac:dyDescent="0.2">
      <c r="A7">
        <f t="shared" si="0"/>
        <v>2.54</v>
      </c>
      <c r="B7">
        <v>4</v>
      </c>
      <c r="C7">
        <v>2.4</v>
      </c>
      <c r="E7">
        <v>5</v>
      </c>
      <c r="F7">
        <v>5</v>
      </c>
      <c r="G7">
        <v>5</v>
      </c>
      <c r="H7">
        <v>4.5999999999999996</v>
      </c>
      <c r="I7">
        <v>4.5999999999999996</v>
      </c>
      <c r="J7">
        <v>4.4000000000000004</v>
      </c>
      <c r="K7">
        <v>4.4000000000000004</v>
      </c>
      <c r="L7">
        <v>4</v>
      </c>
      <c r="M7">
        <v>4</v>
      </c>
      <c r="N7">
        <v>4</v>
      </c>
      <c r="O7">
        <v>4</v>
      </c>
      <c r="P7">
        <v>3.6</v>
      </c>
      <c r="Q7">
        <v>3.4</v>
      </c>
      <c r="R7">
        <v>3.2</v>
      </c>
    </row>
    <row r="8" spans="1:18" x14ac:dyDescent="0.2">
      <c r="A8">
        <f t="shared" si="0"/>
        <v>3.1749999999999998</v>
      </c>
      <c r="B8">
        <v>5</v>
      </c>
      <c r="C8">
        <v>3</v>
      </c>
    </row>
    <row r="9" spans="1:18" x14ac:dyDescent="0.2">
      <c r="A9">
        <f t="shared" si="0"/>
        <v>3.81</v>
      </c>
      <c r="B9">
        <v>6</v>
      </c>
      <c r="C9">
        <v>3.6</v>
      </c>
    </row>
    <row r="10" spans="1:18" x14ac:dyDescent="0.2">
      <c r="A10">
        <f t="shared" si="0"/>
        <v>4.4450000000000003</v>
      </c>
      <c r="B10">
        <v>7</v>
      </c>
      <c r="C10">
        <v>4</v>
      </c>
    </row>
    <row r="11" spans="1:18" x14ac:dyDescent="0.2">
      <c r="A11">
        <f t="shared" si="0"/>
        <v>5.08</v>
      </c>
      <c r="B11">
        <v>8</v>
      </c>
      <c r="C11">
        <v>4.2</v>
      </c>
      <c r="E11">
        <v>4.2</v>
      </c>
    </row>
    <row r="12" spans="1:18" x14ac:dyDescent="0.2">
      <c r="A12">
        <f t="shared" si="0"/>
        <v>5.7149999999999999</v>
      </c>
      <c r="B12">
        <v>9</v>
      </c>
      <c r="C12">
        <v>4.4000000000000004</v>
      </c>
    </row>
    <row r="13" spans="1:18" x14ac:dyDescent="0.2">
      <c r="A13">
        <f t="shared" si="0"/>
        <v>6.35</v>
      </c>
      <c r="B13">
        <v>10</v>
      </c>
      <c r="C13">
        <v>4.8</v>
      </c>
    </row>
    <row r="14" spans="1:18" x14ac:dyDescent="0.2">
      <c r="A14">
        <f t="shared" si="0"/>
        <v>6.9850000000000003</v>
      </c>
      <c r="B14">
        <v>11</v>
      </c>
      <c r="C14">
        <v>5</v>
      </c>
    </row>
    <row r="15" spans="1:18" x14ac:dyDescent="0.2">
      <c r="A15">
        <f t="shared" si="0"/>
        <v>7.62</v>
      </c>
      <c r="B15">
        <v>12</v>
      </c>
      <c r="C15">
        <v>5.2</v>
      </c>
      <c r="E15">
        <v>5</v>
      </c>
    </row>
    <row r="16" spans="1:18" x14ac:dyDescent="0.2">
      <c r="A16">
        <f t="shared" si="0"/>
        <v>8.2550000000000008</v>
      </c>
      <c r="B16">
        <v>13</v>
      </c>
      <c r="C16">
        <v>5.4</v>
      </c>
    </row>
    <row r="17" spans="1:5" x14ac:dyDescent="0.2">
      <c r="A17">
        <f t="shared" si="0"/>
        <v>8.89</v>
      </c>
      <c r="B17">
        <v>14</v>
      </c>
      <c r="C17">
        <v>5.6</v>
      </c>
    </row>
    <row r="18" spans="1:5" x14ac:dyDescent="0.2">
      <c r="A18">
        <f t="shared" si="0"/>
        <v>9.5250000000000004</v>
      </c>
      <c r="B18">
        <v>15</v>
      </c>
      <c r="C18">
        <v>5.8</v>
      </c>
    </row>
    <row r="19" spans="1:5" x14ac:dyDescent="0.2">
      <c r="A19">
        <f t="shared" si="0"/>
        <v>10.16</v>
      </c>
      <c r="B19">
        <v>16</v>
      </c>
      <c r="C19">
        <v>6</v>
      </c>
      <c r="E19">
        <v>5.6</v>
      </c>
    </row>
    <row r="20" spans="1:5" x14ac:dyDescent="0.2">
      <c r="A20">
        <f t="shared" si="0"/>
        <v>10.795</v>
      </c>
      <c r="B20">
        <v>17</v>
      </c>
      <c r="C20">
        <v>6</v>
      </c>
    </row>
    <row r="21" spans="1:5" x14ac:dyDescent="0.2">
      <c r="A21">
        <f t="shared" si="0"/>
        <v>11.43</v>
      </c>
      <c r="B21">
        <v>18</v>
      </c>
      <c r="C21">
        <v>6.2</v>
      </c>
    </row>
    <row r="22" spans="1:5" x14ac:dyDescent="0.2">
      <c r="A22">
        <f t="shared" si="0"/>
        <v>12.065</v>
      </c>
      <c r="B22">
        <v>19</v>
      </c>
      <c r="C22">
        <v>6.2</v>
      </c>
    </row>
    <row r="23" spans="1:5" x14ac:dyDescent="0.2">
      <c r="A23">
        <f t="shared" si="0"/>
        <v>12.7</v>
      </c>
      <c r="B23">
        <v>20</v>
      </c>
      <c r="C23">
        <v>6.4</v>
      </c>
      <c r="E23">
        <v>6</v>
      </c>
    </row>
    <row r="24" spans="1:5" x14ac:dyDescent="0.2">
      <c r="A24">
        <f t="shared" si="0"/>
        <v>13.335000000000001</v>
      </c>
      <c r="B24">
        <v>21</v>
      </c>
      <c r="C24">
        <v>6.4</v>
      </c>
    </row>
    <row r="25" spans="1:5" x14ac:dyDescent="0.2">
      <c r="A25">
        <f t="shared" si="0"/>
        <v>13.97</v>
      </c>
      <c r="B25">
        <v>22</v>
      </c>
      <c r="C25">
        <v>6.6</v>
      </c>
    </row>
    <row r="26" spans="1:5" x14ac:dyDescent="0.2">
      <c r="A26">
        <f t="shared" si="0"/>
        <v>14.605</v>
      </c>
      <c r="B26">
        <v>23</v>
      </c>
      <c r="C26">
        <v>6.8</v>
      </c>
    </row>
    <row r="27" spans="1:5" x14ac:dyDescent="0.2">
      <c r="A27">
        <f t="shared" si="0"/>
        <v>15.24</v>
      </c>
      <c r="B27">
        <v>24</v>
      </c>
      <c r="C27">
        <v>6.8</v>
      </c>
      <c r="E27">
        <v>6.4</v>
      </c>
    </row>
    <row r="28" spans="1:5" x14ac:dyDescent="0.2">
      <c r="A28">
        <f t="shared" si="0"/>
        <v>15.875</v>
      </c>
      <c r="B28">
        <v>25</v>
      </c>
      <c r="C28">
        <v>6.8</v>
      </c>
    </row>
    <row r="29" spans="1:5" x14ac:dyDescent="0.2">
      <c r="A29">
        <f t="shared" si="0"/>
        <v>16.510000000000002</v>
      </c>
      <c r="B29">
        <v>26</v>
      </c>
      <c r="C29">
        <v>7</v>
      </c>
    </row>
    <row r="30" spans="1:5" x14ac:dyDescent="0.2">
      <c r="A30">
        <f t="shared" si="0"/>
        <v>17.145</v>
      </c>
      <c r="B30">
        <v>27</v>
      </c>
      <c r="C30">
        <v>7</v>
      </c>
    </row>
    <row r="31" spans="1:5" x14ac:dyDescent="0.2">
      <c r="A31">
        <f t="shared" si="0"/>
        <v>17.78</v>
      </c>
      <c r="B31">
        <v>28</v>
      </c>
      <c r="C31">
        <v>7.2</v>
      </c>
      <c r="E31">
        <v>6.8</v>
      </c>
    </row>
    <row r="32" spans="1:5" x14ac:dyDescent="0.2">
      <c r="A32">
        <f t="shared" si="0"/>
        <v>18.414999999999999</v>
      </c>
      <c r="B32">
        <v>29</v>
      </c>
      <c r="C32">
        <v>7.2</v>
      </c>
    </row>
    <row r="33" spans="1:5" x14ac:dyDescent="0.2">
      <c r="A33">
        <f t="shared" si="0"/>
        <v>19.05</v>
      </c>
      <c r="B33">
        <v>30</v>
      </c>
      <c r="C33">
        <v>7.4</v>
      </c>
    </row>
    <row r="34" spans="1:5" x14ac:dyDescent="0.2">
      <c r="A34">
        <f t="shared" si="0"/>
        <v>19.684999999999999</v>
      </c>
      <c r="B34">
        <v>31</v>
      </c>
      <c r="C34">
        <v>7.4</v>
      </c>
    </row>
    <row r="35" spans="1:5" x14ac:dyDescent="0.2">
      <c r="A35">
        <f t="shared" si="0"/>
        <v>20.32</v>
      </c>
      <c r="B35">
        <v>32</v>
      </c>
      <c r="C35">
        <v>7.6</v>
      </c>
      <c r="E35">
        <v>7.2</v>
      </c>
    </row>
    <row r="36" spans="1:5" x14ac:dyDescent="0.2">
      <c r="A36">
        <f t="shared" si="0"/>
        <v>30.48</v>
      </c>
      <c r="B36">
        <v>48</v>
      </c>
      <c r="C36">
        <v>9</v>
      </c>
    </row>
    <row r="37" spans="1:5" x14ac:dyDescent="0.2">
      <c r="A37">
        <f t="shared" si="0"/>
        <v>40.64</v>
      </c>
      <c r="B37">
        <f>48+16</f>
        <v>64</v>
      </c>
      <c r="C37">
        <v>10.8</v>
      </c>
    </row>
    <row r="38" spans="1:5" x14ac:dyDescent="0.2">
      <c r="A38">
        <f t="shared" si="0"/>
        <v>50.8</v>
      </c>
      <c r="B38">
        <f>48+32</f>
        <v>80</v>
      </c>
      <c r="C38">
        <v>13.2</v>
      </c>
    </row>
    <row r="39" spans="1:5" x14ac:dyDescent="0.2">
      <c r="A39">
        <f t="shared" si="0"/>
        <v>60.96</v>
      </c>
      <c r="B39">
        <f>48+48</f>
        <v>96</v>
      </c>
      <c r="C39">
        <v>17</v>
      </c>
    </row>
    <row r="40" spans="1:5" x14ac:dyDescent="0.2">
      <c r="A40">
        <f t="shared" si="0"/>
        <v>71.12</v>
      </c>
      <c r="B40">
        <f>48+48+16</f>
        <v>112</v>
      </c>
      <c r="C40">
        <v>24.6</v>
      </c>
    </row>
    <row r="41" spans="1:5" x14ac:dyDescent="0.2">
      <c r="A41">
        <f t="shared" si="0"/>
        <v>81.28</v>
      </c>
      <c r="B41">
        <f>48+48+32</f>
        <v>128</v>
      </c>
      <c r="C41">
        <v>41</v>
      </c>
    </row>
  </sheetData>
  <mergeCells count="2">
    <mergeCell ref="B1:N1"/>
    <mergeCell ref="D3:N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164F-9A64-4520-9B8D-3C2CED7E958C}">
  <dimension ref="A1:L314"/>
  <sheetViews>
    <sheetView workbookViewId="0">
      <selection activeCell="C1" sqref="C1:C1048576"/>
    </sheetView>
  </sheetViews>
  <sheetFormatPr baseColWidth="10" defaultColWidth="8.83203125" defaultRowHeight="15" x14ac:dyDescent="0.2"/>
  <sheetData>
    <row r="1" spans="1:6" x14ac:dyDescent="0.2">
      <c r="A1" t="s">
        <v>7</v>
      </c>
      <c r="B1" t="s">
        <v>6</v>
      </c>
      <c r="C1" t="s">
        <v>2</v>
      </c>
      <c r="E1" t="s">
        <v>8</v>
      </c>
    </row>
    <row r="2" spans="1:6" x14ac:dyDescent="0.2">
      <c r="A2">
        <v>5</v>
      </c>
      <c r="B2">
        <v>0.25</v>
      </c>
      <c r="C2" s="3">
        <v>3</v>
      </c>
      <c r="E2">
        <f>A2*2.54</f>
        <v>12.7</v>
      </c>
      <c r="F2">
        <f>B2*2.54</f>
        <v>0.63500000000000001</v>
      </c>
    </row>
    <row r="3" spans="1:6" x14ac:dyDescent="0.2">
      <c r="A3">
        <v>5</v>
      </c>
      <c r="B3">
        <v>0.5</v>
      </c>
      <c r="C3" s="3">
        <v>4.2</v>
      </c>
      <c r="E3">
        <f t="shared" ref="E3:E66" si="0">A3*2.54</f>
        <v>12.7</v>
      </c>
      <c r="F3">
        <f>B3*2.54</f>
        <v>1.27</v>
      </c>
    </row>
    <row r="4" spans="1:6" x14ac:dyDescent="0.2">
      <c r="A4">
        <v>5</v>
      </c>
      <c r="B4">
        <v>0.75</v>
      </c>
      <c r="C4" s="3">
        <v>4.8</v>
      </c>
      <c r="E4">
        <f t="shared" si="0"/>
        <v>12.7</v>
      </c>
      <c r="F4">
        <f t="shared" ref="F4:F67" si="1">B4*2.54</f>
        <v>1.905</v>
      </c>
    </row>
    <row r="5" spans="1:6" x14ac:dyDescent="0.2">
      <c r="A5">
        <v>5</v>
      </c>
      <c r="B5">
        <v>1</v>
      </c>
      <c r="C5">
        <v>5.2</v>
      </c>
      <c r="E5">
        <f t="shared" si="0"/>
        <v>12.7</v>
      </c>
      <c r="F5">
        <f t="shared" si="1"/>
        <v>2.54</v>
      </c>
    </row>
    <row r="6" spans="1:6" x14ac:dyDescent="0.2">
      <c r="A6">
        <v>5</v>
      </c>
      <c r="B6">
        <v>2</v>
      </c>
      <c r="C6">
        <v>6.4</v>
      </c>
      <c r="E6">
        <f t="shared" si="0"/>
        <v>12.7</v>
      </c>
      <c r="F6">
        <f t="shared" si="1"/>
        <v>5.08</v>
      </c>
    </row>
    <row r="7" spans="1:6" x14ac:dyDescent="0.2">
      <c r="A7">
        <v>5</v>
      </c>
      <c r="B7">
        <v>3</v>
      </c>
      <c r="C7">
        <v>8.1999999999999993</v>
      </c>
      <c r="E7">
        <f t="shared" si="0"/>
        <v>12.7</v>
      </c>
      <c r="F7">
        <f t="shared" si="1"/>
        <v>7.62</v>
      </c>
    </row>
    <row r="8" spans="1:6" x14ac:dyDescent="0.2">
      <c r="A8">
        <v>5</v>
      </c>
      <c r="B8">
        <v>4</v>
      </c>
      <c r="C8">
        <v>10</v>
      </c>
      <c r="E8">
        <f t="shared" si="0"/>
        <v>12.7</v>
      </c>
      <c r="F8">
        <f t="shared" si="1"/>
        <v>10.16</v>
      </c>
    </row>
    <row r="9" spans="1:6" x14ac:dyDescent="0.2">
      <c r="A9">
        <v>5</v>
      </c>
      <c r="B9">
        <v>5</v>
      </c>
      <c r="C9">
        <v>12.4</v>
      </c>
      <c r="E9">
        <f t="shared" si="0"/>
        <v>12.7</v>
      </c>
      <c r="F9">
        <f t="shared" si="1"/>
        <v>12.7</v>
      </c>
    </row>
    <row r="10" spans="1:6" x14ac:dyDescent="0.2">
      <c r="A10">
        <v>5</v>
      </c>
      <c r="B10">
        <v>6</v>
      </c>
      <c r="C10">
        <v>15.8</v>
      </c>
      <c r="E10">
        <f t="shared" si="0"/>
        <v>12.7</v>
      </c>
      <c r="F10">
        <f t="shared" si="1"/>
        <v>15.24</v>
      </c>
    </row>
    <row r="11" spans="1:6" x14ac:dyDescent="0.2">
      <c r="A11">
        <v>5</v>
      </c>
      <c r="B11">
        <v>7</v>
      </c>
      <c r="C11">
        <v>24.2</v>
      </c>
      <c r="E11">
        <f t="shared" si="0"/>
        <v>12.7</v>
      </c>
      <c r="F11">
        <f t="shared" si="1"/>
        <v>17.78</v>
      </c>
    </row>
    <row r="12" spans="1:6" x14ac:dyDescent="0.2">
      <c r="A12">
        <v>6</v>
      </c>
      <c r="B12">
        <v>0.25</v>
      </c>
      <c r="C12" s="3">
        <v>2.6</v>
      </c>
      <c r="E12">
        <f t="shared" si="0"/>
        <v>15.24</v>
      </c>
      <c r="F12">
        <f t="shared" si="1"/>
        <v>0.63500000000000001</v>
      </c>
    </row>
    <row r="13" spans="1:6" x14ac:dyDescent="0.2">
      <c r="A13">
        <v>6</v>
      </c>
      <c r="B13">
        <v>0.5</v>
      </c>
      <c r="C13" s="3">
        <v>4.2</v>
      </c>
      <c r="E13">
        <f t="shared" si="0"/>
        <v>15.24</v>
      </c>
      <c r="F13">
        <f t="shared" si="1"/>
        <v>1.27</v>
      </c>
    </row>
    <row r="14" spans="1:6" x14ac:dyDescent="0.2">
      <c r="A14">
        <v>6</v>
      </c>
      <c r="B14">
        <v>0.75</v>
      </c>
      <c r="C14" s="3">
        <v>4.8</v>
      </c>
      <c r="E14">
        <f t="shared" si="0"/>
        <v>15.24</v>
      </c>
      <c r="F14">
        <f t="shared" si="1"/>
        <v>1.905</v>
      </c>
    </row>
    <row r="15" spans="1:6" x14ac:dyDescent="0.2">
      <c r="A15">
        <v>6</v>
      </c>
      <c r="B15">
        <v>1</v>
      </c>
      <c r="C15">
        <v>5.4</v>
      </c>
      <c r="E15">
        <f t="shared" si="0"/>
        <v>15.24</v>
      </c>
      <c r="F15">
        <f t="shared" si="1"/>
        <v>2.54</v>
      </c>
    </row>
    <row r="16" spans="1:6" x14ac:dyDescent="0.2">
      <c r="A16">
        <v>6</v>
      </c>
      <c r="B16">
        <v>2</v>
      </c>
      <c r="C16">
        <v>5.8</v>
      </c>
      <c r="E16">
        <f t="shared" si="0"/>
        <v>15.24</v>
      </c>
      <c r="F16">
        <f t="shared" si="1"/>
        <v>5.08</v>
      </c>
    </row>
    <row r="17" spans="1:6" x14ac:dyDescent="0.2">
      <c r="A17">
        <v>6</v>
      </c>
      <c r="B17">
        <v>3</v>
      </c>
      <c r="C17">
        <v>7.2</v>
      </c>
      <c r="E17">
        <f t="shared" si="0"/>
        <v>15.24</v>
      </c>
      <c r="F17">
        <f t="shared" si="1"/>
        <v>7.62</v>
      </c>
    </row>
    <row r="18" spans="1:6" x14ac:dyDescent="0.2">
      <c r="A18">
        <v>6</v>
      </c>
      <c r="B18">
        <v>4</v>
      </c>
      <c r="C18">
        <v>8.4</v>
      </c>
      <c r="E18">
        <f t="shared" si="0"/>
        <v>15.24</v>
      </c>
      <c r="F18">
        <f t="shared" si="1"/>
        <v>10.16</v>
      </c>
    </row>
    <row r="19" spans="1:6" x14ac:dyDescent="0.2">
      <c r="A19">
        <v>6</v>
      </c>
      <c r="B19">
        <v>5</v>
      </c>
      <c r="C19">
        <v>9.8000000000000007</v>
      </c>
      <c r="E19">
        <f t="shared" si="0"/>
        <v>15.24</v>
      </c>
      <c r="F19">
        <f t="shared" si="1"/>
        <v>12.7</v>
      </c>
    </row>
    <row r="20" spans="1:6" x14ac:dyDescent="0.2">
      <c r="A20">
        <v>6</v>
      </c>
      <c r="B20">
        <v>6</v>
      </c>
      <c r="C20">
        <v>11.6</v>
      </c>
      <c r="E20">
        <f t="shared" si="0"/>
        <v>15.24</v>
      </c>
      <c r="F20">
        <f t="shared" si="1"/>
        <v>15.24</v>
      </c>
    </row>
    <row r="21" spans="1:6" x14ac:dyDescent="0.2">
      <c r="A21">
        <v>6</v>
      </c>
      <c r="B21">
        <v>7</v>
      </c>
      <c r="C21">
        <v>14</v>
      </c>
      <c r="E21">
        <f t="shared" si="0"/>
        <v>15.24</v>
      </c>
      <c r="F21">
        <f t="shared" si="1"/>
        <v>17.78</v>
      </c>
    </row>
    <row r="22" spans="1:6" x14ac:dyDescent="0.2">
      <c r="A22">
        <v>6</v>
      </c>
      <c r="B22">
        <v>8</v>
      </c>
      <c r="C22">
        <v>17.399999999999999</v>
      </c>
      <c r="E22">
        <f t="shared" si="0"/>
        <v>15.24</v>
      </c>
      <c r="F22">
        <f t="shared" si="1"/>
        <v>20.32</v>
      </c>
    </row>
    <row r="23" spans="1:6" x14ac:dyDescent="0.2">
      <c r="A23">
        <v>6</v>
      </c>
      <c r="B23">
        <v>9</v>
      </c>
      <c r="C23">
        <v>25.8</v>
      </c>
      <c r="E23">
        <f t="shared" si="0"/>
        <v>15.24</v>
      </c>
      <c r="F23">
        <f t="shared" si="1"/>
        <v>22.86</v>
      </c>
    </row>
    <row r="24" spans="1:6" x14ac:dyDescent="0.2">
      <c r="A24">
        <v>7</v>
      </c>
      <c r="B24">
        <v>0.25</v>
      </c>
      <c r="C24" s="3">
        <v>3</v>
      </c>
      <c r="E24">
        <f t="shared" si="0"/>
        <v>17.78</v>
      </c>
      <c r="F24">
        <f t="shared" si="1"/>
        <v>0.63500000000000001</v>
      </c>
    </row>
    <row r="25" spans="1:6" x14ac:dyDescent="0.2">
      <c r="A25">
        <v>7</v>
      </c>
      <c r="B25">
        <v>0.5</v>
      </c>
      <c r="C25" s="3">
        <v>3.8</v>
      </c>
      <c r="E25">
        <f t="shared" si="0"/>
        <v>17.78</v>
      </c>
      <c r="F25">
        <f t="shared" si="1"/>
        <v>1.27</v>
      </c>
    </row>
    <row r="26" spans="1:6" x14ac:dyDescent="0.2">
      <c r="A26">
        <v>7</v>
      </c>
      <c r="B26">
        <v>0.75</v>
      </c>
      <c r="C26" s="3">
        <v>4.5999999999999996</v>
      </c>
      <c r="E26">
        <f t="shared" si="0"/>
        <v>17.78</v>
      </c>
      <c r="F26">
        <f t="shared" si="1"/>
        <v>1.905</v>
      </c>
    </row>
    <row r="27" spans="1:6" x14ac:dyDescent="0.2">
      <c r="A27">
        <v>7</v>
      </c>
      <c r="B27">
        <v>1</v>
      </c>
      <c r="C27">
        <v>5</v>
      </c>
      <c r="E27">
        <f t="shared" si="0"/>
        <v>17.78</v>
      </c>
      <c r="F27">
        <f t="shared" si="1"/>
        <v>2.54</v>
      </c>
    </row>
    <row r="28" spans="1:6" x14ac:dyDescent="0.2">
      <c r="A28">
        <v>7</v>
      </c>
      <c r="B28">
        <v>2</v>
      </c>
      <c r="C28">
        <v>6</v>
      </c>
      <c r="E28">
        <f t="shared" si="0"/>
        <v>17.78</v>
      </c>
      <c r="F28">
        <f t="shared" si="1"/>
        <v>5.08</v>
      </c>
    </row>
    <row r="29" spans="1:6" x14ac:dyDescent="0.2">
      <c r="A29">
        <v>7</v>
      </c>
      <c r="B29">
        <v>3</v>
      </c>
      <c r="C29">
        <v>7.2</v>
      </c>
      <c r="E29">
        <f t="shared" si="0"/>
        <v>17.78</v>
      </c>
      <c r="F29">
        <f t="shared" si="1"/>
        <v>7.62</v>
      </c>
    </row>
    <row r="30" spans="1:6" x14ac:dyDescent="0.2">
      <c r="A30">
        <v>7</v>
      </c>
      <c r="B30">
        <v>4</v>
      </c>
      <c r="C30">
        <v>8.4</v>
      </c>
      <c r="E30">
        <f t="shared" si="0"/>
        <v>17.78</v>
      </c>
      <c r="F30">
        <f t="shared" si="1"/>
        <v>10.16</v>
      </c>
    </row>
    <row r="31" spans="1:6" x14ac:dyDescent="0.2">
      <c r="A31">
        <v>7</v>
      </c>
      <c r="B31">
        <v>5</v>
      </c>
      <c r="C31">
        <v>9.4</v>
      </c>
      <c r="E31">
        <f t="shared" si="0"/>
        <v>17.78</v>
      </c>
      <c r="F31">
        <f t="shared" si="1"/>
        <v>12.7</v>
      </c>
    </row>
    <row r="32" spans="1:6" x14ac:dyDescent="0.2">
      <c r="A32">
        <v>7</v>
      </c>
      <c r="B32">
        <v>6</v>
      </c>
      <c r="C32">
        <v>10.8</v>
      </c>
      <c r="E32">
        <f t="shared" si="0"/>
        <v>17.78</v>
      </c>
      <c r="F32">
        <f t="shared" si="1"/>
        <v>15.24</v>
      </c>
    </row>
    <row r="33" spans="1:6" x14ac:dyDescent="0.2">
      <c r="A33">
        <v>7</v>
      </c>
      <c r="B33">
        <v>7</v>
      </c>
      <c r="C33">
        <v>12.6</v>
      </c>
      <c r="E33">
        <f t="shared" si="0"/>
        <v>17.78</v>
      </c>
      <c r="F33">
        <f t="shared" si="1"/>
        <v>17.78</v>
      </c>
    </row>
    <row r="34" spans="1:6" x14ac:dyDescent="0.2">
      <c r="A34">
        <v>7</v>
      </c>
      <c r="B34">
        <v>8</v>
      </c>
      <c r="C34">
        <v>15.2</v>
      </c>
      <c r="E34">
        <f t="shared" si="0"/>
        <v>17.78</v>
      </c>
      <c r="F34">
        <f t="shared" si="1"/>
        <v>20.32</v>
      </c>
    </row>
    <row r="35" spans="1:6" x14ac:dyDescent="0.2">
      <c r="A35">
        <v>7</v>
      </c>
      <c r="B35">
        <v>9</v>
      </c>
      <c r="C35">
        <v>19.399999999999999</v>
      </c>
      <c r="E35">
        <f t="shared" si="0"/>
        <v>17.78</v>
      </c>
      <c r="F35">
        <f t="shared" si="1"/>
        <v>22.86</v>
      </c>
    </row>
    <row r="36" spans="1:6" x14ac:dyDescent="0.2">
      <c r="A36">
        <v>7</v>
      </c>
      <c r="B36">
        <v>10</v>
      </c>
      <c r="C36">
        <v>32</v>
      </c>
      <c r="E36">
        <f t="shared" si="0"/>
        <v>17.78</v>
      </c>
      <c r="F36">
        <f t="shared" si="1"/>
        <v>25.4</v>
      </c>
    </row>
    <row r="37" spans="1:6" x14ac:dyDescent="0.2">
      <c r="A37">
        <v>8</v>
      </c>
      <c r="B37">
        <v>0.25</v>
      </c>
      <c r="C37" s="3">
        <v>2.8</v>
      </c>
      <c r="E37">
        <f t="shared" si="0"/>
        <v>20.32</v>
      </c>
      <c r="F37">
        <f t="shared" si="1"/>
        <v>0.63500000000000001</v>
      </c>
    </row>
    <row r="38" spans="1:6" x14ac:dyDescent="0.2">
      <c r="A38">
        <v>8</v>
      </c>
      <c r="B38">
        <v>0.5</v>
      </c>
      <c r="C38" s="3">
        <v>3.8</v>
      </c>
      <c r="E38">
        <f t="shared" si="0"/>
        <v>20.32</v>
      </c>
      <c r="F38">
        <f t="shared" si="1"/>
        <v>1.27</v>
      </c>
    </row>
    <row r="39" spans="1:6" x14ac:dyDescent="0.2">
      <c r="A39">
        <v>8</v>
      </c>
      <c r="B39">
        <v>0.75</v>
      </c>
      <c r="C39" s="3">
        <v>4.2</v>
      </c>
      <c r="E39">
        <f t="shared" si="0"/>
        <v>20.32</v>
      </c>
      <c r="F39">
        <f t="shared" si="1"/>
        <v>1.905</v>
      </c>
    </row>
    <row r="40" spans="1:6" x14ac:dyDescent="0.2">
      <c r="A40">
        <v>8</v>
      </c>
      <c r="B40">
        <v>1</v>
      </c>
      <c r="C40">
        <v>4.8</v>
      </c>
      <c r="E40">
        <f t="shared" si="0"/>
        <v>20.32</v>
      </c>
      <c r="F40">
        <f t="shared" si="1"/>
        <v>2.54</v>
      </c>
    </row>
    <row r="41" spans="1:6" x14ac:dyDescent="0.2">
      <c r="A41">
        <v>8</v>
      </c>
      <c r="B41">
        <v>2</v>
      </c>
      <c r="C41">
        <v>5.2</v>
      </c>
      <c r="E41">
        <f t="shared" si="0"/>
        <v>20.32</v>
      </c>
      <c r="F41">
        <f t="shared" si="1"/>
        <v>5.08</v>
      </c>
    </row>
    <row r="42" spans="1:6" x14ac:dyDescent="0.2">
      <c r="A42">
        <v>8</v>
      </c>
      <c r="B42">
        <v>3</v>
      </c>
      <c r="C42">
        <v>6.2</v>
      </c>
      <c r="E42">
        <f t="shared" si="0"/>
        <v>20.32</v>
      </c>
      <c r="F42">
        <f t="shared" si="1"/>
        <v>7.62</v>
      </c>
    </row>
    <row r="43" spans="1:6" x14ac:dyDescent="0.2">
      <c r="A43">
        <v>8</v>
      </c>
      <c r="B43">
        <v>4</v>
      </c>
      <c r="C43">
        <v>7.4</v>
      </c>
      <c r="E43">
        <f t="shared" si="0"/>
        <v>20.32</v>
      </c>
      <c r="F43">
        <f t="shared" si="1"/>
        <v>10.16</v>
      </c>
    </row>
    <row r="44" spans="1:6" x14ac:dyDescent="0.2">
      <c r="A44">
        <v>8</v>
      </c>
      <c r="B44">
        <v>5</v>
      </c>
      <c r="C44">
        <v>8.1999999999999993</v>
      </c>
      <c r="E44">
        <f t="shared" si="0"/>
        <v>20.32</v>
      </c>
      <c r="F44">
        <f t="shared" si="1"/>
        <v>12.7</v>
      </c>
    </row>
    <row r="45" spans="1:6" x14ac:dyDescent="0.2">
      <c r="A45">
        <v>8</v>
      </c>
      <c r="B45">
        <v>6</v>
      </c>
      <c r="C45">
        <v>9.1999999999999993</v>
      </c>
      <c r="E45">
        <f t="shared" si="0"/>
        <v>20.32</v>
      </c>
      <c r="F45">
        <f t="shared" si="1"/>
        <v>15.24</v>
      </c>
    </row>
    <row r="46" spans="1:6" x14ac:dyDescent="0.2">
      <c r="A46">
        <v>8</v>
      </c>
      <c r="B46">
        <v>7</v>
      </c>
      <c r="C46">
        <v>10.4</v>
      </c>
      <c r="E46">
        <f t="shared" si="0"/>
        <v>20.32</v>
      </c>
      <c r="F46">
        <f t="shared" si="1"/>
        <v>17.78</v>
      </c>
    </row>
    <row r="47" spans="1:6" x14ac:dyDescent="0.2">
      <c r="A47">
        <v>8</v>
      </c>
      <c r="B47">
        <v>8</v>
      </c>
      <c r="C47">
        <v>11.8</v>
      </c>
      <c r="E47">
        <f t="shared" si="0"/>
        <v>20.32</v>
      </c>
      <c r="F47">
        <f t="shared" si="1"/>
        <v>20.32</v>
      </c>
    </row>
    <row r="48" spans="1:6" x14ac:dyDescent="0.2">
      <c r="A48">
        <v>8</v>
      </c>
      <c r="B48">
        <v>9</v>
      </c>
      <c r="C48">
        <v>13.4</v>
      </c>
      <c r="E48">
        <f t="shared" si="0"/>
        <v>20.32</v>
      </c>
      <c r="F48">
        <f t="shared" si="1"/>
        <v>22.86</v>
      </c>
    </row>
    <row r="49" spans="1:6" x14ac:dyDescent="0.2">
      <c r="A49">
        <v>8</v>
      </c>
      <c r="B49">
        <v>10</v>
      </c>
      <c r="C49">
        <v>16.2</v>
      </c>
      <c r="E49">
        <f t="shared" si="0"/>
        <v>20.32</v>
      </c>
      <c r="F49">
        <f t="shared" si="1"/>
        <v>25.4</v>
      </c>
    </row>
    <row r="50" spans="1:6" x14ac:dyDescent="0.2">
      <c r="A50">
        <v>8</v>
      </c>
      <c r="B50">
        <v>11</v>
      </c>
      <c r="C50">
        <v>20.399999999999999</v>
      </c>
      <c r="E50">
        <f t="shared" si="0"/>
        <v>20.32</v>
      </c>
      <c r="F50">
        <f t="shared" si="1"/>
        <v>27.94</v>
      </c>
    </row>
    <row r="51" spans="1:6" x14ac:dyDescent="0.2">
      <c r="A51">
        <v>8</v>
      </c>
      <c r="B51">
        <v>12</v>
      </c>
      <c r="C51">
        <v>37</v>
      </c>
      <c r="E51">
        <f t="shared" si="0"/>
        <v>20.32</v>
      </c>
      <c r="F51">
        <f t="shared" si="1"/>
        <v>30.48</v>
      </c>
    </row>
    <row r="52" spans="1:6" x14ac:dyDescent="0.2">
      <c r="A52">
        <v>9</v>
      </c>
      <c r="B52">
        <v>0.25</v>
      </c>
      <c r="C52" s="3">
        <v>2.2000000000000002</v>
      </c>
      <c r="E52">
        <f t="shared" si="0"/>
        <v>22.86</v>
      </c>
      <c r="F52">
        <f t="shared" si="1"/>
        <v>0.63500000000000001</v>
      </c>
    </row>
    <row r="53" spans="1:6" x14ac:dyDescent="0.2">
      <c r="A53">
        <v>9</v>
      </c>
      <c r="B53">
        <v>0.5</v>
      </c>
      <c r="C53" s="3">
        <v>3.6</v>
      </c>
      <c r="E53">
        <f t="shared" si="0"/>
        <v>22.86</v>
      </c>
      <c r="F53">
        <f t="shared" si="1"/>
        <v>1.27</v>
      </c>
    </row>
    <row r="54" spans="1:6" x14ac:dyDescent="0.2">
      <c r="A54">
        <v>9</v>
      </c>
      <c r="B54">
        <v>0.75</v>
      </c>
      <c r="C54" s="3">
        <v>4.2</v>
      </c>
      <c r="E54">
        <f t="shared" si="0"/>
        <v>22.86</v>
      </c>
      <c r="F54">
        <f t="shared" si="1"/>
        <v>1.905</v>
      </c>
    </row>
    <row r="55" spans="1:6" x14ac:dyDescent="0.2">
      <c r="A55">
        <v>9</v>
      </c>
      <c r="B55">
        <v>1</v>
      </c>
      <c r="C55">
        <v>4.5999999999999996</v>
      </c>
      <c r="E55">
        <f t="shared" si="0"/>
        <v>22.86</v>
      </c>
      <c r="F55">
        <f t="shared" si="1"/>
        <v>2.54</v>
      </c>
    </row>
    <row r="56" spans="1:6" x14ac:dyDescent="0.2">
      <c r="A56">
        <v>9</v>
      </c>
      <c r="B56">
        <v>2</v>
      </c>
      <c r="C56">
        <v>5.4</v>
      </c>
      <c r="E56">
        <f t="shared" si="0"/>
        <v>22.86</v>
      </c>
      <c r="F56">
        <f t="shared" si="1"/>
        <v>5.08</v>
      </c>
    </row>
    <row r="57" spans="1:6" x14ac:dyDescent="0.2">
      <c r="A57">
        <v>9</v>
      </c>
      <c r="B57">
        <v>3</v>
      </c>
      <c r="C57">
        <v>6.4</v>
      </c>
      <c r="E57">
        <f t="shared" si="0"/>
        <v>22.86</v>
      </c>
      <c r="F57">
        <f t="shared" si="1"/>
        <v>7.62</v>
      </c>
    </row>
    <row r="58" spans="1:6" x14ac:dyDescent="0.2">
      <c r="A58">
        <v>9</v>
      </c>
      <c r="B58">
        <v>4</v>
      </c>
      <c r="C58">
        <v>7.2</v>
      </c>
      <c r="E58">
        <f t="shared" si="0"/>
        <v>22.86</v>
      </c>
      <c r="F58">
        <f t="shared" si="1"/>
        <v>10.16</v>
      </c>
    </row>
    <row r="59" spans="1:6" x14ac:dyDescent="0.2">
      <c r="A59">
        <v>9</v>
      </c>
      <c r="B59">
        <v>5</v>
      </c>
      <c r="C59">
        <v>8</v>
      </c>
      <c r="E59">
        <f t="shared" si="0"/>
        <v>22.86</v>
      </c>
      <c r="F59">
        <f t="shared" si="1"/>
        <v>12.7</v>
      </c>
    </row>
    <row r="60" spans="1:6" x14ac:dyDescent="0.2">
      <c r="A60">
        <v>9</v>
      </c>
      <c r="B60">
        <v>6</v>
      </c>
      <c r="C60">
        <v>9</v>
      </c>
      <c r="E60">
        <f t="shared" si="0"/>
        <v>22.86</v>
      </c>
      <c r="F60">
        <f t="shared" si="1"/>
        <v>15.24</v>
      </c>
    </row>
    <row r="61" spans="1:6" x14ac:dyDescent="0.2">
      <c r="A61">
        <v>9</v>
      </c>
      <c r="B61">
        <v>7</v>
      </c>
      <c r="C61">
        <v>10</v>
      </c>
      <c r="E61">
        <f t="shared" si="0"/>
        <v>22.86</v>
      </c>
      <c r="F61">
        <f t="shared" si="1"/>
        <v>17.78</v>
      </c>
    </row>
    <row r="62" spans="1:6" x14ac:dyDescent="0.2">
      <c r="A62">
        <v>9</v>
      </c>
      <c r="B62">
        <v>8</v>
      </c>
      <c r="C62">
        <v>11.2</v>
      </c>
      <c r="E62">
        <f t="shared" si="0"/>
        <v>22.86</v>
      </c>
      <c r="F62">
        <f t="shared" si="1"/>
        <v>20.32</v>
      </c>
    </row>
    <row r="63" spans="1:6" x14ac:dyDescent="0.2">
      <c r="A63">
        <v>9</v>
      </c>
      <c r="B63">
        <v>9</v>
      </c>
      <c r="C63">
        <v>12.6</v>
      </c>
      <c r="E63">
        <f t="shared" si="0"/>
        <v>22.86</v>
      </c>
      <c r="F63">
        <f t="shared" si="1"/>
        <v>22.86</v>
      </c>
    </row>
    <row r="64" spans="1:6" x14ac:dyDescent="0.2">
      <c r="A64">
        <v>9</v>
      </c>
      <c r="B64">
        <v>10</v>
      </c>
      <c r="C64">
        <v>13.8</v>
      </c>
      <c r="E64">
        <f t="shared" si="0"/>
        <v>22.86</v>
      </c>
      <c r="F64">
        <f t="shared" si="1"/>
        <v>25.4</v>
      </c>
    </row>
    <row r="65" spans="1:6" x14ac:dyDescent="0.2">
      <c r="A65">
        <v>9</v>
      </c>
      <c r="B65">
        <v>11</v>
      </c>
      <c r="C65">
        <v>18</v>
      </c>
      <c r="E65">
        <f t="shared" si="0"/>
        <v>22.86</v>
      </c>
      <c r="F65">
        <f t="shared" si="1"/>
        <v>27.94</v>
      </c>
    </row>
    <row r="66" spans="1:6" x14ac:dyDescent="0.2">
      <c r="A66">
        <v>9</v>
      </c>
      <c r="B66">
        <v>12</v>
      </c>
      <c r="C66">
        <v>24.2</v>
      </c>
      <c r="E66">
        <f t="shared" si="0"/>
        <v>22.86</v>
      </c>
      <c r="F66">
        <f t="shared" si="1"/>
        <v>30.48</v>
      </c>
    </row>
    <row r="67" spans="1:6" x14ac:dyDescent="0.2">
      <c r="A67">
        <v>9</v>
      </c>
      <c r="B67">
        <v>13</v>
      </c>
      <c r="C67">
        <v>44.8</v>
      </c>
      <c r="E67">
        <f t="shared" ref="E67:E130" si="2">A67*2.54</f>
        <v>22.86</v>
      </c>
      <c r="F67">
        <f t="shared" si="1"/>
        <v>33.020000000000003</v>
      </c>
    </row>
    <row r="68" spans="1:6" x14ac:dyDescent="0.2">
      <c r="A68">
        <v>10</v>
      </c>
      <c r="B68">
        <v>0.25</v>
      </c>
      <c r="C68" s="3">
        <v>2</v>
      </c>
      <c r="E68">
        <f t="shared" si="2"/>
        <v>25.4</v>
      </c>
      <c r="F68">
        <f t="shared" ref="F68:F131" si="3">B68*2.54</f>
        <v>0.63500000000000001</v>
      </c>
    </row>
    <row r="69" spans="1:6" x14ac:dyDescent="0.2">
      <c r="A69">
        <v>10</v>
      </c>
      <c r="B69">
        <v>0.5</v>
      </c>
      <c r="C69" s="3">
        <v>3.4</v>
      </c>
      <c r="E69">
        <f t="shared" si="2"/>
        <v>25.4</v>
      </c>
      <c r="F69">
        <f t="shared" si="3"/>
        <v>1.27</v>
      </c>
    </row>
    <row r="70" spans="1:6" x14ac:dyDescent="0.2">
      <c r="A70">
        <v>10</v>
      </c>
      <c r="B70">
        <v>0.75</v>
      </c>
      <c r="C70" s="3">
        <v>4</v>
      </c>
      <c r="E70">
        <f t="shared" si="2"/>
        <v>25.4</v>
      </c>
      <c r="F70">
        <f t="shared" si="3"/>
        <v>1.905</v>
      </c>
    </row>
    <row r="71" spans="1:6" x14ac:dyDescent="0.2">
      <c r="A71">
        <v>10</v>
      </c>
      <c r="B71">
        <v>1</v>
      </c>
      <c r="C71">
        <v>4.5999999999999996</v>
      </c>
      <c r="E71">
        <f t="shared" si="2"/>
        <v>25.4</v>
      </c>
      <c r="F71">
        <f t="shared" si="3"/>
        <v>2.54</v>
      </c>
    </row>
    <row r="72" spans="1:6" x14ac:dyDescent="0.2">
      <c r="A72">
        <v>10</v>
      </c>
      <c r="B72">
        <v>2</v>
      </c>
      <c r="C72">
        <v>5.2</v>
      </c>
      <c r="E72">
        <f t="shared" si="2"/>
        <v>25.4</v>
      </c>
      <c r="F72">
        <f t="shared" si="3"/>
        <v>5.08</v>
      </c>
    </row>
    <row r="73" spans="1:6" x14ac:dyDescent="0.2">
      <c r="A73">
        <v>10</v>
      </c>
      <c r="B73">
        <v>3</v>
      </c>
      <c r="C73">
        <v>6.2</v>
      </c>
      <c r="E73">
        <f t="shared" si="2"/>
        <v>25.4</v>
      </c>
      <c r="F73">
        <f t="shared" si="3"/>
        <v>7.62</v>
      </c>
    </row>
    <row r="74" spans="1:6" x14ac:dyDescent="0.2">
      <c r="A74">
        <v>10</v>
      </c>
      <c r="B74">
        <v>4</v>
      </c>
      <c r="C74">
        <v>7</v>
      </c>
      <c r="E74">
        <f t="shared" si="2"/>
        <v>25.4</v>
      </c>
      <c r="F74">
        <f t="shared" si="3"/>
        <v>10.16</v>
      </c>
    </row>
    <row r="75" spans="1:6" x14ac:dyDescent="0.2">
      <c r="A75">
        <v>10</v>
      </c>
      <c r="B75">
        <v>5</v>
      </c>
      <c r="C75">
        <v>7.8</v>
      </c>
      <c r="E75">
        <f t="shared" si="2"/>
        <v>25.4</v>
      </c>
      <c r="F75">
        <f t="shared" si="3"/>
        <v>12.7</v>
      </c>
    </row>
    <row r="76" spans="1:6" x14ac:dyDescent="0.2">
      <c r="A76">
        <v>10</v>
      </c>
      <c r="B76">
        <v>6</v>
      </c>
      <c r="C76">
        <v>8.6</v>
      </c>
      <c r="E76">
        <f t="shared" si="2"/>
        <v>25.4</v>
      </c>
      <c r="F76">
        <f t="shared" si="3"/>
        <v>15.24</v>
      </c>
    </row>
    <row r="77" spans="1:6" x14ac:dyDescent="0.2">
      <c r="A77">
        <v>10</v>
      </c>
      <c r="B77">
        <v>7</v>
      </c>
      <c r="C77">
        <v>9.4</v>
      </c>
      <c r="E77">
        <f t="shared" si="2"/>
        <v>25.4</v>
      </c>
      <c r="F77">
        <f t="shared" si="3"/>
        <v>17.78</v>
      </c>
    </row>
    <row r="78" spans="1:6" x14ac:dyDescent="0.2">
      <c r="A78">
        <v>10</v>
      </c>
      <c r="B78">
        <v>8</v>
      </c>
      <c r="C78">
        <v>10.4</v>
      </c>
      <c r="E78">
        <f t="shared" si="2"/>
        <v>25.4</v>
      </c>
      <c r="F78">
        <f t="shared" si="3"/>
        <v>20.32</v>
      </c>
    </row>
    <row r="79" spans="1:6" x14ac:dyDescent="0.2">
      <c r="A79">
        <v>10</v>
      </c>
      <c r="B79">
        <v>9</v>
      </c>
      <c r="C79">
        <v>11.4</v>
      </c>
      <c r="E79">
        <f t="shared" si="2"/>
        <v>25.4</v>
      </c>
      <c r="F79">
        <f t="shared" si="3"/>
        <v>22.86</v>
      </c>
    </row>
    <row r="80" spans="1:6" x14ac:dyDescent="0.2">
      <c r="A80">
        <v>10</v>
      </c>
      <c r="B80">
        <v>10</v>
      </c>
      <c r="C80">
        <v>13</v>
      </c>
      <c r="E80">
        <f t="shared" si="2"/>
        <v>25.4</v>
      </c>
      <c r="F80">
        <f t="shared" si="3"/>
        <v>25.4</v>
      </c>
    </row>
    <row r="81" spans="1:6" x14ac:dyDescent="0.2">
      <c r="A81">
        <v>10</v>
      </c>
      <c r="B81">
        <v>11</v>
      </c>
      <c r="C81">
        <v>14.6</v>
      </c>
      <c r="E81">
        <f t="shared" si="2"/>
        <v>25.4</v>
      </c>
      <c r="F81">
        <f t="shared" si="3"/>
        <v>27.94</v>
      </c>
    </row>
    <row r="82" spans="1:6" x14ac:dyDescent="0.2">
      <c r="A82">
        <v>10</v>
      </c>
      <c r="B82">
        <v>12</v>
      </c>
      <c r="C82">
        <v>18.600000000000001</v>
      </c>
      <c r="E82">
        <f t="shared" si="2"/>
        <v>25.4</v>
      </c>
      <c r="F82">
        <f t="shared" si="3"/>
        <v>30.48</v>
      </c>
    </row>
    <row r="83" spans="1:6" x14ac:dyDescent="0.2">
      <c r="A83">
        <v>10</v>
      </c>
      <c r="B83">
        <v>13</v>
      </c>
      <c r="C83">
        <v>27</v>
      </c>
      <c r="E83">
        <f t="shared" si="2"/>
        <v>25.4</v>
      </c>
      <c r="F83">
        <f t="shared" si="3"/>
        <v>33.020000000000003</v>
      </c>
    </row>
    <row r="84" spans="1:6" x14ac:dyDescent="0.2">
      <c r="A84">
        <v>10</v>
      </c>
      <c r="B84">
        <v>14</v>
      </c>
      <c r="C84">
        <v>46</v>
      </c>
      <c r="E84">
        <f t="shared" si="2"/>
        <v>25.4</v>
      </c>
      <c r="F84">
        <f t="shared" si="3"/>
        <v>35.56</v>
      </c>
    </row>
    <row r="85" spans="1:6" x14ac:dyDescent="0.2">
      <c r="A85">
        <v>11</v>
      </c>
      <c r="B85">
        <v>0.25</v>
      </c>
      <c r="C85" s="3">
        <v>2.2000000000000002</v>
      </c>
      <c r="E85">
        <f t="shared" si="2"/>
        <v>27.94</v>
      </c>
      <c r="F85">
        <f t="shared" si="3"/>
        <v>0.63500000000000001</v>
      </c>
    </row>
    <row r="86" spans="1:6" x14ac:dyDescent="0.2">
      <c r="A86">
        <v>11</v>
      </c>
      <c r="B86">
        <v>0.5</v>
      </c>
      <c r="C86" s="3">
        <v>3.4</v>
      </c>
      <c r="E86">
        <f t="shared" si="2"/>
        <v>27.94</v>
      </c>
      <c r="F86">
        <f t="shared" si="3"/>
        <v>1.27</v>
      </c>
    </row>
    <row r="87" spans="1:6" x14ac:dyDescent="0.2">
      <c r="A87">
        <v>11</v>
      </c>
      <c r="B87">
        <v>0.75</v>
      </c>
      <c r="C87" s="3">
        <v>4</v>
      </c>
      <c r="E87">
        <f t="shared" si="2"/>
        <v>27.94</v>
      </c>
      <c r="F87">
        <f t="shared" si="3"/>
        <v>1.905</v>
      </c>
    </row>
    <row r="88" spans="1:6" x14ac:dyDescent="0.2">
      <c r="A88">
        <v>11</v>
      </c>
      <c r="B88">
        <v>1</v>
      </c>
      <c r="C88">
        <v>4.4000000000000004</v>
      </c>
      <c r="E88">
        <f t="shared" si="2"/>
        <v>27.94</v>
      </c>
      <c r="F88">
        <f t="shared" si="3"/>
        <v>2.54</v>
      </c>
    </row>
    <row r="89" spans="1:6" x14ac:dyDescent="0.2">
      <c r="A89">
        <v>11</v>
      </c>
      <c r="B89">
        <v>2</v>
      </c>
      <c r="C89">
        <v>5</v>
      </c>
      <c r="E89">
        <f t="shared" si="2"/>
        <v>27.94</v>
      </c>
      <c r="F89">
        <f t="shared" si="3"/>
        <v>5.08</v>
      </c>
    </row>
    <row r="90" spans="1:6" x14ac:dyDescent="0.2">
      <c r="A90">
        <v>11</v>
      </c>
      <c r="B90">
        <v>3</v>
      </c>
      <c r="C90">
        <v>6</v>
      </c>
      <c r="E90">
        <f t="shared" si="2"/>
        <v>27.94</v>
      </c>
      <c r="F90">
        <f t="shared" si="3"/>
        <v>7.62</v>
      </c>
    </row>
    <row r="91" spans="1:6" x14ac:dyDescent="0.2">
      <c r="A91">
        <v>11</v>
      </c>
      <c r="B91">
        <v>4</v>
      </c>
      <c r="C91">
        <v>6.6</v>
      </c>
      <c r="E91">
        <f t="shared" si="2"/>
        <v>27.94</v>
      </c>
      <c r="F91">
        <f t="shared" si="3"/>
        <v>10.16</v>
      </c>
    </row>
    <row r="92" spans="1:6" x14ac:dyDescent="0.2">
      <c r="A92">
        <v>11</v>
      </c>
      <c r="B92">
        <v>5</v>
      </c>
      <c r="C92">
        <v>7.4</v>
      </c>
      <c r="E92">
        <f t="shared" si="2"/>
        <v>27.94</v>
      </c>
      <c r="F92">
        <f t="shared" si="3"/>
        <v>12.7</v>
      </c>
    </row>
    <row r="93" spans="1:6" x14ac:dyDescent="0.2">
      <c r="A93">
        <v>11</v>
      </c>
      <c r="B93">
        <v>6</v>
      </c>
      <c r="C93">
        <v>8.1999999999999993</v>
      </c>
      <c r="E93">
        <f t="shared" si="2"/>
        <v>27.94</v>
      </c>
      <c r="F93">
        <f t="shared" si="3"/>
        <v>15.24</v>
      </c>
    </row>
    <row r="94" spans="1:6" x14ac:dyDescent="0.2">
      <c r="A94">
        <v>11</v>
      </c>
      <c r="B94">
        <v>7</v>
      </c>
      <c r="C94">
        <v>8.8000000000000007</v>
      </c>
      <c r="E94">
        <f t="shared" si="2"/>
        <v>27.94</v>
      </c>
      <c r="F94">
        <f t="shared" si="3"/>
        <v>17.78</v>
      </c>
    </row>
    <row r="95" spans="1:6" x14ac:dyDescent="0.2">
      <c r="A95">
        <v>11</v>
      </c>
      <c r="B95">
        <v>8</v>
      </c>
      <c r="C95">
        <v>9.6</v>
      </c>
      <c r="E95">
        <f t="shared" si="2"/>
        <v>27.94</v>
      </c>
      <c r="F95">
        <f t="shared" si="3"/>
        <v>20.32</v>
      </c>
    </row>
    <row r="96" spans="1:6" x14ac:dyDescent="0.2">
      <c r="A96">
        <v>11</v>
      </c>
      <c r="B96">
        <v>9</v>
      </c>
      <c r="C96">
        <v>10.4</v>
      </c>
      <c r="E96">
        <f t="shared" si="2"/>
        <v>27.94</v>
      </c>
      <c r="F96">
        <f t="shared" si="3"/>
        <v>22.86</v>
      </c>
    </row>
    <row r="97" spans="1:6" x14ac:dyDescent="0.2">
      <c r="A97">
        <v>11</v>
      </c>
      <c r="B97">
        <v>10</v>
      </c>
      <c r="C97">
        <v>11.2</v>
      </c>
      <c r="E97">
        <f t="shared" si="2"/>
        <v>27.94</v>
      </c>
      <c r="F97">
        <f t="shared" si="3"/>
        <v>25.4</v>
      </c>
    </row>
    <row r="98" spans="1:6" x14ac:dyDescent="0.2">
      <c r="A98">
        <v>11</v>
      </c>
      <c r="B98">
        <v>11</v>
      </c>
      <c r="C98">
        <v>12.8</v>
      </c>
      <c r="E98">
        <f t="shared" si="2"/>
        <v>27.94</v>
      </c>
      <c r="F98">
        <f t="shared" si="3"/>
        <v>27.94</v>
      </c>
    </row>
    <row r="99" spans="1:6" x14ac:dyDescent="0.2">
      <c r="A99">
        <v>11</v>
      </c>
      <c r="B99">
        <v>12</v>
      </c>
      <c r="C99">
        <v>14.6</v>
      </c>
      <c r="E99">
        <f t="shared" si="2"/>
        <v>27.94</v>
      </c>
      <c r="F99">
        <f t="shared" si="3"/>
        <v>30.48</v>
      </c>
    </row>
    <row r="100" spans="1:6" x14ac:dyDescent="0.2">
      <c r="A100">
        <v>11</v>
      </c>
      <c r="B100">
        <v>13</v>
      </c>
      <c r="C100">
        <v>16.8</v>
      </c>
      <c r="E100">
        <f t="shared" si="2"/>
        <v>27.94</v>
      </c>
      <c r="F100">
        <f t="shared" si="3"/>
        <v>33.020000000000003</v>
      </c>
    </row>
    <row r="101" spans="1:6" x14ac:dyDescent="0.2">
      <c r="A101">
        <v>11</v>
      </c>
      <c r="B101">
        <v>14</v>
      </c>
      <c r="C101">
        <v>23</v>
      </c>
      <c r="E101">
        <f t="shared" si="2"/>
        <v>27.94</v>
      </c>
      <c r="F101">
        <f t="shared" si="3"/>
        <v>35.56</v>
      </c>
    </row>
    <row r="102" spans="1:6" x14ac:dyDescent="0.2">
      <c r="A102">
        <v>11</v>
      </c>
      <c r="B102">
        <v>15</v>
      </c>
      <c r="C102">
        <v>39</v>
      </c>
      <c r="E102">
        <f t="shared" si="2"/>
        <v>27.94</v>
      </c>
      <c r="F102">
        <f t="shared" si="3"/>
        <v>38.1</v>
      </c>
    </row>
    <row r="103" spans="1:6" x14ac:dyDescent="0.2">
      <c r="A103">
        <v>12</v>
      </c>
      <c r="B103">
        <v>0.25</v>
      </c>
      <c r="C103" s="3">
        <v>1.8</v>
      </c>
      <c r="E103">
        <f t="shared" si="2"/>
        <v>30.48</v>
      </c>
      <c r="F103">
        <f t="shared" si="3"/>
        <v>0.63500000000000001</v>
      </c>
    </row>
    <row r="104" spans="1:6" x14ac:dyDescent="0.2">
      <c r="A104">
        <v>12</v>
      </c>
      <c r="B104">
        <v>0.5</v>
      </c>
      <c r="C104" s="3">
        <v>3</v>
      </c>
      <c r="E104">
        <f t="shared" si="2"/>
        <v>30.48</v>
      </c>
      <c r="F104">
        <f t="shared" si="3"/>
        <v>1.27</v>
      </c>
    </row>
    <row r="105" spans="1:6" x14ac:dyDescent="0.2">
      <c r="A105">
        <v>12</v>
      </c>
      <c r="B105">
        <v>0.75</v>
      </c>
      <c r="C105" s="3">
        <v>3.8</v>
      </c>
      <c r="E105">
        <f t="shared" si="2"/>
        <v>30.48</v>
      </c>
      <c r="F105">
        <f t="shared" si="3"/>
        <v>1.905</v>
      </c>
    </row>
    <row r="106" spans="1:6" x14ac:dyDescent="0.2">
      <c r="A106">
        <v>12</v>
      </c>
      <c r="B106">
        <v>1</v>
      </c>
      <c r="C106">
        <v>4.2</v>
      </c>
      <c r="E106">
        <f t="shared" si="2"/>
        <v>30.48</v>
      </c>
      <c r="F106">
        <f t="shared" si="3"/>
        <v>2.54</v>
      </c>
    </row>
    <row r="107" spans="1:6" x14ac:dyDescent="0.2">
      <c r="A107">
        <v>12</v>
      </c>
      <c r="B107">
        <v>2</v>
      </c>
      <c r="C107">
        <v>4.8</v>
      </c>
      <c r="E107">
        <f t="shared" si="2"/>
        <v>30.48</v>
      </c>
      <c r="F107">
        <f t="shared" si="3"/>
        <v>5.08</v>
      </c>
    </row>
    <row r="108" spans="1:6" x14ac:dyDescent="0.2">
      <c r="A108">
        <v>12</v>
      </c>
      <c r="B108">
        <v>3</v>
      </c>
      <c r="C108">
        <v>5.6</v>
      </c>
      <c r="E108">
        <f t="shared" si="2"/>
        <v>30.48</v>
      </c>
      <c r="F108">
        <f t="shared" si="3"/>
        <v>7.62</v>
      </c>
    </row>
    <row r="109" spans="1:6" x14ac:dyDescent="0.2">
      <c r="A109">
        <v>12</v>
      </c>
      <c r="B109">
        <v>4</v>
      </c>
      <c r="C109">
        <v>6.4</v>
      </c>
      <c r="E109">
        <f t="shared" si="2"/>
        <v>30.48</v>
      </c>
      <c r="F109">
        <f t="shared" si="3"/>
        <v>10.16</v>
      </c>
    </row>
    <row r="110" spans="1:6" x14ac:dyDescent="0.2">
      <c r="A110">
        <v>12</v>
      </c>
      <c r="B110">
        <v>5</v>
      </c>
      <c r="C110">
        <v>7</v>
      </c>
      <c r="E110">
        <f t="shared" si="2"/>
        <v>30.48</v>
      </c>
      <c r="F110">
        <f t="shared" si="3"/>
        <v>12.7</v>
      </c>
    </row>
    <row r="111" spans="1:6" x14ac:dyDescent="0.2">
      <c r="A111">
        <v>12</v>
      </c>
      <c r="B111">
        <v>6</v>
      </c>
      <c r="C111">
        <v>7.6</v>
      </c>
      <c r="E111">
        <f t="shared" si="2"/>
        <v>30.48</v>
      </c>
      <c r="F111">
        <f t="shared" si="3"/>
        <v>15.24</v>
      </c>
    </row>
    <row r="112" spans="1:6" x14ac:dyDescent="0.2">
      <c r="A112">
        <v>12</v>
      </c>
      <c r="B112">
        <v>7</v>
      </c>
      <c r="C112">
        <v>8.1999999999999993</v>
      </c>
      <c r="E112">
        <f t="shared" si="2"/>
        <v>30.48</v>
      </c>
      <c r="F112">
        <f t="shared" si="3"/>
        <v>17.78</v>
      </c>
    </row>
    <row r="113" spans="1:6" x14ac:dyDescent="0.2">
      <c r="A113">
        <v>12</v>
      </c>
      <c r="B113">
        <v>8</v>
      </c>
      <c r="C113">
        <v>9</v>
      </c>
      <c r="E113">
        <f t="shared" si="2"/>
        <v>30.48</v>
      </c>
      <c r="F113">
        <f t="shared" si="3"/>
        <v>20.32</v>
      </c>
    </row>
    <row r="114" spans="1:6" x14ac:dyDescent="0.2">
      <c r="A114">
        <v>12</v>
      </c>
      <c r="B114">
        <v>9</v>
      </c>
      <c r="C114">
        <v>9.8000000000000007</v>
      </c>
      <c r="E114">
        <f t="shared" si="2"/>
        <v>30.48</v>
      </c>
      <c r="F114">
        <f t="shared" si="3"/>
        <v>22.86</v>
      </c>
    </row>
    <row r="115" spans="1:6" x14ac:dyDescent="0.2">
      <c r="A115">
        <v>12</v>
      </c>
      <c r="B115">
        <v>10</v>
      </c>
      <c r="C115">
        <v>10.6</v>
      </c>
      <c r="E115">
        <f t="shared" si="2"/>
        <v>30.48</v>
      </c>
      <c r="F115">
        <f t="shared" si="3"/>
        <v>25.4</v>
      </c>
    </row>
    <row r="116" spans="1:6" x14ac:dyDescent="0.2">
      <c r="A116">
        <v>12</v>
      </c>
      <c r="B116">
        <v>11</v>
      </c>
      <c r="C116">
        <v>11.4</v>
      </c>
      <c r="E116">
        <f t="shared" si="2"/>
        <v>30.48</v>
      </c>
      <c r="F116">
        <f t="shared" si="3"/>
        <v>27.94</v>
      </c>
    </row>
    <row r="117" spans="1:6" x14ac:dyDescent="0.2">
      <c r="A117">
        <v>12</v>
      </c>
      <c r="B117">
        <v>12</v>
      </c>
      <c r="C117">
        <v>12.6</v>
      </c>
      <c r="E117">
        <f t="shared" si="2"/>
        <v>30.48</v>
      </c>
      <c r="F117">
        <f t="shared" si="3"/>
        <v>30.48</v>
      </c>
    </row>
    <row r="118" spans="1:6" x14ac:dyDescent="0.2">
      <c r="A118">
        <v>12</v>
      </c>
      <c r="B118">
        <v>13</v>
      </c>
      <c r="C118">
        <v>14</v>
      </c>
      <c r="E118">
        <f t="shared" si="2"/>
        <v>30.48</v>
      </c>
      <c r="F118">
        <f t="shared" si="3"/>
        <v>33.020000000000003</v>
      </c>
    </row>
    <row r="119" spans="1:6" x14ac:dyDescent="0.2">
      <c r="A119">
        <v>12</v>
      </c>
      <c r="B119">
        <v>14</v>
      </c>
      <c r="C119">
        <v>16.600000000000001</v>
      </c>
      <c r="E119">
        <f t="shared" si="2"/>
        <v>30.48</v>
      </c>
      <c r="F119">
        <f t="shared" si="3"/>
        <v>35.56</v>
      </c>
    </row>
    <row r="120" spans="1:6" x14ac:dyDescent="0.2">
      <c r="A120">
        <v>12</v>
      </c>
      <c r="B120">
        <v>15</v>
      </c>
      <c r="C120">
        <v>19.600000000000001</v>
      </c>
      <c r="E120">
        <f t="shared" si="2"/>
        <v>30.48</v>
      </c>
      <c r="F120">
        <f t="shared" si="3"/>
        <v>38.1</v>
      </c>
    </row>
    <row r="121" spans="1:6" x14ac:dyDescent="0.2">
      <c r="A121">
        <v>12</v>
      </c>
      <c r="B121">
        <v>16</v>
      </c>
      <c r="C121">
        <v>28.4</v>
      </c>
      <c r="E121">
        <f t="shared" si="2"/>
        <v>30.48</v>
      </c>
      <c r="F121">
        <f t="shared" si="3"/>
        <v>40.64</v>
      </c>
    </row>
    <row r="122" spans="1:6" x14ac:dyDescent="0.2">
      <c r="A122">
        <v>13</v>
      </c>
      <c r="B122">
        <v>0.25</v>
      </c>
      <c r="C122" s="3">
        <v>2.2000000000000002</v>
      </c>
      <c r="E122">
        <f t="shared" si="2"/>
        <v>33.020000000000003</v>
      </c>
      <c r="F122">
        <f t="shared" si="3"/>
        <v>0.63500000000000001</v>
      </c>
    </row>
    <row r="123" spans="1:6" x14ac:dyDescent="0.2">
      <c r="A123">
        <v>13</v>
      </c>
      <c r="B123">
        <v>0.5</v>
      </c>
      <c r="C123" s="3">
        <v>3.2</v>
      </c>
      <c r="E123">
        <f t="shared" si="2"/>
        <v>33.020000000000003</v>
      </c>
      <c r="F123">
        <f t="shared" si="3"/>
        <v>1.27</v>
      </c>
    </row>
    <row r="124" spans="1:6" x14ac:dyDescent="0.2">
      <c r="A124">
        <v>13</v>
      </c>
      <c r="B124">
        <v>0.75</v>
      </c>
      <c r="C124" s="3">
        <v>3.8</v>
      </c>
      <c r="E124">
        <f t="shared" si="2"/>
        <v>33.020000000000003</v>
      </c>
      <c r="F124">
        <f t="shared" si="3"/>
        <v>1.905</v>
      </c>
    </row>
    <row r="125" spans="1:6" x14ac:dyDescent="0.2">
      <c r="A125">
        <v>13</v>
      </c>
      <c r="B125">
        <v>1</v>
      </c>
      <c r="C125">
        <v>4.2</v>
      </c>
      <c r="E125">
        <f t="shared" si="2"/>
        <v>33.020000000000003</v>
      </c>
      <c r="F125">
        <f t="shared" si="3"/>
        <v>2.54</v>
      </c>
    </row>
    <row r="126" spans="1:6" x14ac:dyDescent="0.2">
      <c r="A126">
        <v>13</v>
      </c>
      <c r="B126">
        <v>2</v>
      </c>
      <c r="C126">
        <v>4.5999999999999996</v>
      </c>
      <c r="E126">
        <f t="shared" si="2"/>
        <v>33.020000000000003</v>
      </c>
      <c r="F126">
        <f t="shared" si="3"/>
        <v>5.08</v>
      </c>
    </row>
    <row r="127" spans="1:6" x14ac:dyDescent="0.2">
      <c r="A127">
        <v>13</v>
      </c>
      <c r="B127">
        <v>3</v>
      </c>
      <c r="C127">
        <v>5.4</v>
      </c>
      <c r="E127">
        <f t="shared" si="2"/>
        <v>33.020000000000003</v>
      </c>
      <c r="F127">
        <f t="shared" si="3"/>
        <v>7.62</v>
      </c>
    </row>
    <row r="128" spans="1:6" x14ac:dyDescent="0.2">
      <c r="A128">
        <v>13</v>
      </c>
      <c r="B128">
        <v>4</v>
      </c>
      <c r="C128">
        <v>6</v>
      </c>
      <c r="E128">
        <f t="shared" si="2"/>
        <v>33.020000000000003</v>
      </c>
      <c r="F128">
        <f t="shared" si="3"/>
        <v>10.16</v>
      </c>
    </row>
    <row r="129" spans="1:6" x14ac:dyDescent="0.2">
      <c r="A129">
        <v>13</v>
      </c>
      <c r="B129">
        <v>5</v>
      </c>
      <c r="C129">
        <v>6.8</v>
      </c>
      <c r="E129">
        <f t="shared" si="2"/>
        <v>33.020000000000003</v>
      </c>
      <c r="F129">
        <f t="shared" si="3"/>
        <v>12.7</v>
      </c>
    </row>
    <row r="130" spans="1:6" x14ac:dyDescent="0.2">
      <c r="A130">
        <v>13</v>
      </c>
      <c r="B130">
        <v>6</v>
      </c>
      <c r="C130">
        <v>7.2</v>
      </c>
      <c r="E130">
        <f t="shared" si="2"/>
        <v>33.020000000000003</v>
      </c>
      <c r="F130">
        <f t="shared" si="3"/>
        <v>15.24</v>
      </c>
    </row>
    <row r="131" spans="1:6" x14ac:dyDescent="0.2">
      <c r="A131">
        <v>13</v>
      </c>
      <c r="B131">
        <v>7</v>
      </c>
      <c r="C131">
        <v>7.8</v>
      </c>
      <c r="E131">
        <f t="shared" ref="E131:E194" si="4">A131*2.54</f>
        <v>33.020000000000003</v>
      </c>
      <c r="F131">
        <f t="shared" si="3"/>
        <v>17.78</v>
      </c>
    </row>
    <row r="132" spans="1:6" x14ac:dyDescent="0.2">
      <c r="A132">
        <v>13</v>
      </c>
      <c r="B132">
        <v>8</v>
      </c>
      <c r="C132">
        <v>8.6</v>
      </c>
      <c r="E132">
        <f t="shared" si="4"/>
        <v>33.020000000000003</v>
      </c>
      <c r="F132">
        <f t="shared" ref="F132:F195" si="5">B132*2.54</f>
        <v>20.32</v>
      </c>
    </row>
    <row r="133" spans="1:6" x14ac:dyDescent="0.2">
      <c r="A133">
        <v>13</v>
      </c>
      <c r="B133">
        <v>9</v>
      </c>
      <c r="C133">
        <v>9.1999999999999993</v>
      </c>
      <c r="E133">
        <f t="shared" si="4"/>
        <v>33.020000000000003</v>
      </c>
      <c r="F133">
        <f t="shared" si="5"/>
        <v>22.86</v>
      </c>
    </row>
    <row r="134" spans="1:6" x14ac:dyDescent="0.2">
      <c r="A134">
        <v>13</v>
      </c>
      <c r="B134">
        <v>10</v>
      </c>
      <c r="C134">
        <v>9.8000000000000007</v>
      </c>
      <c r="E134">
        <f t="shared" si="4"/>
        <v>33.020000000000003</v>
      </c>
      <c r="F134">
        <f t="shared" si="5"/>
        <v>25.4</v>
      </c>
    </row>
    <row r="135" spans="1:6" x14ac:dyDescent="0.2">
      <c r="A135">
        <v>13</v>
      </c>
      <c r="B135">
        <v>11</v>
      </c>
      <c r="C135">
        <v>10.6</v>
      </c>
      <c r="E135">
        <f t="shared" si="4"/>
        <v>33.020000000000003</v>
      </c>
      <c r="F135">
        <f t="shared" si="5"/>
        <v>27.94</v>
      </c>
    </row>
    <row r="136" spans="1:6" x14ac:dyDescent="0.2">
      <c r="A136">
        <v>13</v>
      </c>
      <c r="B136">
        <v>12</v>
      </c>
      <c r="C136">
        <v>11.6</v>
      </c>
      <c r="E136">
        <f t="shared" si="4"/>
        <v>33.020000000000003</v>
      </c>
      <c r="F136">
        <f t="shared" si="5"/>
        <v>30.48</v>
      </c>
    </row>
    <row r="137" spans="1:6" x14ac:dyDescent="0.2">
      <c r="A137">
        <v>13</v>
      </c>
      <c r="B137">
        <v>13</v>
      </c>
      <c r="C137">
        <v>12.4</v>
      </c>
      <c r="E137">
        <f t="shared" si="4"/>
        <v>33.020000000000003</v>
      </c>
      <c r="F137">
        <f t="shared" si="5"/>
        <v>33.020000000000003</v>
      </c>
    </row>
    <row r="138" spans="1:6" x14ac:dyDescent="0.2">
      <c r="A138">
        <v>13</v>
      </c>
      <c r="B138">
        <v>14</v>
      </c>
      <c r="C138">
        <v>14</v>
      </c>
      <c r="E138">
        <f t="shared" si="4"/>
        <v>33.020000000000003</v>
      </c>
      <c r="F138">
        <f t="shared" si="5"/>
        <v>35.56</v>
      </c>
    </row>
    <row r="139" spans="1:6" x14ac:dyDescent="0.2">
      <c r="A139">
        <v>13</v>
      </c>
      <c r="B139">
        <v>15</v>
      </c>
      <c r="C139">
        <v>16</v>
      </c>
      <c r="E139">
        <f t="shared" si="4"/>
        <v>33.020000000000003</v>
      </c>
      <c r="F139">
        <f t="shared" si="5"/>
        <v>38.1</v>
      </c>
    </row>
    <row r="140" spans="1:6" x14ac:dyDescent="0.2">
      <c r="A140">
        <v>13</v>
      </c>
      <c r="B140">
        <v>16</v>
      </c>
      <c r="C140">
        <v>20.2</v>
      </c>
      <c r="E140">
        <f t="shared" si="4"/>
        <v>33.020000000000003</v>
      </c>
      <c r="F140">
        <f t="shared" si="5"/>
        <v>40.64</v>
      </c>
    </row>
    <row r="141" spans="1:6" x14ac:dyDescent="0.2">
      <c r="A141">
        <v>13</v>
      </c>
      <c r="B141">
        <v>17</v>
      </c>
      <c r="C141">
        <v>26.8</v>
      </c>
      <c r="E141">
        <f t="shared" si="4"/>
        <v>33.020000000000003</v>
      </c>
      <c r="F141">
        <f t="shared" si="5"/>
        <v>43.18</v>
      </c>
    </row>
    <row r="142" spans="1:6" x14ac:dyDescent="0.2">
      <c r="A142">
        <v>13</v>
      </c>
      <c r="B142">
        <v>18</v>
      </c>
      <c r="C142">
        <v>42</v>
      </c>
      <c r="E142">
        <f t="shared" si="4"/>
        <v>33.020000000000003</v>
      </c>
      <c r="F142">
        <f t="shared" si="5"/>
        <v>45.72</v>
      </c>
    </row>
    <row r="143" spans="1:6" x14ac:dyDescent="0.2">
      <c r="A143">
        <v>14</v>
      </c>
      <c r="B143">
        <v>0.25</v>
      </c>
      <c r="C143" s="3">
        <v>2</v>
      </c>
      <c r="E143">
        <f t="shared" si="4"/>
        <v>35.56</v>
      </c>
      <c r="F143">
        <f t="shared" si="5"/>
        <v>0.63500000000000001</v>
      </c>
    </row>
    <row r="144" spans="1:6" x14ac:dyDescent="0.2">
      <c r="A144">
        <v>14</v>
      </c>
      <c r="B144">
        <v>0.5</v>
      </c>
      <c r="C144" s="3">
        <v>3.2</v>
      </c>
      <c r="E144">
        <f t="shared" si="4"/>
        <v>35.56</v>
      </c>
      <c r="F144">
        <f t="shared" si="5"/>
        <v>1.27</v>
      </c>
    </row>
    <row r="145" spans="1:6" x14ac:dyDescent="0.2">
      <c r="A145">
        <v>14</v>
      </c>
      <c r="B145">
        <v>0.75</v>
      </c>
      <c r="C145" s="3">
        <v>3.4</v>
      </c>
      <c r="E145">
        <f t="shared" si="4"/>
        <v>35.56</v>
      </c>
      <c r="F145">
        <f t="shared" si="5"/>
        <v>1.905</v>
      </c>
    </row>
    <row r="146" spans="1:6" x14ac:dyDescent="0.2">
      <c r="A146">
        <v>14</v>
      </c>
      <c r="B146">
        <v>1</v>
      </c>
      <c r="C146">
        <v>4</v>
      </c>
      <c r="E146">
        <f t="shared" si="4"/>
        <v>35.56</v>
      </c>
      <c r="F146">
        <f t="shared" si="5"/>
        <v>2.54</v>
      </c>
    </row>
    <row r="147" spans="1:6" x14ac:dyDescent="0.2">
      <c r="A147">
        <v>14</v>
      </c>
      <c r="B147">
        <v>2</v>
      </c>
      <c r="C147">
        <v>4.4000000000000004</v>
      </c>
      <c r="E147">
        <f t="shared" si="4"/>
        <v>35.56</v>
      </c>
      <c r="F147">
        <f t="shared" si="5"/>
        <v>5.08</v>
      </c>
    </row>
    <row r="148" spans="1:6" x14ac:dyDescent="0.2">
      <c r="A148">
        <v>14</v>
      </c>
      <c r="B148">
        <v>3</v>
      </c>
      <c r="C148">
        <v>5.2</v>
      </c>
      <c r="E148">
        <f t="shared" si="4"/>
        <v>35.56</v>
      </c>
      <c r="F148">
        <f t="shared" si="5"/>
        <v>7.62</v>
      </c>
    </row>
    <row r="149" spans="1:6" x14ac:dyDescent="0.2">
      <c r="A149">
        <v>14</v>
      </c>
      <c r="B149">
        <v>4</v>
      </c>
      <c r="C149">
        <v>6</v>
      </c>
      <c r="E149">
        <f t="shared" si="4"/>
        <v>35.56</v>
      </c>
      <c r="F149">
        <f t="shared" si="5"/>
        <v>10.16</v>
      </c>
    </row>
    <row r="150" spans="1:6" x14ac:dyDescent="0.2">
      <c r="A150">
        <v>14</v>
      </c>
      <c r="B150">
        <v>5</v>
      </c>
      <c r="C150">
        <v>6.4</v>
      </c>
      <c r="E150">
        <f t="shared" si="4"/>
        <v>35.56</v>
      </c>
      <c r="F150">
        <f t="shared" si="5"/>
        <v>12.7</v>
      </c>
    </row>
    <row r="151" spans="1:6" x14ac:dyDescent="0.2">
      <c r="A151">
        <v>14</v>
      </c>
      <c r="B151">
        <v>6</v>
      </c>
      <c r="C151">
        <v>7</v>
      </c>
      <c r="E151">
        <f t="shared" si="4"/>
        <v>35.56</v>
      </c>
      <c r="F151">
        <f t="shared" si="5"/>
        <v>15.24</v>
      </c>
    </row>
    <row r="152" spans="1:6" x14ac:dyDescent="0.2">
      <c r="A152">
        <v>14</v>
      </c>
      <c r="B152">
        <v>7</v>
      </c>
      <c r="C152">
        <v>7.6</v>
      </c>
      <c r="E152">
        <f t="shared" si="4"/>
        <v>35.56</v>
      </c>
      <c r="F152">
        <f t="shared" si="5"/>
        <v>17.78</v>
      </c>
    </row>
    <row r="153" spans="1:6" x14ac:dyDescent="0.2">
      <c r="A153">
        <v>14</v>
      </c>
      <c r="B153">
        <v>8</v>
      </c>
      <c r="C153">
        <v>8</v>
      </c>
      <c r="E153">
        <f t="shared" si="4"/>
        <v>35.56</v>
      </c>
      <c r="F153">
        <f t="shared" si="5"/>
        <v>20.32</v>
      </c>
    </row>
    <row r="154" spans="1:6" x14ac:dyDescent="0.2">
      <c r="A154">
        <v>14</v>
      </c>
      <c r="B154">
        <v>9</v>
      </c>
      <c r="C154">
        <v>8.6</v>
      </c>
      <c r="E154">
        <f t="shared" si="4"/>
        <v>35.56</v>
      </c>
      <c r="F154">
        <f t="shared" si="5"/>
        <v>22.86</v>
      </c>
    </row>
    <row r="155" spans="1:6" x14ac:dyDescent="0.2">
      <c r="A155">
        <v>14</v>
      </c>
      <c r="B155">
        <v>10</v>
      </c>
      <c r="C155">
        <v>9.4</v>
      </c>
      <c r="E155">
        <f t="shared" si="4"/>
        <v>35.56</v>
      </c>
      <c r="F155">
        <f t="shared" si="5"/>
        <v>25.4</v>
      </c>
    </row>
    <row r="156" spans="1:6" x14ac:dyDescent="0.2">
      <c r="A156">
        <v>14</v>
      </c>
      <c r="B156">
        <v>11</v>
      </c>
      <c r="C156">
        <v>9.8000000000000007</v>
      </c>
      <c r="E156">
        <f t="shared" si="4"/>
        <v>35.56</v>
      </c>
      <c r="F156">
        <f t="shared" si="5"/>
        <v>27.94</v>
      </c>
    </row>
    <row r="157" spans="1:6" x14ac:dyDescent="0.2">
      <c r="A157">
        <v>14</v>
      </c>
      <c r="B157">
        <v>12</v>
      </c>
      <c r="C157">
        <v>10.6</v>
      </c>
      <c r="E157">
        <f t="shared" si="4"/>
        <v>35.56</v>
      </c>
      <c r="F157">
        <f t="shared" si="5"/>
        <v>30.48</v>
      </c>
    </row>
    <row r="158" spans="1:6" x14ac:dyDescent="0.2">
      <c r="A158">
        <v>14</v>
      </c>
      <c r="B158">
        <v>13</v>
      </c>
      <c r="C158">
        <v>11.6</v>
      </c>
      <c r="E158">
        <f t="shared" si="4"/>
        <v>35.56</v>
      </c>
      <c r="F158">
        <f t="shared" si="5"/>
        <v>33.020000000000003</v>
      </c>
    </row>
    <row r="159" spans="1:6" x14ac:dyDescent="0.2">
      <c r="A159">
        <v>14</v>
      </c>
      <c r="B159">
        <v>14</v>
      </c>
      <c r="C159">
        <v>12.4</v>
      </c>
      <c r="E159">
        <f t="shared" si="4"/>
        <v>35.56</v>
      </c>
      <c r="F159">
        <f t="shared" si="5"/>
        <v>35.56</v>
      </c>
    </row>
    <row r="160" spans="1:6" x14ac:dyDescent="0.2">
      <c r="A160">
        <v>14</v>
      </c>
      <c r="B160">
        <v>15</v>
      </c>
      <c r="C160">
        <v>13.8</v>
      </c>
      <c r="E160">
        <f t="shared" si="4"/>
        <v>35.56</v>
      </c>
      <c r="F160">
        <f t="shared" si="5"/>
        <v>38.1</v>
      </c>
    </row>
    <row r="161" spans="1:6" x14ac:dyDescent="0.2">
      <c r="A161">
        <v>14</v>
      </c>
      <c r="B161">
        <v>16</v>
      </c>
      <c r="C161">
        <v>15</v>
      </c>
      <c r="E161">
        <f t="shared" si="4"/>
        <v>35.56</v>
      </c>
      <c r="F161">
        <f t="shared" si="5"/>
        <v>40.64</v>
      </c>
    </row>
    <row r="162" spans="1:6" x14ac:dyDescent="0.2">
      <c r="A162">
        <v>14</v>
      </c>
      <c r="B162">
        <v>17</v>
      </c>
      <c r="C162">
        <v>18.2</v>
      </c>
      <c r="E162">
        <f t="shared" si="4"/>
        <v>35.56</v>
      </c>
      <c r="F162">
        <f t="shared" si="5"/>
        <v>43.18</v>
      </c>
    </row>
    <row r="163" spans="1:6" x14ac:dyDescent="0.2">
      <c r="A163">
        <v>14</v>
      </c>
      <c r="B163">
        <v>18</v>
      </c>
      <c r="C163">
        <v>23.6</v>
      </c>
      <c r="E163">
        <f t="shared" si="4"/>
        <v>35.56</v>
      </c>
      <c r="F163">
        <f t="shared" si="5"/>
        <v>45.72</v>
      </c>
    </row>
    <row r="164" spans="1:6" x14ac:dyDescent="0.2">
      <c r="A164">
        <v>14</v>
      </c>
      <c r="B164">
        <v>19</v>
      </c>
      <c r="C164">
        <v>39</v>
      </c>
      <c r="E164">
        <f t="shared" si="4"/>
        <v>35.56</v>
      </c>
      <c r="F164">
        <f t="shared" si="5"/>
        <v>48.26</v>
      </c>
    </row>
    <row r="165" spans="1:6" x14ac:dyDescent="0.2">
      <c r="A165">
        <v>15</v>
      </c>
      <c r="B165">
        <v>0.25</v>
      </c>
      <c r="C165" s="3">
        <v>2.2000000000000002</v>
      </c>
      <c r="E165">
        <f t="shared" si="4"/>
        <v>38.1</v>
      </c>
      <c r="F165">
        <f t="shared" si="5"/>
        <v>0.63500000000000001</v>
      </c>
    </row>
    <row r="166" spans="1:6" x14ac:dyDescent="0.2">
      <c r="A166">
        <v>15</v>
      </c>
      <c r="B166">
        <v>0.5</v>
      </c>
      <c r="C166" s="3">
        <v>3</v>
      </c>
      <c r="E166">
        <f t="shared" si="4"/>
        <v>38.1</v>
      </c>
      <c r="F166">
        <f t="shared" si="5"/>
        <v>1.27</v>
      </c>
    </row>
    <row r="167" spans="1:6" x14ac:dyDescent="0.2">
      <c r="A167">
        <v>15</v>
      </c>
      <c r="B167">
        <v>0.75</v>
      </c>
      <c r="C167" s="3">
        <v>3.6</v>
      </c>
      <c r="E167">
        <f t="shared" si="4"/>
        <v>38.1</v>
      </c>
      <c r="F167">
        <f t="shared" si="5"/>
        <v>1.905</v>
      </c>
    </row>
    <row r="168" spans="1:6" x14ac:dyDescent="0.2">
      <c r="A168">
        <v>15</v>
      </c>
      <c r="B168">
        <v>1</v>
      </c>
      <c r="C168">
        <v>4</v>
      </c>
      <c r="E168">
        <f t="shared" si="4"/>
        <v>38.1</v>
      </c>
      <c r="F168">
        <f t="shared" si="5"/>
        <v>2.54</v>
      </c>
    </row>
    <row r="169" spans="1:6" x14ac:dyDescent="0.2">
      <c r="A169">
        <v>15</v>
      </c>
      <c r="B169">
        <v>2</v>
      </c>
      <c r="C169">
        <v>4.4000000000000004</v>
      </c>
      <c r="E169">
        <f t="shared" si="4"/>
        <v>38.1</v>
      </c>
      <c r="F169">
        <f t="shared" si="5"/>
        <v>5.08</v>
      </c>
    </row>
    <row r="170" spans="1:6" x14ac:dyDescent="0.2">
      <c r="A170">
        <v>15</v>
      </c>
      <c r="B170">
        <v>3</v>
      </c>
      <c r="C170">
        <v>5.2</v>
      </c>
      <c r="E170">
        <f t="shared" si="4"/>
        <v>38.1</v>
      </c>
      <c r="F170">
        <f t="shared" si="5"/>
        <v>7.62</v>
      </c>
    </row>
    <row r="171" spans="1:6" x14ac:dyDescent="0.2">
      <c r="A171">
        <v>15</v>
      </c>
      <c r="B171">
        <v>4</v>
      </c>
      <c r="C171">
        <v>5.8</v>
      </c>
      <c r="E171">
        <f t="shared" si="4"/>
        <v>38.1</v>
      </c>
      <c r="F171">
        <f t="shared" si="5"/>
        <v>10.16</v>
      </c>
    </row>
    <row r="172" spans="1:6" x14ac:dyDescent="0.2">
      <c r="A172">
        <v>15</v>
      </c>
      <c r="B172">
        <v>5</v>
      </c>
      <c r="C172">
        <v>6.4</v>
      </c>
      <c r="E172">
        <f t="shared" si="4"/>
        <v>38.1</v>
      </c>
      <c r="F172">
        <f t="shared" si="5"/>
        <v>12.7</v>
      </c>
    </row>
    <row r="173" spans="1:6" x14ac:dyDescent="0.2">
      <c r="A173">
        <v>15</v>
      </c>
      <c r="B173">
        <v>6</v>
      </c>
      <c r="C173">
        <v>6.8</v>
      </c>
      <c r="E173">
        <f t="shared" si="4"/>
        <v>38.1</v>
      </c>
      <c r="F173">
        <f t="shared" si="5"/>
        <v>15.24</v>
      </c>
    </row>
    <row r="174" spans="1:6" x14ac:dyDescent="0.2">
      <c r="A174">
        <v>15</v>
      </c>
      <c r="B174">
        <v>7</v>
      </c>
      <c r="C174">
        <v>7.4</v>
      </c>
      <c r="E174">
        <f t="shared" si="4"/>
        <v>38.1</v>
      </c>
      <c r="F174">
        <f t="shared" si="5"/>
        <v>17.78</v>
      </c>
    </row>
    <row r="175" spans="1:6" x14ac:dyDescent="0.2">
      <c r="A175">
        <v>15</v>
      </c>
      <c r="B175">
        <v>8</v>
      </c>
      <c r="C175">
        <v>7.8</v>
      </c>
      <c r="E175">
        <f t="shared" si="4"/>
        <v>38.1</v>
      </c>
      <c r="F175">
        <f t="shared" si="5"/>
        <v>20.32</v>
      </c>
    </row>
    <row r="176" spans="1:6" x14ac:dyDescent="0.2">
      <c r="A176">
        <v>15</v>
      </c>
      <c r="B176">
        <v>9</v>
      </c>
      <c r="C176">
        <v>8.4</v>
      </c>
      <c r="E176">
        <f t="shared" si="4"/>
        <v>38.1</v>
      </c>
      <c r="F176">
        <f t="shared" si="5"/>
        <v>22.86</v>
      </c>
    </row>
    <row r="177" spans="1:6" x14ac:dyDescent="0.2">
      <c r="A177">
        <v>15</v>
      </c>
      <c r="B177">
        <v>10</v>
      </c>
      <c r="C177">
        <v>8.8000000000000007</v>
      </c>
      <c r="E177">
        <f t="shared" si="4"/>
        <v>38.1</v>
      </c>
      <c r="F177">
        <f t="shared" si="5"/>
        <v>25.4</v>
      </c>
    </row>
    <row r="178" spans="1:6" x14ac:dyDescent="0.2">
      <c r="A178">
        <v>15</v>
      </c>
      <c r="B178">
        <v>11</v>
      </c>
      <c r="C178">
        <v>9.4</v>
      </c>
      <c r="E178">
        <f t="shared" si="4"/>
        <v>38.1</v>
      </c>
      <c r="F178">
        <f t="shared" si="5"/>
        <v>27.94</v>
      </c>
    </row>
    <row r="179" spans="1:6" x14ac:dyDescent="0.2">
      <c r="A179">
        <v>15</v>
      </c>
      <c r="B179">
        <v>12</v>
      </c>
      <c r="C179">
        <v>10</v>
      </c>
      <c r="E179">
        <f t="shared" si="4"/>
        <v>38.1</v>
      </c>
      <c r="F179">
        <f t="shared" si="5"/>
        <v>30.48</v>
      </c>
    </row>
    <row r="180" spans="1:6" x14ac:dyDescent="0.2">
      <c r="A180">
        <v>15</v>
      </c>
      <c r="B180">
        <v>13</v>
      </c>
      <c r="C180">
        <v>10.8</v>
      </c>
      <c r="E180">
        <f t="shared" si="4"/>
        <v>38.1</v>
      </c>
      <c r="F180">
        <f t="shared" si="5"/>
        <v>33.020000000000003</v>
      </c>
    </row>
    <row r="181" spans="1:6" x14ac:dyDescent="0.2">
      <c r="A181">
        <v>15</v>
      </c>
      <c r="B181">
        <v>14</v>
      </c>
      <c r="C181">
        <v>11.6</v>
      </c>
      <c r="E181">
        <f t="shared" si="4"/>
        <v>38.1</v>
      </c>
      <c r="F181">
        <f t="shared" si="5"/>
        <v>35.56</v>
      </c>
    </row>
    <row r="182" spans="1:6" x14ac:dyDescent="0.2">
      <c r="A182">
        <v>15</v>
      </c>
      <c r="B182">
        <v>15</v>
      </c>
      <c r="C182">
        <v>12.6</v>
      </c>
      <c r="E182">
        <f t="shared" si="4"/>
        <v>38.1</v>
      </c>
      <c r="F182">
        <f t="shared" si="5"/>
        <v>38.1</v>
      </c>
    </row>
    <row r="183" spans="1:6" x14ac:dyDescent="0.2">
      <c r="A183">
        <v>15</v>
      </c>
      <c r="B183">
        <v>16</v>
      </c>
      <c r="C183">
        <v>13.6</v>
      </c>
      <c r="E183">
        <f t="shared" si="4"/>
        <v>38.1</v>
      </c>
      <c r="F183">
        <f t="shared" si="5"/>
        <v>40.64</v>
      </c>
    </row>
    <row r="184" spans="1:6" x14ac:dyDescent="0.2">
      <c r="A184">
        <v>15</v>
      </c>
      <c r="B184">
        <v>17</v>
      </c>
      <c r="C184">
        <v>15.6</v>
      </c>
      <c r="E184">
        <f t="shared" si="4"/>
        <v>38.1</v>
      </c>
      <c r="F184">
        <f t="shared" si="5"/>
        <v>43.18</v>
      </c>
    </row>
    <row r="185" spans="1:6" x14ac:dyDescent="0.2">
      <c r="A185">
        <v>15</v>
      </c>
      <c r="B185">
        <v>18</v>
      </c>
      <c r="C185">
        <v>17.399999999999999</v>
      </c>
      <c r="E185">
        <f t="shared" si="4"/>
        <v>38.1</v>
      </c>
      <c r="F185">
        <f t="shared" si="5"/>
        <v>45.72</v>
      </c>
    </row>
    <row r="186" spans="1:6" x14ac:dyDescent="0.2">
      <c r="A186">
        <v>15</v>
      </c>
      <c r="B186">
        <v>19</v>
      </c>
      <c r="C186">
        <v>22.2</v>
      </c>
      <c r="E186">
        <f t="shared" si="4"/>
        <v>38.1</v>
      </c>
      <c r="F186">
        <f t="shared" si="5"/>
        <v>48.26</v>
      </c>
    </row>
    <row r="187" spans="1:6" x14ac:dyDescent="0.2">
      <c r="A187">
        <v>15</v>
      </c>
      <c r="B187">
        <v>20</v>
      </c>
      <c r="C187">
        <v>31</v>
      </c>
      <c r="E187">
        <f t="shared" si="4"/>
        <v>38.1</v>
      </c>
      <c r="F187">
        <f t="shared" si="5"/>
        <v>50.8</v>
      </c>
    </row>
    <row r="188" spans="1:6" x14ac:dyDescent="0.2">
      <c r="A188">
        <v>17.5</v>
      </c>
      <c r="B188">
        <v>0.25</v>
      </c>
      <c r="C188" s="3">
        <v>1</v>
      </c>
      <c r="E188">
        <f t="shared" si="4"/>
        <v>44.45</v>
      </c>
      <c r="F188">
        <f t="shared" si="5"/>
        <v>0.63500000000000001</v>
      </c>
    </row>
    <row r="189" spans="1:6" x14ac:dyDescent="0.2">
      <c r="A189">
        <v>17.5</v>
      </c>
      <c r="B189">
        <v>0.5</v>
      </c>
      <c r="C189" s="3">
        <v>2</v>
      </c>
      <c r="E189">
        <f t="shared" si="4"/>
        <v>44.45</v>
      </c>
      <c r="F189">
        <f t="shared" si="5"/>
        <v>1.27</v>
      </c>
    </row>
    <row r="190" spans="1:6" x14ac:dyDescent="0.2">
      <c r="A190">
        <v>17.5</v>
      </c>
      <c r="B190">
        <v>0.75</v>
      </c>
      <c r="C190" s="3">
        <v>2.4</v>
      </c>
      <c r="E190">
        <f t="shared" si="4"/>
        <v>44.45</v>
      </c>
      <c r="F190">
        <f t="shared" si="5"/>
        <v>1.905</v>
      </c>
    </row>
    <row r="191" spans="1:6" x14ac:dyDescent="0.2">
      <c r="A191">
        <v>17.5</v>
      </c>
      <c r="B191">
        <v>1</v>
      </c>
      <c r="C191" s="3">
        <v>3</v>
      </c>
      <c r="E191">
        <f t="shared" si="4"/>
        <v>44.45</v>
      </c>
      <c r="F191">
        <f t="shared" si="5"/>
        <v>2.54</v>
      </c>
    </row>
    <row r="192" spans="1:6" x14ac:dyDescent="0.2">
      <c r="A192">
        <v>17.5</v>
      </c>
      <c r="B192">
        <v>2</v>
      </c>
      <c r="C192" s="3">
        <v>4.4000000000000004</v>
      </c>
      <c r="E192">
        <f t="shared" si="4"/>
        <v>44.45</v>
      </c>
      <c r="F192">
        <f t="shared" si="5"/>
        <v>5.08</v>
      </c>
    </row>
    <row r="193" spans="1:6" x14ac:dyDescent="0.2">
      <c r="A193">
        <v>17.5</v>
      </c>
      <c r="B193">
        <v>3</v>
      </c>
      <c r="C193" s="3">
        <v>5.2</v>
      </c>
      <c r="E193">
        <f t="shared" si="4"/>
        <v>44.45</v>
      </c>
      <c r="F193">
        <f t="shared" si="5"/>
        <v>7.62</v>
      </c>
    </row>
    <row r="194" spans="1:6" x14ac:dyDescent="0.2">
      <c r="A194">
        <v>17.5</v>
      </c>
      <c r="B194">
        <v>4</v>
      </c>
      <c r="C194" s="3">
        <v>5.8</v>
      </c>
      <c r="E194">
        <f t="shared" si="4"/>
        <v>44.45</v>
      </c>
      <c r="F194">
        <f t="shared" si="5"/>
        <v>10.16</v>
      </c>
    </row>
    <row r="195" spans="1:6" x14ac:dyDescent="0.2">
      <c r="A195">
        <v>17.5</v>
      </c>
      <c r="B195">
        <v>5</v>
      </c>
      <c r="C195" s="3">
        <v>6.2</v>
      </c>
      <c r="E195">
        <f t="shared" ref="E195:E258" si="6">A195*2.54</f>
        <v>44.45</v>
      </c>
      <c r="F195">
        <f t="shared" si="5"/>
        <v>12.7</v>
      </c>
    </row>
    <row r="196" spans="1:6" x14ac:dyDescent="0.2">
      <c r="A196">
        <v>17.5</v>
      </c>
      <c r="B196">
        <v>6</v>
      </c>
      <c r="C196" s="3">
        <v>6.6</v>
      </c>
      <c r="E196">
        <f t="shared" si="6"/>
        <v>44.45</v>
      </c>
      <c r="F196">
        <f t="shared" ref="F196:F259" si="7">B196*2.54</f>
        <v>15.24</v>
      </c>
    </row>
    <row r="197" spans="1:6" x14ac:dyDescent="0.2">
      <c r="A197">
        <v>17.5</v>
      </c>
      <c r="B197">
        <v>7</v>
      </c>
      <c r="C197" s="3">
        <v>7.2</v>
      </c>
      <c r="E197">
        <f t="shared" si="6"/>
        <v>44.45</v>
      </c>
      <c r="F197">
        <f t="shared" si="7"/>
        <v>17.78</v>
      </c>
    </row>
    <row r="198" spans="1:6" x14ac:dyDescent="0.2">
      <c r="A198">
        <v>17.5</v>
      </c>
      <c r="B198">
        <v>8</v>
      </c>
      <c r="C198" s="3">
        <v>7.6</v>
      </c>
      <c r="E198">
        <f t="shared" si="6"/>
        <v>44.45</v>
      </c>
      <c r="F198">
        <f t="shared" si="7"/>
        <v>20.32</v>
      </c>
    </row>
    <row r="199" spans="1:6" x14ac:dyDescent="0.2">
      <c r="A199">
        <v>17.5</v>
      </c>
      <c r="B199">
        <v>9</v>
      </c>
      <c r="C199" s="3">
        <v>8</v>
      </c>
      <c r="E199">
        <f t="shared" si="6"/>
        <v>44.45</v>
      </c>
      <c r="F199">
        <f t="shared" si="7"/>
        <v>22.86</v>
      </c>
    </row>
    <row r="200" spans="1:6" x14ac:dyDescent="0.2">
      <c r="A200">
        <v>17.5</v>
      </c>
      <c r="B200">
        <v>10</v>
      </c>
      <c r="C200" s="3">
        <v>8.6</v>
      </c>
      <c r="E200">
        <f t="shared" si="6"/>
        <v>44.45</v>
      </c>
      <c r="F200">
        <f t="shared" si="7"/>
        <v>25.4</v>
      </c>
    </row>
    <row r="201" spans="1:6" x14ac:dyDescent="0.2">
      <c r="A201">
        <v>17.5</v>
      </c>
      <c r="B201">
        <v>11</v>
      </c>
      <c r="C201" s="3">
        <v>9.1999999999999993</v>
      </c>
      <c r="E201">
        <f t="shared" si="6"/>
        <v>44.45</v>
      </c>
      <c r="F201">
        <f t="shared" si="7"/>
        <v>27.94</v>
      </c>
    </row>
    <row r="202" spans="1:6" x14ac:dyDescent="0.2">
      <c r="A202">
        <v>17.5</v>
      </c>
      <c r="B202">
        <v>12</v>
      </c>
      <c r="C202" s="3">
        <v>9.8000000000000007</v>
      </c>
      <c r="E202">
        <f t="shared" si="6"/>
        <v>44.45</v>
      </c>
      <c r="F202">
        <f t="shared" si="7"/>
        <v>30.48</v>
      </c>
    </row>
    <row r="203" spans="1:6" x14ac:dyDescent="0.2">
      <c r="A203">
        <v>17.5</v>
      </c>
      <c r="B203">
        <v>13</v>
      </c>
      <c r="C203" s="3">
        <v>10.199999999999999</v>
      </c>
      <c r="E203">
        <f t="shared" si="6"/>
        <v>44.45</v>
      </c>
      <c r="F203">
        <f t="shared" si="7"/>
        <v>33.020000000000003</v>
      </c>
    </row>
    <row r="204" spans="1:6" x14ac:dyDescent="0.2">
      <c r="A204">
        <v>17.5</v>
      </c>
      <c r="B204">
        <v>14</v>
      </c>
      <c r="C204" s="3">
        <v>10.8</v>
      </c>
      <c r="E204">
        <f t="shared" si="6"/>
        <v>44.45</v>
      </c>
      <c r="F204">
        <f t="shared" si="7"/>
        <v>35.56</v>
      </c>
    </row>
    <row r="205" spans="1:6" x14ac:dyDescent="0.2">
      <c r="A205">
        <v>17.5</v>
      </c>
      <c r="B205">
        <v>15</v>
      </c>
      <c r="C205" s="3">
        <v>11.4</v>
      </c>
      <c r="E205">
        <f t="shared" si="6"/>
        <v>44.45</v>
      </c>
      <c r="F205">
        <f t="shared" si="7"/>
        <v>38.1</v>
      </c>
    </row>
    <row r="206" spans="1:6" x14ac:dyDescent="0.2">
      <c r="A206">
        <v>17.5</v>
      </c>
      <c r="B206">
        <v>16</v>
      </c>
      <c r="C206" s="3">
        <v>12</v>
      </c>
      <c r="E206">
        <f t="shared" si="6"/>
        <v>44.45</v>
      </c>
      <c r="F206">
        <f t="shared" si="7"/>
        <v>40.64</v>
      </c>
    </row>
    <row r="207" spans="1:6" x14ac:dyDescent="0.2">
      <c r="A207">
        <v>17.5</v>
      </c>
      <c r="B207">
        <v>17</v>
      </c>
      <c r="C207" s="3">
        <v>12.8</v>
      </c>
      <c r="E207">
        <f t="shared" si="6"/>
        <v>44.45</v>
      </c>
      <c r="F207">
        <f t="shared" si="7"/>
        <v>43.18</v>
      </c>
    </row>
    <row r="208" spans="1:6" x14ac:dyDescent="0.2">
      <c r="A208">
        <v>17.5</v>
      </c>
      <c r="B208">
        <v>18</v>
      </c>
      <c r="C208" s="3">
        <v>13.6</v>
      </c>
      <c r="E208">
        <f t="shared" si="6"/>
        <v>44.45</v>
      </c>
      <c r="F208">
        <f t="shared" si="7"/>
        <v>45.72</v>
      </c>
    </row>
    <row r="209" spans="1:8" x14ac:dyDescent="0.2">
      <c r="A209">
        <v>17.5</v>
      </c>
      <c r="B209">
        <v>19</v>
      </c>
      <c r="C209" s="3">
        <v>14.8</v>
      </c>
      <c r="E209">
        <f t="shared" si="6"/>
        <v>44.45</v>
      </c>
      <c r="F209">
        <f t="shared" si="7"/>
        <v>48.26</v>
      </c>
    </row>
    <row r="210" spans="1:8" x14ac:dyDescent="0.2">
      <c r="A210">
        <v>17.5</v>
      </c>
      <c r="B210">
        <v>20</v>
      </c>
      <c r="C210" s="3">
        <v>15.6</v>
      </c>
      <c r="E210">
        <f t="shared" si="6"/>
        <v>44.45</v>
      </c>
      <c r="F210">
        <f t="shared" si="7"/>
        <v>50.8</v>
      </c>
    </row>
    <row r="211" spans="1:8" x14ac:dyDescent="0.2">
      <c r="A211">
        <v>17.5</v>
      </c>
      <c r="B211">
        <v>21</v>
      </c>
      <c r="C211" s="3">
        <v>17.600000000000001</v>
      </c>
      <c r="E211">
        <f t="shared" si="6"/>
        <v>44.45</v>
      </c>
      <c r="F211">
        <f t="shared" si="7"/>
        <v>53.34</v>
      </c>
    </row>
    <row r="212" spans="1:8" x14ac:dyDescent="0.2">
      <c r="A212">
        <v>17.5</v>
      </c>
      <c r="B212">
        <v>22</v>
      </c>
      <c r="C212" s="3">
        <v>25.4</v>
      </c>
      <c r="E212">
        <f t="shared" si="6"/>
        <v>44.45</v>
      </c>
      <c r="F212">
        <f t="shared" si="7"/>
        <v>55.88</v>
      </c>
    </row>
    <row r="213" spans="1:8" x14ac:dyDescent="0.2">
      <c r="A213">
        <v>17.5</v>
      </c>
      <c r="B213">
        <v>23</v>
      </c>
      <c r="C213" s="3">
        <v>35.200000000000003</v>
      </c>
      <c r="E213">
        <f t="shared" si="6"/>
        <v>44.45</v>
      </c>
      <c r="F213">
        <f t="shared" si="7"/>
        <v>58.42</v>
      </c>
    </row>
    <row r="214" spans="1:8" x14ac:dyDescent="0.2">
      <c r="A214">
        <v>17.5</v>
      </c>
      <c r="B214" s="4">
        <v>23.5</v>
      </c>
      <c r="C214" s="5">
        <v>40.799999999999997</v>
      </c>
      <c r="E214">
        <f t="shared" si="6"/>
        <v>44.45</v>
      </c>
      <c r="F214">
        <f t="shared" si="7"/>
        <v>59.69</v>
      </c>
    </row>
    <row r="215" spans="1:8" x14ac:dyDescent="0.2">
      <c r="A215">
        <v>20</v>
      </c>
      <c r="B215">
        <v>0.25</v>
      </c>
      <c r="C215" s="3">
        <v>1</v>
      </c>
      <c r="E215">
        <f t="shared" si="6"/>
        <v>50.8</v>
      </c>
      <c r="F215">
        <f t="shared" si="7"/>
        <v>0.63500000000000001</v>
      </c>
    </row>
    <row r="216" spans="1:8" x14ac:dyDescent="0.2">
      <c r="A216">
        <v>20</v>
      </c>
      <c r="B216">
        <v>0.5</v>
      </c>
      <c r="C216" s="3">
        <v>2</v>
      </c>
      <c r="E216">
        <f t="shared" si="6"/>
        <v>50.8</v>
      </c>
      <c r="F216">
        <f t="shared" si="7"/>
        <v>1.27</v>
      </c>
    </row>
    <row r="217" spans="1:8" x14ac:dyDescent="0.2">
      <c r="A217">
        <v>20</v>
      </c>
      <c r="B217">
        <v>0.75</v>
      </c>
      <c r="C217" s="3">
        <v>2.6</v>
      </c>
      <c r="E217">
        <f t="shared" si="6"/>
        <v>50.8</v>
      </c>
      <c r="F217">
        <f t="shared" si="7"/>
        <v>1.905</v>
      </c>
    </row>
    <row r="218" spans="1:8" x14ac:dyDescent="0.2">
      <c r="A218">
        <v>20</v>
      </c>
      <c r="B218">
        <v>1</v>
      </c>
      <c r="C218" s="3">
        <v>3</v>
      </c>
      <c r="E218">
        <f t="shared" si="6"/>
        <v>50.8</v>
      </c>
      <c r="F218">
        <f t="shared" si="7"/>
        <v>2.54</v>
      </c>
      <c r="H218" s="3">
        <v>0.8</v>
      </c>
    </row>
    <row r="219" spans="1:8" x14ac:dyDescent="0.2">
      <c r="A219">
        <v>20</v>
      </c>
      <c r="B219">
        <v>2</v>
      </c>
      <c r="C219" s="3">
        <v>4.2</v>
      </c>
      <c r="E219">
        <f t="shared" si="6"/>
        <v>50.8</v>
      </c>
      <c r="F219">
        <f t="shared" si="7"/>
        <v>5.08</v>
      </c>
      <c r="H219" s="3">
        <v>1.6</v>
      </c>
    </row>
    <row r="220" spans="1:8" x14ac:dyDescent="0.2">
      <c r="A220">
        <v>20</v>
      </c>
      <c r="B220">
        <v>3</v>
      </c>
      <c r="C220" s="3">
        <v>5</v>
      </c>
      <c r="E220">
        <f t="shared" si="6"/>
        <v>50.8</v>
      </c>
      <c r="F220">
        <f t="shared" si="7"/>
        <v>7.62</v>
      </c>
      <c r="H220" s="3">
        <v>2.4</v>
      </c>
    </row>
    <row r="221" spans="1:8" x14ac:dyDescent="0.2">
      <c r="A221">
        <v>20</v>
      </c>
      <c r="B221">
        <v>4</v>
      </c>
      <c r="C221" s="3">
        <v>5.6</v>
      </c>
      <c r="E221">
        <f t="shared" si="6"/>
        <v>50.8</v>
      </c>
      <c r="F221">
        <f t="shared" si="7"/>
        <v>10.16</v>
      </c>
      <c r="H221" s="3">
        <v>2.6</v>
      </c>
    </row>
    <row r="222" spans="1:8" x14ac:dyDescent="0.2">
      <c r="A222">
        <v>20</v>
      </c>
      <c r="B222">
        <v>5</v>
      </c>
      <c r="C222" s="3">
        <v>6</v>
      </c>
      <c r="E222">
        <f t="shared" si="6"/>
        <v>50.8</v>
      </c>
      <c r="F222">
        <f t="shared" si="7"/>
        <v>12.7</v>
      </c>
      <c r="H222" s="3">
        <v>3.8</v>
      </c>
    </row>
    <row r="223" spans="1:8" x14ac:dyDescent="0.2">
      <c r="A223">
        <v>20</v>
      </c>
      <c r="B223">
        <v>6</v>
      </c>
      <c r="C223" s="3">
        <v>6.4</v>
      </c>
      <c r="E223">
        <f t="shared" si="6"/>
        <v>50.8</v>
      </c>
      <c r="F223">
        <f t="shared" si="7"/>
        <v>15.24</v>
      </c>
      <c r="H223" s="3">
        <v>4.4000000000000004</v>
      </c>
    </row>
    <row r="224" spans="1:8" x14ac:dyDescent="0.2">
      <c r="A224">
        <v>20</v>
      </c>
      <c r="B224">
        <v>7</v>
      </c>
      <c r="C224" s="3">
        <v>6.8</v>
      </c>
      <c r="E224">
        <f t="shared" si="6"/>
        <v>50.8</v>
      </c>
      <c r="F224">
        <f t="shared" si="7"/>
        <v>17.78</v>
      </c>
      <c r="H224" s="3">
        <v>4.8</v>
      </c>
    </row>
    <row r="225" spans="1:12" x14ac:dyDescent="0.2">
      <c r="A225">
        <v>20</v>
      </c>
      <c r="B225">
        <v>8</v>
      </c>
      <c r="C225" s="3">
        <v>7</v>
      </c>
      <c r="E225">
        <f t="shared" si="6"/>
        <v>50.8</v>
      </c>
      <c r="F225">
        <f t="shared" si="7"/>
        <v>20.32</v>
      </c>
      <c r="H225" s="3">
        <v>5.2</v>
      </c>
    </row>
    <row r="226" spans="1:12" x14ac:dyDescent="0.2">
      <c r="A226">
        <v>20</v>
      </c>
      <c r="B226">
        <v>9</v>
      </c>
      <c r="C226" s="3">
        <v>7.4</v>
      </c>
      <c r="E226">
        <f t="shared" si="6"/>
        <v>50.8</v>
      </c>
      <c r="F226">
        <f t="shared" si="7"/>
        <v>22.86</v>
      </c>
      <c r="H226" s="3">
        <v>5.6</v>
      </c>
    </row>
    <row r="227" spans="1:12" x14ac:dyDescent="0.2">
      <c r="A227">
        <v>20</v>
      </c>
      <c r="B227">
        <v>10</v>
      </c>
      <c r="C227" s="3">
        <v>7.8</v>
      </c>
      <c r="E227">
        <f t="shared" si="6"/>
        <v>50.8</v>
      </c>
      <c r="F227">
        <f t="shared" si="7"/>
        <v>25.4</v>
      </c>
      <c r="H227" s="3">
        <v>6</v>
      </c>
    </row>
    <row r="228" spans="1:12" x14ac:dyDescent="0.2">
      <c r="A228">
        <v>20</v>
      </c>
      <c r="B228">
        <v>11</v>
      </c>
      <c r="C228" s="3">
        <v>8.1999999999999993</v>
      </c>
      <c r="E228">
        <f t="shared" si="6"/>
        <v>50.8</v>
      </c>
      <c r="F228">
        <f t="shared" si="7"/>
        <v>27.94</v>
      </c>
      <c r="H228" s="3">
        <v>6.2</v>
      </c>
    </row>
    <row r="229" spans="1:12" x14ac:dyDescent="0.2">
      <c r="A229">
        <v>20</v>
      </c>
      <c r="B229">
        <v>12</v>
      </c>
      <c r="C229" s="3">
        <v>8.6</v>
      </c>
      <c r="E229">
        <f t="shared" si="6"/>
        <v>50.8</v>
      </c>
      <c r="F229">
        <f t="shared" si="7"/>
        <v>30.48</v>
      </c>
      <c r="H229" s="3">
        <v>6.4</v>
      </c>
      <c r="L229">
        <v>0.25</v>
      </c>
    </row>
    <row r="230" spans="1:12" x14ac:dyDescent="0.2">
      <c r="A230">
        <v>20</v>
      </c>
      <c r="B230">
        <v>13</v>
      </c>
      <c r="C230" s="3">
        <v>9</v>
      </c>
      <c r="E230">
        <f t="shared" si="6"/>
        <v>50.8</v>
      </c>
      <c r="F230">
        <f t="shared" si="7"/>
        <v>33.020000000000003</v>
      </c>
      <c r="H230" s="3">
        <v>6.8</v>
      </c>
      <c r="L230">
        <v>0.5</v>
      </c>
    </row>
    <row r="231" spans="1:12" x14ac:dyDescent="0.2">
      <c r="A231">
        <v>20</v>
      </c>
      <c r="B231">
        <v>14</v>
      </c>
      <c r="C231" s="3">
        <v>9.6</v>
      </c>
      <c r="E231">
        <f t="shared" si="6"/>
        <v>50.8</v>
      </c>
      <c r="F231">
        <f t="shared" si="7"/>
        <v>35.56</v>
      </c>
      <c r="H231" s="3">
        <v>7.2</v>
      </c>
      <c r="L231">
        <v>0.75</v>
      </c>
    </row>
    <row r="232" spans="1:12" x14ac:dyDescent="0.2">
      <c r="A232">
        <v>20</v>
      </c>
      <c r="B232">
        <v>15</v>
      </c>
      <c r="C232" s="3">
        <v>10</v>
      </c>
      <c r="E232">
        <f t="shared" si="6"/>
        <v>50.8</v>
      </c>
      <c r="F232">
        <f t="shared" si="7"/>
        <v>38.1</v>
      </c>
      <c r="H232" s="3">
        <v>7.4</v>
      </c>
      <c r="L232">
        <v>1</v>
      </c>
    </row>
    <row r="233" spans="1:12" x14ac:dyDescent="0.2">
      <c r="A233">
        <v>20</v>
      </c>
      <c r="B233">
        <v>16</v>
      </c>
      <c r="C233" s="3">
        <v>10.6</v>
      </c>
      <c r="E233">
        <f t="shared" si="6"/>
        <v>50.8</v>
      </c>
      <c r="F233">
        <f t="shared" si="7"/>
        <v>40.64</v>
      </c>
      <c r="H233" s="3">
        <v>7.8</v>
      </c>
      <c r="L233">
        <v>2</v>
      </c>
    </row>
    <row r="234" spans="1:12" x14ac:dyDescent="0.2">
      <c r="A234">
        <v>20</v>
      </c>
      <c r="B234">
        <v>17</v>
      </c>
      <c r="C234" s="3">
        <v>11.2</v>
      </c>
      <c r="E234">
        <f t="shared" si="6"/>
        <v>50.8</v>
      </c>
      <c r="F234">
        <f t="shared" si="7"/>
        <v>43.18</v>
      </c>
      <c r="H234" s="3">
        <v>8</v>
      </c>
      <c r="L234">
        <v>3</v>
      </c>
    </row>
    <row r="235" spans="1:12" x14ac:dyDescent="0.2">
      <c r="A235">
        <v>20</v>
      </c>
      <c r="B235">
        <v>18</v>
      </c>
      <c r="C235" s="3">
        <v>11.8</v>
      </c>
      <c r="E235">
        <f t="shared" si="6"/>
        <v>50.8</v>
      </c>
      <c r="F235">
        <f t="shared" si="7"/>
        <v>45.72</v>
      </c>
      <c r="H235" s="3">
        <v>8.4</v>
      </c>
      <c r="L235">
        <v>4</v>
      </c>
    </row>
    <row r="236" spans="1:12" x14ac:dyDescent="0.2">
      <c r="A236">
        <v>20</v>
      </c>
      <c r="B236">
        <v>19</v>
      </c>
      <c r="C236" s="3">
        <v>12.6</v>
      </c>
      <c r="E236">
        <f t="shared" si="6"/>
        <v>50.8</v>
      </c>
      <c r="F236">
        <f t="shared" si="7"/>
        <v>48.26</v>
      </c>
      <c r="H236" s="3">
        <v>8.8000000000000007</v>
      </c>
      <c r="L236">
        <v>5</v>
      </c>
    </row>
    <row r="237" spans="1:12" x14ac:dyDescent="0.2">
      <c r="A237">
        <v>20</v>
      </c>
      <c r="B237">
        <v>20</v>
      </c>
      <c r="C237" s="3">
        <v>13.2</v>
      </c>
      <c r="E237">
        <f t="shared" si="6"/>
        <v>50.8</v>
      </c>
      <c r="F237">
        <f t="shared" si="7"/>
        <v>50.8</v>
      </c>
      <c r="H237" s="3">
        <v>9.1999999999999993</v>
      </c>
      <c r="L237">
        <v>6</v>
      </c>
    </row>
    <row r="238" spans="1:12" x14ac:dyDescent="0.2">
      <c r="A238">
        <v>20</v>
      </c>
      <c r="B238">
        <v>21</v>
      </c>
      <c r="C238" s="3">
        <v>14.4</v>
      </c>
      <c r="E238">
        <f t="shared" si="6"/>
        <v>50.8</v>
      </c>
      <c r="F238">
        <f t="shared" si="7"/>
        <v>53.34</v>
      </c>
      <c r="H238" s="3">
        <v>9.4</v>
      </c>
      <c r="L238">
        <v>7</v>
      </c>
    </row>
    <row r="239" spans="1:12" x14ac:dyDescent="0.2">
      <c r="A239">
        <v>20</v>
      </c>
      <c r="B239">
        <v>22</v>
      </c>
      <c r="C239" s="3">
        <v>15.8</v>
      </c>
      <c r="E239">
        <f t="shared" si="6"/>
        <v>50.8</v>
      </c>
      <c r="F239">
        <f t="shared" si="7"/>
        <v>55.88</v>
      </c>
      <c r="H239">
        <v>9.8000000000000007</v>
      </c>
      <c r="L239">
        <v>8</v>
      </c>
    </row>
    <row r="240" spans="1:12" x14ac:dyDescent="0.2">
      <c r="A240">
        <v>20</v>
      </c>
      <c r="B240">
        <v>23</v>
      </c>
      <c r="C240" s="3">
        <v>17.399999999999999</v>
      </c>
      <c r="E240">
        <f t="shared" si="6"/>
        <v>50.8</v>
      </c>
      <c r="F240">
        <f t="shared" si="7"/>
        <v>58.42</v>
      </c>
      <c r="H240" s="3">
        <v>10.199999999999999</v>
      </c>
      <c r="L240">
        <v>9</v>
      </c>
    </row>
    <row r="241" spans="1:12" x14ac:dyDescent="0.2">
      <c r="A241">
        <v>20</v>
      </c>
      <c r="B241" s="4">
        <v>23.5</v>
      </c>
      <c r="C241" s="3">
        <v>20.399999999999999</v>
      </c>
      <c r="E241">
        <f t="shared" si="6"/>
        <v>50.8</v>
      </c>
      <c r="F241">
        <f t="shared" si="7"/>
        <v>59.69</v>
      </c>
      <c r="H241" s="3">
        <v>10.8</v>
      </c>
      <c r="L241">
        <v>10</v>
      </c>
    </row>
    <row r="242" spans="1:12" x14ac:dyDescent="0.2">
      <c r="A242">
        <v>20</v>
      </c>
      <c r="B242">
        <v>24</v>
      </c>
      <c r="C242" s="3">
        <v>20.399999999999999</v>
      </c>
      <c r="E242">
        <f t="shared" si="6"/>
        <v>50.8</v>
      </c>
      <c r="F242">
        <f t="shared" si="7"/>
        <v>60.96</v>
      </c>
      <c r="H242" s="3">
        <v>11.2</v>
      </c>
      <c r="L242">
        <v>11</v>
      </c>
    </row>
    <row r="243" spans="1:12" x14ac:dyDescent="0.2">
      <c r="A243">
        <v>20</v>
      </c>
      <c r="B243">
        <v>25</v>
      </c>
      <c r="C243" s="3">
        <v>25.8</v>
      </c>
      <c r="E243">
        <f t="shared" si="6"/>
        <v>50.8</v>
      </c>
      <c r="F243">
        <f t="shared" si="7"/>
        <v>63.5</v>
      </c>
      <c r="H243" s="3">
        <v>11.8</v>
      </c>
      <c r="L243">
        <v>12</v>
      </c>
    </row>
    <row r="244" spans="1:12" x14ac:dyDescent="0.2">
      <c r="A244">
        <v>20</v>
      </c>
      <c r="B244">
        <v>26</v>
      </c>
      <c r="C244" s="3">
        <v>35.4</v>
      </c>
      <c r="E244">
        <f t="shared" si="6"/>
        <v>50.8</v>
      </c>
      <c r="F244">
        <f t="shared" si="7"/>
        <v>66.040000000000006</v>
      </c>
      <c r="H244" s="3">
        <v>12.4</v>
      </c>
      <c r="L244">
        <v>13</v>
      </c>
    </row>
    <row r="245" spans="1:12" x14ac:dyDescent="0.2">
      <c r="A245">
        <v>20</v>
      </c>
      <c r="B245">
        <v>27</v>
      </c>
      <c r="C245" s="3">
        <v>42</v>
      </c>
      <c r="E245">
        <f t="shared" si="6"/>
        <v>50.8</v>
      </c>
      <c r="F245">
        <f t="shared" si="7"/>
        <v>68.58</v>
      </c>
      <c r="H245" s="3">
        <v>12.4</v>
      </c>
      <c r="L245">
        <v>14</v>
      </c>
    </row>
    <row r="246" spans="1:12" x14ac:dyDescent="0.2">
      <c r="A246">
        <v>22.5</v>
      </c>
      <c r="B246">
        <v>0.25</v>
      </c>
      <c r="C246" s="3">
        <v>0.8</v>
      </c>
      <c r="E246">
        <f t="shared" si="6"/>
        <v>57.15</v>
      </c>
      <c r="F246">
        <f t="shared" si="7"/>
        <v>0.63500000000000001</v>
      </c>
      <c r="H246" s="3">
        <v>13</v>
      </c>
      <c r="L246">
        <v>15</v>
      </c>
    </row>
    <row r="247" spans="1:12" x14ac:dyDescent="0.2">
      <c r="A247">
        <v>22.5</v>
      </c>
      <c r="B247">
        <v>0.5</v>
      </c>
      <c r="C247" s="3">
        <v>1.8</v>
      </c>
      <c r="E247">
        <f t="shared" si="6"/>
        <v>57.15</v>
      </c>
      <c r="F247">
        <f t="shared" si="7"/>
        <v>1.27</v>
      </c>
      <c r="H247" s="3">
        <v>14</v>
      </c>
      <c r="L247">
        <v>16</v>
      </c>
    </row>
    <row r="248" spans="1:12" x14ac:dyDescent="0.2">
      <c r="A248">
        <v>22.5</v>
      </c>
      <c r="B248">
        <v>0.75</v>
      </c>
      <c r="C248" s="3">
        <v>2.2000000000000002</v>
      </c>
      <c r="E248">
        <f t="shared" si="6"/>
        <v>57.15</v>
      </c>
      <c r="F248">
        <f t="shared" si="7"/>
        <v>1.905</v>
      </c>
      <c r="H248" s="3">
        <v>15.4</v>
      </c>
      <c r="L248">
        <v>17</v>
      </c>
    </row>
    <row r="249" spans="1:12" x14ac:dyDescent="0.2">
      <c r="A249">
        <v>22.5</v>
      </c>
      <c r="B249">
        <v>1</v>
      </c>
      <c r="C249" s="3">
        <v>2.8</v>
      </c>
      <c r="E249">
        <f t="shared" si="6"/>
        <v>57.15</v>
      </c>
      <c r="F249">
        <f t="shared" si="7"/>
        <v>2.54</v>
      </c>
      <c r="H249" s="3">
        <v>16.600000000000001</v>
      </c>
      <c r="L249">
        <v>18</v>
      </c>
    </row>
    <row r="250" spans="1:12" x14ac:dyDescent="0.2">
      <c r="A250">
        <v>22.5</v>
      </c>
      <c r="B250">
        <v>2</v>
      </c>
      <c r="C250" s="3">
        <v>4</v>
      </c>
      <c r="E250">
        <f t="shared" si="6"/>
        <v>57.15</v>
      </c>
      <c r="F250">
        <f t="shared" si="7"/>
        <v>5.08</v>
      </c>
      <c r="G250" s="3">
        <v>50.6</v>
      </c>
      <c r="H250" s="3">
        <v>18.399999999999999</v>
      </c>
      <c r="L250">
        <v>19</v>
      </c>
    </row>
    <row r="251" spans="1:12" x14ac:dyDescent="0.2">
      <c r="A251">
        <v>22.5</v>
      </c>
      <c r="B251">
        <v>3</v>
      </c>
      <c r="C251" s="3">
        <v>4.8</v>
      </c>
      <c r="E251">
        <f t="shared" si="6"/>
        <v>57.15</v>
      </c>
      <c r="F251">
        <f t="shared" si="7"/>
        <v>7.62</v>
      </c>
      <c r="G251" s="3">
        <v>50.6</v>
      </c>
      <c r="H251" s="3">
        <v>21.6</v>
      </c>
      <c r="L251">
        <v>20</v>
      </c>
    </row>
    <row r="252" spans="1:12" x14ac:dyDescent="0.2">
      <c r="A252">
        <v>22.5</v>
      </c>
      <c r="B252">
        <v>4</v>
      </c>
      <c r="C252" s="3">
        <v>5.2</v>
      </c>
      <c r="E252">
        <f t="shared" si="6"/>
        <v>57.15</v>
      </c>
      <c r="F252">
        <f t="shared" si="7"/>
        <v>10.16</v>
      </c>
      <c r="G252" s="3">
        <v>50.6</v>
      </c>
      <c r="H252" s="3">
        <v>27.2</v>
      </c>
      <c r="L252">
        <v>21</v>
      </c>
    </row>
    <row r="253" spans="1:12" x14ac:dyDescent="0.2">
      <c r="A253">
        <v>22.5</v>
      </c>
      <c r="B253">
        <v>5</v>
      </c>
      <c r="C253" s="3">
        <v>5.6</v>
      </c>
      <c r="E253">
        <f t="shared" si="6"/>
        <v>57.15</v>
      </c>
      <c r="F253">
        <f t="shared" si="7"/>
        <v>12.7</v>
      </c>
      <c r="G253" s="3">
        <v>50.6</v>
      </c>
      <c r="H253" s="3">
        <v>34</v>
      </c>
      <c r="L253">
        <v>22</v>
      </c>
    </row>
    <row r="254" spans="1:12" x14ac:dyDescent="0.2">
      <c r="A254">
        <v>22.5</v>
      </c>
      <c r="B254">
        <v>6</v>
      </c>
      <c r="C254" s="3">
        <v>6</v>
      </c>
      <c r="E254">
        <f t="shared" si="6"/>
        <v>57.15</v>
      </c>
      <c r="F254">
        <f t="shared" si="7"/>
        <v>15.24</v>
      </c>
      <c r="G254" s="3">
        <v>50.6</v>
      </c>
      <c r="H254" s="3">
        <v>47.4</v>
      </c>
      <c r="L254">
        <v>23</v>
      </c>
    </row>
    <row r="255" spans="1:12" x14ac:dyDescent="0.2">
      <c r="A255">
        <v>22.5</v>
      </c>
      <c r="B255">
        <v>7</v>
      </c>
      <c r="C255" s="3">
        <v>6.4</v>
      </c>
      <c r="E255">
        <f t="shared" si="6"/>
        <v>57.15</v>
      </c>
      <c r="F255">
        <f t="shared" si="7"/>
        <v>17.78</v>
      </c>
      <c r="L255" s="4">
        <v>23.5</v>
      </c>
    </row>
    <row r="256" spans="1:12" x14ac:dyDescent="0.2">
      <c r="A256">
        <v>22.5</v>
      </c>
      <c r="B256">
        <v>8</v>
      </c>
      <c r="C256" s="3">
        <v>6.8</v>
      </c>
      <c r="E256">
        <f t="shared" si="6"/>
        <v>57.15</v>
      </c>
      <c r="F256">
        <f t="shared" si="7"/>
        <v>20.32</v>
      </c>
      <c r="L256">
        <v>24</v>
      </c>
    </row>
    <row r="257" spans="1:12" x14ac:dyDescent="0.2">
      <c r="A257">
        <v>22.5</v>
      </c>
      <c r="B257">
        <v>9</v>
      </c>
      <c r="C257" s="3">
        <v>7.2</v>
      </c>
      <c r="E257">
        <f t="shared" si="6"/>
        <v>57.15</v>
      </c>
      <c r="F257">
        <f t="shared" si="7"/>
        <v>22.86</v>
      </c>
      <c r="L257">
        <v>25</v>
      </c>
    </row>
    <row r="258" spans="1:12" x14ac:dyDescent="0.2">
      <c r="A258">
        <v>22.5</v>
      </c>
      <c r="B258">
        <v>10</v>
      </c>
      <c r="C258" s="3">
        <v>7.6</v>
      </c>
      <c r="E258">
        <f t="shared" si="6"/>
        <v>57.15</v>
      </c>
      <c r="F258">
        <f t="shared" si="7"/>
        <v>25.4</v>
      </c>
      <c r="L258">
        <v>26</v>
      </c>
    </row>
    <row r="259" spans="1:12" x14ac:dyDescent="0.2">
      <c r="A259">
        <v>22.5</v>
      </c>
      <c r="B259">
        <v>11</v>
      </c>
      <c r="C259" s="3">
        <v>8</v>
      </c>
      <c r="E259">
        <f t="shared" ref="E259:E314" si="8">A259*2.54</f>
        <v>57.15</v>
      </c>
      <c r="F259">
        <f t="shared" si="7"/>
        <v>27.94</v>
      </c>
      <c r="L259">
        <v>27</v>
      </c>
    </row>
    <row r="260" spans="1:12" x14ac:dyDescent="0.2">
      <c r="A260">
        <v>22.5</v>
      </c>
      <c r="B260">
        <v>12</v>
      </c>
      <c r="C260" s="3">
        <v>8.4</v>
      </c>
      <c r="E260">
        <f t="shared" si="8"/>
        <v>57.15</v>
      </c>
      <c r="F260">
        <f t="shared" ref="F260:F314" si="9">B260*2.54</f>
        <v>30.48</v>
      </c>
      <c r="L260">
        <v>28</v>
      </c>
    </row>
    <row r="261" spans="1:12" x14ac:dyDescent="0.2">
      <c r="A261">
        <v>22.5</v>
      </c>
      <c r="B261">
        <v>13</v>
      </c>
      <c r="C261" s="3">
        <v>8.8000000000000007</v>
      </c>
      <c r="E261">
        <f t="shared" si="8"/>
        <v>57.15</v>
      </c>
      <c r="F261">
        <f t="shared" si="9"/>
        <v>33.020000000000003</v>
      </c>
      <c r="L261">
        <v>29</v>
      </c>
    </row>
    <row r="262" spans="1:12" x14ac:dyDescent="0.2">
      <c r="A262">
        <v>22.5</v>
      </c>
      <c r="B262">
        <v>14</v>
      </c>
      <c r="C262" s="3">
        <v>9.4</v>
      </c>
      <c r="E262">
        <f t="shared" si="8"/>
        <v>57.15</v>
      </c>
      <c r="F262">
        <f t="shared" si="9"/>
        <v>35.56</v>
      </c>
      <c r="L262">
        <v>30</v>
      </c>
    </row>
    <row r="263" spans="1:12" x14ac:dyDescent="0.2">
      <c r="A263">
        <v>22.5</v>
      </c>
      <c r="B263">
        <v>15</v>
      </c>
      <c r="C263" s="3">
        <v>9.6</v>
      </c>
      <c r="E263">
        <f t="shared" si="8"/>
        <v>57.15</v>
      </c>
      <c r="F263">
        <f t="shared" si="9"/>
        <v>38.1</v>
      </c>
      <c r="L263">
        <v>31</v>
      </c>
    </row>
    <row r="264" spans="1:12" x14ac:dyDescent="0.2">
      <c r="A264">
        <v>22.5</v>
      </c>
      <c r="B264">
        <v>16</v>
      </c>
      <c r="C264" s="3">
        <v>10.199999999999999</v>
      </c>
      <c r="E264">
        <f t="shared" si="8"/>
        <v>57.15</v>
      </c>
      <c r="F264">
        <f t="shared" si="9"/>
        <v>40.64</v>
      </c>
      <c r="L264">
        <v>32</v>
      </c>
    </row>
    <row r="265" spans="1:12" x14ac:dyDescent="0.2">
      <c r="A265">
        <v>22.5</v>
      </c>
      <c r="B265">
        <v>17</v>
      </c>
      <c r="C265" s="3">
        <v>10.6</v>
      </c>
      <c r="E265">
        <f t="shared" si="8"/>
        <v>57.15</v>
      </c>
      <c r="F265">
        <f t="shared" si="9"/>
        <v>43.18</v>
      </c>
      <c r="L265">
        <v>33</v>
      </c>
    </row>
    <row r="266" spans="1:12" x14ac:dyDescent="0.2">
      <c r="A266">
        <v>22.5</v>
      </c>
      <c r="B266">
        <v>18</v>
      </c>
      <c r="C266" s="3">
        <v>11.2</v>
      </c>
      <c r="E266">
        <f t="shared" si="8"/>
        <v>57.15</v>
      </c>
      <c r="F266">
        <f t="shared" si="9"/>
        <v>45.72</v>
      </c>
      <c r="L266">
        <v>34</v>
      </c>
    </row>
    <row r="267" spans="1:12" x14ac:dyDescent="0.2">
      <c r="A267">
        <v>22.5</v>
      </c>
      <c r="B267">
        <v>19</v>
      </c>
      <c r="C267" s="3">
        <v>11.8</v>
      </c>
      <c r="E267">
        <f t="shared" si="8"/>
        <v>57.15</v>
      </c>
      <c r="F267">
        <f t="shared" si="9"/>
        <v>48.26</v>
      </c>
    </row>
    <row r="268" spans="1:12" x14ac:dyDescent="0.2">
      <c r="A268">
        <v>22.5</v>
      </c>
      <c r="B268">
        <v>20</v>
      </c>
      <c r="C268" s="3">
        <v>12.6</v>
      </c>
      <c r="E268">
        <f t="shared" si="8"/>
        <v>57.15</v>
      </c>
      <c r="F268">
        <f t="shared" si="9"/>
        <v>50.8</v>
      </c>
    </row>
    <row r="269" spans="1:12" x14ac:dyDescent="0.2">
      <c r="A269">
        <v>22.5</v>
      </c>
      <c r="B269">
        <v>21</v>
      </c>
      <c r="C269" s="3">
        <v>13.2</v>
      </c>
      <c r="E269">
        <f t="shared" si="8"/>
        <v>57.15</v>
      </c>
      <c r="F269">
        <f t="shared" si="9"/>
        <v>53.34</v>
      </c>
    </row>
    <row r="270" spans="1:12" x14ac:dyDescent="0.2">
      <c r="A270">
        <v>22.5</v>
      </c>
      <c r="B270">
        <v>22</v>
      </c>
      <c r="C270" s="3">
        <v>14.4</v>
      </c>
      <c r="E270">
        <f t="shared" si="8"/>
        <v>57.15</v>
      </c>
      <c r="F270">
        <f t="shared" si="9"/>
        <v>55.88</v>
      </c>
    </row>
    <row r="271" spans="1:12" x14ac:dyDescent="0.2">
      <c r="A271">
        <v>22.5</v>
      </c>
      <c r="B271">
        <v>23</v>
      </c>
      <c r="C271" s="3">
        <v>15.4</v>
      </c>
      <c r="E271">
        <f t="shared" si="8"/>
        <v>57.15</v>
      </c>
      <c r="F271">
        <f t="shared" si="9"/>
        <v>58.42</v>
      </c>
    </row>
    <row r="272" spans="1:12" x14ac:dyDescent="0.2">
      <c r="A272">
        <v>22.5</v>
      </c>
      <c r="B272" s="4">
        <v>23.5</v>
      </c>
      <c r="C272" s="3">
        <v>17</v>
      </c>
      <c r="E272">
        <f t="shared" si="8"/>
        <v>57.15</v>
      </c>
      <c r="F272">
        <f t="shared" si="9"/>
        <v>59.69</v>
      </c>
    </row>
    <row r="273" spans="1:6" x14ac:dyDescent="0.2">
      <c r="A273">
        <v>22.5</v>
      </c>
      <c r="B273">
        <v>24</v>
      </c>
      <c r="C273" s="3">
        <v>17</v>
      </c>
      <c r="E273">
        <f t="shared" si="8"/>
        <v>57.15</v>
      </c>
      <c r="F273">
        <f t="shared" si="9"/>
        <v>60.96</v>
      </c>
    </row>
    <row r="274" spans="1:6" x14ac:dyDescent="0.2">
      <c r="A274">
        <v>22.5</v>
      </c>
      <c r="B274">
        <v>25</v>
      </c>
      <c r="C274" s="3">
        <v>20.399999999999999</v>
      </c>
      <c r="E274">
        <f t="shared" si="8"/>
        <v>57.15</v>
      </c>
      <c r="F274">
        <f t="shared" si="9"/>
        <v>63.5</v>
      </c>
    </row>
    <row r="275" spans="1:6" x14ac:dyDescent="0.2">
      <c r="A275">
        <v>22.5</v>
      </c>
      <c r="B275">
        <v>26</v>
      </c>
      <c r="C275" s="3">
        <v>25</v>
      </c>
      <c r="E275">
        <f t="shared" si="8"/>
        <v>57.15</v>
      </c>
      <c r="F275">
        <f t="shared" si="9"/>
        <v>66.040000000000006</v>
      </c>
    </row>
    <row r="276" spans="1:6" x14ac:dyDescent="0.2">
      <c r="A276">
        <v>22.5</v>
      </c>
      <c r="B276">
        <v>27</v>
      </c>
      <c r="C276" s="3">
        <v>33.200000000000003</v>
      </c>
      <c r="E276">
        <f t="shared" si="8"/>
        <v>57.15</v>
      </c>
      <c r="F276">
        <f t="shared" si="9"/>
        <v>68.58</v>
      </c>
    </row>
    <row r="277" spans="1:6" x14ac:dyDescent="0.2">
      <c r="A277">
        <v>22.5</v>
      </c>
      <c r="B277">
        <v>28</v>
      </c>
      <c r="C277" s="3">
        <v>50.6</v>
      </c>
      <c r="E277">
        <f t="shared" si="8"/>
        <v>57.15</v>
      </c>
      <c r="F277">
        <f t="shared" si="9"/>
        <v>71.12</v>
      </c>
    </row>
    <row r="278" spans="1:6" x14ac:dyDescent="0.2">
      <c r="A278">
        <v>25</v>
      </c>
      <c r="B278">
        <v>0.25</v>
      </c>
      <c r="C278" s="3">
        <v>0.8</v>
      </c>
      <c r="E278">
        <f t="shared" si="8"/>
        <v>63.5</v>
      </c>
      <c r="F278">
        <f t="shared" si="9"/>
        <v>0.63500000000000001</v>
      </c>
    </row>
    <row r="279" spans="1:6" x14ac:dyDescent="0.2">
      <c r="A279">
        <v>25</v>
      </c>
      <c r="B279">
        <v>0.5</v>
      </c>
      <c r="C279" s="3">
        <v>1.6</v>
      </c>
      <c r="E279">
        <f t="shared" si="8"/>
        <v>63.5</v>
      </c>
      <c r="F279">
        <f t="shared" si="9"/>
        <v>1.27</v>
      </c>
    </row>
    <row r="280" spans="1:6" x14ac:dyDescent="0.2">
      <c r="A280">
        <v>25</v>
      </c>
      <c r="B280">
        <v>0.75</v>
      </c>
      <c r="C280" s="3">
        <v>2.4</v>
      </c>
      <c r="E280">
        <f t="shared" si="8"/>
        <v>63.5</v>
      </c>
      <c r="F280">
        <f t="shared" si="9"/>
        <v>1.905</v>
      </c>
    </row>
    <row r="281" spans="1:6" x14ac:dyDescent="0.2">
      <c r="A281">
        <v>25</v>
      </c>
      <c r="B281">
        <v>1</v>
      </c>
      <c r="C281" s="3">
        <v>2.6</v>
      </c>
      <c r="E281">
        <f t="shared" si="8"/>
        <v>63.5</v>
      </c>
      <c r="F281">
        <f t="shared" si="9"/>
        <v>2.54</v>
      </c>
    </row>
    <row r="282" spans="1:6" x14ac:dyDescent="0.2">
      <c r="A282">
        <v>25</v>
      </c>
      <c r="B282">
        <v>2</v>
      </c>
      <c r="C282" s="3">
        <v>3.8</v>
      </c>
      <c r="E282">
        <f t="shared" si="8"/>
        <v>63.5</v>
      </c>
      <c r="F282">
        <f t="shared" si="9"/>
        <v>5.08</v>
      </c>
    </row>
    <row r="283" spans="1:6" x14ac:dyDescent="0.2">
      <c r="A283">
        <v>25</v>
      </c>
      <c r="B283">
        <v>3</v>
      </c>
      <c r="C283" s="3">
        <v>4.4000000000000004</v>
      </c>
      <c r="E283">
        <f t="shared" si="8"/>
        <v>63.5</v>
      </c>
      <c r="F283">
        <f t="shared" si="9"/>
        <v>7.62</v>
      </c>
    </row>
    <row r="284" spans="1:6" x14ac:dyDescent="0.2">
      <c r="A284">
        <v>25</v>
      </c>
      <c r="B284">
        <v>4</v>
      </c>
      <c r="C284" s="3">
        <v>4.8</v>
      </c>
      <c r="E284">
        <f t="shared" si="8"/>
        <v>63.5</v>
      </c>
      <c r="F284">
        <f t="shared" si="9"/>
        <v>10.16</v>
      </c>
    </row>
    <row r="285" spans="1:6" x14ac:dyDescent="0.2">
      <c r="A285">
        <v>25</v>
      </c>
      <c r="B285">
        <v>5</v>
      </c>
      <c r="C285" s="3">
        <v>5.2</v>
      </c>
      <c r="E285">
        <f t="shared" si="8"/>
        <v>63.5</v>
      </c>
      <c r="F285">
        <f t="shared" si="9"/>
        <v>12.7</v>
      </c>
    </row>
    <row r="286" spans="1:6" x14ac:dyDescent="0.2">
      <c r="A286">
        <v>25</v>
      </c>
      <c r="B286">
        <v>6</v>
      </c>
      <c r="C286" s="3">
        <v>5.6</v>
      </c>
      <c r="E286">
        <f t="shared" si="8"/>
        <v>63.5</v>
      </c>
      <c r="F286">
        <f t="shared" si="9"/>
        <v>15.24</v>
      </c>
    </row>
    <row r="287" spans="1:6" x14ac:dyDescent="0.2">
      <c r="A287">
        <v>25</v>
      </c>
      <c r="B287">
        <v>7</v>
      </c>
      <c r="C287" s="3">
        <v>6</v>
      </c>
      <c r="E287">
        <f t="shared" si="8"/>
        <v>63.5</v>
      </c>
      <c r="F287">
        <f t="shared" si="9"/>
        <v>17.78</v>
      </c>
    </row>
    <row r="288" spans="1:6" x14ac:dyDescent="0.2">
      <c r="A288">
        <v>25</v>
      </c>
      <c r="B288">
        <v>8</v>
      </c>
      <c r="C288" s="3">
        <v>6.2</v>
      </c>
      <c r="E288">
        <f t="shared" si="8"/>
        <v>63.5</v>
      </c>
      <c r="F288">
        <f t="shared" si="9"/>
        <v>20.32</v>
      </c>
    </row>
    <row r="289" spans="1:6" x14ac:dyDescent="0.2">
      <c r="A289">
        <v>25</v>
      </c>
      <c r="B289">
        <v>9</v>
      </c>
      <c r="C289" s="3">
        <v>6.4</v>
      </c>
      <c r="E289">
        <f t="shared" si="8"/>
        <v>63.5</v>
      </c>
      <c r="F289">
        <f t="shared" si="9"/>
        <v>22.86</v>
      </c>
    </row>
    <row r="290" spans="1:6" x14ac:dyDescent="0.2">
      <c r="A290">
        <v>25</v>
      </c>
      <c r="B290">
        <v>10</v>
      </c>
      <c r="C290" s="3">
        <v>6.8</v>
      </c>
      <c r="E290">
        <f t="shared" si="8"/>
        <v>63.5</v>
      </c>
      <c r="F290">
        <f t="shared" si="9"/>
        <v>25.4</v>
      </c>
    </row>
    <row r="291" spans="1:6" x14ac:dyDescent="0.2">
      <c r="A291">
        <v>25</v>
      </c>
      <c r="B291">
        <v>11</v>
      </c>
      <c r="C291" s="3">
        <v>7.2</v>
      </c>
      <c r="E291">
        <f t="shared" si="8"/>
        <v>63.5</v>
      </c>
      <c r="F291">
        <f t="shared" si="9"/>
        <v>27.94</v>
      </c>
    </row>
    <row r="292" spans="1:6" x14ac:dyDescent="0.2">
      <c r="A292">
        <v>25</v>
      </c>
      <c r="B292">
        <v>12</v>
      </c>
      <c r="C292" s="3">
        <v>7.4</v>
      </c>
      <c r="E292">
        <f t="shared" si="8"/>
        <v>63.5</v>
      </c>
      <c r="F292">
        <f t="shared" si="9"/>
        <v>30.48</v>
      </c>
    </row>
    <row r="293" spans="1:6" x14ac:dyDescent="0.2">
      <c r="A293">
        <v>25</v>
      </c>
      <c r="B293">
        <v>13</v>
      </c>
      <c r="C293" s="3">
        <v>7.8</v>
      </c>
      <c r="E293">
        <f t="shared" si="8"/>
        <v>63.5</v>
      </c>
      <c r="F293">
        <f t="shared" si="9"/>
        <v>33.020000000000003</v>
      </c>
    </row>
    <row r="294" spans="1:6" x14ac:dyDescent="0.2">
      <c r="A294">
        <v>25</v>
      </c>
      <c r="B294">
        <v>14</v>
      </c>
      <c r="C294" s="3">
        <v>8</v>
      </c>
      <c r="E294">
        <f t="shared" si="8"/>
        <v>63.5</v>
      </c>
      <c r="F294">
        <f t="shared" si="9"/>
        <v>35.56</v>
      </c>
    </row>
    <row r="295" spans="1:6" x14ac:dyDescent="0.2">
      <c r="A295">
        <v>25</v>
      </c>
      <c r="B295">
        <v>15</v>
      </c>
      <c r="C295" s="3">
        <v>8.4</v>
      </c>
      <c r="E295">
        <f t="shared" si="8"/>
        <v>63.5</v>
      </c>
      <c r="F295">
        <f t="shared" si="9"/>
        <v>38.1</v>
      </c>
    </row>
    <row r="296" spans="1:6" x14ac:dyDescent="0.2">
      <c r="A296">
        <v>25</v>
      </c>
      <c r="B296">
        <v>16</v>
      </c>
      <c r="C296" s="3">
        <v>8.8000000000000007</v>
      </c>
      <c r="E296">
        <f t="shared" si="8"/>
        <v>63.5</v>
      </c>
      <c r="F296">
        <f t="shared" si="9"/>
        <v>40.64</v>
      </c>
    </row>
    <row r="297" spans="1:6" x14ac:dyDescent="0.2">
      <c r="A297">
        <v>25</v>
      </c>
      <c r="B297">
        <v>17</v>
      </c>
      <c r="C297" s="3">
        <v>9.1999999999999993</v>
      </c>
      <c r="E297">
        <f t="shared" si="8"/>
        <v>63.5</v>
      </c>
      <c r="F297">
        <f t="shared" si="9"/>
        <v>43.18</v>
      </c>
    </row>
    <row r="298" spans="1:6" x14ac:dyDescent="0.2">
      <c r="A298">
        <v>25</v>
      </c>
      <c r="B298">
        <v>18</v>
      </c>
      <c r="C298" s="3">
        <v>9.4</v>
      </c>
      <c r="E298">
        <f t="shared" si="8"/>
        <v>63.5</v>
      </c>
      <c r="F298">
        <f t="shared" si="9"/>
        <v>45.72</v>
      </c>
    </row>
    <row r="299" spans="1:6" x14ac:dyDescent="0.2">
      <c r="A299">
        <v>25</v>
      </c>
      <c r="B299">
        <v>19</v>
      </c>
      <c r="C299">
        <v>9.8000000000000007</v>
      </c>
      <c r="E299">
        <f t="shared" si="8"/>
        <v>63.5</v>
      </c>
      <c r="F299">
        <f t="shared" si="9"/>
        <v>48.26</v>
      </c>
    </row>
    <row r="300" spans="1:6" x14ac:dyDescent="0.2">
      <c r="A300">
        <v>25</v>
      </c>
      <c r="B300">
        <v>20</v>
      </c>
      <c r="C300" s="3">
        <v>10.199999999999999</v>
      </c>
      <c r="E300">
        <f t="shared" si="8"/>
        <v>63.5</v>
      </c>
      <c r="F300">
        <f t="shared" si="9"/>
        <v>50.8</v>
      </c>
    </row>
    <row r="301" spans="1:6" x14ac:dyDescent="0.2">
      <c r="A301">
        <v>25</v>
      </c>
      <c r="B301">
        <v>21</v>
      </c>
      <c r="C301" s="3">
        <v>10.8</v>
      </c>
      <c r="E301">
        <f t="shared" si="8"/>
        <v>63.5</v>
      </c>
      <c r="F301">
        <f t="shared" si="9"/>
        <v>53.34</v>
      </c>
    </row>
    <row r="302" spans="1:6" x14ac:dyDescent="0.2">
      <c r="A302">
        <v>25</v>
      </c>
      <c r="B302">
        <v>22</v>
      </c>
      <c r="C302" s="3">
        <v>11.2</v>
      </c>
      <c r="E302">
        <f t="shared" si="8"/>
        <v>63.5</v>
      </c>
      <c r="F302">
        <f t="shared" si="9"/>
        <v>55.88</v>
      </c>
    </row>
    <row r="303" spans="1:6" x14ac:dyDescent="0.2">
      <c r="A303">
        <v>25</v>
      </c>
      <c r="B303">
        <v>23</v>
      </c>
      <c r="C303" s="3">
        <v>11.8</v>
      </c>
      <c r="E303">
        <f t="shared" si="8"/>
        <v>63.5</v>
      </c>
      <c r="F303">
        <f t="shared" si="9"/>
        <v>58.42</v>
      </c>
    </row>
    <row r="304" spans="1:6" x14ac:dyDescent="0.2">
      <c r="A304">
        <v>25</v>
      </c>
      <c r="B304" s="4">
        <v>23.5</v>
      </c>
      <c r="C304" s="3">
        <v>12.4</v>
      </c>
      <c r="E304">
        <f t="shared" si="8"/>
        <v>63.5</v>
      </c>
      <c r="F304">
        <f t="shared" si="9"/>
        <v>59.69</v>
      </c>
    </row>
    <row r="305" spans="1:6" x14ac:dyDescent="0.2">
      <c r="A305">
        <v>25</v>
      </c>
      <c r="B305">
        <v>24</v>
      </c>
      <c r="C305" s="3">
        <v>12.4</v>
      </c>
      <c r="E305">
        <f t="shared" si="8"/>
        <v>63.5</v>
      </c>
      <c r="F305">
        <f t="shared" si="9"/>
        <v>60.96</v>
      </c>
    </row>
    <row r="306" spans="1:6" x14ac:dyDescent="0.2">
      <c r="A306">
        <v>25</v>
      </c>
      <c r="B306">
        <v>25</v>
      </c>
      <c r="C306" s="3">
        <v>13</v>
      </c>
      <c r="E306">
        <f t="shared" si="8"/>
        <v>63.5</v>
      </c>
      <c r="F306">
        <f t="shared" si="9"/>
        <v>63.5</v>
      </c>
    </row>
    <row r="307" spans="1:6" x14ac:dyDescent="0.2">
      <c r="A307">
        <v>25</v>
      </c>
      <c r="B307">
        <v>26</v>
      </c>
      <c r="C307" s="3">
        <v>14</v>
      </c>
      <c r="E307">
        <f t="shared" si="8"/>
        <v>63.5</v>
      </c>
      <c r="F307">
        <f t="shared" si="9"/>
        <v>66.040000000000006</v>
      </c>
    </row>
    <row r="308" spans="1:6" x14ac:dyDescent="0.2">
      <c r="A308">
        <v>25</v>
      </c>
      <c r="B308">
        <v>27</v>
      </c>
      <c r="C308" s="3">
        <v>15.4</v>
      </c>
      <c r="E308">
        <f t="shared" si="8"/>
        <v>63.5</v>
      </c>
      <c r="F308">
        <f t="shared" si="9"/>
        <v>68.58</v>
      </c>
    </row>
    <row r="309" spans="1:6" x14ac:dyDescent="0.2">
      <c r="A309">
        <v>25</v>
      </c>
      <c r="B309">
        <v>28</v>
      </c>
      <c r="C309" s="3">
        <v>16.600000000000001</v>
      </c>
      <c r="E309">
        <f t="shared" si="8"/>
        <v>63.5</v>
      </c>
      <c r="F309">
        <f t="shared" si="9"/>
        <v>71.12</v>
      </c>
    </row>
    <row r="310" spans="1:6" x14ac:dyDescent="0.2">
      <c r="A310">
        <v>25</v>
      </c>
      <c r="B310">
        <v>29</v>
      </c>
      <c r="C310" s="3">
        <v>18.399999999999999</v>
      </c>
      <c r="E310">
        <f t="shared" si="8"/>
        <v>63.5</v>
      </c>
      <c r="F310">
        <f t="shared" si="9"/>
        <v>73.66</v>
      </c>
    </row>
    <row r="311" spans="1:6" x14ac:dyDescent="0.2">
      <c r="A311">
        <v>25</v>
      </c>
      <c r="B311">
        <v>30</v>
      </c>
      <c r="C311" s="3">
        <v>21.6</v>
      </c>
      <c r="E311">
        <f t="shared" si="8"/>
        <v>63.5</v>
      </c>
      <c r="F311">
        <f t="shared" si="9"/>
        <v>76.2</v>
      </c>
    </row>
    <row r="312" spans="1:6" x14ac:dyDescent="0.2">
      <c r="A312">
        <v>25</v>
      </c>
      <c r="B312">
        <v>31</v>
      </c>
      <c r="C312" s="3">
        <v>27.2</v>
      </c>
      <c r="E312">
        <f t="shared" si="8"/>
        <v>63.5</v>
      </c>
      <c r="F312">
        <f t="shared" si="9"/>
        <v>78.739999999999995</v>
      </c>
    </row>
    <row r="313" spans="1:6" x14ac:dyDescent="0.2">
      <c r="A313">
        <v>25</v>
      </c>
      <c r="B313">
        <v>32</v>
      </c>
      <c r="C313" s="3">
        <v>34</v>
      </c>
      <c r="E313">
        <f t="shared" si="8"/>
        <v>63.5</v>
      </c>
      <c r="F313">
        <f t="shared" si="9"/>
        <v>81.28</v>
      </c>
    </row>
    <row r="314" spans="1:6" x14ac:dyDescent="0.2">
      <c r="A314">
        <v>25</v>
      </c>
      <c r="B314">
        <v>33</v>
      </c>
      <c r="C314" s="3">
        <v>47.4</v>
      </c>
      <c r="E314">
        <f t="shared" si="8"/>
        <v>63.5</v>
      </c>
      <c r="F314">
        <f t="shared" si="9"/>
        <v>83.820000000000007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Omesh Sankpal</dc:creator>
  <cp:lastModifiedBy>Microsoft Office User</cp:lastModifiedBy>
  <dcterms:created xsi:type="dcterms:W3CDTF">2020-02-11T23:51:32Z</dcterms:created>
  <dcterms:modified xsi:type="dcterms:W3CDTF">2020-03-30T21:59:36Z</dcterms:modified>
</cp:coreProperties>
</file>