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Sprint3\Project\"/>
    </mc:Choice>
  </mc:AlternateContent>
  <bookViews>
    <workbookView xWindow="0" yWindow="0" windowWidth="10890" windowHeight="6675"/>
  </bookViews>
  <sheets>
    <sheet name="Чек-лист моб. приложение" sheetId="1" r:id="rId1"/>
    <sheet name="Чек-лист API" sheetId="2" r:id="rId2"/>
    <sheet name="Данные схем" sheetId="3" r:id="rId3"/>
  </sheets>
  <calcPr calcId="162913"/>
</workbook>
</file>

<file path=xl/calcChain.xml><?xml version="1.0" encoding="utf-8"?>
<calcChain xmlns="http://schemas.openxmlformats.org/spreadsheetml/2006/main">
  <c r="E12" i="2" l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G11" i="2"/>
  <c r="F11" i="2"/>
  <c r="G12" i="2" l="1"/>
  <c r="G13" i="2" s="1"/>
  <c r="G14" i="2" s="1"/>
  <c r="B11" i="2"/>
  <c r="G135" i="2"/>
  <c r="F19" i="2"/>
  <c r="G15" i="2"/>
  <c r="G91" i="2"/>
  <c r="G59" i="2"/>
  <c r="G131" i="2"/>
  <c r="G39" i="2"/>
  <c r="G119" i="2"/>
  <c r="G35" i="2"/>
  <c r="F15" i="2"/>
  <c r="F18" i="2"/>
  <c r="G99" i="2"/>
  <c r="G67" i="2"/>
  <c r="G63" i="2"/>
  <c r="G107" i="2"/>
  <c r="F17" i="2"/>
  <c r="G87" i="2"/>
  <c r="G27" i="2"/>
  <c r="G23" i="2"/>
  <c r="G55" i="2"/>
  <c r="G111" i="2"/>
  <c r="G43" i="2"/>
  <c r="G47" i="2"/>
  <c r="G127" i="2"/>
  <c r="G83" i="2"/>
  <c r="G103" i="2"/>
  <c r="G19" i="2"/>
  <c r="F20" i="2"/>
  <c r="G79" i="2"/>
  <c r="G115" i="2"/>
  <c r="G71" i="2"/>
  <c r="G51" i="2"/>
  <c r="F12" i="2"/>
  <c r="F14" i="2"/>
  <c r="G95" i="2"/>
  <c r="G123" i="2"/>
  <c r="F16" i="2"/>
  <c r="F13" i="2"/>
  <c r="G31" i="2"/>
  <c r="G75" i="2"/>
  <c r="G68" i="2" l="1"/>
  <c r="G69" i="2" s="1"/>
  <c r="G70" i="2" s="1"/>
  <c r="G132" i="2"/>
  <c r="G133" i="2" s="1"/>
  <c r="G134" i="2" s="1"/>
  <c r="G92" i="2"/>
  <c r="G93" i="2" s="1"/>
  <c r="G94" i="2" s="1"/>
  <c r="G16" i="2"/>
  <c r="G17" i="2" s="1"/>
  <c r="G18" i="2" s="1"/>
  <c r="G40" i="2"/>
  <c r="G41" i="2" s="1"/>
  <c r="G42" i="2" s="1"/>
  <c r="G100" i="2"/>
  <c r="G101" i="2" s="1"/>
  <c r="G102" i="2" s="1"/>
  <c r="G56" i="2"/>
  <c r="G57" i="2" s="1"/>
  <c r="G58" i="2" s="1"/>
  <c r="G88" i="2"/>
  <c r="G89" i="2" s="1"/>
  <c r="G90" i="2" s="1"/>
  <c r="G108" i="2"/>
  <c r="G109" i="2" s="1"/>
  <c r="G110" i="2" s="1"/>
  <c r="G112" i="2"/>
  <c r="G113" i="2" s="1"/>
  <c r="G114" i="2" s="1"/>
  <c r="B13" i="2"/>
  <c r="B14" i="2"/>
  <c r="G96" i="2"/>
  <c r="G97" i="2" s="1"/>
  <c r="G98" i="2" s="1"/>
  <c r="G32" i="2"/>
  <c r="G33" i="2" s="1"/>
  <c r="G34" i="2" s="1"/>
  <c r="G64" i="2"/>
  <c r="G65" i="2" s="1"/>
  <c r="G66" i="2" s="1"/>
  <c r="G76" i="2"/>
  <c r="G77" i="2" s="1"/>
  <c r="G78" i="2" s="1"/>
  <c r="G128" i="2"/>
  <c r="G129" i="2" s="1"/>
  <c r="G130" i="2" s="1"/>
  <c r="G36" i="2"/>
  <c r="G37" i="2" s="1"/>
  <c r="G38" i="2" s="1"/>
  <c r="G52" i="2"/>
  <c r="G53" i="2" s="1"/>
  <c r="G54" i="2" s="1"/>
  <c r="G80" i="2"/>
  <c r="G81" i="2" s="1"/>
  <c r="G82" i="2" s="1"/>
  <c r="G60" i="2"/>
  <c r="G61" i="2" s="1"/>
  <c r="G62" i="2" s="1"/>
  <c r="G48" i="2"/>
  <c r="G49" i="2" s="1"/>
  <c r="G50" i="2" s="1"/>
  <c r="G84" i="2"/>
  <c r="G85" i="2" s="1"/>
  <c r="G86" i="2" s="1"/>
  <c r="G116" i="2"/>
  <c r="G117" i="2" s="1"/>
  <c r="G118" i="2" s="1"/>
  <c r="G120" i="2"/>
  <c r="G121" i="2" s="1"/>
  <c r="G122" i="2" s="1"/>
  <c r="B15" i="2"/>
  <c r="B12" i="2"/>
  <c r="G44" i="2"/>
  <c r="G45" i="2" s="1"/>
  <c r="G46" i="2" s="1"/>
  <c r="G136" i="2"/>
  <c r="G137" i="2" s="1"/>
  <c r="G138" i="2" s="1"/>
  <c r="G28" i="2"/>
  <c r="G29" i="2" s="1"/>
  <c r="G30" i="2" s="1"/>
  <c r="G124" i="2"/>
  <c r="G125" i="2" s="1"/>
  <c r="G126" i="2" s="1"/>
  <c r="G72" i="2"/>
  <c r="G73" i="2" s="1"/>
  <c r="G74" i="2" s="1"/>
  <c r="B18" i="2"/>
  <c r="G104" i="2"/>
  <c r="G105" i="2" s="1"/>
  <c r="G106" i="2" s="1"/>
  <c r="B17" i="2"/>
  <c r="G20" i="2"/>
  <c r="G21" i="2" s="1"/>
  <c r="G22" i="2" s="1"/>
  <c r="G24" i="2"/>
  <c r="G25" i="2" s="1"/>
  <c r="G26" i="2" s="1"/>
  <c r="B16" i="2"/>
  <c r="F21" i="2"/>
  <c r="B21" i="2" l="1"/>
  <c r="B19" i="2"/>
  <c r="F22" i="2"/>
  <c r="B22" i="2" l="1"/>
  <c r="B20" i="2"/>
  <c r="F23" i="2"/>
  <c r="B23" i="2" l="1"/>
  <c r="F24" i="2"/>
  <c r="B24" i="2" l="1"/>
  <c r="F26" i="2"/>
  <c r="F27" i="2"/>
  <c r="F25" i="2"/>
  <c r="B26" i="2" l="1"/>
  <c r="B25" i="2"/>
  <c r="B27" i="2"/>
  <c r="F28" i="2"/>
  <c r="B28" i="2" l="1"/>
  <c r="F29" i="2"/>
  <c r="F30" i="2"/>
  <c r="F31" i="2"/>
  <c r="B30" i="2" l="1"/>
  <c r="B29" i="2"/>
  <c r="B31" i="2"/>
  <c r="F32" i="2"/>
  <c r="B32" i="2" l="1"/>
  <c r="F35" i="2"/>
  <c r="F34" i="2"/>
  <c r="F33" i="2"/>
  <c r="B34" i="2" l="1"/>
  <c r="B33" i="2"/>
  <c r="B35" i="2"/>
  <c r="F36" i="2"/>
  <c r="B36" i="2" l="1"/>
  <c r="F38" i="2"/>
  <c r="F37" i="2"/>
  <c r="F39" i="2"/>
  <c r="B38" i="2" l="1"/>
  <c r="B37" i="2"/>
  <c r="B39" i="2"/>
  <c r="F40" i="2"/>
  <c r="B40" i="2" l="1"/>
  <c r="F42" i="2"/>
  <c r="F41" i="2"/>
  <c r="F43" i="2"/>
  <c r="B42" i="2" l="1"/>
  <c r="B41" i="2"/>
  <c r="B43" i="2"/>
  <c r="F44" i="2"/>
  <c r="B44" i="2" l="1"/>
  <c r="F45" i="2"/>
  <c r="F47" i="2"/>
  <c r="F46" i="2"/>
  <c r="B46" i="2" l="1"/>
  <c r="B45" i="2"/>
  <c r="B47" i="2"/>
  <c r="F48" i="2"/>
  <c r="B48" i="2" l="1"/>
  <c r="F51" i="2"/>
  <c r="F49" i="2"/>
  <c r="F50" i="2"/>
  <c r="B50" i="2" l="1"/>
  <c r="B49" i="2"/>
  <c r="B51" i="2"/>
  <c r="F52" i="2"/>
  <c r="B52" i="2" l="1"/>
  <c r="F54" i="2"/>
  <c r="F53" i="2"/>
  <c r="F55" i="2"/>
  <c r="B54" i="2" l="1"/>
  <c r="B53" i="2"/>
  <c r="B55" i="2"/>
  <c r="F56" i="2"/>
  <c r="B56" i="2" l="1"/>
  <c r="F58" i="2"/>
  <c r="F57" i="2"/>
  <c r="F59" i="2"/>
  <c r="B58" i="2" l="1"/>
  <c r="B57" i="2"/>
  <c r="B59" i="2"/>
  <c r="F60" i="2"/>
  <c r="B60" i="2" l="1"/>
  <c r="F62" i="2"/>
  <c r="F61" i="2"/>
  <c r="F63" i="2"/>
  <c r="B62" i="2" l="1"/>
  <c r="B61" i="2"/>
  <c r="B63" i="2"/>
  <c r="F64" i="2"/>
  <c r="B64" i="2" l="1"/>
  <c r="F67" i="2"/>
  <c r="F66" i="2"/>
  <c r="F65" i="2"/>
  <c r="B66" i="2" l="1"/>
  <c r="B65" i="2"/>
  <c r="B67" i="2"/>
  <c r="F68" i="2"/>
  <c r="B68" i="2" l="1"/>
  <c r="F69" i="2"/>
  <c r="F71" i="2"/>
  <c r="F70" i="2"/>
  <c r="B70" i="2" l="1"/>
  <c r="B69" i="2"/>
  <c r="B71" i="2"/>
  <c r="F72" i="2"/>
  <c r="B72" i="2" l="1"/>
  <c r="F75" i="2"/>
  <c r="F74" i="2"/>
  <c r="F73" i="2"/>
  <c r="B74" i="2" l="1"/>
  <c r="B73" i="2"/>
  <c r="B75" i="2"/>
  <c r="F76" i="2"/>
  <c r="B76" i="2" l="1"/>
  <c r="F77" i="2"/>
  <c r="F79" i="2"/>
  <c r="F78" i="2"/>
  <c r="B78" i="2" l="1"/>
  <c r="B77" i="2"/>
  <c r="B79" i="2"/>
  <c r="F80" i="2"/>
  <c r="B80" i="2" l="1"/>
  <c r="F81" i="2"/>
  <c r="F82" i="2"/>
  <c r="F83" i="2"/>
  <c r="B82" i="2" l="1"/>
  <c r="B81" i="2"/>
  <c r="B83" i="2"/>
  <c r="F84" i="2"/>
  <c r="B84" i="2" l="1"/>
  <c r="F85" i="2"/>
  <c r="F87" i="2"/>
  <c r="F86" i="2"/>
  <c r="B86" i="2" l="1"/>
  <c r="B85" i="2"/>
  <c r="B87" i="2"/>
  <c r="F88" i="2"/>
  <c r="B88" i="2" l="1"/>
  <c r="F90" i="2"/>
  <c r="F91" i="2"/>
  <c r="F89" i="2"/>
  <c r="B90" i="2" l="1"/>
  <c r="B89" i="2"/>
  <c r="B91" i="2"/>
  <c r="F92" i="2"/>
  <c r="B92" i="2" l="1"/>
  <c r="F95" i="2"/>
  <c r="F94" i="2"/>
  <c r="F93" i="2"/>
  <c r="B94" i="2" l="1"/>
  <c r="B93" i="2"/>
  <c r="B95" i="2"/>
  <c r="F96" i="2"/>
  <c r="F99" i="2"/>
  <c r="F98" i="2"/>
  <c r="F97" i="2"/>
  <c r="B96" i="2" l="1"/>
  <c r="B98" i="2"/>
  <c r="B97" i="2"/>
  <c r="B99" i="2"/>
  <c r="F100" i="2"/>
  <c r="B100" i="2" l="1"/>
  <c r="F102" i="2"/>
  <c r="F103" i="2"/>
  <c r="F101" i="2"/>
  <c r="B102" i="2" l="1"/>
  <c r="B101" i="2"/>
  <c r="B103" i="2"/>
  <c r="F104" i="2"/>
  <c r="B104" i="2" l="1"/>
  <c r="F105" i="2"/>
  <c r="F106" i="2"/>
  <c r="F107" i="2"/>
  <c r="B106" i="2" l="1"/>
  <c r="B105" i="2"/>
  <c r="B107" i="2"/>
  <c r="F108" i="2"/>
  <c r="B108" i="2" l="1"/>
  <c r="F109" i="2"/>
  <c r="F110" i="2"/>
  <c r="F111" i="2"/>
  <c r="B110" i="2" l="1"/>
  <c r="B109" i="2"/>
  <c r="B111" i="2"/>
  <c r="F112" i="2"/>
  <c r="B112" i="2" l="1"/>
  <c r="F115" i="2"/>
  <c r="F113" i="2"/>
  <c r="F114" i="2"/>
  <c r="B114" i="2" l="1"/>
  <c r="B113" i="2"/>
  <c r="B115" i="2"/>
  <c r="F116" i="2"/>
  <c r="B116" i="2" l="1"/>
  <c r="F117" i="2"/>
  <c r="F118" i="2"/>
  <c r="F119" i="2"/>
  <c r="B118" i="2" l="1"/>
  <c r="B117" i="2"/>
  <c r="B119" i="2"/>
  <c r="F120" i="2"/>
  <c r="B120" i="2" l="1"/>
  <c r="F123" i="2"/>
  <c r="F121" i="2"/>
  <c r="F122" i="2"/>
  <c r="B122" i="2" l="1"/>
  <c r="B121" i="2"/>
  <c r="B123" i="2"/>
  <c r="F124" i="2"/>
  <c r="B124" i="2" l="1"/>
  <c r="F126" i="2"/>
  <c r="F125" i="2"/>
  <c r="F127" i="2"/>
  <c r="B126" i="2" l="1"/>
  <c r="B125" i="2"/>
  <c r="B127" i="2"/>
  <c r="F128" i="2"/>
  <c r="B128" i="2" l="1"/>
  <c r="F130" i="2"/>
  <c r="F131" i="2"/>
  <c r="F129" i="2"/>
  <c r="B130" i="2" l="1"/>
  <c r="B129" i="2"/>
  <c r="B131" i="2"/>
  <c r="F132" i="2"/>
  <c r="B132" i="2" l="1"/>
  <c r="F135" i="2"/>
  <c r="F134" i="2"/>
  <c r="F133" i="2"/>
  <c r="B134" i="2" l="1"/>
  <c r="B133" i="2"/>
  <c r="B135" i="2"/>
  <c r="F136" i="2"/>
  <c r="B136" i="2" l="1"/>
  <c r="F138" i="2"/>
  <c r="F137" i="2"/>
  <c r="B138" i="2" l="1"/>
  <c r="B137" i="2"/>
</calcChain>
</file>

<file path=xl/sharedStrings.xml><?xml version="1.0" encoding="utf-8"?>
<sst xmlns="http://schemas.openxmlformats.org/spreadsheetml/2006/main" count="361" uniqueCount="134">
  <si>
    <t>Город</t>
  </si>
  <si>
    <t>№</t>
  </si>
  <si>
    <t>ID схемы</t>
  </si>
  <si>
    <t>Новосибирск</t>
  </si>
  <si>
    <t>Описание</t>
  </si>
  <si>
    <t>sc02877545</t>
  </si>
  <si>
    <t>Москва</t>
  </si>
  <si>
    <t>sc34974011</t>
  </si>
  <si>
    <t>Статус</t>
  </si>
  <si>
    <t>ID Баг-репорта</t>
  </si>
  <si>
    <t>для запроса "/list"</t>
  </si>
  <si>
    <t>ответ на запрос возвращает 200 ОК</t>
  </si>
  <si>
    <t>Требование</t>
  </si>
  <si>
    <t>PASSED</t>
  </si>
  <si>
    <t>ответ на запрос в формате JSON</t>
  </si>
  <si>
    <t>При смене ориентации с портретной на ландшафтную детали маршрута отображаются в левой части экрана</t>
  </si>
  <si>
    <t>1.1</t>
  </si>
  <si>
    <t>3.2</t>
  </si>
  <si>
    <t>2.1</t>
  </si>
  <si>
    <t>2.2</t>
  </si>
  <si>
    <t>При выборе закрытой станции на точке появляется специальный пин для закрытой станции</t>
  </si>
  <si>
    <t>При выборе станции на точке появляется пин цвета линии</t>
  </si>
  <si>
    <t>При выборе открытой станции точка на схеме уменьшается</t>
  </si>
  <si>
    <t>При выборе станции шрифт названия становится BOLD</t>
  </si>
  <si>
    <t>При нажатии на станцию при помощи long tap открывается карточка  станции с кнопками "Отсюда"/"Сюда"</t>
  </si>
  <si>
    <t>6</t>
  </si>
  <si>
    <t>При скролле лонгтапом можно выбрать станцию</t>
  </si>
  <si>
    <t>При выборе станции лонгтапом схема остаётся неподвижной</t>
  </si>
  <si>
    <t>При попадании на область клика точки станции или её названия на точку ставится пин</t>
  </si>
  <si>
    <t>При попадании на область клика точки станции или её названия точка станции уменьшается</t>
  </si>
  <si>
    <t>При попадании на область клика точки станции или её названия название станции выделяется жирным шрифтом</t>
  </si>
  <si>
    <t>При попадании на область клика точки станции или её названия появляется карточка станции.</t>
  </si>
  <si>
    <t xml:space="preserve"> Пин на станции и выделение станции пропадает, когда она не попадает в зону клика</t>
  </si>
  <si>
    <t xml:space="preserve"> Если движение (скролл) заканчивается на пустой области, карточка станции закрывается</t>
  </si>
  <si>
    <t>Станцию можно выбрать по иконке i из разных карточек</t>
  </si>
  <si>
    <t>Если из поиска выбрать станцию тапом на i и закрыть карточку, должен происходить возврат на экран поиска</t>
  </si>
  <si>
    <t>Станцию можно выбрать, найдя в поиске и нажав на станцию</t>
  </si>
  <si>
    <t>Если текущее время превышает время окончания маршрута, то временной интервал маршрута обновляется</t>
  </si>
  <si>
    <t>1.2</t>
  </si>
  <si>
    <t>7</t>
  </si>
  <si>
    <t>При лонг тапе по станции схема не смещается вниз/вверх/вправо/влево</t>
  </si>
  <si>
    <t xml:space="preserve"> При смене ориентации экрана масштаб построенного маршрута не должен увеличиться</t>
  </si>
  <si>
    <t xml:space="preserve"> При смене ориентации экрана масштаб построенного маршрута не должен уменьшиться</t>
  </si>
  <si>
    <t>5</t>
  </si>
  <si>
    <t>Выбранная станция сохраняется в истории: при нажатии на поле Откуда раскрывается список, содержащий станции, которые пользователь выбирал ранее.</t>
  </si>
  <si>
    <t>Выбранная станция сохраняется в истории: при нажатии на поле Куда раскрывается список, содержащий станции, которые пользователь выбирал ранее.</t>
  </si>
  <si>
    <t>Выбранная станция сохраняется в истории: список должен сохраниться и в новой версии приложения</t>
  </si>
  <si>
    <t>По свайпу списка маршрутов вверх (только для смартфонов в портретной ориентации) происходит переход к карточке "Детали маршрута"</t>
  </si>
  <si>
    <t>При отсутствии интернет-соединения появляется уведомление об ошибке</t>
  </si>
  <si>
    <t>При альбомной ориентации все карточки и поля поиска отображаются в левой части экрана</t>
  </si>
  <si>
    <t>В карточке маршрута отображается кнопка "Детали маршрута"</t>
  </si>
  <si>
    <t>При нажатии на кнопку "Детали маршрута" отображаются детали маршрута</t>
  </si>
  <si>
    <t>3.1</t>
  </si>
  <si>
    <t>Станцию можно выбрать тапом по схеме</t>
  </si>
  <si>
    <t>FAILED</t>
  </si>
  <si>
    <t>Киев</t>
  </si>
  <si>
    <t>sc21078879</t>
  </si>
  <si>
    <t>Харьков</t>
  </si>
  <si>
    <t>sc12039691</t>
  </si>
  <si>
    <t>Хельсинки</t>
  </si>
  <si>
    <t>sc38955480</t>
  </si>
  <si>
    <t>Лиссабон</t>
  </si>
  <si>
    <t>sc39559734</t>
  </si>
  <si>
    <t>Днепр</t>
  </si>
  <si>
    <t>sc47063979</t>
  </si>
  <si>
    <t>Бухарест</t>
  </si>
  <si>
    <t>sc66937172</t>
  </si>
  <si>
    <t>Дубай</t>
  </si>
  <si>
    <t>sc19930717</t>
  </si>
  <si>
    <t>Минск</t>
  </si>
  <si>
    <t>sc31709615</t>
  </si>
  <si>
    <t>Волгоград</t>
  </si>
  <si>
    <t>sc03517743</t>
  </si>
  <si>
    <t>Вена</t>
  </si>
  <si>
    <t>sc52507030</t>
  </si>
  <si>
    <t>Милан</t>
  </si>
  <si>
    <t>sc999</t>
  </si>
  <si>
    <t>Санкт-Петербург</t>
  </si>
  <si>
    <t>sc60983525</t>
  </si>
  <si>
    <t>София</t>
  </si>
  <si>
    <t>sc29665623</t>
  </si>
  <si>
    <t>Ташкент</t>
  </si>
  <si>
    <t>sc19351236</t>
  </si>
  <si>
    <t>Тбилиси</t>
  </si>
  <si>
    <t>sc46903964</t>
  </si>
  <si>
    <t>Казань</t>
  </si>
  <si>
    <t>sc63288776</t>
  </si>
  <si>
    <t>Варшава</t>
  </si>
  <si>
    <t>sc12943371</t>
  </si>
  <si>
    <t>Ереван</t>
  </si>
  <si>
    <t>sc95957238</t>
  </si>
  <si>
    <t>Прага</t>
  </si>
  <si>
    <t>sc20559874</t>
  </si>
  <si>
    <t>Баку</t>
  </si>
  <si>
    <t>sc54283234</t>
  </si>
  <si>
    <t>Стокгольм</t>
  </si>
  <si>
    <t>sc12300</t>
  </si>
  <si>
    <t>Стамбул</t>
  </si>
  <si>
    <t>sc97451070</t>
  </si>
  <si>
    <t>Алматы</t>
  </si>
  <si>
    <t>sc37730841</t>
  </si>
  <si>
    <t>Нижний Новгород</t>
  </si>
  <si>
    <t>sc77792237</t>
  </si>
  <si>
    <t>Афины</t>
  </si>
  <si>
    <t>sc92836217</t>
  </si>
  <si>
    <t>Рим</t>
  </si>
  <si>
    <t>sc68078330</t>
  </si>
  <si>
    <t>Сан-Франциско</t>
  </si>
  <si>
    <t>sc99912</t>
  </si>
  <si>
    <t>Самара</t>
  </si>
  <si>
    <t>sc33333931</t>
  </si>
  <si>
    <t>Екатеринбург</t>
  </si>
  <si>
    <t>sc58473698</t>
  </si>
  <si>
    <t>Будапешт</t>
  </si>
  <si>
    <t>sc04704892</t>
  </si>
  <si>
    <t>для запроса "/events"</t>
  </si>
  <si>
    <t>структура ответа для Минска совпадает со структурой в требованиях*</t>
  </si>
  <si>
    <t>структура ответа для Афин совпадает со структурой в требованиях*</t>
  </si>
  <si>
    <t>структура ответа для Киева совпадает со структурой в требованиях*</t>
  </si>
  <si>
    <t>структура ответа для Казани совпадает со структурой в требованиях*</t>
  </si>
  <si>
    <t>структура ответа для Рима совпадает со структурой в требованиях*</t>
  </si>
  <si>
    <t xml:space="preserve">* Требования содержатся по адресу: </t>
  </si>
  <si>
    <t>https://praktikum.yandex.ru/learn/qa-engineer/courses/cc332eb2-e527-451f-9d37-4c458cfc2a82/sprints/1506/topics/65c6e9a5-6caa-4c02-bc94-541ed9613b30/lessons/12758ab3-962a-454b-a215-8d922b95c3ce/</t>
  </si>
  <si>
    <t>SKIPPED</t>
  </si>
  <si>
    <t xml:space="preserve">BUG-47330 </t>
  </si>
  <si>
    <t xml:space="preserve">BUG-47331 </t>
  </si>
  <si>
    <t xml:space="preserve">BUG-47334 </t>
  </si>
  <si>
    <t xml:space="preserve">BUG-47336 </t>
  </si>
  <si>
    <t xml:space="preserve">BUG-47338 </t>
  </si>
  <si>
    <t xml:space="preserve">BUG-47339 </t>
  </si>
  <si>
    <t>BUG-47484</t>
  </si>
  <si>
    <t>BUG-47486</t>
  </si>
  <si>
    <t>BUG-47487</t>
  </si>
  <si>
    <t>BUG-47486, BUG-47487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</si>
</sst>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u/>
      <sz val="10"/>
      <color theme="10"/>
      <name val="Arial"/>
      <family val="2"/>
      <charset val="204"/>
    </font>
    <font>
      <sz val="10"/>
      <color rgb="FFFF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 applyAlignment="1"/>
    <xf numFmtId="49" fontId="0" fillId="0" borderId="0" xfId="0" applyNumberFormat="1" applyFont="1" applyAlignment="1"/>
    <xf numFmtId="0" fontId="0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wrapText="1"/>
    </xf>
    <xf numFmtId="0" fontId="6" fillId="0" borderId="0" xfId="1" applyAlignment="1">
      <alignment wrapText="1"/>
    </xf>
    <xf numFmtId="0" fontId="3" fillId="0" borderId="0" xfId="0" applyFo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/>
    <xf numFmtId="0" fontId="6" fillId="0" borderId="0" xfId="1" applyAlignment="1">
      <alignment vertical="center"/>
    </xf>
    <xf numFmtId="0" fontId="6" fillId="0" borderId="0" xfId="1" applyAlignment="1"/>
    <xf numFmtId="0" fontId="1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0" fillId="0" borderId="0" xfId="0" applyAlignment="1">
      <alignment wrapText="1"/>
    </xf>
    <xf numFmtId="0" fontId="6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racker.yandex.ru/BUG-47334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tracker.yandex.ru/BUG-47331" TargetMode="External"/><Relationship Id="rId1" Type="http://schemas.openxmlformats.org/officeDocument/2006/relationships/hyperlink" Target="https://tracker.yandex.ru/BUG-47330" TargetMode="External"/><Relationship Id="rId6" Type="http://schemas.openxmlformats.org/officeDocument/2006/relationships/hyperlink" Target="https://tracker.yandex.ru/BUG-47339" TargetMode="External"/><Relationship Id="rId5" Type="http://schemas.openxmlformats.org/officeDocument/2006/relationships/hyperlink" Target="https://tracker.yandex.ru/BUG-47338" TargetMode="External"/><Relationship Id="rId4" Type="http://schemas.openxmlformats.org/officeDocument/2006/relationships/hyperlink" Target="https://tracker.yandex.ru/BUG-47336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47486" TargetMode="External"/><Relationship Id="rId13" Type="http://schemas.openxmlformats.org/officeDocument/2006/relationships/hyperlink" Target="https://tracker.yandex.ru/BUG-47484" TargetMode="External"/><Relationship Id="rId18" Type="http://schemas.openxmlformats.org/officeDocument/2006/relationships/hyperlink" Target="https://tracker.yandex.ru/BUG-47484" TargetMode="External"/><Relationship Id="rId26" Type="http://schemas.openxmlformats.org/officeDocument/2006/relationships/hyperlink" Target="https://tracker.yandex.ru/BUG-47487" TargetMode="External"/><Relationship Id="rId3" Type="http://schemas.openxmlformats.org/officeDocument/2006/relationships/hyperlink" Target="https://tracker.yandex.ru/BUG-47486" TargetMode="External"/><Relationship Id="rId21" Type="http://schemas.openxmlformats.org/officeDocument/2006/relationships/hyperlink" Target="https://tracker.yandex.ru/BUG-47484" TargetMode="External"/><Relationship Id="rId7" Type="http://schemas.openxmlformats.org/officeDocument/2006/relationships/hyperlink" Target="https://tracker.yandex.ru/BUG-47486" TargetMode="External"/><Relationship Id="rId12" Type="http://schemas.openxmlformats.org/officeDocument/2006/relationships/hyperlink" Target="https://tracker.yandex.ru/BUG-47486" TargetMode="External"/><Relationship Id="rId17" Type="http://schemas.openxmlformats.org/officeDocument/2006/relationships/hyperlink" Target="https://tracker.yandex.ru/BUG-47484" TargetMode="External"/><Relationship Id="rId25" Type="http://schemas.openxmlformats.org/officeDocument/2006/relationships/hyperlink" Target="https://tracker.yandex.ru/BUG-47487" TargetMode="External"/><Relationship Id="rId2" Type="http://schemas.openxmlformats.org/officeDocument/2006/relationships/hyperlink" Target="https://tracker.yandex.ru/BUG-47486" TargetMode="External"/><Relationship Id="rId16" Type="http://schemas.openxmlformats.org/officeDocument/2006/relationships/hyperlink" Target="https://tracker.yandex.ru/BUG-47484" TargetMode="External"/><Relationship Id="rId20" Type="http://schemas.openxmlformats.org/officeDocument/2006/relationships/hyperlink" Target="https://tracker.yandex.ru/BUG-47484" TargetMode="External"/><Relationship Id="rId1" Type="http://schemas.openxmlformats.org/officeDocument/2006/relationships/hyperlink" Target="https://praktikum.yandex.ru/learn/qa-engineer/courses/cc332eb2-e527-451f-9d37-4c458cfc2a82/sprints/1506/topics/65c6e9a5-6caa-4c02-bc94-541ed9613b30/lessons/12758ab3-962a-454b-a215-8d922b95c3ce/" TargetMode="External"/><Relationship Id="rId6" Type="http://schemas.openxmlformats.org/officeDocument/2006/relationships/hyperlink" Target="https://tracker.yandex.ru/BUG-47486" TargetMode="External"/><Relationship Id="rId11" Type="http://schemas.openxmlformats.org/officeDocument/2006/relationships/hyperlink" Target="https://tracker.yandex.ru/BUG-47486" TargetMode="External"/><Relationship Id="rId24" Type="http://schemas.openxmlformats.org/officeDocument/2006/relationships/hyperlink" Target="https://tracker.yandex.ru/BUG-47487" TargetMode="External"/><Relationship Id="rId5" Type="http://schemas.openxmlformats.org/officeDocument/2006/relationships/hyperlink" Target="https://tracker.yandex.ru/BUG-47486" TargetMode="External"/><Relationship Id="rId15" Type="http://schemas.openxmlformats.org/officeDocument/2006/relationships/hyperlink" Target="https://tracker.yandex.ru/BUG-47484" TargetMode="External"/><Relationship Id="rId23" Type="http://schemas.openxmlformats.org/officeDocument/2006/relationships/hyperlink" Target="https://tracker.yandex.ru/BUG-47484" TargetMode="External"/><Relationship Id="rId28" Type="http://schemas.openxmlformats.org/officeDocument/2006/relationships/hyperlink" Target="https://tracker.yandex.ru/BUG-47487" TargetMode="External"/><Relationship Id="rId10" Type="http://schemas.openxmlformats.org/officeDocument/2006/relationships/hyperlink" Target="https://tracker.yandex.ru/BUG-47486" TargetMode="External"/><Relationship Id="rId19" Type="http://schemas.openxmlformats.org/officeDocument/2006/relationships/hyperlink" Target="https://tracker.yandex.ru/BUG-47484" TargetMode="External"/><Relationship Id="rId4" Type="http://schemas.openxmlformats.org/officeDocument/2006/relationships/hyperlink" Target="https://tracker.yandex.ru/BUG-47486" TargetMode="External"/><Relationship Id="rId9" Type="http://schemas.openxmlformats.org/officeDocument/2006/relationships/hyperlink" Target="https://tracker.yandex.ru/BUG-47486" TargetMode="External"/><Relationship Id="rId14" Type="http://schemas.openxmlformats.org/officeDocument/2006/relationships/hyperlink" Target="https://tracker.yandex.ru/BUG-47484" TargetMode="External"/><Relationship Id="rId22" Type="http://schemas.openxmlformats.org/officeDocument/2006/relationships/hyperlink" Target="https://tracker.yandex.ru/BUG-47484" TargetMode="External"/><Relationship Id="rId27" Type="http://schemas.openxmlformats.org/officeDocument/2006/relationships/hyperlink" Target="https://tracker.yandex.ru/BUG-4748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G987"/>
  <sheetViews>
    <sheetView tabSelected="1" topLeftCell="A22" zoomScale="90" zoomScaleNormal="90" workbookViewId="0">
      <selection activeCell="E8" sqref="E8"/>
    </sheetView>
  </sheetViews>
  <sheetFormatPr defaultColWidth="14.42578125" defaultRowHeight="15.75" customHeight="1" x14ac:dyDescent="0.2"/>
  <cols>
    <col min="1" max="1" width="5.28515625" customWidth="1"/>
    <col min="2" max="2" width="49.28515625" customWidth="1"/>
    <col min="3" max="3" width="36.28515625" customWidth="1"/>
    <col min="6" max="6" width="14.42578125" style="10"/>
  </cols>
  <sheetData>
    <row r="1" spans="1:7" ht="15.75" customHeight="1" x14ac:dyDescent="0.2">
      <c r="A1" s="2" t="s">
        <v>1</v>
      </c>
      <c r="B1" s="4" t="s">
        <v>4</v>
      </c>
      <c r="C1" s="2" t="s">
        <v>8</v>
      </c>
      <c r="D1" s="2" t="s">
        <v>9</v>
      </c>
      <c r="E1" s="2" t="s">
        <v>12</v>
      </c>
    </row>
    <row r="2" spans="1:7" ht="26.1" customHeight="1" x14ac:dyDescent="0.2">
      <c r="A2" s="2">
        <v>1</v>
      </c>
      <c r="B2" s="6" t="s">
        <v>50</v>
      </c>
      <c r="C2" s="2" t="s">
        <v>13</v>
      </c>
      <c r="E2" s="10" t="s">
        <v>16</v>
      </c>
      <c r="G2" s="21"/>
    </row>
    <row r="3" spans="1:7" ht="26.25" customHeight="1" x14ac:dyDescent="0.2">
      <c r="A3">
        <v>2</v>
      </c>
      <c r="B3" s="6" t="s">
        <v>51</v>
      </c>
      <c r="C3" s="7" t="s">
        <v>13</v>
      </c>
      <c r="E3" s="10" t="s">
        <v>16</v>
      </c>
      <c r="G3" s="21"/>
    </row>
    <row r="4" spans="1:7" ht="39.75" customHeight="1" x14ac:dyDescent="0.2">
      <c r="A4" s="15">
        <v>3</v>
      </c>
      <c r="B4" s="8" t="s">
        <v>47</v>
      </c>
      <c r="C4" s="7" t="s">
        <v>13</v>
      </c>
      <c r="E4" s="10" t="s">
        <v>52</v>
      </c>
      <c r="G4" s="21"/>
    </row>
    <row r="5" spans="1:7" ht="30" customHeight="1" x14ac:dyDescent="0.2">
      <c r="A5" s="16">
        <v>4</v>
      </c>
      <c r="B5" s="8" t="s">
        <v>49</v>
      </c>
      <c r="C5" s="7" t="s">
        <v>13</v>
      </c>
      <c r="E5" s="10" t="s">
        <v>43</v>
      </c>
      <c r="G5" s="21"/>
    </row>
    <row r="6" spans="1:7" ht="25.5" customHeight="1" x14ac:dyDescent="0.2">
      <c r="A6" s="15">
        <v>5</v>
      </c>
      <c r="B6" s="14" t="s">
        <v>41</v>
      </c>
      <c r="C6" s="7" t="s">
        <v>54</v>
      </c>
      <c r="D6" s="25" t="s">
        <v>124</v>
      </c>
      <c r="E6" s="10" t="s">
        <v>43</v>
      </c>
      <c r="G6" s="21"/>
    </row>
    <row r="7" spans="1:7" ht="25.5" customHeight="1" x14ac:dyDescent="0.2">
      <c r="A7" s="16">
        <v>6</v>
      </c>
      <c r="B7" s="8" t="s">
        <v>42</v>
      </c>
      <c r="C7" s="7" t="s">
        <v>54</v>
      </c>
      <c r="D7" s="25" t="s">
        <v>125</v>
      </c>
      <c r="E7" s="10" t="s">
        <v>43</v>
      </c>
      <c r="G7" s="21"/>
    </row>
    <row r="8" spans="1:7" ht="43.5" customHeight="1" x14ac:dyDescent="0.2">
      <c r="A8" s="15">
        <v>7</v>
      </c>
      <c r="B8" s="18" t="s">
        <v>15</v>
      </c>
      <c r="C8" s="7" t="s">
        <v>13</v>
      </c>
      <c r="D8" s="9"/>
      <c r="E8" s="10" t="s">
        <v>17</v>
      </c>
      <c r="G8" s="21"/>
    </row>
    <row r="9" spans="1:7" ht="15.75" customHeight="1" x14ac:dyDescent="0.2">
      <c r="A9" s="16">
        <v>8</v>
      </c>
      <c r="B9" s="14" t="s">
        <v>53</v>
      </c>
      <c r="C9" s="7" t="s">
        <v>13</v>
      </c>
      <c r="E9" s="10" t="s">
        <v>18</v>
      </c>
      <c r="G9" s="21"/>
    </row>
    <row r="10" spans="1:7" ht="30" customHeight="1" x14ac:dyDescent="0.2">
      <c r="A10" s="15">
        <v>9</v>
      </c>
      <c r="B10" s="11" t="s">
        <v>22</v>
      </c>
      <c r="C10" s="7" t="s">
        <v>13</v>
      </c>
      <c r="E10" s="10" t="s">
        <v>19</v>
      </c>
      <c r="G10" s="21"/>
    </row>
    <row r="11" spans="1:7" ht="30" customHeight="1" x14ac:dyDescent="0.2">
      <c r="A11" s="16">
        <v>10</v>
      </c>
      <c r="B11" s="8" t="s">
        <v>21</v>
      </c>
      <c r="C11" s="7" t="s">
        <v>13</v>
      </c>
      <c r="E11" s="10" t="s">
        <v>19</v>
      </c>
      <c r="G11" s="21"/>
    </row>
    <row r="12" spans="1:7" ht="30" customHeight="1" x14ac:dyDescent="0.2">
      <c r="A12" s="15">
        <v>11</v>
      </c>
      <c r="B12" s="8" t="s">
        <v>20</v>
      </c>
      <c r="C12" s="7" t="s">
        <v>13</v>
      </c>
      <c r="E12" s="10" t="s">
        <v>19</v>
      </c>
      <c r="G12" s="21"/>
    </row>
    <row r="13" spans="1:7" ht="30" customHeight="1" x14ac:dyDescent="0.2">
      <c r="A13" s="16">
        <v>12</v>
      </c>
      <c r="B13" s="8" t="s">
        <v>23</v>
      </c>
      <c r="C13" s="7" t="s">
        <v>13</v>
      </c>
      <c r="E13" s="10" t="s">
        <v>19</v>
      </c>
      <c r="G13" s="21"/>
    </row>
    <row r="14" spans="1:7" ht="37.5" customHeight="1" x14ac:dyDescent="0.2">
      <c r="A14" s="15">
        <v>13</v>
      </c>
      <c r="B14" s="8" t="s">
        <v>24</v>
      </c>
      <c r="C14" s="7" t="s">
        <v>13</v>
      </c>
      <c r="E14" s="10" t="s">
        <v>25</v>
      </c>
      <c r="G14" s="21"/>
    </row>
    <row r="15" spans="1:7" ht="30" customHeight="1" x14ac:dyDescent="0.2">
      <c r="A15" s="16">
        <v>14</v>
      </c>
      <c r="B15" s="14" t="s">
        <v>40</v>
      </c>
      <c r="C15" s="7" t="s">
        <v>54</v>
      </c>
      <c r="D15" s="25" t="s">
        <v>126</v>
      </c>
      <c r="E15" s="10" t="s">
        <v>25</v>
      </c>
      <c r="G15" s="21"/>
    </row>
    <row r="16" spans="1:7" ht="15.75" customHeight="1" x14ac:dyDescent="0.2">
      <c r="A16" s="15">
        <v>15</v>
      </c>
      <c r="B16" s="8" t="s">
        <v>26</v>
      </c>
      <c r="C16" s="7" t="s">
        <v>13</v>
      </c>
      <c r="E16" s="10" t="s">
        <v>39</v>
      </c>
      <c r="G16" s="21"/>
    </row>
    <row r="17" spans="1:7" ht="30" customHeight="1" x14ac:dyDescent="0.2">
      <c r="A17" s="16">
        <v>16</v>
      </c>
      <c r="B17" s="14" t="s">
        <v>27</v>
      </c>
      <c r="C17" s="7" t="s">
        <v>54</v>
      </c>
      <c r="D17" s="25" t="s">
        <v>127</v>
      </c>
      <c r="E17" s="10" t="s">
        <v>39</v>
      </c>
      <c r="G17" s="21"/>
    </row>
    <row r="18" spans="1:7" ht="30" customHeight="1" x14ac:dyDescent="0.2">
      <c r="A18" s="15">
        <v>17</v>
      </c>
      <c r="B18" s="8" t="s">
        <v>28</v>
      </c>
      <c r="C18" s="7" t="s">
        <v>13</v>
      </c>
      <c r="E18" s="10" t="s">
        <v>39</v>
      </c>
      <c r="G18" s="21"/>
    </row>
    <row r="19" spans="1:7" ht="30" customHeight="1" x14ac:dyDescent="0.2">
      <c r="A19" s="16">
        <v>18</v>
      </c>
      <c r="B19" s="8" t="s">
        <v>29</v>
      </c>
      <c r="C19" s="7" t="s">
        <v>13</v>
      </c>
      <c r="E19" s="10" t="s">
        <v>39</v>
      </c>
      <c r="G19" s="21"/>
    </row>
    <row r="20" spans="1:7" ht="37.5" customHeight="1" x14ac:dyDescent="0.2">
      <c r="A20" s="15">
        <v>19</v>
      </c>
      <c r="B20" s="8" t="s">
        <v>30</v>
      </c>
      <c r="C20" s="7" t="s">
        <v>13</v>
      </c>
      <c r="E20" s="10" t="s">
        <v>39</v>
      </c>
      <c r="G20" s="21"/>
    </row>
    <row r="21" spans="1:7" ht="30" customHeight="1" x14ac:dyDescent="0.2">
      <c r="A21" s="16">
        <v>20</v>
      </c>
      <c r="B21" s="8" t="s">
        <v>31</v>
      </c>
      <c r="C21" s="7" t="s">
        <v>13</v>
      </c>
      <c r="E21" s="10" t="s">
        <v>39</v>
      </c>
      <c r="G21" s="21"/>
    </row>
    <row r="22" spans="1:7" ht="30" customHeight="1" x14ac:dyDescent="0.2">
      <c r="A22" s="15">
        <v>21</v>
      </c>
      <c r="B22" s="8" t="s">
        <v>32</v>
      </c>
      <c r="C22" s="7" t="s">
        <v>13</v>
      </c>
      <c r="E22" s="10" t="s">
        <v>39</v>
      </c>
      <c r="G22" s="21"/>
    </row>
    <row r="23" spans="1:7" ht="30" customHeight="1" x14ac:dyDescent="0.2">
      <c r="A23" s="16">
        <v>22</v>
      </c>
      <c r="B23" s="8" t="s">
        <v>33</v>
      </c>
      <c r="C23" s="7" t="s">
        <v>13</v>
      </c>
      <c r="E23" s="10" t="s">
        <v>39</v>
      </c>
      <c r="G23" s="21"/>
    </row>
    <row r="24" spans="1:7" ht="30" customHeight="1" x14ac:dyDescent="0.2">
      <c r="A24" s="15">
        <v>23</v>
      </c>
      <c r="B24" s="8" t="s">
        <v>34</v>
      </c>
      <c r="C24" s="7" t="s">
        <v>13</v>
      </c>
      <c r="E24" s="10" t="s">
        <v>18</v>
      </c>
      <c r="G24" s="21"/>
    </row>
    <row r="25" spans="1:7" ht="37.5" customHeight="1" x14ac:dyDescent="0.2">
      <c r="A25" s="16">
        <v>24</v>
      </c>
      <c r="B25" s="8" t="s">
        <v>35</v>
      </c>
      <c r="C25" s="7" t="s">
        <v>13</v>
      </c>
      <c r="E25" s="10" t="s">
        <v>18</v>
      </c>
      <c r="G25" s="21"/>
    </row>
    <row r="26" spans="1:7" ht="30" customHeight="1" x14ac:dyDescent="0.2">
      <c r="A26" s="15">
        <v>25</v>
      </c>
      <c r="B26" s="8" t="s">
        <v>36</v>
      </c>
      <c r="C26" s="7" t="s">
        <v>13</v>
      </c>
      <c r="E26" s="10" t="s">
        <v>18</v>
      </c>
      <c r="G26" s="21"/>
    </row>
    <row r="27" spans="1:7" ht="37.5" customHeight="1" x14ac:dyDescent="0.2">
      <c r="A27" s="16">
        <v>26</v>
      </c>
      <c r="B27" s="14" t="s">
        <v>37</v>
      </c>
      <c r="C27" s="7" t="s">
        <v>54</v>
      </c>
      <c r="D27" s="25" t="s">
        <v>128</v>
      </c>
      <c r="E27" s="10" t="s">
        <v>38</v>
      </c>
      <c r="G27" s="21"/>
    </row>
    <row r="28" spans="1:7" ht="49.5" customHeight="1" x14ac:dyDescent="0.2">
      <c r="A28" s="15">
        <v>27</v>
      </c>
      <c r="B28" s="8" t="s">
        <v>44</v>
      </c>
      <c r="C28" s="7" t="s">
        <v>13</v>
      </c>
      <c r="E28" s="10" t="s">
        <v>19</v>
      </c>
      <c r="G28" s="21"/>
    </row>
    <row r="29" spans="1:7" s="9" customFormat="1" ht="49.5" customHeight="1" x14ac:dyDescent="0.2">
      <c r="A29" s="16">
        <v>28</v>
      </c>
      <c r="B29" s="8" t="s">
        <v>45</v>
      </c>
      <c r="C29" s="7" t="s">
        <v>13</v>
      </c>
      <c r="E29" s="10" t="s">
        <v>19</v>
      </c>
      <c r="F29" s="10"/>
      <c r="G29" s="21"/>
    </row>
    <row r="30" spans="1:7" s="9" customFormat="1" ht="30" customHeight="1" x14ac:dyDescent="0.2">
      <c r="A30" s="15">
        <v>29</v>
      </c>
      <c r="B30" s="8" t="s">
        <v>46</v>
      </c>
      <c r="C30" s="7" t="s">
        <v>13</v>
      </c>
      <c r="E30" s="10" t="s">
        <v>19</v>
      </c>
      <c r="F30" s="10"/>
      <c r="G30" s="21"/>
    </row>
    <row r="31" spans="1:7" s="9" customFormat="1" ht="30" customHeight="1" x14ac:dyDescent="0.2">
      <c r="A31" s="16">
        <v>30</v>
      </c>
      <c r="B31" s="8" t="s">
        <v>48</v>
      </c>
      <c r="C31" s="7" t="s">
        <v>54</v>
      </c>
      <c r="D31" s="25" t="s">
        <v>129</v>
      </c>
      <c r="E31" s="10"/>
      <c r="F31" s="10"/>
      <c r="G31" s="21"/>
    </row>
    <row r="32" spans="1:7" ht="12.75" x14ac:dyDescent="0.2">
      <c r="B32" s="8"/>
      <c r="C32" s="7"/>
      <c r="E32" s="10"/>
      <c r="G32" s="21"/>
    </row>
    <row r="33" spans="2:7" ht="12.75" x14ac:dyDescent="0.2">
      <c r="B33" s="8"/>
      <c r="C33" s="7"/>
      <c r="E33" s="10"/>
      <c r="G33" s="21"/>
    </row>
    <row r="34" spans="2:7" ht="12.75" x14ac:dyDescent="0.2">
      <c r="B34" s="8"/>
      <c r="C34" s="7"/>
      <c r="E34" s="10"/>
      <c r="G34" s="21"/>
    </row>
    <row r="35" spans="2:7" ht="12.75" x14ac:dyDescent="0.2">
      <c r="B35" s="8"/>
      <c r="C35" s="7"/>
      <c r="E35" s="10"/>
      <c r="G35" s="21"/>
    </row>
    <row r="36" spans="2:7" ht="12.75" x14ac:dyDescent="0.2">
      <c r="B36" s="8"/>
      <c r="C36" s="7"/>
      <c r="E36" s="10"/>
      <c r="G36" s="21"/>
    </row>
    <row r="37" spans="2:7" ht="12.75" x14ac:dyDescent="0.2">
      <c r="B37" s="8"/>
      <c r="C37" s="7"/>
      <c r="E37" s="10"/>
      <c r="G37" s="21"/>
    </row>
    <row r="38" spans="2:7" ht="12.75" x14ac:dyDescent="0.2">
      <c r="B38" s="8"/>
      <c r="C38" s="7"/>
      <c r="E38" s="10"/>
      <c r="G38" s="21"/>
    </row>
    <row r="39" spans="2:7" ht="12.75" x14ac:dyDescent="0.2">
      <c r="B39" s="8"/>
      <c r="C39" s="7"/>
      <c r="E39" s="10"/>
      <c r="G39" s="21"/>
    </row>
    <row r="40" spans="2:7" ht="12.75" x14ac:dyDescent="0.2">
      <c r="B40" s="8"/>
      <c r="C40" s="7"/>
      <c r="E40" s="10"/>
      <c r="G40" s="21"/>
    </row>
    <row r="41" spans="2:7" ht="12.75" x14ac:dyDescent="0.2">
      <c r="B41" s="8"/>
      <c r="C41" s="7"/>
      <c r="E41" s="10"/>
      <c r="G41" s="21"/>
    </row>
    <row r="42" spans="2:7" ht="12.75" x14ac:dyDescent="0.2">
      <c r="B42" s="8"/>
      <c r="C42" s="7"/>
      <c r="E42" s="10"/>
      <c r="G42" s="21"/>
    </row>
    <row r="43" spans="2:7" ht="12.75" x14ac:dyDescent="0.2">
      <c r="B43" s="8"/>
      <c r="C43" s="7"/>
      <c r="E43" s="10"/>
      <c r="G43" s="21"/>
    </row>
    <row r="44" spans="2:7" ht="12.75" x14ac:dyDescent="0.2">
      <c r="B44" s="8"/>
      <c r="C44" s="7"/>
      <c r="E44" s="10"/>
      <c r="G44" s="21"/>
    </row>
    <row r="45" spans="2:7" ht="12.75" x14ac:dyDescent="0.2">
      <c r="B45" s="8"/>
      <c r="C45" s="7"/>
      <c r="E45" s="10"/>
      <c r="G45" s="21"/>
    </row>
    <row r="46" spans="2:7" ht="12.75" x14ac:dyDescent="0.2">
      <c r="B46" s="8"/>
      <c r="C46" s="7"/>
      <c r="E46" s="10"/>
      <c r="G46" s="21"/>
    </row>
    <row r="47" spans="2:7" ht="12.75" x14ac:dyDescent="0.2">
      <c r="B47" s="8"/>
      <c r="C47" s="7"/>
      <c r="E47" s="10"/>
      <c r="G47" s="21"/>
    </row>
    <row r="48" spans="2:7" ht="12.75" x14ac:dyDescent="0.2">
      <c r="B48" s="8"/>
      <c r="C48" s="7"/>
      <c r="E48" s="10"/>
      <c r="G48" s="21"/>
    </row>
    <row r="49" spans="2:7" ht="12.75" x14ac:dyDescent="0.2">
      <c r="B49" s="8"/>
      <c r="C49" s="7"/>
      <c r="E49" s="10"/>
      <c r="G49" s="21"/>
    </row>
    <row r="50" spans="2:7" ht="12.75" x14ac:dyDescent="0.2">
      <c r="B50" s="8"/>
      <c r="C50" s="7"/>
      <c r="E50" s="10"/>
      <c r="G50" s="21"/>
    </row>
    <row r="51" spans="2:7" ht="12.75" x14ac:dyDescent="0.2">
      <c r="B51" s="8"/>
      <c r="C51" s="7"/>
      <c r="E51" s="10"/>
      <c r="G51" s="21"/>
    </row>
    <row r="52" spans="2:7" ht="12.75" x14ac:dyDescent="0.2">
      <c r="B52" s="8"/>
      <c r="C52" s="7"/>
      <c r="E52" s="10"/>
      <c r="G52" s="21"/>
    </row>
    <row r="53" spans="2:7" ht="12.75" x14ac:dyDescent="0.2">
      <c r="B53" s="8"/>
      <c r="C53" s="7"/>
      <c r="E53" s="10"/>
      <c r="G53" s="21"/>
    </row>
    <row r="54" spans="2:7" ht="12.75" x14ac:dyDescent="0.2">
      <c r="B54" s="8"/>
      <c r="C54" s="7"/>
      <c r="E54" s="10"/>
      <c r="G54" s="21"/>
    </row>
    <row r="55" spans="2:7" ht="12.75" x14ac:dyDescent="0.2">
      <c r="B55" s="8"/>
      <c r="C55" s="7"/>
      <c r="E55" s="10"/>
      <c r="G55" s="21"/>
    </row>
    <row r="56" spans="2:7" ht="12.75" x14ac:dyDescent="0.2">
      <c r="B56" s="8"/>
      <c r="C56" s="7"/>
      <c r="E56" s="10"/>
      <c r="G56" s="21"/>
    </row>
    <row r="57" spans="2:7" ht="12.75" x14ac:dyDescent="0.2">
      <c r="B57" s="8"/>
      <c r="C57" s="7"/>
      <c r="E57" s="10"/>
      <c r="G57" s="21"/>
    </row>
    <row r="58" spans="2:7" ht="12.75" x14ac:dyDescent="0.2">
      <c r="B58" s="8"/>
      <c r="C58" s="7"/>
      <c r="E58" s="10"/>
      <c r="G58" s="21"/>
    </row>
    <row r="59" spans="2:7" ht="12.75" x14ac:dyDescent="0.2">
      <c r="B59" s="8"/>
      <c r="C59" s="7"/>
      <c r="E59" s="10"/>
      <c r="G59" s="21"/>
    </row>
    <row r="60" spans="2:7" ht="12.75" x14ac:dyDescent="0.2">
      <c r="B60" s="8"/>
      <c r="C60" s="7"/>
      <c r="E60" s="10"/>
      <c r="G60" s="21"/>
    </row>
    <row r="61" spans="2:7" ht="12.75" x14ac:dyDescent="0.2">
      <c r="B61" s="8"/>
      <c r="C61" s="7"/>
      <c r="E61" s="10"/>
      <c r="G61" s="21"/>
    </row>
    <row r="62" spans="2:7" ht="12.75" x14ac:dyDescent="0.2">
      <c r="B62" s="8"/>
      <c r="C62" s="7"/>
      <c r="E62" s="10"/>
      <c r="G62" s="21"/>
    </row>
    <row r="63" spans="2:7" ht="12.75" x14ac:dyDescent="0.2">
      <c r="B63" s="8"/>
      <c r="C63" s="7"/>
      <c r="E63" s="10"/>
      <c r="G63" s="21"/>
    </row>
    <row r="64" spans="2:7" ht="12.75" x14ac:dyDescent="0.2">
      <c r="B64" s="8"/>
      <c r="C64" s="7"/>
      <c r="E64" s="10"/>
      <c r="G64" s="21"/>
    </row>
    <row r="65" spans="2:7" ht="12.75" x14ac:dyDescent="0.2">
      <c r="B65" s="8"/>
      <c r="C65" s="7"/>
      <c r="E65" s="10"/>
      <c r="G65" s="21"/>
    </row>
    <row r="66" spans="2:7" ht="12.75" x14ac:dyDescent="0.2">
      <c r="B66" s="8"/>
      <c r="C66" s="7"/>
      <c r="E66" s="10"/>
      <c r="G66" s="21"/>
    </row>
    <row r="67" spans="2:7" ht="12.75" x14ac:dyDescent="0.2">
      <c r="B67" s="8"/>
      <c r="C67" s="7"/>
      <c r="E67" s="10"/>
      <c r="G67" s="21"/>
    </row>
    <row r="68" spans="2:7" ht="12.75" x14ac:dyDescent="0.2">
      <c r="B68" s="8"/>
      <c r="C68" s="7"/>
      <c r="E68" s="10"/>
      <c r="G68" s="21"/>
    </row>
    <row r="69" spans="2:7" ht="12.75" x14ac:dyDescent="0.2">
      <c r="B69" s="8"/>
      <c r="C69" s="7"/>
      <c r="E69" s="10"/>
      <c r="G69" s="21"/>
    </row>
    <row r="70" spans="2:7" ht="12.75" x14ac:dyDescent="0.2">
      <c r="B70" s="8"/>
      <c r="C70" s="7"/>
      <c r="E70" s="10"/>
      <c r="G70" s="21"/>
    </row>
    <row r="71" spans="2:7" ht="12.75" x14ac:dyDescent="0.2">
      <c r="B71" s="8"/>
      <c r="C71" s="7"/>
      <c r="E71" s="10"/>
      <c r="G71" s="21"/>
    </row>
    <row r="72" spans="2:7" ht="12.75" x14ac:dyDescent="0.2">
      <c r="B72" s="8"/>
      <c r="C72" s="7"/>
      <c r="E72" s="10"/>
      <c r="G72" s="21"/>
    </row>
    <row r="73" spans="2:7" ht="12.75" x14ac:dyDescent="0.2">
      <c r="B73" s="8"/>
      <c r="C73" s="7"/>
      <c r="E73" s="10"/>
      <c r="G73" s="21"/>
    </row>
    <row r="74" spans="2:7" ht="12.75" x14ac:dyDescent="0.2">
      <c r="B74" s="8"/>
      <c r="C74" s="7"/>
      <c r="E74" s="10"/>
      <c r="G74" s="21"/>
    </row>
    <row r="75" spans="2:7" ht="12.75" x14ac:dyDescent="0.2">
      <c r="B75" s="8"/>
      <c r="C75" s="7"/>
      <c r="E75" s="10"/>
      <c r="G75" s="21"/>
    </row>
    <row r="76" spans="2:7" ht="12.75" x14ac:dyDescent="0.2">
      <c r="B76" s="8"/>
      <c r="C76" s="7"/>
      <c r="E76" s="10"/>
      <c r="G76" s="21"/>
    </row>
    <row r="77" spans="2:7" ht="12.75" x14ac:dyDescent="0.2">
      <c r="B77" s="8"/>
      <c r="C77" s="7"/>
      <c r="E77" s="10"/>
      <c r="G77" s="21"/>
    </row>
    <row r="78" spans="2:7" ht="12.75" x14ac:dyDescent="0.2">
      <c r="B78" s="8"/>
      <c r="C78" s="7"/>
      <c r="E78" s="10"/>
      <c r="G78" s="21"/>
    </row>
    <row r="79" spans="2:7" ht="12.75" x14ac:dyDescent="0.2">
      <c r="B79" s="8"/>
      <c r="C79" s="7"/>
      <c r="E79" s="10"/>
      <c r="G79" s="21"/>
    </row>
    <row r="80" spans="2:7" ht="12.75" x14ac:dyDescent="0.2">
      <c r="B80" s="8"/>
      <c r="C80" s="7"/>
      <c r="E80" s="10"/>
      <c r="G80" s="21"/>
    </row>
    <row r="81" spans="2:7" ht="12.75" x14ac:dyDescent="0.2">
      <c r="B81" s="8"/>
      <c r="C81" s="7"/>
      <c r="E81" s="10"/>
      <c r="G81" s="21"/>
    </row>
    <row r="82" spans="2:7" ht="12.75" x14ac:dyDescent="0.2">
      <c r="B82" s="8"/>
      <c r="C82" s="7"/>
      <c r="E82" s="10"/>
      <c r="G82" s="21"/>
    </row>
    <row r="83" spans="2:7" ht="12.75" x14ac:dyDescent="0.2">
      <c r="B83" s="8"/>
      <c r="C83" s="7"/>
      <c r="E83" s="10"/>
      <c r="G83" s="21"/>
    </row>
    <row r="84" spans="2:7" ht="12.75" x14ac:dyDescent="0.2">
      <c r="B84" s="8"/>
      <c r="C84" s="7"/>
      <c r="E84" s="10"/>
      <c r="G84" s="21"/>
    </row>
    <row r="85" spans="2:7" ht="12.75" x14ac:dyDescent="0.2">
      <c r="B85" s="8"/>
      <c r="C85" s="7"/>
      <c r="E85" s="10"/>
      <c r="G85" s="21"/>
    </row>
    <row r="86" spans="2:7" ht="12.75" x14ac:dyDescent="0.2">
      <c r="B86" s="8"/>
      <c r="C86" s="7"/>
      <c r="E86" s="10"/>
      <c r="G86" s="21"/>
    </row>
    <row r="87" spans="2:7" ht="12.75" x14ac:dyDescent="0.2">
      <c r="B87" s="8"/>
      <c r="C87" s="7"/>
      <c r="E87" s="10"/>
      <c r="G87" s="21"/>
    </row>
    <row r="88" spans="2:7" ht="12.75" x14ac:dyDescent="0.2">
      <c r="B88" s="8"/>
      <c r="C88" s="7"/>
      <c r="E88" s="10"/>
      <c r="G88" s="21"/>
    </row>
    <row r="89" spans="2:7" ht="12.75" x14ac:dyDescent="0.2">
      <c r="B89" s="8"/>
      <c r="C89" s="7"/>
      <c r="E89" s="10"/>
      <c r="G89" s="21"/>
    </row>
    <row r="90" spans="2:7" ht="12.75" x14ac:dyDescent="0.2">
      <c r="B90" s="8"/>
      <c r="C90" s="7"/>
      <c r="E90" s="10"/>
      <c r="G90" s="21"/>
    </row>
    <row r="91" spans="2:7" ht="12.75" x14ac:dyDescent="0.2">
      <c r="B91" s="8"/>
      <c r="C91" s="7"/>
      <c r="E91" s="10"/>
      <c r="G91" s="21"/>
    </row>
    <row r="92" spans="2:7" ht="12.75" x14ac:dyDescent="0.2">
      <c r="B92" s="8"/>
      <c r="C92" s="7"/>
      <c r="E92" s="10"/>
      <c r="G92" s="21"/>
    </row>
    <row r="93" spans="2:7" ht="12.75" x14ac:dyDescent="0.2">
      <c r="B93" s="8"/>
      <c r="C93" s="7"/>
      <c r="E93" s="10"/>
      <c r="G93" s="21"/>
    </row>
    <row r="94" spans="2:7" ht="12.75" x14ac:dyDescent="0.2">
      <c r="B94" s="8"/>
      <c r="C94" s="7"/>
      <c r="E94" s="10"/>
      <c r="G94" s="21"/>
    </row>
    <row r="95" spans="2:7" ht="12.75" x14ac:dyDescent="0.2">
      <c r="B95" s="8"/>
      <c r="C95" s="7"/>
      <c r="E95" s="10"/>
      <c r="G95" s="21"/>
    </row>
    <row r="96" spans="2:7" ht="12.75" x14ac:dyDescent="0.2">
      <c r="B96" s="8"/>
      <c r="C96" s="7"/>
      <c r="E96" s="10"/>
      <c r="G96" s="21"/>
    </row>
    <row r="97" spans="2:7" ht="12.75" x14ac:dyDescent="0.2">
      <c r="B97" s="8"/>
      <c r="C97" s="7"/>
      <c r="E97" s="10"/>
      <c r="G97" s="21"/>
    </row>
    <row r="98" spans="2:7" ht="12.75" x14ac:dyDescent="0.2">
      <c r="B98" s="8"/>
      <c r="C98" s="7"/>
      <c r="E98" s="10"/>
      <c r="G98" s="21"/>
    </row>
    <row r="99" spans="2:7" ht="12.75" x14ac:dyDescent="0.2">
      <c r="B99" s="8"/>
      <c r="C99" s="7"/>
      <c r="E99" s="10"/>
      <c r="G99" s="21"/>
    </row>
    <row r="100" spans="2:7" ht="12.75" x14ac:dyDescent="0.2">
      <c r="B100" s="8"/>
      <c r="C100" s="7"/>
      <c r="E100" s="10"/>
      <c r="G100" s="21"/>
    </row>
    <row r="101" spans="2:7" ht="12.75" x14ac:dyDescent="0.2">
      <c r="B101" s="8"/>
      <c r="C101" s="7"/>
      <c r="E101" s="10"/>
      <c r="G101" s="21"/>
    </row>
    <row r="102" spans="2:7" ht="12.75" x14ac:dyDescent="0.2">
      <c r="B102" s="8"/>
      <c r="C102" s="7"/>
      <c r="E102" s="10"/>
      <c r="G102" s="21"/>
    </row>
    <row r="103" spans="2:7" ht="12.75" x14ac:dyDescent="0.2">
      <c r="B103" s="8"/>
      <c r="C103" s="7"/>
      <c r="E103" s="10"/>
      <c r="G103" s="21"/>
    </row>
    <row r="104" spans="2:7" ht="12.75" x14ac:dyDescent="0.2">
      <c r="B104" s="8"/>
      <c r="C104" s="7"/>
      <c r="E104" s="10"/>
      <c r="G104" s="21"/>
    </row>
    <row r="105" spans="2:7" ht="12.75" x14ac:dyDescent="0.2">
      <c r="B105" s="8"/>
      <c r="C105" s="7"/>
      <c r="E105" s="10"/>
      <c r="G105" s="21"/>
    </row>
    <row r="106" spans="2:7" ht="12.75" x14ac:dyDescent="0.2">
      <c r="B106" s="8"/>
      <c r="C106" s="7"/>
      <c r="E106" s="10"/>
      <c r="G106" s="21"/>
    </row>
    <row r="107" spans="2:7" ht="12.75" x14ac:dyDescent="0.2">
      <c r="B107" s="8"/>
      <c r="C107" s="7"/>
      <c r="E107" s="10"/>
      <c r="G107" s="21"/>
    </row>
    <row r="108" spans="2:7" ht="12.75" x14ac:dyDescent="0.2">
      <c r="B108" s="8"/>
      <c r="C108" s="7"/>
      <c r="E108" s="10"/>
      <c r="G108" s="21"/>
    </row>
    <row r="109" spans="2:7" ht="12.75" x14ac:dyDescent="0.2">
      <c r="B109" s="8"/>
      <c r="C109" s="7"/>
      <c r="E109" s="10"/>
      <c r="G109" s="21"/>
    </row>
    <row r="110" spans="2:7" ht="12.75" x14ac:dyDescent="0.2">
      <c r="B110" s="8"/>
      <c r="C110" s="7"/>
      <c r="E110" s="10"/>
      <c r="G110" s="21"/>
    </row>
    <row r="111" spans="2:7" ht="12.75" x14ac:dyDescent="0.2">
      <c r="B111" s="8"/>
      <c r="C111" s="7"/>
      <c r="E111" s="10"/>
      <c r="G111" s="21"/>
    </row>
    <row r="112" spans="2:7" ht="12.75" x14ac:dyDescent="0.2">
      <c r="B112" s="8"/>
      <c r="C112" s="7"/>
      <c r="E112" s="10"/>
      <c r="G112" s="21"/>
    </row>
    <row r="113" spans="2:7" ht="12.75" x14ac:dyDescent="0.2">
      <c r="B113" s="8"/>
      <c r="C113" s="7"/>
      <c r="E113" s="10"/>
      <c r="G113" s="21"/>
    </row>
    <row r="114" spans="2:7" ht="12.75" x14ac:dyDescent="0.2">
      <c r="B114" s="8"/>
      <c r="C114" s="7"/>
      <c r="E114" s="10"/>
      <c r="G114" s="21"/>
    </row>
    <row r="115" spans="2:7" ht="12.75" x14ac:dyDescent="0.2">
      <c r="B115" s="8"/>
      <c r="C115" s="7"/>
      <c r="E115" s="10"/>
      <c r="G115" s="21"/>
    </row>
    <row r="116" spans="2:7" ht="12.75" x14ac:dyDescent="0.2">
      <c r="B116" s="8"/>
      <c r="C116" s="7"/>
      <c r="E116" s="10"/>
      <c r="G116" s="21"/>
    </row>
    <row r="117" spans="2:7" ht="12.75" x14ac:dyDescent="0.2">
      <c r="B117" s="8"/>
      <c r="C117" s="7"/>
      <c r="E117" s="10"/>
      <c r="G117" s="21"/>
    </row>
    <row r="118" spans="2:7" ht="12.75" x14ac:dyDescent="0.2">
      <c r="B118" s="8"/>
      <c r="C118" s="7"/>
      <c r="E118" s="10"/>
      <c r="G118" s="21"/>
    </row>
    <row r="119" spans="2:7" ht="12.75" x14ac:dyDescent="0.2">
      <c r="B119" s="8"/>
      <c r="C119" s="7"/>
      <c r="E119" s="10"/>
      <c r="G119" s="21"/>
    </row>
    <row r="120" spans="2:7" ht="12.75" x14ac:dyDescent="0.2">
      <c r="B120" s="8"/>
      <c r="C120" s="7"/>
      <c r="E120" s="10"/>
      <c r="G120" s="21"/>
    </row>
    <row r="121" spans="2:7" ht="12.75" x14ac:dyDescent="0.2">
      <c r="B121" s="8"/>
      <c r="C121" s="7"/>
      <c r="E121" s="10"/>
      <c r="G121" s="21"/>
    </row>
    <row r="122" spans="2:7" ht="12.75" x14ac:dyDescent="0.2">
      <c r="B122" s="8"/>
      <c r="C122" s="7"/>
      <c r="E122" s="10"/>
      <c r="G122" s="21"/>
    </row>
    <row r="123" spans="2:7" ht="12.75" x14ac:dyDescent="0.2">
      <c r="B123" s="8"/>
      <c r="C123" s="7"/>
      <c r="E123" s="10"/>
      <c r="G123" s="21"/>
    </row>
    <row r="124" spans="2:7" ht="12.75" x14ac:dyDescent="0.2">
      <c r="B124" s="8"/>
      <c r="C124" s="7"/>
      <c r="G124" s="21"/>
    </row>
    <row r="125" spans="2:7" ht="12.75" x14ac:dyDescent="0.2">
      <c r="B125" s="8"/>
      <c r="C125" s="7"/>
      <c r="G125" s="21"/>
    </row>
    <row r="126" spans="2:7" ht="12.75" x14ac:dyDescent="0.2">
      <c r="B126" s="8"/>
      <c r="C126" s="7"/>
      <c r="G126" s="21"/>
    </row>
    <row r="127" spans="2:7" ht="12.75" x14ac:dyDescent="0.2">
      <c r="B127" s="8"/>
      <c r="C127" s="7"/>
      <c r="G127" s="21"/>
    </row>
    <row r="128" spans="2:7" ht="12.75" x14ac:dyDescent="0.2">
      <c r="B128" s="8"/>
      <c r="C128" s="7"/>
      <c r="G128" s="21"/>
    </row>
    <row r="129" spans="2:7" ht="12.75" x14ac:dyDescent="0.2">
      <c r="B129" s="8"/>
      <c r="C129" s="7"/>
      <c r="G129" s="21"/>
    </row>
    <row r="130" spans="2:7" ht="12.75" x14ac:dyDescent="0.2">
      <c r="B130" s="8"/>
      <c r="C130" s="7"/>
      <c r="G130" s="21"/>
    </row>
    <row r="131" spans="2:7" ht="12.75" x14ac:dyDescent="0.2">
      <c r="B131" s="8"/>
      <c r="C131" s="7"/>
      <c r="G131" s="21"/>
    </row>
    <row r="132" spans="2:7" ht="12.75" x14ac:dyDescent="0.2">
      <c r="B132" s="8"/>
      <c r="C132" s="7"/>
      <c r="G132" s="21"/>
    </row>
    <row r="133" spans="2:7" ht="12.75" x14ac:dyDescent="0.2">
      <c r="B133" s="8"/>
      <c r="C133" s="7"/>
      <c r="G133" s="21"/>
    </row>
    <row r="134" spans="2:7" ht="12.75" x14ac:dyDescent="0.2">
      <c r="B134" s="8"/>
      <c r="C134" s="7"/>
      <c r="G134" s="21"/>
    </row>
    <row r="135" spans="2:7" ht="12.75" x14ac:dyDescent="0.2">
      <c r="B135" s="8"/>
      <c r="C135" s="7"/>
      <c r="G135" s="21"/>
    </row>
    <row r="136" spans="2:7" ht="12.75" x14ac:dyDescent="0.2">
      <c r="B136" s="8"/>
      <c r="C136" s="7"/>
      <c r="G136" s="21"/>
    </row>
    <row r="137" spans="2:7" ht="12.75" x14ac:dyDescent="0.2">
      <c r="B137" s="8"/>
      <c r="C137" s="7"/>
      <c r="G137" s="21"/>
    </row>
    <row r="138" spans="2:7" ht="12.75" x14ac:dyDescent="0.2">
      <c r="B138" s="8"/>
      <c r="C138" s="7"/>
      <c r="G138" s="21"/>
    </row>
    <row r="139" spans="2:7" ht="12.75" x14ac:dyDescent="0.2">
      <c r="B139" s="8"/>
      <c r="C139" s="7"/>
      <c r="G139" s="21"/>
    </row>
    <row r="140" spans="2:7" ht="12.75" x14ac:dyDescent="0.2">
      <c r="B140" s="8"/>
      <c r="C140" s="7"/>
      <c r="G140" s="21"/>
    </row>
    <row r="141" spans="2:7" ht="12.75" x14ac:dyDescent="0.2">
      <c r="B141" s="8"/>
      <c r="C141" s="7"/>
      <c r="G141" s="21"/>
    </row>
    <row r="142" spans="2:7" ht="12.75" x14ac:dyDescent="0.2">
      <c r="B142" s="8"/>
      <c r="C142" s="7"/>
      <c r="G142" s="21"/>
    </row>
    <row r="143" spans="2:7" ht="12.75" x14ac:dyDescent="0.2">
      <c r="B143" s="8"/>
      <c r="C143" s="7"/>
      <c r="G143" s="21"/>
    </row>
    <row r="144" spans="2:7" ht="12.75" x14ac:dyDescent="0.2">
      <c r="B144" s="8"/>
      <c r="C144" s="7"/>
      <c r="G144" s="21"/>
    </row>
    <row r="145" spans="2:7" ht="12.75" x14ac:dyDescent="0.2">
      <c r="B145" s="8"/>
      <c r="C145" s="7"/>
      <c r="G145" s="21"/>
    </row>
    <row r="146" spans="2:7" ht="12.75" x14ac:dyDescent="0.2">
      <c r="B146" s="8"/>
      <c r="C146" s="7"/>
      <c r="G146" s="21"/>
    </row>
    <row r="147" spans="2:7" ht="12.75" x14ac:dyDescent="0.2">
      <c r="B147" s="8"/>
      <c r="C147" s="7"/>
      <c r="G147" s="21"/>
    </row>
    <row r="148" spans="2:7" ht="12.75" x14ac:dyDescent="0.2">
      <c r="B148" s="8"/>
      <c r="C148" s="7"/>
      <c r="G148" s="21"/>
    </row>
    <row r="149" spans="2:7" ht="12.75" x14ac:dyDescent="0.2">
      <c r="B149" s="8"/>
      <c r="C149" s="7"/>
      <c r="G149" s="21"/>
    </row>
    <row r="150" spans="2:7" ht="12.75" x14ac:dyDescent="0.2">
      <c r="B150" s="8"/>
      <c r="C150" s="7"/>
      <c r="G150" s="21"/>
    </row>
    <row r="151" spans="2:7" ht="12.75" x14ac:dyDescent="0.2">
      <c r="B151" s="8"/>
      <c r="C151" s="7"/>
      <c r="G151" s="21"/>
    </row>
    <row r="152" spans="2:7" ht="12.75" x14ac:dyDescent="0.2">
      <c r="B152" s="8"/>
      <c r="C152" s="7"/>
      <c r="G152" s="21"/>
    </row>
    <row r="153" spans="2:7" ht="12.75" x14ac:dyDescent="0.2">
      <c r="B153" s="8"/>
      <c r="C153" s="7"/>
      <c r="G153" s="21"/>
    </row>
    <row r="154" spans="2:7" ht="12.75" x14ac:dyDescent="0.2">
      <c r="B154" s="8"/>
      <c r="C154" s="7"/>
      <c r="G154" s="21"/>
    </row>
    <row r="155" spans="2:7" ht="12.75" x14ac:dyDescent="0.2">
      <c r="B155" s="8"/>
      <c r="C155" s="7"/>
      <c r="G155" s="21"/>
    </row>
    <row r="156" spans="2:7" ht="12.75" x14ac:dyDescent="0.2">
      <c r="B156" s="8"/>
      <c r="C156" s="7"/>
      <c r="G156" s="21"/>
    </row>
    <row r="157" spans="2:7" ht="12.75" x14ac:dyDescent="0.2">
      <c r="B157" s="8"/>
      <c r="C157" s="7"/>
      <c r="G157" s="21"/>
    </row>
    <row r="158" spans="2:7" ht="12.75" x14ac:dyDescent="0.2">
      <c r="B158" s="8"/>
      <c r="C158" s="7"/>
      <c r="G158" s="21"/>
    </row>
    <row r="159" spans="2:7" ht="12.75" x14ac:dyDescent="0.2">
      <c r="B159" s="8"/>
      <c r="C159" s="7"/>
      <c r="G159" s="21"/>
    </row>
    <row r="160" spans="2:7" ht="12.75" x14ac:dyDescent="0.2">
      <c r="B160" s="8"/>
      <c r="C160" s="7"/>
      <c r="G160" s="21"/>
    </row>
    <row r="161" spans="2:7" ht="12.75" x14ac:dyDescent="0.2">
      <c r="B161" s="8"/>
      <c r="C161" s="7"/>
      <c r="G161" s="21"/>
    </row>
    <row r="162" spans="2:7" ht="12.75" x14ac:dyDescent="0.2">
      <c r="B162" s="8"/>
      <c r="C162" s="7"/>
      <c r="G162" s="21"/>
    </row>
    <row r="163" spans="2:7" ht="12.75" x14ac:dyDescent="0.2">
      <c r="B163" s="8"/>
      <c r="C163" s="7"/>
      <c r="G163" s="21"/>
    </row>
    <row r="164" spans="2:7" ht="12.75" x14ac:dyDescent="0.2">
      <c r="B164" s="8"/>
      <c r="C164" s="7"/>
      <c r="G164" s="21"/>
    </row>
    <row r="165" spans="2:7" ht="12.75" x14ac:dyDescent="0.2">
      <c r="B165" s="8"/>
      <c r="C165" s="7"/>
      <c r="G165" s="21"/>
    </row>
    <row r="166" spans="2:7" ht="12.75" x14ac:dyDescent="0.2">
      <c r="B166" s="8"/>
      <c r="C166" s="7"/>
      <c r="G166" s="21"/>
    </row>
    <row r="167" spans="2:7" ht="12.75" x14ac:dyDescent="0.2">
      <c r="B167" s="8"/>
      <c r="C167" s="7"/>
      <c r="G167" s="21"/>
    </row>
    <row r="168" spans="2:7" ht="12.75" x14ac:dyDescent="0.2">
      <c r="B168" s="8"/>
      <c r="C168" s="7"/>
      <c r="G168" s="21"/>
    </row>
    <row r="169" spans="2:7" ht="12.75" x14ac:dyDescent="0.2">
      <c r="B169" s="8"/>
      <c r="C169" s="7"/>
      <c r="G169" s="21"/>
    </row>
    <row r="170" spans="2:7" ht="12.75" x14ac:dyDescent="0.2">
      <c r="B170" s="8"/>
      <c r="C170" s="7"/>
      <c r="G170" s="21"/>
    </row>
    <row r="171" spans="2:7" ht="12.75" x14ac:dyDescent="0.2">
      <c r="B171" s="8"/>
      <c r="C171" s="7"/>
      <c r="G171" s="21"/>
    </row>
    <row r="172" spans="2:7" ht="12.75" x14ac:dyDescent="0.2">
      <c r="B172" s="8"/>
      <c r="C172" s="7"/>
      <c r="G172" s="21"/>
    </row>
    <row r="173" spans="2:7" ht="12.75" x14ac:dyDescent="0.2">
      <c r="B173" s="8"/>
      <c r="C173" s="7"/>
      <c r="G173" s="21"/>
    </row>
    <row r="174" spans="2:7" ht="12.75" x14ac:dyDescent="0.2">
      <c r="B174" s="8"/>
      <c r="C174" s="7"/>
      <c r="G174" s="21"/>
    </row>
    <row r="175" spans="2:7" ht="12.75" x14ac:dyDescent="0.2">
      <c r="B175" s="8"/>
      <c r="C175" s="7"/>
      <c r="G175" s="21"/>
    </row>
    <row r="176" spans="2:7" ht="12.75" x14ac:dyDescent="0.2">
      <c r="B176" s="8"/>
      <c r="C176" s="7"/>
      <c r="G176" s="21"/>
    </row>
    <row r="177" spans="2:7" ht="12.75" x14ac:dyDescent="0.2">
      <c r="B177" s="8"/>
      <c r="C177" s="7"/>
      <c r="G177" s="21"/>
    </row>
    <row r="178" spans="2:7" ht="12.75" x14ac:dyDescent="0.2">
      <c r="B178" s="8"/>
      <c r="C178" s="7"/>
      <c r="G178" s="21"/>
    </row>
    <row r="179" spans="2:7" ht="12.75" x14ac:dyDescent="0.2">
      <c r="B179" s="8"/>
      <c r="C179" s="7"/>
      <c r="G179" s="21"/>
    </row>
    <row r="180" spans="2:7" ht="12.75" x14ac:dyDescent="0.2">
      <c r="B180" s="8"/>
      <c r="C180" s="7"/>
      <c r="G180" s="21"/>
    </row>
    <row r="181" spans="2:7" ht="12.75" x14ac:dyDescent="0.2">
      <c r="B181" s="8"/>
      <c r="C181" s="7"/>
      <c r="G181" s="21"/>
    </row>
    <row r="182" spans="2:7" ht="12.75" x14ac:dyDescent="0.2">
      <c r="B182" s="8"/>
      <c r="C182" s="7"/>
      <c r="G182" s="21"/>
    </row>
    <row r="183" spans="2:7" ht="12.75" x14ac:dyDescent="0.2">
      <c r="B183" s="8"/>
      <c r="C183" s="7"/>
      <c r="G183" s="21"/>
    </row>
    <row r="184" spans="2:7" ht="12.75" x14ac:dyDescent="0.2">
      <c r="B184" s="8"/>
      <c r="C184" s="7"/>
      <c r="G184" s="21"/>
    </row>
    <row r="185" spans="2:7" ht="12.75" x14ac:dyDescent="0.2">
      <c r="B185" s="8"/>
      <c r="C185" s="7"/>
      <c r="G185" s="21"/>
    </row>
    <row r="186" spans="2:7" ht="12.75" x14ac:dyDescent="0.2">
      <c r="B186" s="8"/>
      <c r="C186" s="7"/>
      <c r="G186" s="21"/>
    </row>
    <row r="187" spans="2:7" ht="12.75" x14ac:dyDescent="0.2">
      <c r="B187" s="8"/>
      <c r="C187" s="7"/>
      <c r="G187" s="21"/>
    </row>
    <row r="188" spans="2:7" ht="12.75" x14ac:dyDescent="0.2">
      <c r="B188" s="8"/>
      <c r="C188" s="7"/>
      <c r="G188" s="21"/>
    </row>
    <row r="189" spans="2:7" ht="12.75" x14ac:dyDescent="0.2">
      <c r="B189" s="8"/>
      <c r="C189" s="7"/>
      <c r="G189" s="21"/>
    </row>
    <row r="190" spans="2:7" ht="12.75" x14ac:dyDescent="0.2">
      <c r="B190" s="8"/>
      <c r="C190" s="7"/>
      <c r="G190" s="21"/>
    </row>
    <row r="191" spans="2:7" ht="12.75" x14ac:dyDescent="0.2">
      <c r="B191" s="8"/>
      <c r="C191" s="7"/>
      <c r="G191" s="21"/>
    </row>
    <row r="192" spans="2:7" ht="12.75" x14ac:dyDescent="0.2">
      <c r="B192" s="8"/>
      <c r="C192" s="7"/>
      <c r="G192" s="21"/>
    </row>
    <row r="193" spans="2:7" ht="12.75" x14ac:dyDescent="0.2">
      <c r="B193" s="8"/>
      <c r="C193" s="7"/>
      <c r="G193" s="21"/>
    </row>
    <row r="194" spans="2:7" ht="12.75" x14ac:dyDescent="0.2">
      <c r="B194" s="8"/>
      <c r="C194" s="7"/>
      <c r="G194" s="21"/>
    </row>
    <row r="195" spans="2:7" ht="12.75" x14ac:dyDescent="0.2">
      <c r="B195" s="8"/>
      <c r="C195" s="7"/>
      <c r="G195" s="21"/>
    </row>
    <row r="196" spans="2:7" ht="12.75" x14ac:dyDescent="0.2">
      <c r="B196" s="8"/>
      <c r="C196" s="7"/>
      <c r="G196" s="21"/>
    </row>
    <row r="197" spans="2:7" ht="12.75" x14ac:dyDescent="0.2">
      <c r="B197" s="8"/>
      <c r="C197" s="7"/>
      <c r="G197" s="21"/>
    </row>
    <row r="198" spans="2:7" ht="12.75" x14ac:dyDescent="0.2">
      <c r="B198" s="8"/>
      <c r="C198" s="7"/>
      <c r="G198" s="21"/>
    </row>
    <row r="199" spans="2:7" ht="12.75" x14ac:dyDescent="0.2">
      <c r="B199" s="8"/>
      <c r="C199" s="7"/>
      <c r="G199" s="21"/>
    </row>
    <row r="200" spans="2:7" ht="12.75" x14ac:dyDescent="0.2">
      <c r="B200" s="8"/>
      <c r="C200" s="7"/>
      <c r="G200" s="21"/>
    </row>
    <row r="201" spans="2:7" ht="12.75" x14ac:dyDescent="0.2">
      <c r="B201" s="8"/>
      <c r="C201" s="7"/>
      <c r="G201" s="21"/>
    </row>
    <row r="202" spans="2:7" ht="12.75" x14ac:dyDescent="0.2">
      <c r="B202" s="8"/>
      <c r="C202" s="7"/>
      <c r="G202" s="21"/>
    </row>
    <row r="203" spans="2:7" ht="12.75" x14ac:dyDescent="0.2">
      <c r="B203" s="8"/>
      <c r="C203" s="7"/>
      <c r="G203" s="21"/>
    </row>
    <row r="204" spans="2:7" ht="12.75" x14ac:dyDescent="0.2">
      <c r="B204" s="8"/>
      <c r="C204" s="7"/>
      <c r="G204" s="21"/>
    </row>
    <row r="205" spans="2:7" ht="12.75" x14ac:dyDescent="0.2">
      <c r="B205" s="8"/>
      <c r="C205" s="7"/>
      <c r="G205" s="21"/>
    </row>
    <row r="206" spans="2:7" ht="12.75" x14ac:dyDescent="0.2">
      <c r="B206" s="8"/>
      <c r="C206" s="7"/>
      <c r="G206" s="21"/>
    </row>
    <row r="207" spans="2:7" ht="12.75" x14ac:dyDescent="0.2">
      <c r="B207" s="8"/>
      <c r="C207" s="7"/>
      <c r="G207" s="21"/>
    </row>
    <row r="208" spans="2:7" ht="12.75" x14ac:dyDescent="0.2">
      <c r="B208" s="8"/>
      <c r="C208" s="7"/>
      <c r="G208" s="21"/>
    </row>
    <row r="209" spans="2:7" ht="12.75" x14ac:dyDescent="0.2">
      <c r="B209" s="8"/>
      <c r="C209" s="7"/>
      <c r="G209" s="21"/>
    </row>
    <row r="210" spans="2:7" ht="12.75" x14ac:dyDescent="0.2">
      <c r="B210" s="8"/>
      <c r="C210" s="7"/>
      <c r="G210" s="21"/>
    </row>
    <row r="211" spans="2:7" ht="12.75" x14ac:dyDescent="0.2">
      <c r="B211" s="8"/>
      <c r="C211" s="7"/>
      <c r="G211" s="21"/>
    </row>
    <row r="212" spans="2:7" ht="12.75" x14ac:dyDescent="0.2">
      <c r="B212" s="8"/>
      <c r="C212" s="7"/>
      <c r="G212" s="21"/>
    </row>
    <row r="213" spans="2:7" ht="12.75" x14ac:dyDescent="0.2">
      <c r="B213" s="8"/>
      <c r="C213" s="7"/>
      <c r="G213" s="21"/>
    </row>
    <row r="214" spans="2:7" ht="12.75" x14ac:dyDescent="0.2">
      <c r="B214" s="8"/>
      <c r="C214" s="7"/>
      <c r="G214" s="21"/>
    </row>
    <row r="215" spans="2:7" ht="12.75" x14ac:dyDescent="0.2">
      <c r="B215" s="8"/>
      <c r="C215" s="7"/>
      <c r="G215" s="21"/>
    </row>
    <row r="216" spans="2:7" ht="12.75" x14ac:dyDescent="0.2">
      <c r="B216" s="8"/>
      <c r="C216" s="7"/>
      <c r="G216" s="21"/>
    </row>
    <row r="217" spans="2:7" ht="12.75" x14ac:dyDescent="0.2">
      <c r="B217" s="8"/>
      <c r="C217" s="7"/>
      <c r="G217" s="21"/>
    </row>
    <row r="218" spans="2:7" ht="12.75" x14ac:dyDescent="0.2">
      <c r="B218" s="8"/>
      <c r="C218" s="7"/>
      <c r="G218" s="21"/>
    </row>
    <row r="219" spans="2:7" ht="12.75" x14ac:dyDescent="0.2">
      <c r="B219" s="8"/>
      <c r="C219" s="7"/>
      <c r="G219" s="21"/>
    </row>
    <row r="220" spans="2:7" ht="12.75" x14ac:dyDescent="0.2">
      <c r="B220" s="8"/>
      <c r="C220" s="7"/>
      <c r="G220" s="21"/>
    </row>
    <row r="221" spans="2:7" ht="12.75" x14ac:dyDescent="0.2">
      <c r="B221" s="8"/>
      <c r="C221" s="7"/>
      <c r="G221" s="21"/>
    </row>
    <row r="222" spans="2:7" ht="12.75" x14ac:dyDescent="0.2">
      <c r="B222" s="8"/>
      <c r="C222" s="7"/>
      <c r="G222" s="21"/>
    </row>
    <row r="223" spans="2:7" ht="12.75" x14ac:dyDescent="0.2">
      <c r="B223" s="8"/>
      <c r="C223" s="7"/>
      <c r="G223" s="21"/>
    </row>
    <row r="224" spans="2:7" ht="12.75" x14ac:dyDescent="0.2">
      <c r="B224" s="8"/>
      <c r="C224" s="7"/>
      <c r="G224" s="21"/>
    </row>
    <row r="225" spans="2:7" ht="12.75" x14ac:dyDescent="0.2">
      <c r="B225" s="8"/>
      <c r="C225" s="7"/>
      <c r="G225" s="21"/>
    </row>
    <row r="226" spans="2:7" ht="12.75" x14ac:dyDescent="0.2">
      <c r="B226" s="8"/>
      <c r="C226" s="7"/>
      <c r="G226" s="21"/>
    </row>
    <row r="227" spans="2:7" ht="12.75" x14ac:dyDescent="0.2">
      <c r="B227" s="8"/>
      <c r="C227" s="7"/>
      <c r="G227" s="21"/>
    </row>
    <row r="228" spans="2:7" ht="12.75" x14ac:dyDescent="0.2">
      <c r="B228" s="8"/>
      <c r="C228" s="7"/>
      <c r="G228" s="21"/>
    </row>
    <row r="229" spans="2:7" ht="12.75" x14ac:dyDescent="0.2">
      <c r="B229" s="8"/>
      <c r="C229" s="7"/>
      <c r="G229" s="21"/>
    </row>
    <row r="230" spans="2:7" ht="12.75" x14ac:dyDescent="0.2">
      <c r="B230" s="8"/>
      <c r="C230" s="7"/>
      <c r="G230" s="21"/>
    </row>
    <row r="231" spans="2:7" ht="12.75" x14ac:dyDescent="0.2">
      <c r="B231" s="8"/>
      <c r="C231" s="7"/>
      <c r="G231" s="21"/>
    </row>
    <row r="232" spans="2:7" ht="12.75" x14ac:dyDescent="0.2">
      <c r="B232" s="8"/>
      <c r="C232" s="7"/>
      <c r="G232" s="21"/>
    </row>
    <row r="233" spans="2:7" ht="12.75" x14ac:dyDescent="0.2">
      <c r="B233" s="8"/>
      <c r="C233" s="7"/>
      <c r="G233" s="21"/>
    </row>
    <row r="234" spans="2:7" ht="12.75" x14ac:dyDescent="0.2">
      <c r="B234" s="8"/>
      <c r="C234" s="7"/>
      <c r="G234" s="21"/>
    </row>
    <row r="235" spans="2:7" ht="12.75" x14ac:dyDescent="0.2">
      <c r="B235" s="8"/>
      <c r="C235" s="7"/>
      <c r="G235" s="21"/>
    </row>
    <row r="236" spans="2:7" ht="12.75" x14ac:dyDescent="0.2">
      <c r="B236" s="8"/>
      <c r="C236" s="7"/>
      <c r="G236" s="21"/>
    </row>
    <row r="237" spans="2:7" ht="12.75" x14ac:dyDescent="0.2">
      <c r="B237" s="8"/>
      <c r="C237" s="7"/>
      <c r="G237" s="21"/>
    </row>
    <row r="238" spans="2:7" ht="12.75" x14ac:dyDescent="0.2">
      <c r="B238" s="8"/>
      <c r="C238" s="7"/>
      <c r="G238" s="21"/>
    </row>
    <row r="239" spans="2:7" ht="12.75" x14ac:dyDescent="0.2">
      <c r="B239" s="8"/>
      <c r="C239" s="7"/>
      <c r="G239" s="21"/>
    </row>
    <row r="240" spans="2:7" ht="12.75" x14ac:dyDescent="0.2">
      <c r="B240" s="8"/>
      <c r="C240" s="7"/>
      <c r="G240" s="21"/>
    </row>
    <row r="241" spans="2:7" ht="12.75" x14ac:dyDescent="0.2">
      <c r="B241" s="8"/>
      <c r="C241" s="7"/>
      <c r="G241" s="21"/>
    </row>
    <row r="242" spans="2:7" ht="12.75" x14ac:dyDescent="0.2">
      <c r="B242" s="8"/>
      <c r="C242" s="7"/>
      <c r="G242" s="21"/>
    </row>
    <row r="243" spans="2:7" ht="12.75" x14ac:dyDescent="0.2">
      <c r="B243" s="8"/>
      <c r="C243" s="7"/>
      <c r="G243" s="21"/>
    </row>
    <row r="244" spans="2:7" ht="12.75" x14ac:dyDescent="0.2">
      <c r="B244" s="8"/>
      <c r="C244" s="7"/>
      <c r="G244" s="21"/>
    </row>
    <row r="245" spans="2:7" ht="12.75" x14ac:dyDescent="0.2">
      <c r="B245" s="8"/>
      <c r="C245" s="7"/>
      <c r="G245" s="21"/>
    </row>
    <row r="246" spans="2:7" ht="12.75" x14ac:dyDescent="0.2">
      <c r="B246" s="8"/>
      <c r="C246" s="7"/>
      <c r="G246" s="21"/>
    </row>
    <row r="247" spans="2:7" ht="12.75" x14ac:dyDescent="0.2">
      <c r="B247" s="8"/>
      <c r="C247" s="7"/>
      <c r="G247" s="21"/>
    </row>
    <row r="248" spans="2:7" ht="12.75" x14ac:dyDescent="0.2">
      <c r="B248" s="8"/>
      <c r="C248" s="7"/>
      <c r="G248" s="21"/>
    </row>
    <row r="249" spans="2:7" ht="12.75" x14ac:dyDescent="0.2">
      <c r="B249" s="8"/>
      <c r="C249" s="7"/>
      <c r="G249" s="21"/>
    </row>
    <row r="250" spans="2:7" ht="12.75" x14ac:dyDescent="0.2">
      <c r="B250" s="8"/>
      <c r="C250" s="7"/>
    </row>
    <row r="251" spans="2:7" ht="12.75" x14ac:dyDescent="0.2">
      <c r="B251" s="8"/>
      <c r="C251" s="7"/>
    </row>
    <row r="252" spans="2:7" ht="12.75" x14ac:dyDescent="0.2">
      <c r="B252" s="8"/>
      <c r="C252" s="7"/>
    </row>
    <row r="253" spans="2:7" ht="12.75" x14ac:dyDescent="0.2">
      <c r="B253" s="8"/>
      <c r="C253" s="7"/>
    </row>
    <row r="254" spans="2:7" ht="12.75" x14ac:dyDescent="0.2">
      <c r="B254" s="8"/>
      <c r="C254" s="7"/>
    </row>
    <row r="255" spans="2:7" ht="12.75" x14ac:dyDescent="0.2">
      <c r="B255" s="8"/>
      <c r="C255" s="7"/>
    </row>
    <row r="256" spans="2:7" ht="12.75" x14ac:dyDescent="0.2">
      <c r="B256" s="8"/>
      <c r="C256" s="7"/>
    </row>
    <row r="257" spans="2:3" ht="12.75" x14ac:dyDescent="0.2">
      <c r="B257" s="8"/>
      <c r="C257" s="7"/>
    </row>
    <row r="258" spans="2:3" ht="12.75" x14ac:dyDescent="0.2">
      <c r="B258" s="8"/>
      <c r="C258" s="7"/>
    </row>
    <row r="259" spans="2:3" ht="12.75" x14ac:dyDescent="0.2">
      <c r="B259" s="8"/>
      <c r="C259" s="7"/>
    </row>
    <row r="260" spans="2:3" ht="12.75" x14ac:dyDescent="0.2">
      <c r="B260" s="8"/>
      <c r="C260" s="7"/>
    </row>
    <row r="261" spans="2:3" ht="12.75" x14ac:dyDescent="0.2">
      <c r="B261" s="8"/>
      <c r="C261" s="7"/>
    </row>
    <row r="262" spans="2:3" ht="12.75" x14ac:dyDescent="0.2">
      <c r="B262" s="8"/>
      <c r="C262" s="7"/>
    </row>
    <row r="263" spans="2:3" ht="12.75" x14ac:dyDescent="0.2">
      <c r="B263" s="8"/>
      <c r="C263" s="7"/>
    </row>
    <row r="264" spans="2:3" ht="12.75" x14ac:dyDescent="0.2">
      <c r="B264" s="8"/>
      <c r="C264" s="7"/>
    </row>
    <row r="265" spans="2:3" ht="12.75" x14ac:dyDescent="0.2">
      <c r="B265" s="8"/>
      <c r="C265" s="7"/>
    </row>
    <row r="266" spans="2:3" ht="12.75" x14ac:dyDescent="0.2">
      <c r="B266" s="8"/>
      <c r="C266" s="7"/>
    </row>
    <row r="267" spans="2:3" ht="12.75" x14ac:dyDescent="0.2">
      <c r="B267" s="8"/>
      <c r="C267" s="7"/>
    </row>
    <row r="268" spans="2:3" ht="12.75" x14ac:dyDescent="0.2">
      <c r="B268" s="8"/>
      <c r="C268" s="7"/>
    </row>
    <row r="269" spans="2:3" ht="12.75" x14ac:dyDescent="0.2">
      <c r="B269" s="8"/>
      <c r="C269" s="7"/>
    </row>
    <row r="270" spans="2:3" ht="12.75" x14ac:dyDescent="0.2">
      <c r="B270" s="8"/>
      <c r="C270" s="7"/>
    </row>
    <row r="271" spans="2:3" ht="12.75" x14ac:dyDescent="0.2">
      <c r="B271" s="8"/>
      <c r="C271" s="7"/>
    </row>
    <row r="272" spans="2:3" ht="12.75" x14ac:dyDescent="0.2">
      <c r="B272" s="8"/>
      <c r="C272" s="7"/>
    </row>
    <row r="273" spans="2:3" ht="12.75" x14ac:dyDescent="0.2">
      <c r="B273" s="8"/>
      <c r="C273" s="7"/>
    </row>
    <row r="274" spans="2:3" ht="12.75" x14ac:dyDescent="0.2">
      <c r="B274" s="8"/>
      <c r="C274" s="7"/>
    </row>
    <row r="275" spans="2:3" ht="12.75" x14ac:dyDescent="0.2">
      <c r="B275" s="8"/>
      <c r="C275" s="7"/>
    </row>
    <row r="276" spans="2:3" ht="12.75" x14ac:dyDescent="0.2">
      <c r="B276" s="8"/>
      <c r="C276" s="7"/>
    </row>
    <row r="277" spans="2:3" ht="12.75" x14ac:dyDescent="0.2">
      <c r="B277" s="8"/>
      <c r="C277" s="7"/>
    </row>
    <row r="278" spans="2:3" ht="12.75" x14ac:dyDescent="0.2">
      <c r="B278" s="8"/>
      <c r="C278" s="7"/>
    </row>
    <row r="279" spans="2:3" ht="12.75" x14ac:dyDescent="0.2">
      <c r="B279" s="8"/>
      <c r="C279" s="7"/>
    </row>
    <row r="280" spans="2:3" ht="12.75" x14ac:dyDescent="0.2">
      <c r="B280" s="8"/>
      <c r="C280" s="7"/>
    </row>
    <row r="281" spans="2:3" ht="12.75" x14ac:dyDescent="0.2">
      <c r="B281" s="8"/>
      <c r="C281" s="7"/>
    </row>
    <row r="282" spans="2:3" ht="12.75" x14ac:dyDescent="0.2">
      <c r="B282" s="8"/>
      <c r="C282" s="7"/>
    </row>
    <row r="283" spans="2:3" ht="12.75" x14ac:dyDescent="0.2">
      <c r="B283" s="8"/>
      <c r="C283" s="7"/>
    </row>
    <row r="284" spans="2:3" ht="12.75" x14ac:dyDescent="0.2">
      <c r="B284" s="8"/>
      <c r="C284" s="7"/>
    </row>
    <row r="285" spans="2:3" ht="12.75" x14ac:dyDescent="0.2">
      <c r="B285" s="8"/>
      <c r="C285" s="7"/>
    </row>
    <row r="286" spans="2:3" ht="12.75" x14ac:dyDescent="0.2">
      <c r="B286" s="8"/>
      <c r="C286" s="7"/>
    </row>
    <row r="287" spans="2:3" ht="12.75" x14ac:dyDescent="0.2">
      <c r="B287" s="8"/>
      <c r="C287" s="7"/>
    </row>
    <row r="288" spans="2:3" ht="12.75" x14ac:dyDescent="0.2">
      <c r="B288" s="8"/>
      <c r="C288" s="7"/>
    </row>
    <row r="289" spans="2:3" ht="12.75" x14ac:dyDescent="0.2">
      <c r="B289" s="8"/>
      <c r="C289" s="7"/>
    </row>
    <row r="290" spans="2:3" ht="12.75" x14ac:dyDescent="0.2">
      <c r="B290" s="8"/>
      <c r="C290" s="7"/>
    </row>
    <row r="291" spans="2:3" ht="12.75" x14ac:dyDescent="0.2">
      <c r="B291" s="8"/>
      <c r="C291" s="7"/>
    </row>
    <row r="292" spans="2:3" ht="12.75" x14ac:dyDescent="0.2">
      <c r="B292" s="8"/>
      <c r="C292" s="7"/>
    </row>
    <row r="293" spans="2:3" ht="12.75" x14ac:dyDescent="0.2">
      <c r="B293" s="8"/>
      <c r="C293" s="7"/>
    </row>
    <row r="294" spans="2:3" ht="12.75" x14ac:dyDescent="0.2">
      <c r="B294" s="8"/>
      <c r="C294" s="7"/>
    </row>
    <row r="295" spans="2:3" ht="12.75" x14ac:dyDescent="0.2">
      <c r="B295" s="8"/>
      <c r="C295" s="7"/>
    </row>
    <row r="296" spans="2:3" ht="12.75" x14ac:dyDescent="0.2">
      <c r="B296" s="8"/>
      <c r="C296" s="7"/>
    </row>
    <row r="297" spans="2:3" ht="12.75" x14ac:dyDescent="0.2">
      <c r="B297" s="8"/>
      <c r="C297" s="7"/>
    </row>
    <row r="298" spans="2:3" ht="12.75" x14ac:dyDescent="0.2">
      <c r="B298" s="8"/>
      <c r="C298" s="7"/>
    </row>
    <row r="299" spans="2:3" ht="12.75" x14ac:dyDescent="0.2">
      <c r="B299" s="8"/>
      <c r="C299" s="7"/>
    </row>
    <row r="300" spans="2:3" ht="12.75" x14ac:dyDescent="0.2">
      <c r="B300" s="8"/>
      <c r="C300" s="7"/>
    </row>
    <row r="301" spans="2:3" ht="12.75" x14ac:dyDescent="0.2">
      <c r="B301" s="8"/>
      <c r="C301" s="7"/>
    </row>
    <row r="302" spans="2:3" ht="12.75" x14ac:dyDescent="0.2">
      <c r="B302" s="8"/>
      <c r="C302" s="7"/>
    </row>
    <row r="303" spans="2:3" ht="12.75" x14ac:dyDescent="0.2">
      <c r="B303" s="8"/>
      <c r="C303" s="7"/>
    </row>
    <row r="304" spans="2:3" ht="12.75" x14ac:dyDescent="0.2">
      <c r="B304" s="8"/>
      <c r="C304" s="7"/>
    </row>
    <row r="305" spans="2:3" ht="12.75" x14ac:dyDescent="0.2">
      <c r="B305" s="8"/>
      <c r="C305" s="7"/>
    </row>
    <row r="306" spans="2:3" ht="12.75" x14ac:dyDescent="0.2">
      <c r="B306" s="8"/>
      <c r="C306" s="7"/>
    </row>
    <row r="307" spans="2:3" ht="12.75" x14ac:dyDescent="0.2">
      <c r="B307" s="8"/>
      <c r="C307" s="7"/>
    </row>
    <row r="308" spans="2:3" ht="12.75" x14ac:dyDescent="0.2">
      <c r="B308" s="8"/>
      <c r="C308" s="7"/>
    </row>
    <row r="309" spans="2:3" ht="12.75" x14ac:dyDescent="0.2">
      <c r="B309" s="8"/>
      <c r="C309" s="7"/>
    </row>
    <row r="310" spans="2:3" ht="12.75" x14ac:dyDescent="0.2">
      <c r="B310" s="8"/>
      <c r="C310" s="7"/>
    </row>
    <row r="311" spans="2:3" ht="12.75" x14ac:dyDescent="0.2">
      <c r="B311" s="8"/>
      <c r="C311" s="7"/>
    </row>
    <row r="312" spans="2:3" ht="12.75" x14ac:dyDescent="0.2">
      <c r="B312" s="8"/>
      <c r="C312" s="7"/>
    </row>
    <row r="313" spans="2:3" ht="12.75" x14ac:dyDescent="0.2">
      <c r="B313" s="8"/>
      <c r="C313" s="7"/>
    </row>
    <row r="314" spans="2:3" ht="12.75" x14ac:dyDescent="0.2">
      <c r="B314" s="8"/>
      <c r="C314" s="7"/>
    </row>
    <row r="315" spans="2:3" ht="12.75" x14ac:dyDescent="0.2">
      <c r="B315" s="8"/>
      <c r="C315" s="7"/>
    </row>
    <row r="316" spans="2:3" ht="12.75" x14ac:dyDescent="0.2">
      <c r="B316" s="8"/>
      <c r="C316" s="7"/>
    </row>
    <row r="317" spans="2:3" ht="12.75" x14ac:dyDescent="0.2">
      <c r="B317" s="8"/>
      <c r="C317" s="7"/>
    </row>
    <row r="318" spans="2:3" ht="12.75" x14ac:dyDescent="0.2">
      <c r="B318" s="8"/>
      <c r="C318" s="7"/>
    </row>
    <row r="319" spans="2:3" ht="12.75" x14ac:dyDescent="0.2">
      <c r="B319" s="8"/>
      <c r="C319" s="7"/>
    </row>
    <row r="320" spans="2:3" ht="12.75" x14ac:dyDescent="0.2">
      <c r="B320" s="8"/>
      <c r="C320" s="7"/>
    </row>
    <row r="321" spans="2:3" ht="12.75" x14ac:dyDescent="0.2">
      <c r="B321" s="8"/>
      <c r="C321" s="7"/>
    </row>
    <row r="322" spans="2:3" ht="12.75" x14ac:dyDescent="0.2">
      <c r="B322" s="8"/>
      <c r="C322" s="7"/>
    </row>
    <row r="323" spans="2:3" ht="12.75" x14ac:dyDescent="0.2">
      <c r="B323" s="8"/>
      <c r="C323" s="7"/>
    </row>
    <row r="324" spans="2:3" ht="12.75" x14ac:dyDescent="0.2">
      <c r="B324" s="8"/>
      <c r="C324" s="7"/>
    </row>
    <row r="325" spans="2:3" ht="12.75" x14ac:dyDescent="0.2">
      <c r="B325" s="8"/>
      <c r="C325" s="7"/>
    </row>
    <row r="326" spans="2:3" ht="12.75" x14ac:dyDescent="0.2">
      <c r="B326" s="8"/>
      <c r="C326" s="7"/>
    </row>
    <row r="327" spans="2:3" ht="12.75" x14ac:dyDescent="0.2">
      <c r="B327" s="8"/>
      <c r="C327" s="7"/>
    </row>
    <row r="328" spans="2:3" ht="12.75" x14ac:dyDescent="0.2">
      <c r="B328" s="8"/>
      <c r="C328" s="7"/>
    </row>
    <row r="329" spans="2:3" ht="12.75" x14ac:dyDescent="0.2">
      <c r="B329" s="8"/>
      <c r="C329" s="7"/>
    </row>
    <row r="330" spans="2:3" ht="12.75" x14ac:dyDescent="0.2">
      <c r="B330" s="8"/>
      <c r="C330" s="7"/>
    </row>
    <row r="331" spans="2:3" ht="12.75" x14ac:dyDescent="0.2">
      <c r="B331" s="8"/>
      <c r="C331" s="7"/>
    </row>
    <row r="332" spans="2:3" ht="12.75" x14ac:dyDescent="0.2">
      <c r="B332" s="8"/>
      <c r="C332" s="7"/>
    </row>
    <row r="333" spans="2:3" ht="12.75" x14ac:dyDescent="0.2">
      <c r="B333" s="8"/>
      <c r="C333" s="7"/>
    </row>
    <row r="334" spans="2:3" ht="12.75" x14ac:dyDescent="0.2">
      <c r="B334" s="8"/>
      <c r="C334" s="7"/>
    </row>
    <row r="335" spans="2:3" ht="12.75" x14ac:dyDescent="0.2">
      <c r="B335" s="8"/>
      <c r="C335" s="7"/>
    </row>
    <row r="336" spans="2:3" ht="12.75" x14ac:dyDescent="0.2">
      <c r="B336" s="8"/>
      <c r="C336" s="7"/>
    </row>
    <row r="337" spans="2:3" ht="12.75" x14ac:dyDescent="0.2">
      <c r="B337" s="8"/>
      <c r="C337" s="7"/>
    </row>
    <row r="338" spans="2:3" ht="12.75" x14ac:dyDescent="0.2">
      <c r="B338" s="8"/>
      <c r="C338" s="7"/>
    </row>
    <row r="339" spans="2:3" ht="12.75" x14ac:dyDescent="0.2">
      <c r="B339" s="8"/>
      <c r="C339" s="7"/>
    </row>
    <row r="340" spans="2:3" ht="12.75" x14ac:dyDescent="0.2">
      <c r="B340" s="8"/>
      <c r="C340" s="7"/>
    </row>
    <row r="341" spans="2:3" ht="12.75" x14ac:dyDescent="0.2">
      <c r="B341" s="8"/>
      <c r="C341" s="7"/>
    </row>
    <row r="342" spans="2:3" ht="12.75" x14ac:dyDescent="0.2">
      <c r="B342" s="8"/>
      <c r="C342" s="7"/>
    </row>
    <row r="343" spans="2:3" ht="12.75" x14ac:dyDescent="0.2">
      <c r="B343" s="8"/>
      <c r="C343" s="7"/>
    </row>
    <row r="344" spans="2:3" ht="12.75" x14ac:dyDescent="0.2">
      <c r="B344" s="8"/>
      <c r="C344" s="7"/>
    </row>
    <row r="345" spans="2:3" ht="12.75" x14ac:dyDescent="0.2">
      <c r="B345" s="8"/>
      <c r="C345" s="7"/>
    </row>
    <row r="346" spans="2:3" ht="12.75" x14ac:dyDescent="0.2">
      <c r="B346" s="8"/>
      <c r="C346" s="7"/>
    </row>
    <row r="347" spans="2:3" ht="12.75" x14ac:dyDescent="0.2">
      <c r="B347" s="8"/>
      <c r="C347" s="7"/>
    </row>
    <row r="348" spans="2:3" ht="12.75" x14ac:dyDescent="0.2">
      <c r="B348" s="8"/>
      <c r="C348" s="7"/>
    </row>
    <row r="349" spans="2:3" ht="12.75" x14ac:dyDescent="0.2">
      <c r="B349" s="8"/>
      <c r="C349" s="7"/>
    </row>
    <row r="350" spans="2:3" ht="12.75" x14ac:dyDescent="0.2">
      <c r="B350" s="8"/>
      <c r="C350" s="7"/>
    </row>
    <row r="351" spans="2:3" ht="12.75" x14ac:dyDescent="0.2">
      <c r="B351" s="8"/>
      <c r="C351" s="7"/>
    </row>
    <row r="352" spans="2:3" ht="12.75" x14ac:dyDescent="0.2">
      <c r="B352" s="8"/>
      <c r="C352" s="7"/>
    </row>
    <row r="353" spans="2:3" ht="12.75" x14ac:dyDescent="0.2">
      <c r="B353" s="8"/>
      <c r="C353" s="7"/>
    </row>
    <row r="354" spans="2:3" ht="12.75" x14ac:dyDescent="0.2">
      <c r="B354" s="8"/>
      <c r="C354" s="7"/>
    </row>
    <row r="355" spans="2:3" ht="12.75" x14ac:dyDescent="0.2">
      <c r="B355" s="8"/>
      <c r="C355" s="7"/>
    </row>
    <row r="356" spans="2:3" ht="12.75" x14ac:dyDescent="0.2">
      <c r="B356" s="8"/>
      <c r="C356" s="7"/>
    </row>
    <row r="357" spans="2:3" ht="12.75" x14ac:dyDescent="0.2">
      <c r="B357" s="8"/>
      <c r="C357" s="7"/>
    </row>
    <row r="358" spans="2:3" ht="12.75" x14ac:dyDescent="0.2">
      <c r="B358" s="8"/>
      <c r="C358" s="7"/>
    </row>
    <row r="359" spans="2:3" ht="12.75" x14ac:dyDescent="0.2">
      <c r="B359" s="8"/>
      <c r="C359" s="7"/>
    </row>
    <row r="360" spans="2:3" ht="12.75" x14ac:dyDescent="0.2">
      <c r="B360" s="8"/>
      <c r="C360" s="7"/>
    </row>
    <row r="361" spans="2:3" ht="12.75" x14ac:dyDescent="0.2">
      <c r="B361" s="8"/>
      <c r="C361" s="7"/>
    </row>
    <row r="362" spans="2:3" ht="12.75" x14ac:dyDescent="0.2">
      <c r="B362" s="8"/>
      <c r="C362" s="7"/>
    </row>
    <row r="363" spans="2:3" ht="12.75" x14ac:dyDescent="0.2">
      <c r="B363" s="8"/>
      <c r="C363" s="7"/>
    </row>
    <row r="364" spans="2:3" ht="12.75" x14ac:dyDescent="0.2">
      <c r="B364" s="8"/>
      <c r="C364" s="7"/>
    </row>
    <row r="365" spans="2:3" ht="12.75" x14ac:dyDescent="0.2">
      <c r="B365" s="8"/>
      <c r="C365" s="7"/>
    </row>
    <row r="366" spans="2:3" ht="12.75" x14ac:dyDescent="0.2">
      <c r="B366" s="8"/>
      <c r="C366" s="7"/>
    </row>
    <row r="367" spans="2:3" ht="12.75" x14ac:dyDescent="0.2">
      <c r="B367" s="8"/>
      <c r="C367" s="7"/>
    </row>
    <row r="368" spans="2:3" ht="12.75" x14ac:dyDescent="0.2">
      <c r="B368" s="8"/>
      <c r="C368" s="7"/>
    </row>
    <row r="369" spans="2:3" ht="12.75" x14ac:dyDescent="0.2">
      <c r="B369" s="8"/>
      <c r="C369" s="7"/>
    </row>
    <row r="370" spans="2:3" ht="12.75" x14ac:dyDescent="0.2">
      <c r="B370" s="8"/>
      <c r="C370" s="7"/>
    </row>
    <row r="371" spans="2:3" ht="12.75" x14ac:dyDescent="0.2">
      <c r="B371" s="8"/>
      <c r="C371" s="7"/>
    </row>
    <row r="372" spans="2:3" ht="12.75" x14ac:dyDescent="0.2">
      <c r="B372" s="8"/>
      <c r="C372" s="7"/>
    </row>
    <row r="373" spans="2:3" ht="12.75" x14ac:dyDescent="0.2">
      <c r="B373" s="8"/>
      <c r="C373" s="7"/>
    </row>
    <row r="374" spans="2:3" ht="12.75" x14ac:dyDescent="0.2">
      <c r="B374" s="8"/>
      <c r="C374" s="7"/>
    </row>
    <row r="375" spans="2:3" ht="12.75" x14ac:dyDescent="0.2">
      <c r="B375" s="8"/>
      <c r="C375" s="7"/>
    </row>
    <row r="376" spans="2:3" ht="12.75" x14ac:dyDescent="0.2">
      <c r="B376" s="8"/>
      <c r="C376" s="7"/>
    </row>
    <row r="377" spans="2:3" ht="12.75" x14ac:dyDescent="0.2">
      <c r="B377" s="8"/>
      <c r="C377" s="7"/>
    </row>
    <row r="378" spans="2:3" ht="12.75" x14ac:dyDescent="0.2">
      <c r="B378" s="8"/>
      <c r="C378" s="7"/>
    </row>
    <row r="379" spans="2:3" ht="12.75" x14ac:dyDescent="0.2">
      <c r="B379" s="8"/>
      <c r="C379" s="7"/>
    </row>
    <row r="380" spans="2:3" ht="12.75" x14ac:dyDescent="0.2">
      <c r="B380" s="8"/>
      <c r="C380" s="7"/>
    </row>
    <row r="381" spans="2:3" ht="12.75" x14ac:dyDescent="0.2">
      <c r="B381" s="8"/>
      <c r="C381" s="7"/>
    </row>
    <row r="382" spans="2:3" ht="12.75" x14ac:dyDescent="0.2">
      <c r="B382" s="8"/>
      <c r="C382" s="7"/>
    </row>
    <row r="383" spans="2:3" ht="12.75" x14ac:dyDescent="0.2">
      <c r="B383" s="8"/>
      <c r="C383" s="7"/>
    </row>
    <row r="384" spans="2:3" ht="12.75" x14ac:dyDescent="0.2">
      <c r="B384" s="8"/>
      <c r="C384" s="7"/>
    </row>
    <row r="385" spans="2:3" ht="12.75" x14ac:dyDescent="0.2">
      <c r="B385" s="8"/>
      <c r="C385" s="7"/>
    </row>
    <row r="386" spans="2:3" ht="12.75" x14ac:dyDescent="0.2">
      <c r="B386" s="8"/>
      <c r="C386" s="7"/>
    </row>
    <row r="387" spans="2:3" ht="12.75" x14ac:dyDescent="0.2">
      <c r="B387" s="8"/>
      <c r="C387" s="7"/>
    </row>
    <row r="388" spans="2:3" ht="12.75" x14ac:dyDescent="0.2">
      <c r="B388" s="8"/>
      <c r="C388" s="7"/>
    </row>
    <row r="389" spans="2:3" ht="12.75" x14ac:dyDescent="0.2">
      <c r="B389" s="8"/>
      <c r="C389" s="7"/>
    </row>
    <row r="390" spans="2:3" ht="12.75" x14ac:dyDescent="0.2">
      <c r="B390" s="8"/>
      <c r="C390" s="7"/>
    </row>
    <row r="391" spans="2:3" ht="12.75" x14ac:dyDescent="0.2">
      <c r="B391" s="8"/>
      <c r="C391" s="7"/>
    </row>
    <row r="392" spans="2:3" ht="12.75" x14ac:dyDescent="0.2">
      <c r="B392" s="8"/>
      <c r="C392" s="7"/>
    </row>
    <row r="393" spans="2:3" ht="12.75" x14ac:dyDescent="0.2">
      <c r="B393" s="8"/>
      <c r="C393" s="7"/>
    </row>
    <row r="394" spans="2:3" ht="12.75" x14ac:dyDescent="0.2">
      <c r="B394" s="8"/>
      <c r="C394" s="7"/>
    </row>
    <row r="395" spans="2:3" ht="12.75" x14ac:dyDescent="0.2">
      <c r="B395" s="8"/>
      <c r="C395" s="7"/>
    </row>
    <row r="396" spans="2:3" ht="12.75" x14ac:dyDescent="0.2">
      <c r="B396" s="8"/>
      <c r="C396" s="7"/>
    </row>
    <row r="397" spans="2:3" ht="12.75" x14ac:dyDescent="0.2">
      <c r="B397" s="8"/>
      <c r="C397" s="7"/>
    </row>
    <row r="398" spans="2:3" ht="12.75" x14ac:dyDescent="0.2">
      <c r="B398" s="8"/>
      <c r="C398" s="7"/>
    </row>
    <row r="399" spans="2:3" ht="12.75" x14ac:dyDescent="0.2">
      <c r="B399" s="8"/>
      <c r="C399" s="7"/>
    </row>
    <row r="400" spans="2:3" ht="12.75" x14ac:dyDescent="0.2">
      <c r="B400" s="8"/>
      <c r="C400" s="7"/>
    </row>
    <row r="401" spans="2:3" ht="12.75" x14ac:dyDescent="0.2">
      <c r="B401" s="8"/>
      <c r="C401" s="7"/>
    </row>
    <row r="402" spans="2:3" ht="12.75" x14ac:dyDescent="0.2">
      <c r="B402" s="8"/>
      <c r="C402" s="7"/>
    </row>
    <row r="403" spans="2:3" ht="12.75" x14ac:dyDescent="0.2">
      <c r="B403" s="8"/>
      <c r="C403" s="7"/>
    </row>
    <row r="404" spans="2:3" ht="12.75" x14ac:dyDescent="0.2">
      <c r="B404" s="8"/>
      <c r="C404" s="7"/>
    </row>
    <row r="405" spans="2:3" ht="12.75" x14ac:dyDescent="0.2">
      <c r="B405" s="8"/>
      <c r="C405" s="7"/>
    </row>
    <row r="406" spans="2:3" ht="12.75" x14ac:dyDescent="0.2">
      <c r="B406" s="8"/>
      <c r="C406" s="7"/>
    </row>
    <row r="407" spans="2:3" ht="12.75" x14ac:dyDescent="0.2">
      <c r="B407" s="8"/>
      <c r="C407" s="7"/>
    </row>
    <row r="408" spans="2:3" ht="12.75" x14ac:dyDescent="0.2">
      <c r="B408" s="8"/>
      <c r="C408" s="7"/>
    </row>
    <row r="409" spans="2:3" ht="12.75" x14ac:dyDescent="0.2">
      <c r="B409" s="8"/>
      <c r="C409" s="7"/>
    </row>
    <row r="410" spans="2:3" ht="12.75" x14ac:dyDescent="0.2">
      <c r="B410" s="8"/>
      <c r="C410" s="7"/>
    </row>
    <row r="411" spans="2:3" ht="12.75" x14ac:dyDescent="0.2">
      <c r="B411" s="8"/>
      <c r="C411" s="7"/>
    </row>
    <row r="412" spans="2:3" ht="12.75" x14ac:dyDescent="0.2">
      <c r="B412" s="8"/>
      <c r="C412" s="7"/>
    </row>
    <row r="413" spans="2:3" ht="12.75" x14ac:dyDescent="0.2">
      <c r="B413" s="8"/>
      <c r="C413" s="7"/>
    </row>
    <row r="414" spans="2:3" ht="12.75" x14ac:dyDescent="0.2">
      <c r="B414" s="8"/>
      <c r="C414" s="7"/>
    </row>
    <row r="415" spans="2:3" ht="12.75" x14ac:dyDescent="0.2">
      <c r="B415" s="8"/>
      <c r="C415" s="7"/>
    </row>
    <row r="416" spans="2:3" ht="12.75" x14ac:dyDescent="0.2">
      <c r="B416" s="8"/>
      <c r="C416" s="7"/>
    </row>
    <row r="417" spans="2:3" ht="12.75" x14ac:dyDescent="0.2">
      <c r="B417" s="8"/>
      <c r="C417" s="7"/>
    </row>
    <row r="418" spans="2:3" ht="12.75" x14ac:dyDescent="0.2">
      <c r="B418" s="8"/>
      <c r="C418" s="7"/>
    </row>
    <row r="419" spans="2:3" ht="12.75" x14ac:dyDescent="0.2">
      <c r="B419" s="8"/>
      <c r="C419" s="7"/>
    </row>
    <row r="420" spans="2:3" ht="12.75" x14ac:dyDescent="0.2">
      <c r="B420" s="8"/>
      <c r="C420" s="7"/>
    </row>
    <row r="421" spans="2:3" ht="12.75" x14ac:dyDescent="0.2">
      <c r="B421" s="8"/>
      <c r="C421" s="7"/>
    </row>
    <row r="422" spans="2:3" ht="12.75" x14ac:dyDescent="0.2">
      <c r="B422" s="8"/>
      <c r="C422" s="7"/>
    </row>
    <row r="423" spans="2:3" ht="12.75" x14ac:dyDescent="0.2">
      <c r="B423" s="8"/>
      <c r="C423" s="7"/>
    </row>
    <row r="424" spans="2:3" ht="12.75" x14ac:dyDescent="0.2">
      <c r="B424" s="8"/>
      <c r="C424" s="7"/>
    </row>
    <row r="425" spans="2:3" ht="12.75" x14ac:dyDescent="0.2">
      <c r="B425" s="8"/>
      <c r="C425" s="7"/>
    </row>
    <row r="426" spans="2:3" ht="12.75" x14ac:dyDescent="0.2">
      <c r="B426" s="8"/>
      <c r="C426" s="7"/>
    </row>
    <row r="427" spans="2:3" ht="12.75" x14ac:dyDescent="0.2">
      <c r="B427" s="8"/>
      <c r="C427" s="7"/>
    </row>
    <row r="428" spans="2:3" ht="12.75" x14ac:dyDescent="0.2">
      <c r="B428" s="8"/>
      <c r="C428" s="7"/>
    </row>
    <row r="429" spans="2:3" ht="12.75" x14ac:dyDescent="0.2">
      <c r="B429" s="8"/>
      <c r="C429" s="7"/>
    </row>
    <row r="430" spans="2:3" ht="12.75" x14ac:dyDescent="0.2">
      <c r="B430" s="8"/>
      <c r="C430" s="7"/>
    </row>
    <row r="431" spans="2:3" ht="12.75" x14ac:dyDescent="0.2">
      <c r="B431" s="8"/>
      <c r="C431" s="7"/>
    </row>
    <row r="432" spans="2:3" ht="12.75" x14ac:dyDescent="0.2">
      <c r="B432" s="8"/>
      <c r="C432" s="7"/>
    </row>
    <row r="433" spans="2:3" ht="12.75" x14ac:dyDescent="0.2">
      <c r="B433" s="8"/>
      <c r="C433" s="7"/>
    </row>
    <row r="434" spans="2:3" ht="12.75" x14ac:dyDescent="0.2">
      <c r="B434" s="8"/>
      <c r="C434" s="7"/>
    </row>
    <row r="435" spans="2:3" ht="12.75" x14ac:dyDescent="0.2">
      <c r="B435" s="8"/>
      <c r="C435" s="7"/>
    </row>
    <row r="436" spans="2:3" ht="12.75" x14ac:dyDescent="0.2">
      <c r="B436" s="8"/>
      <c r="C436" s="7"/>
    </row>
    <row r="437" spans="2:3" ht="12.75" x14ac:dyDescent="0.2">
      <c r="B437" s="8"/>
      <c r="C437" s="7"/>
    </row>
    <row r="438" spans="2:3" ht="12.75" x14ac:dyDescent="0.2">
      <c r="B438" s="8"/>
      <c r="C438" s="7"/>
    </row>
    <row r="439" spans="2:3" ht="12.75" x14ac:dyDescent="0.2">
      <c r="B439" s="8"/>
      <c r="C439" s="7"/>
    </row>
    <row r="440" spans="2:3" ht="12.75" x14ac:dyDescent="0.2">
      <c r="B440" s="8"/>
      <c r="C440" s="7"/>
    </row>
    <row r="441" spans="2:3" ht="12.75" x14ac:dyDescent="0.2">
      <c r="B441" s="8"/>
      <c r="C441" s="7"/>
    </row>
    <row r="442" spans="2:3" ht="12.75" x14ac:dyDescent="0.2">
      <c r="B442" s="8"/>
      <c r="C442" s="7"/>
    </row>
    <row r="443" spans="2:3" ht="12.75" x14ac:dyDescent="0.2">
      <c r="B443" s="8"/>
      <c r="C443" s="7"/>
    </row>
    <row r="444" spans="2:3" ht="12.75" x14ac:dyDescent="0.2">
      <c r="B444" s="8"/>
      <c r="C444" s="7"/>
    </row>
    <row r="445" spans="2:3" ht="12.75" x14ac:dyDescent="0.2">
      <c r="B445" s="8"/>
      <c r="C445" s="7"/>
    </row>
    <row r="446" spans="2:3" ht="12.75" x14ac:dyDescent="0.2">
      <c r="B446" s="8"/>
      <c r="C446" s="7"/>
    </row>
    <row r="447" spans="2:3" ht="12.75" x14ac:dyDescent="0.2">
      <c r="B447" s="8"/>
      <c r="C447" s="7"/>
    </row>
    <row r="448" spans="2:3" ht="12.75" x14ac:dyDescent="0.2">
      <c r="B448" s="8"/>
      <c r="C448" s="7"/>
    </row>
    <row r="449" spans="2:3" ht="12.75" x14ac:dyDescent="0.2">
      <c r="B449" s="8"/>
      <c r="C449" s="7"/>
    </row>
    <row r="450" spans="2:3" ht="12.75" x14ac:dyDescent="0.2">
      <c r="B450" s="8"/>
      <c r="C450" s="7"/>
    </row>
    <row r="451" spans="2:3" ht="12.75" x14ac:dyDescent="0.2">
      <c r="B451" s="8"/>
      <c r="C451" s="7"/>
    </row>
    <row r="452" spans="2:3" ht="12.75" x14ac:dyDescent="0.2">
      <c r="B452" s="8"/>
      <c r="C452" s="7"/>
    </row>
    <row r="453" spans="2:3" ht="12.75" x14ac:dyDescent="0.2">
      <c r="B453" s="8"/>
      <c r="C453" s="7"/>
    </row>
    <row r="454" spans="2:3" ht="12.75" x14ac:dyDescent="0.2">
      <c r="B454" s="8"/>
      <c r="C454" s="7"/>
    </row>
    <row r="455" spans="2:3" ht="12.75" x14ac:dyDescent="0.2">
      <c r="B455" s="8"/>
      <c r="C455" s="7"/>
    </row>
    <row r="456" spans="2:3" ht="12.75" x14ac:dyDescent="0.2">
      <c r="B456" s="8"/>
      <c r="C456" s="7"/>
    </row>
    <row r="457" spans="2:3" ht="12.75" x14ac:dyDescent="0.2">
      <c r="B457" s="8"/>
      <c r="C457" s="7"/>
    </row>
    <row r="458" spans="2:3" ht="12.75" x14ac:dyDescent="0.2">
      <c r="B458" s="8"/>
      <c r="C458" s="7"/>
    </row>
    <row r="459" spans="2:3" ht="12.75" x14ac:dyDescent="0.2">
      <c r="B459" s="8"/>
      <c r="C459" s="7"/>
    </row>
    <row r="460" spans="2:3" ht="12.75" x14ac:dyDescent="0.2">
      <c r="B460" s="8"/>
      <c r="C460" s="7"/>
    </row>
    <row r="461" spans="2:3" ht="12.75" x14ac:dyDescent="0.2">
      <c r="B461" s="8"/>
      <c r="C461" s="7"/>
    </row>
    <row r="462" spans="2:3" ht="12.75" x14ac:dyDescent="0.2">
      <c r="B462" s="8"/>
      <c r="C462" s="7"/>
    </row>
    <row r="463" spans="2:3" ht="12.75" x14ac:dyDescent="0.2">
      <c r="B463" s="8"/>
      <c r="C463" s="7"/>
    </row>
    <row r="464" spans="2:3" ht="12.75" x14ac:dyDescent="0.2">
      <c r="B464" s="8"/>
      <c r="C464" s="7"/>
    </row>
    <row r="465" spans="2:3" ht="12.75" x14ac:dyDescent="0.2">
      <c r="B465" s="8"/>
      <c r="C465" s="7"/>
    </row>
    <row r="466" spans="2:3" ht="12.75" x14ac:dyDescent="0.2">
      <c r="B466" s="8"/>
      <c r="C466" s="7"/>
    </row>
    <row r="467" spans="2:3" ht="12.75" x14ac:dyDescent="0.2">
      <c r="B467" s="8"/>
      <c r="C467" s="7"/>
    </row>
    <row r="468" spans="2:3" ht="12.75" x14ac:dyDescent="0.2">
      <c r="B468" s="8"/>
      <c r="C468" s="7"/>
    </row>
    <row r="469" spans="2:3" ht="12.75" x14ac:dyDescent="0.2">
      <c r="B469" s="8"/>
      <c r="C469" s="7"/>
    </row>
    <row r="470" spans="2:3" ht="12.75" x14ac:dyDescent="0.2">
      <c r="B470" s="8"/>
      <c r="C470" s="7"/>
    </row>
    <row r="471" spans="2:3" ht="12.75" x14ac:dyDescent="0.2">
      <c r="B471" s="8"/>
      <c r="C471" s="7"/>
    </row>
    <row r="472" spans="2:3" ht="12.75" x14ac:dyDescent="0.2">
      <c r="B472" s="8"/>
      <c r="C472" s="7"/>
    </row>
    <row r="473" spans="2:3" ht="12.75" x14ac:dyDescent="0.2">
      <c r="B473" s="8"/>
      <c r="C473" s="7"/>
    </row>
    <row r="474" spans="2:3" ht="12.75" x14ac:dyDescent="0.2">
      <c r="B474" s="8"/>
      <c r="C474" s="7"/>
    </row>
    <row r="475" spans="2:3" ht="12.75" x14ac:dyDescent="0.2">
      <c r="B475" s="8"/>
      <c r="C475" s="7"/>
    </row>
    <row r="476" spans="2:3" ht="12.75" x14ac:dyDescent="0.2">
      <c r="B476" s="8"/>
      <c r="C476" s="7"/>
    </row>
    <row r="477" spans="2:3" ht="12.75" x14ac:dyDescent="0.2">
      <c r="B477" s="8"/>
      <c r="C477" s="7"/>
    </row>
    <row r="478" spans="2:3" ht="12.75" x14ac:dyDescent="0.2">
      <c r="B478" s="8"/>
      <c r="C478" s="7"/>
    </row>
    <row r="479" spans="2:3" ht="12.75" x14ac:dyDescent="0.2">
      <c r="B479" s="8"/>
      <c r="C479" s="7"/>
    </row>
    <row r="480" spans="2:3" ht="12.75" x14ac:dyDescent="0.2">
      <c r="B480" s="8"/>
      <c r="C480" s="7"/>
    </row>
    <row r="481" spans="2:3" ht="12.75" x14ac:dyDescent="0.2">
      <c r="B481" s="8"/>
      <c r="C481" s="7"/>
    </row>
    <row r="482" spans="2:3" ht="12.75" x14ac:dyDescent="0.2">
      <c r="B482" s="8"/>
      <c r="C482" s="7"/>
    </row>
    <row r="483" spans="2:3" ht="12.75" x14ac:dyDescent="0.2">
      <c r="B483" s="8"/>
      <c r="C483" s="7"/>
    </row>
    <row r="484" spans="2:3" ht="12.75" x14ac:dyDescent="0.2">
      <c r="B484" s="8"/>
      <c r="C484" s="7"/>
    </row>
    <row r="485" spans="2:3" ht="12.75" x14ac:dyDescent="0.2">
      <c r="B485" s="8"/>
      <c r="C485" s="7"/>
    </row>
    <row r="486" spans="2:3" ht="12.75" x14ac:dyDescent="0.2">
      <c r="B486" s="8"/>
      <c r="C486" s="7"/>
    </row>
    <row r="487" spans="2:3" ht="12.75" x14ac:dyDescent="0.2">
      <c r="B487" s="8"/>
      <c r="C487" s="7"/>
    </row>
    <row r="488" spans="2:3" ht="12.75" x14ac:dyDescent="0.2">
      <c r="B488" s="8"/>
      <c r="C488" s="7"/>
    </row>
    <row r="489" spans="2:3" ht="12.75" x14ac:dyDescent="0.2">
      <c r="B489" s="8"/>
      <c r="C489" s="7"/>
    </row>
    <row r="490" spans="2:3" ht="12.75" x14ac:dyDescent="0.2">
      <c r="B490" s="8"/>
      <c r="C490" s="7"/>
    </row>
    <row r="491" spans="2:3" ht="12.75" x14ac:dyDescent="0.2">
      <c r="B491" s="8"/>
      <c r="C491" s="7"/>
    </row>
    <row r="492" spans="2:3" ht="12.75" x14ac:dyDescent="0.2">
      <c r="B492" s="8"/>
      <c r="C492" s="7"/>
    </row>
    <row r="493" spans="2:3" ht="12.75" x14ac:dyDescent="0.2">
      <c r="B493" s="8"/>
      <c r="C493" s="7"/>
    </row>
    <row r="494" spans="2:3" ht="12.75" x14ac:dyDescent="0.2">
      <c r="B494" s="8"/>
      <c r="C494" s="7"/>
    </row>
    <row r="495" spans="2:3" ht="12.75" x14ac:dyDescent="0.2">
      <c r="B495" s="8"/>
      <c r="C495" s="7"/>
    </row>
    <row r="496" spans="2:3" ht="12.75" x14ac:dyDescent="0.2">
      <c r="B496" s="8"/>
      <c r="C496" s="7"/>
    </row>
    <row r="497" spans="2:3" ht="12.75" x14ac:dyDescent="0.2">
      <c r="B497" s="8"/>
      <c r="C497" s="7"/>
    </row>
    <row r="498" spans="2:3" ht="12.75" x14ac:dyDescent="0.2">
      <c r="B498" s="8"/>
      <c r="C498" s="7"/>
    </row>
    <row r="499" spans="2:3" ht="12.75" x14ac:dyDescent="0.2">
      <c r="B499" s="8"/>
      <c r="C499" s="7"/>
    </row>
    <row r="500" spans="2:3" ht="12.75" x14ac:dyDescent="0.2">
      <c r="B500" s="8"/>
      <c r="C500" s="7"/>
    </row>
    <row r="501" spans="2:3" ht="12.75" x14ac:dyDescent="0.2">
      <c r="B501" s="8"/>
      <c r="C501" s="7"/>
    </row>
    <row r="502" spans="2:3" ht="12.75" x14ac:dyDescent="0.2">
      <c r="B502" s="8"/>
      <c r="C502" s="7"/>
    </row>
    <row r="503" spans="2:3" ht="12.75" x14ac:dyDescent="0.2">
      <c r="B503" s="8"/>
      <c r="C503" s="7"/>
    </row>
    <row r="504" spans="2:3" ht="12.75" x14ac:dyDescent="0.2">
      <c r="B504" s="8"/>
      <c r="C504" s="7"/>
    </row>
    <row r="505" spans="2:3" ht="12.75" x14ac:dyDescent="0.2">
      <c r="B505" s="8"/>
      <c r="C505" s="7"/>
    </row>
    <row r="506" spans="2:3" ht="12.75" x14ac:dyDescent="0.2">
      <c r="B506" s="8"/>
      <c r="C506" s="7"/>
    </row>
    <row r="507" spans="2:3" ht="12.75" x14ac:dyDescent="0.2">
      <c r="B507" s="8"/>
      <c r="C507" s="7"/>
    </row>
    <row r="508" spans="2:3" ht="12.75" x14ac:dyDescent="0.2">
      <c r="B508" s="8"/>
      <c r="C508" s="7"/>
    </row>
    <row r="509" spans="2:3" ht="12.75" x14ac:dyDescent="0.2">
      <c r="B509" s="8"/>
      <c r="C509" s="7"/>
    </row>
    <row r="510" spans="2:3" ht="12.75" x14ac:dyDescent="0.2">
      <c r="B510" s="8"/>
      <c r="C510" s="7"/>
    </row>
    <row r="511" spans="2:3" ht="12.75" x14ac:dyDescent="0.2">
      <c r="B511" s="8"/>
      <c r="C511" s="7"/>
    </row>
    <row r="512" spans="2:3" ht="12.75" x14ac:dyDescent="0.2">
      <c r="B512" s="8"/>
      <c r="C512" s="7"/>
    </row>
    <row r="513" spans="2:3" ht="12.75" x14ac:dyDescent="0.2">
      <c r="B513" s="8"/>
      <c r="C513" s="7"/>
    </row>
    <row r="514" spans="2:3" ht="12.75" x14ac:dyDescent="0.2">
      <c r="B514" s="8"/>
      <c r="C514" s="7"/>
    </row>
    <row r="515" spans="2:3" ht="12.75" x14ac:dyDescent="0.2">
      <c r="B515" s="8"/>
      <c r="C515" s="7"/>
    </row>
    <row r="516" spans="2:3" ht="12.75" x14ac:dyDescent="0.2">
      <c r="B516" s="8"/>
      <c r="C516" s="7"/>
    </row>
    <row r="517" spans="2:3" ht="12.75" x14ac:dyDescent="0.2">
      <c r="B517" s="8"/>
      <c r="C517" s="7"/>
    </row>
    <row r="518" spans="2:3" ht="12.75" x14ac:dyDescent="0.2">
      <c r="B518" s="8"/>
      <c r="C518" s="7"/>
    </row>
    <row r="519" spans="2:3" ht="12.75" x14ac:dyDescent="0.2">
      <c r="B519" s="8"/>
      <c r="C519" s="7"/>
    </row>
    <row r="520" spans="2:3" ht="12.75" x14ac:dyDescent="0.2">
      <c r="B520" s="8"/>
      <c r="C520" s="7"/>
    </row>
    <row r="521" spans="2:3" ht="12.75" x14ac:dyDescent="0.2">
      <c r="B521" s="8"/>
      <c r="C521" s="7"/>
    </row>
    <row r="522" spans="2:3" ht="12.75" x14ac:dyDescent="0.2">
      <c r="B522" s="8"/>
      <c r="C522" s="7"/>
    </row>
    <row r="523" spans="2:3" ht="12.75" x14ac:dyDescent="0.2">
      <c r="B523" s="8"/>
      <c r="C523" s="7"/>
    </row>
    <row r="524" spans="2:3" ht="12.75" x14ac:dyDescent="0.2">
      <c r="B524" s="8"/>
      <c r="C524" s="7"/>
    </row>
    <row r="525" spans="2:3" ht="12.75" x14ac:dyDescent="0.2">
      <c r="B525" s="8"/>
      <c r="C525" s="7"/>
    </row>
    <row r="526" spans="2:3" ht="12.75" x14ac:dyDescent="0.2">
      <c r="B526" s="8"/>
      <c r="C526" s="7"/>
    </row>
    <row r="527" spans="2:3" ht="12.75" x14ac:dyDescent="0.2">
      <c r="B527" s="8"/>
      <c r="C527" s="7"/>
    </row>
    <row r="528" spans="2:3" ht="12.75" x14ac:dyDescent="0.2">
      <c r="B528" s="8"/>
      <c r="C528" s="7"/>
    </row>
    <row r="529" spans="2:3" ht="12.75" x14ac:dyDescent="0.2">
      <c r="B529" s="8"/>
      <c r="C529" s="7"/>
    </row>
    <row r="530" spans="2:3" ht="12.75" x14ac:dyDescent="0.2">
      <c r="B530" s="8"/>
      <c r="C530" s="7"/>
    </row>
    <row r="531" spans="2:3" ht="12.75" x14ac:dyDescent="0.2">
      <c r="B531" s="8"/>
      <c r="C531" s="7"/>
    </row>
    <row r="532" spans="2:3" ht="12.75" x14ac:dyDescent="0.2">
      <c r="B532" s="8"/>
      <c r="C532" s="7"/>
    </row>
    <row r="533" spans="2:3" ht="12.75" x14ac:dyDescent="0.2">
      <c r="B533" s="8"/>
      <c r="C533" s="7"/>
    </row>
    <row r="534" spans="2:3" ht="12.75" x14ac:dyDescent="0.2">
      <c r="B534" s="8"/>
      <c r="C534" s="7"/>
    </row>
    <row r="535" spans="2:3" ht="12.75" x14ac:dyDescent="0.2">
      <c r="B535" s="8"/>
      <c r="C535" s="7"/>
    </row>
    <row r="536" spans="2:3" ht="12.75" x14ac:dyDescent="0.2">
      <c r="B536" s="8"/>
      <c r="C536" s="7"/>
    </row>
    <row r="537" spans="2:3" ht="12.75" x14ac:dyDescent="0.2">
      <c r="B537" s="8"/>
      <c r="C537" s="7"/>
    </row>
    <row r="538" spans="2:3" ht="12.75" x14ac:dyDescent="0.2">
      <c r="B538" s="8"/>
      <c r="C538" s="7"/>
    </row>
    <row r="539" spans="2:3" ht="12.75" x14ac:dyDescent="0.2">
      <c r="B539" s="8"/>
      <c r="C539" s="7"/>
    </row>
    <row r="540" spans="2:3" ht="12.75" x14ac:dyDescent="0.2">
      <c r="B540" s="8"/>
      <c r="C540" s="7"/>
    </row>
    <row r="541" spans="2:3" ht="12.75" x14ac:dyDescent="0.2">
      <c r="B541" s="8"/>
      <c r="C541" s="7"/>
    </row>
    <row r="542" spans="2:3" ht="12.75" x14ac:dyDescent="0.2">
      <c r="B542" s="8"/>
      <c r="C542" s="7"/>
    </row>
    <row r="543" spans="2:3" ht="12.75" x14ac:dyDescent="0.2">
      <c r="B543" s="8"/>
      <c r="C543" s="7"/>
    </row>
    <row r="544" spans="2:3" ht="12.75" x14ac:dyDescent="0.2">
      <c r="B544" s="8"/>
      <c r="C544" s="7"/>
    </row>
    <row r="545" spans="2:3" ht="12.75" x14ac:dyDescent="0.2">
      <c r="B545" s="8"/>
      <c r="C545" s="7"/>
    </row>
    <row r="546" spans="2:3" ht="12.75" x14ac:dyDescent="0.2">
      <c r="B546" s="8"/>
      <c r="C546" s="7"/>
    </row>
    <row r="547" spans="2:3" ht="12.75" x14ac:dyDescent="0.2">
      <c r="B547" s="8"/>
      <c r="C547" s="7"/>
    </row>
    <row r="548" spans="2:3" ht="12.75" x14ac:dyDescent="0.2">
      <c r="B548" s="8"/>
      <c r="C548" s="7"/>
    </row>
    <row r="549" spans="2:3" ht="12.75" x14ac:dyDescent="0.2">
      <c r="B549" s="8"/>
      <c r="C549" s="7"/>
    </row>
    <row r="550" spans="2:3" ht="12.75" x14ac:dyDescent="0.2">
      <c r="B550" s="8"/>
      <c r="C550" s="7"/>
    </row>
    <row r="551" spans="2:3" ht="12.75" x14ac:dyDescent="0.2">
      <c r="B551" s="8"/>
      <c r="C551" s="7"/>
    </row>
    <row r="552" spans="2:3" ht="12.75" x14ac:dyDescent="0.2">
      <c r="B552" s="8"/>
      <c r="C552" s="7"/>
    </row>
    <row r="553" spans="2:3" ht="12.75" x14ac:dyDescent="0.2">
      <c r="B553" s="8"/>
      <c r="C553" s="7"/>
    </row>
    <row r="554" spans="2:3" ht="12.75" x14ac:dyDescent="0.2">
      <c r="B554" s="8"/>
      <c r="C554" s="7"/>
    </row>
    <row r="555" spans="2:3" ht="12.75" x14ac:dyDescent="0.2">
      <c r="B555" s="8"/>
      <c r="C555" s="7"/>
    </row>
    <row r="556" spans="2:3" ht="12.75" x14ac:dyDescent="0.2">
      <c r="B556" s="8"/>
      <c r="C556" s="7"/>
    </row>
    <row r="557" spans="2:3" ht="12.75" x14ac:dyDescent="0.2">
      <c r="B557" s="8"/>
      <c r="C557" s="7"/>
    </row>
    <row r="558" spans="2:3" ht="12.75" x14ac:dyDescent="0.2">
      <c r="B558" s="8"/>
      <c r="C558" s="7"/>
    </row>
    <row r="559" spans="2:3" ht="12.75" x14ac:dyDescent="0.2">
      <c r="B559" s="8"/>
      <c r="C559" s="7"/>
    </row>
    <row r="560" spans="2:3" ht="12.75" x14ac:dyDescent="0.2">
      <c r="B560" s="8"/>
      <c r="C560" s="7"/>
    </row>
    <row r="561" spans="2:3" ht="12.75" x14ac:dyDescent="0.2">
      <c r="B561" s="8"/>
      <c r="C561" s="7"/>
    </row>
    <row r="562" spans="2:3" ht="12.75" x14ac:dyDescent="0.2">
      <c r="B562" s="8"/>
      <c r="C562" s="7"/>
    </row>
    <row r="563" spans="2:3" ht="12.75" x14ac:dyDescent="0.2">
      <c r="B563" s="8"/>
      <c r="C563" s="7"/>
    </row>
    <row r="564" spans="2:3" ht="12.75" x14ac:dyDescent="0.2">
      <c r="B564" s="8"/>
      <c r="C564" s="7"/>
    </row>
    <row r="565" spans="2:3" ht="12.75" x14ac:dyDescent="0.2">
      <c r="B565" s="8"/>
      <c r="C565" s="7"/>
    </row>
    <row r="566" spans="2:3" ht="12.75" x14ac:dyDescent="0.2">
      <c r="B566" s="8"/>
      <c r="C566" s="7"/>
    </row>
    <row r="567" spans="2:3" ht="12.75" x14ac:dyDescent="0.2">
      <c r="B567" s="8"/>
      <c r="C567" s="7"/>
    </row>
    <row r="568" spans="2:3" ht="12.75" x14ac:dyDescent="0.2">
      <c r="B568" s="8"/>
      <c r="C568" s="7"/>
    </row>
    <row r="569" spans="2:3" ht="12.75" x14ac:dyDescent="0.2">
      <c r="B569" s="8"/>
      <c r="C569" s="7"/>
    </row>
    <row r="570" spans="2:3" ht="12.75" x14ac:dyDescent="0.2">
      <c r="B570" s="8"/>
      <c r="C570" s="7"/>
    </row>
    <row r="571" spans="2:3" ht="12.75" x14ac:dyDescent="0.2">
      <c r="B571" s="8"/>
      <c r="C571" s="7"/>
    </row>
    <row r="572" spans="2:3" ht="12.75" x14ac:dyDescent="0.2">
      <c r="B572" s="8"/>
      <c r="C572" s="7"/>
    </row>
    <row r="573" spans="2:3" ht="12.75" x14ac:dyDescent="0.2">
      <c r="B573" s="8"/>
      <c r="C573" s="7"/>
    </row>
    <row r="574" spans="2:3" ht="12.75" x14ac:dyDescent="0.2">
      <c r="B574" s="8"/>
      <c r="C574" s="7"/>
    </row>
    <row r="575" spans="2:3" ht="12.75" x14ac:dyDescent="0.2">
      <c r="B575" s="8"/>
      <c r="C575" s="7"/>
    </row>
    <row r="576" spans="2:3" ht="12.75" x14ac:dyDescent="0.2">
      <c r="B576" s="8"/>
      <c r="C576" s="7"/>
    </row>
    <row r="577" spans="2:3" ht="12.75" x14ac:dyDescent="0.2">
      <c r="B577" s="8"/>
      <c r="C577" s="7"/>
    </row>
    <row r="578" spans="2:3" ht="12.75" x14ac:dyDescent="0.2">
      <c r="B578" s="8"/>
      <c r="C578" s="7"/>
    </row>
    <row r="579" spans="2:3" ht="12.75" x14ac:dyDescent="0.2">
      <c r="B579" s="8"/>
      <c r="C579" s="7"/>
    </row>
    <row r="580" spans="2:3" ht="12.75" x14ac:dyDescent="0.2">
      <c r="B580" s="8"/>
      <c r="C580" s="7"/>
    </row>
    <row r="581" spans="2:3" ht="12.75" x14ac:dyDescent="0.2">
      <c r="B581" s="8"/>
      <c r="C581" s="7"/>
    </row>
    <row r="582" spans="2:3" ht="12.75" x14ac:dyDescent="0.2">
      <c r="B582" s="8"/>
      <c r="C582" s="7"/>
    </row>
    <row r="583" spans="2:3" ht="12.75" x14ac:dyDescent="0.2">
      <c r="B583" s="8"/>
      <c r="C583" s="7"/>
    </row>
    <row r="584" spans="2:3" ht="12.75" x14ac:dyDescent="0.2">
      <c r="B584" s="8"/>
      <c r="C584" s="7"/>
    </row>
    <row r="585" spans="2:3" ht="12.75" x14ac:dyDescent="0.2">
      <c r="B585" s="8"/>
      <c r="C585" s="7"/>
    </row>
    <row r="586" spans="2:3" ht="12.75" x14ac:dyDescent="0.2">
      <c r="B586" s="8"/>
      <c r="C586" s="7"/>
    </row>
    <row r="587" spans="2:3" ht="12.75" x14ac:dyDescent="0.2">
      <c r="B587" s="8"/>
      <c r="C587" s="7"/>
    </row>
    <row r="588" spans="2:3" ht="12.75" x14ac:dyDescent="0.2">
      <c r="B588" s="8"/>
      <c r="C588" s="7"/>
    </row>
    <row r="589" spans="2:3" ht="12.75" x14ac:dyDescent="0.2">
      <c r="B589" s="8"/>
      <c r="C589" s="7"/>
    </row>
    <row r="590" spans="2:3" ht="12.75" x14ac:dyDescent="0.2">
      <c r="B590" s="8"/>
      <c r="C590" s="7"/>
    </row>
    <row r="591" spans="2:3" ht="12.75" x14ac:dyDescent="0.2">
      <c r="B591" s="8"/>
      <c r="C591" s="7"/>
    </row>
    <row r="592" spans="2:3" ht="12.75" x14ac:dyDescent="0.2">
      <c r="B592" s="8"/>
      <c r="C592" s="7"/>
    </row>
    <row r="593" spans="2:3" ht="12.75" x14ac:dyDescent="0.2">
      <c r="B593" s="8"/>
      <c r="C593" s="7"/>
    </row>
    <row r="594" spans="2:3" ht="12.75" x14ac:dyDescent="0.2">
      <c r="B594" s="8"/>
      <c r="C594" s="7"/>
    </row>
    <row r="595" spans="2:3" ht="12.75" x14ac:dyDescent="0.2">
      <c r="B595" s="8"/>
      <c r="C595" s="7"/>
    </row>
    <row r="596" spans="2:3" ht="12.75" x14ac:dyDescent="0.2">
      <c r="B596" s="8"/>
      <c r="C596" s="7"/>
    </row>
    <row r="597" spans="2:3" ht="12.75" x14ac:dyDescent="0.2">
      <c r="B597" s="8"/>
      <c r="C597" s="7"/>
    </row>
    <row r="598" spans="2:3" ht="12.75" x14ac:dyDescent="0.2">
      <c r="B598" s="8"/>
      <c r="C598" s="7"/>
    </row>
    <row r="599" spans="2:3" ht="12.75" x14ac:dyDescent="0.2">
      <c r="B599" s="8"/>
      <c r="C599" s="7"/>
    </row>
    <row r="600" spans="2:3" ht="12.75" x14ac:dyDescent="0.2">
      <c r="B600" s="8"/>
      <c r="C600" s="7"/>
    </row>
    <row r="601" spans="2:3" ht="12.75" x14ac:dyDescent="0.2">
      <c r="B601" s="8"/>
      <c r="C601" s="7"/>
    </row>
    <row r="602" spans="2:3" ht="12.75" x14ac:dyDescent="0.2">
      <c r="B602" s="8"/>
      <c r="C602" s="7"/>
    </row>
    <row r="603" spans="2:3" ht="12.75" x14ac:dyDescent="0.2">
      <c r="B603" s="8"/>
      <c r="C603" s="7"/>
    </row>
    <row r="604" spans="2:3" ht="12.75" x14ac:dyDescent="0.2">
      <c r="B604" s="8"/>
      <c r="C604" s="7"/>
    </row>
    <row r="605" spans="2:3" ht="12.75" x14ac:dyDescent="0.2">
      <c r="B605" s="8"/>
      <c r="C605" s="7"/>
    </row>
    <row r="606" spans="2:3" ht="12.75" x14ac:dyDescent="0.2">
      <c r="B606" s="8"/>
      <c r="C606" s="7"/>
    </row>
    <row r="607" spans="2:3" ht="12.75" x14ac:dyDescent="0.2">
      <c r="B607" s="8"/>
      <c r="C607" s="7"/>
    </row>
    <row r="608" spans="2:3" ht="12.75" x14ac:dyDescent="0.2">
      <c r="B608" s="8"/>
      <c r="C608" s="7"/>
    </row>
    <row r="609" spans="2:3" ht="12.75" x14ac:dyDescent="0.2">
      <c r="B609" s="8"/>
      <c r="C609" s="7"/>
    </row>
    <row r="610" spans="2:3" ht="12.75" x14ac:dyDescent="0.2">
      <c r="B610" s="8"/>
      <c r="C610" s="7"/>
    </row>
    <row r="611" spans="2:3" ht="12.75" x14ac:dyDescent="0.2">
      <c r="B611" s="8"/>
      <c r="C611" s="7"/>
    </row>
    <row r="612" spans="2:3" ht="12.75" x14ac:dyDescent="0.2">
      <c r="B612" s="8"/>
      <c r="C612" s="7"/>
    </row>
    <row r="613" spans="2:3" ht="12.75" x14ac:dyDescent="0.2">
      <c r="B613" s="8"/>
      <c r="C613" s="7"/>
    </row>
    <row r="614" spans="2:3" ht="12.75" x14ac:dyDescent="0.2">
      <c r="B614" s="8"/>
      <c r="C614" s="7"/>
    </row>
    <row r="615" spans="2:3" ht="12.75" x14ac:dyDescent="0.2">
      <c r="B615" s="8"/>
      <c r="C615" s="7"/>
    </row>
    <row r="616" spans="2:3" ht="12.75" x14ac:dyDescent="0.2">
      <c r="B616" s="8"/>
      <c r="C616" s="7"/>
    </row>
    <row r="617" spans="2:3" ht="12.75" x14ac:dyDescent="0.2">
      <c r="B617" s="8"/>
      <c r="C617" s="7"/>
    </row>
    <row r="618" spans="2:3" ht="12.75" x14ac:dyDescent="0.2">
      <c r="B618" s="8"/>
      <c r="C618" s="7"/>
    </row>
    <row r="619" spans="2:3" ht="12.75" x14ac:dyDescent="0.2">
      <c r="B619" s="8"/>
      <c r="C619" s="7"/>
    </row>
    <row r="620" spans="2:3" ht="12.75" x14ac:dyDescent="0.2">
      <c r="B620" s="8"/>
      <c r="C620" s="7"/>
    </row>
    <row r="621" spans="2:3" ht="12.75" x14ac:dyDescent="0.2">
      <c r="B621" s="8"/>
      <c r="C621" s="7"/>
    </row>
    <row r="622" spans="2:3" ht="12.75" x14ac:dyDescent="0.2">
      <c r="B622" s="8"/>
      <c r="C622" s="7"/>
    </row>
    <row r="623" spans="2:3" ht="12.75" x14ac:dyDescent="0.2">
      <c r="B623" s="8"/>
      <c r="C623" s="7"/>
    </row>
    <row r="624" spans="2:3" ht="12.75" x14ac:dyDescent="0.2">
      <c r="B624" s="8"/>
      <c r="C624" s="7"/>
    </row>
    <row r="625" spans="2:3" ht="12.75" x14ac:dyDescent="0.2">
      <c r="B625" s="8"/>
      <c r="C625" s="7"/>
    </row>
    <row r="626" spans="2:3" ht="12.75" x14ac:dyDescent="0.2">
      <c r="B626" s="8"/>
      <c r="C626" s="7"/>
    </row>
    <row r="627" spans="2:3" ht="12.75" x14ac:dyDescent="0.2">
      <c r="B627" s="8"/>
      <c r="C627" s="7"/>
    </row>
    <row r="628" spans="2:3" ht="12.75" x14ac:dyDescent="0.2">
      <c r="B628" s="8"/>
      <c r="C628" s="7"/>
    </row>
    <row r="629" spans="2:3" ht="12.75" x14ac:dyDescent="0.2">
      <c r="B629" s="8"/>
      <c r="C629" s="7"/>
    </row>
    <row r="630" spans="2:3" ht="12.75" x14ac:dyDescent="0.2">
      <c r="B630" s="8"/>
      <c r="C630" s="7"/>
    </row>
    <row r="631" spans="2:3" ht="12.75" x14ac:dyDescent="0.2">
      <c r="B631" s="8"/>
      <c r="C631" s="7"/>
    </row>
    <row r="632" spans="2:3" ht="12.75" x14ac:dyDescent="0.2">
      <c r="B632" s="8"/>
      <c r="C632" s="7"/>
    </row>
    <row r="633" spans="2:3" ht="12.75" x14ac:dyDescent="0.2">
      <c r="B633" s="8"/>
      <c r="C633" s="7"/>
    </row>
    <row r="634" spans="2:3" ht="12.75" x14ac:dyDescent="0.2">
      <c r="B634" s="8"/>
      <c r="C634" s="7"/>
    </row>
    <row r="635" spans="2:3" ht="12.75" x14ac:dyDescent="0.2">
      <c r="B635" s="8"/>
      <c r="C635" s="7"/>
    </row>
    <row r="636" spans="2:3" ht="12.75" x14ac:dyDescent="0.2">
      <c r="B636" s="8"/>
      <c r="C636" s="7"/>
    </row>
    <row r="637" spans="2:3" ht="12.75" x14ac:dyDescent="0.2">
      <c r="B637" s="8"/>
      <c r="C637" s="7"/>
    </row>
    <row r="638" spans="2:3" ht="12.75" x14ac:dyDescent="0.2">
      <c r="B638" s="8"/>
      <c r="C638" s="7"/>
    </row>
    <row r="639" spans="2:3" ht="12.75" x14ac:dyDescent="0.2">
      <c r="B639" s="8"/>
      <c r="C639" s="7"/>
    </row>
    <row r="640" spans="2:3" ht="12.75" x14ac:dyDescent="0.2">
      <c r="B640" s="8"/>
      <c r="C640" s="7"/>
    </row>
    <row r="641" spans="2:3" ht="12.75" x14ac:dyDescent="0.2">
      <c r="B641" s="8"/>
      <c r="C641" s="7"/>
    </row>
    <row r="642" spans="2:3" ht="12.75" x14ac:dyDescent="0.2">
      <c r="B642" s="8"/>
      <c r="C642" s="7"/>
    </row>
    <row r="643" spans="2:3" ht="12.75" x14ac:dyDescent="0.2">
      <c r="B643" s="8"/>
      <c r="C643" s="7"/>
    </row>
    <row r="644" spans="2:3" ht="12.75" x14ac:dyDescent="0.2">
      <c r="B644" s="8"/>
      <c r="C644" s="7"/>
    </row>
    <row r="645" spans="2:3" ht="12.75" x14ac:dyDescent="0.2">
      <c r="B645" s="8"/>
      <c r="C645" s="7"/>
    </row>
    <row r="646" spans="2:3" ht="12.75" x14ac:dyDescent="0.2">
      <c r="B646" s="8"/>
      <c r="C646" s="7"/>
    </row>
    <row r="647" spans="2:3" ht="12.75" x14ac:dyDescent="0.2">
      <c r="B647" s="8"/>
      <c r="C647" s="7"/>
    </row>
    <row r="648" spans="2:3" ht="12.75" x14ac:dyDescent="0.2">
      <c r="B648" s="8"/>
      <c r="C648" s="7"/>
    </row>
    <row r="649" spans="2:3" ht="12.75" x14ac:dyDescent="0.2">
      <c r="B649" s="8"/>
      <c r="C649" s="7"/>
    </row>
    <row r="650" spans="2:3" ht="12.75" x14ac:dyDescent="0.2">
      <c r="B650" s="8"/>
      <c r="C650" s="7"/>
    </row>
    <row r="651" spans="2:3" ht="12.75" x14ac:dyDescent="0.2">
      <c r="B651" s="8"/>
      <c r="C651" s="7"/>
    </row>
    <row r="652" spans="2:3" ht="12.75" x14ac:dyDescent="0.2">
      <c r="B652" s="8"/>
      <c r="C652" s="7"/>
    </row>
    <row r="653" spans="2:3" ht="12.75" x14ac:dyDescent="0.2">
      <c r="B653" s="8"/>
      <c r="C653" s="7"/>
    </row>
    <row r="654" spans="2:3" ht="12.75" x14ac:dyDescent="0.2">
      <c r="B654" s="8"/>
      <c r="C654" s="7"/>
    </row>
    <row r="655" spans="2:3" ht="12.75" x14ac:dyDescent="0.2">
      <c r="B655" s="8"/>
      <c r="C655" s="7"/>
    </row>
    <row r="656" spans="2:3" ht="12.75" x14ac:dyDescent="0.2">
      <c r="B656" s="8"/>
      <c r="C656" s="7"/>
    </row>
    <row r="657" spans="2:3" ht="12.75" x14ac:dyDescent="0.2">
      <c r="B657" s="8"/>
      <c r="C657" s="7"/>
    </row>
    <row r="658" spans="2:3" ht="12.75" x14ac:dyDescent="0.2">
      <c r="B658" s="8"/>
      <c r="C658" s="7"/>
    </row>
    <row r="659" spans="2:3" ht="12.75" x14ac:dyDescent="0.2">
      <c r="B659" s="8"/>
      <c r="C659" s="7"/>
    </row>
    <row r="660" spans="2:3" ht="12.75" x14ac:dyDescent="0.2">
      <c r="B660" s="8"/>
      <c r="C660" s="7"/>
    </row>
    <row r="661" spans="2:3" ht="12.75" x14ac:dyDescent="0.2">
      <c r="B661" s="8"/>
      <c r="C661" s="7"/>
    </row>
    <row r="662" spans="2:3" ht="12.75" x14ac:dyDescent="0.2">
      <c r="B662" s="8"/>
      <c r="C662" s="7"/>
    </row>
    <row r="663" spans="2:3" ht="12.75" x14ac:dyDescent="0.2">
      <c r="B663" s="8"/>
      <c r="C663" s="7"/>
    </row>
    <row r="664" spans="2:3" ht="12.75" x14ac:dyDescent="0.2">
      <c r="B664" s="8"/>
      <c r="C664" s="7"/>
    </row>
    <row r="665" spans="2:3" ht="12.75" x14ac:dyDescent="0.2">
      <c r="B665" s="8"/>
      <c r="C665" s="7"/>
    </row>
    <row r="666" spans="2:3" ht="12.75" x14ac:dyDescent="0.2">
      <c r="B666" s="8"/>
      <c r="C666" s="7"/>
    </row>
    <row r="667" spans="2:3" ht="12.75" x14ac:dyDescent="0.2">
      <c r="B667" s="8"/>
      <c r="C667" s="7"/>
    </row>
    <row r="668" spans="2:3" ht="12.75" x14ac:dyDescent="0.2">
      <c r="B668" s="8"/>
      <c r="C668" s="7"/>
    </row>
    <row r="669" spans="2:3" ht="12.75" x14ac:dyDescent="0.2">
      <c r="B669" s="8"/>
      <c r="C669" s="7"/>
    </row>
    <row r="670" spans="2:3" ht="12.75" x14ac:dyDescent="0.2">
      <c r="B670" s="8"/>
      <c r="C670" s="7"/>
    </row>
    <row r="671" spans="2:3" ht="12.75" x14ac:dyDescent="0.2">
      <c r="B671" s="8"/>
      <c r="C671" s="7"/>
    </row>
    <row r="672" spans="2:3" ht="12.75" x14ac:dyDescent="0.2">
      <c r="B672" s="8"/>
      <c r="C672" s="7"/>
    </row>
    <row r="673" spans="2:3" ht="12.75" x14ac:dyDescent="0.2">
      <c r="B673" s="8"/>
      <c r="C673" s="7"/>
    </row>
    <row r="674" spans="2:3" ht="12.75" x14ac:dyDescent="0.2">
      <c r="B674" s="8"/>
      <c r="C674" s="7"/>
    </row>
    <row r="675" spans="2:3" ht="12.75" x14ac:dyDescent="0.2">
      <c r="B675" s="8"/>
      <c r="C675" s="7"/>
    </row>
    <row r="676" spans="2:3" ht="12.75" x14ac:dyDescent="0.2">
      <c r="B676" s="8"/>
      <c r="C676" s="7"/>
    </row>
    <row r="677" spans="2:3" ht="12.75" x14ac:dyDescent="0.2">
      <c r="B677" s="8"/>
      <c r="C677" s="7"/>
    </row>
    <row r="678" spans="2:3" ht="12.75" x14ac:dyDescent="0.2">
      <c r="B678" s="8"/>
      <c r="C678" s="7"/>
    </row>
    <row r="679" spans="2:3" ht="12.75" x14ac:dyDescent="0.2">
      <c r="B679" s="8"/>
      <c r="C679" s="7"/>
    </row>
    <row r="680" spans="2:3" ht="12.75" x14ac:dyDescent="0.2">
      <c r="B680" s="8"/>
      <c r="C680" s="7"/>
    </row>
    <row r="681" spans="2:3" ht="12.75" x14ac:dyDescent="0.2">
      <c r="B681" s="8"/>
      <c r="C681" s="7"/>
    </row>
    <row r="682" spans="2:3" ht="12.75" x14ac:dyDescent="0.2">
      <c r="B682" s="8"/>
      <c r="C682" s="7"/>
    </row>
    <row r="683" spans="2:3" ht="12.75" x14ac:dyDescent="0.2">
      <c r="B683" s="8"/>
      <c r="C683" s="7"/>
    </row>
    <row r="684" spans="2:3" ht="12.75" x14ac:dyDescent="0.2">
      <c r="B684" s="8"/>
      <c r="C684" s="7"/>
    </row>
    <row r="685" spans="2:3" ht="12.75" x14ac:dyDescent="0.2">
      <c r="B685" s="8"/>
      <c r="C685" s="7"/>
    </row>
    <row r="686" spans="2:3" ht="12.75" x14ac:dyDescent="0.2">
      <c r="B686" s="8"/>
      <c r="C686" s="7"/>
    </row>
    <row r="687" spans="2:3" ht="12.75" x14ac:dyDescent="0.2">
      <c r="B687" s="8"/>
      <c r="C687" s="7"/>
    </row>
    <row r="688" spans="2:3" ht="12.75" x14ac:dyDescent="0.2">
      <c r="B688" s="8"/>
      <c r="C688" s="7"/>
    </row>
    <row r="689" spans="2:3" ht="12.75" x14ac:dyDescent="0.2">
      <c r="B689" s="8"/>
      <c r="C689" s="7"/>
    </row>
    <row r="690" spans="2:3" ht="12.75" x14ac:dyDescent="0.2">
      <c r="B690" s="8"/>
      <c r="C690" s="7"/>
    </row>
    <row r="691" spans="2:3" ht="12.75" x14ac:dyDescent="0.2">
      <c r="B691" s="8"/>
      <c r="C691" s="7"/>
    </row>
    <row r="692" spans="2:3" ht="12.75" x14ac:dyDescent="0.2">
      <c r="B692" s="8"/>
      <c r="C692" s="7"/>
    </row>
    <row r="693" spans="2:3" ht="12.75" x14ac:dyDescent="0.2">
      <c r="B693" s="8"/>
      <c r="C693" s="7"/>
    </row>
    <row r="694" spans="2:3" ht="12.75" x14ac:dyDescent="0.2">
      <c r="B694" s="8"/>
      <c r="C694" s="7"/>
    </row>
    <row r="695" spans="2:3" ht="12.75" x14ac:dyDescent="0.2">
      <c r="B695" s="8"/>
      <c r="C695" s="7"/>
    </row>
    <row r="696" spans="2:3" ht="12.75" x14ac:dyDescent="0.2">
      <c r="B696" s="8"/>
      <c r="C696" s="7"/>
    </row>
    <row r="697" spans="2:3" ht="12.75" x14ac:dyDescent="0.2">
      <c r="B697" s="8"/>
      <c r="C697" s="7"/>
    </row>
    <row r="698" spans="2:3" ht="12.75" x14ac:dyDescent="0.2">
      <c r="B698" s="8"/>
      <c r="C698" s="7"/>
    </row>
    <row r="699" spans="2:3" ht="12.75" x14ac:dyDescent="0.2">
      <c r="B699" s="8"/>
      <c r="C699" s="7"/>
    </row>
    <row r="700" spans="2:3" ht="12.75" x14ac:dyDescent="0.2">
      <c r="B700" s="8"/>
      <c r="C700" s="7"/>
    </row>
    <row r="701" spans="2:3" ht="12.75" x14ac:dyDescent="0.2">
      <c r="B701" s="8"/>
      <c r="C701" s="7"/>
    </row>
    <row r="702" spans="2:3" ht="12.75" x14ac:dyDescent="0.2">
      <c r="B702" s="8"/>
      <c r="C702" s="7"/>
    </row>
    <row r="703" spans="2:3" ht="12.75" x14ac:dyDescent="0.2">
      <c r="B703" s="8"/>
      <c r="C703" s="7"/>
    </row>
    <row r="704" spans="2:3" ht="12.75" x14ac:dyDescent="0.2">
      <c r="B704" s="8"/>
      <c r="C704" s="7"/>
    </row>
    <row r="705" spans="2:3" ht="12.75" x14ac:dyDescent="0.2">
      <c r="B705" s="8"/>
      <c r="C705" s="7"/>
    </row>
    <row r="706" spans="2:3" ht="12.75" x14ac:dyDescent="0.2">
      <c r="B706" s="8"/>
      <c r="C706" s="7"/>
    </row>
    <row r="707" spans="2:3" ht="12.75" x14ac:dyDescent="0.2">
      <c r="B707" s="8"/>
      <c r="C707" s="7"/>
    </row>
    <row r="708" spans="2:3" ht="12.75" x14ac:dyDescent="0.2">
      <c r="B708" s="8"/>
      <c r="C708" s="7"/>
    </row>
    <row r="709" spans="2:3" ht="12.75" x14ac:dyDescent="0.2">
      <c r="B709" s="8"/>
      <c r="C709" s="7"/>
    </row>
    <row r="710" spans="2:3" ht="12.75" x14ac:dyDescent="0.2">
      <c r="B710" s="8"/>
      <c r="C710" s="7"/>
    </row>
    <row r="711" spans="2:3" ht="12.75" x14ac:dyDescent="0.2">
      <c r="B711" s="8"/>
      <c r="C711" s="7"/>
    </row>
    <row r="712" spans="2:3" ht="12.75" x14ac:dyDescent="0.2">
      <c r="B712" s="8"/>
      <c r="C712" s="7"/>
    </row>
    <row r="713" spans="2:3" ht="12.75" x14ac:dyDescent="0.2">
      <c r="B713" s="8"/>
      <c r="C713" s="7"/>
    </row>
    <row r="714" spans="2:3" ht="12.75" x14ac:dyDescent="0.2">
      <c r="B714" s="8"/>
      <c r="C714" s="7"/>
    </row>
    <row r="715" spans="2:3" ht="12.75" x14ac:dyDescent="0.2">
      <c r="B715" s="8"/>
      <c r="C715" s="7"/>
    </row>
    <row r="716" spans="2:3" ht="12.75" x14ac:dyDescent="0.2">
      <c r="B716" s="8"/>
      <c r="C716" s="7"/>
    </row>
    <row r="717" spans="2:3" ht="12.75" x14ac:dyDescent="0.2">
      <c r="B717" s="8"/>
      <c r="C717" s="7"/>
    </row>
    <row r="718" spans="2:3" ht="12.75" x14ac:dyDescent="0.2">
      <c r="B718" s="8"/>
      <c r="C718" s="7"/>
    </row>
    <row r="719" spans="2:3" ht="12.75" x14ac:dyDescent="0.2">
      <c r="B719" s="8"/>
      <c r="C719" s="7"/>
    </row>
    <row r="720" spans="2:3" ht="12.75" x14ac:dyDescent="0.2">
      <c r="B720" s="8"/>
      <c r="C720" s="7"/>
    </row>
    <row r="721" spans="2:3" ht="12.75" x14ac:dyDescent="0.2">
      <c r="B721" s="8"/>
      <c r="C721" s="7"/>
    </row>
    <row r="722" spans="2:3" ht="12.75" x14ac:dyDescent="0.2">
      <c r="B722" s="8"/>
      <c r="C722" s="7"/>
    </row>
    <row r="723" spans="2:3" ht="12.75" x14ac:dyDescent="0.2">
      <c r="B723" s="8"/>
      <c r="C723" s="7"/>
    </row>
    <row r="724" spans="2:3" ht="12.75" x14ac:dyDescent="0.2">
      <c r="B724" s="8"/>
      <c r="C724" s="7"/>
    </row>
    <row r="725" spans="2:3" ht="12.75" x14ac:dyDescent="0.2">
      <c r="B725" s="8"/>
      <c r="C725" s="7"/>
    </row>
    <row r="726" spans="2:3" ht="12.75" x14ac:dyDescent="0.2">
      <c r="B726" s="8"/>
      <c r="C726" s="7"/>
    </row>
    <row r="727" spans="2:3" ht="12.75" x14ac:dyDescent="0.2">
      <c r="B727" s="8"/>
      <c r="C727" s="7"/>
    </row>
    <row r="728" spans="2:3" ht="12.75" x14ac:dyDescent="0.2">
      <c r="B728" s="8"/>
      <c r="C728" s="7"/>
    </row>
    <row r="729" spans="2:3" ht="12.75" x14ac:dyDescent="0.2">
      <c r="B729" s="8"/>
      <c r="C729" s="7"/>
    </row>
    <row r="730" spans="2:3" ht="12.75" x14ac:dyDescent="0.2">
      <c r="B730" s="8"/>
      <c r="C730" s="7"/>
    </row>
    <row r="731" spans="2:3" ht="12.75" x14ac:dyDescent="0.2">
      <c r="B731" s="8"/>
      <c r="C731" s="7"/>
    </row>
    <row r="732" spans="2:3" ht="12.75" x14ac:dyDescent="0.2">
      <c r="B732" s="8"/>
      <c r="C732" s="7"/>
    </row>
    <row r="733" spans="2:3" ht="12.75" x14ac:dyDescent="0.2">
      <c r="B733" s="8"/>
      <c r="C733" s="7"/>
    </row>
    <row r="734" spans="2:3" ht="12.75" x14ac:dyDescent="0.2">
      <c r="B734" s="8"/>
      <c r="C734" s="7"/>
    </row>
    <row r="735" spans="2:3" ht="12.75" x14ac:dyDescent="0.2">
      <c r="B735" s="8"/>
      <c r="C735" s="7"/>
    </row>
    <row r="736" spans="2:3" ht="12.75" x14ac:dyDescent="0.2">
      <c r="B736" s="8"/>
      <c r="C736" s="7"/>
    </row>
    <row r="737" spans="2:3" ht="12.75" x14ac:dyDescent="0.2">
      <c r="B737" s="8"/>
      <c r="C737" s="7"/>
    </row>
    <row r="738" spans="2:3" ht="12.75" x14ac:dyDescent="0.2">
      <c r="B738" s="8"/>
      <c r="C738" s="7"/>
    </row>
    <row r="739" spans="2:3" ht="12.75" x14ac:dyDescent="0.2">
      <c r="B739" s="8"/>
      <c r="C739" s="7"/>
    </row>
    <row r="740" spans="2:3" ht="12.75" x14ac:dyDescent="0.2">
      <c r="B740" s="8"/>
      <c r="C740" s="7"/>
    </row>
    <row r="741" spans="2:3" ht="12.75" x14ac:dyDescent="0.2">
      <c r="B741" s="8"/>
      <c r="C741" s="7"/>
    </row>
    <row r="742" spans="2:3" ht="12.75" x14ac:dyDescent="0.2">
      <c r="B742" s="8"/>
      <c r="C742" s="7"/>
    </row>
    <row r="743" spans="2:3" ht="12.75" x14ac:dyDescent="0.2">
      <c r="B743" s="8"/>
      <c r="C743" s="7"/>
    </row>
    <row r="744" spans="2:3" ht="12.75" x14ac:dyDescent="0.2">
      <c r="B744" s="8"/>
      <c r="C744" s="7"/>
    </row>
    <row r="745" spans="2:3" ht="12.75" x14ac:dyDescent="0.2">
      <c r="B745" s="8"/>
      <c r="C745" s="7"/>
    </row>
    <row r="746" spans="2:3" ht="12.75" x14ac:dyDescent="0.2">
      <c r="B746" s="8"/>
      <c r="C746" s="7"/>
    </row>
    <row r="747" spans="2:3" ht="12.75" x14ac:dyDescent="0.2">
      <c r="B747" s="8"/>
      <c r="C747" s="7"/>
    </row>
    <row r="748" spans="2:3" ht="12.75" x14ac:dyDescent="0.2">
      <c r="B748" s="8"/>
      <c r="C748" s="7"/>
    </row>
    <row r="749" spans="2:3" ht="12.75" x14ac:dyDescent="0.2">
      <c r="B749" s="8"/>
      <c r="C749" s="7"/>
    </row>
    <row r="750" spans="2:3" ht="12.75" x14ac:dyDescent="0.2">
      <c r="B750" s="8"/>
      <c r="C750" s="7"/>
    </row>
    <row r="751" spans="2:3" ht="12.75" x14ac:dyDescent="0.2">
      <c r="B751" s="8"/>
      <c r="C751" s="7"/>
    </row>
    <row r="752" spans="2:3" ht="12.75" x14ac:dyDescent="0.2">
      <c r="B752" s="8"/>
      <c r="C752" s="7"/>
    </row>
    <row r="753" spans="2:3" ht="12.75" x14ac:dyDescent="0.2">
      <c r="B753" s="8"/>
      <c r="C753" s="7"/>
    </row>
    <row r="754" spans="2:3" ht="12.75" x14ac:dyDescent="0.2">
      <c r="B754" s="8"/>
      <c r="C754" s="7"/>
    </row>
    <row r="755" spans="2:3" ht="12.75" x14ac:dyDescent="0.2">
      <c r="B755" s="8"/>
      <c r="C755" s="7"/>
    </row>
    <row r="756" spans="2:3" ht="12.75" x14ac:dyDescent="0.2">
      <c r="B756" s="8"/>
      <c r="C756" s="7"/>
    </row>
    <row r="757" spans="2:3" ht="12.75" x14ac:dyDescent="0.2">
      <c r="B757" s="8"/>
      <c r="C757" s="7"/>
    </row>
    <row r="758" spans="2:3" ht="12.75" x14ac:dyDescent="0.2">
      <c r="B758" s="8"/>
      <c r="C758" s="7"/>
    </row>
    <row r="759" spans="2:3" ht="12.75" x14ac:dyDescent="0.2">
      <c r="B759" s="8"/>
      <c r="C759" s="7"/>
    </row>
    <row r="760" spans="2:3" ht="12.75" x14ac:dyDescent="0.2">
      <c r="B760" s="8"/>
      <c r="C760" s="7"/>
    </row>
    <row r="761" spans="2:3" ht="12.75" x14ac:dyDescent="0.2">
      <c r="B761" s="8"/>
      <c r="C761" s="7"/>
    </row>
    <row r="762" spans="2:3" ht="12.75" x14ac:dyDescent="0.2">
      <c r="B762" s="8"/>
      <c r="C762" s="7"/>
    </row>
    <row r="763" spans="2:3" ht="12.75" x14ac:dyDescent="0.2">
      <c r="B763" s="8"/>
      <c r="C763" s="7"/>
    </row>
    <row r="764" spans="2:3" ht="12.75" x14ac:dyDescent="0.2">
      <c r="B764" s="8"/>
      <c r="C764" s="7"/>
    </row>
    <row r="765" spans="2:3" ht="12.75" x14ac:dyDescent="0.2">
      <c r="B765" s="8"/>
      <c r="C765" s="7"/>
    </row>
    <row r="766" spans="2:3" ht="12.75" x14ac:dyDescent="0.2">
      <c r="B766" s="8"/>
      <c r="C766" s="7"/>
    </row>
    <row r="767" spans="2:3" ht="12.75" x14ac:dyDescent="0.2">
      <c r="B767" s="8"/>
      <c r="C767" s="7"/>
    </row>
    <row r="768" spans="2:3" ht="12.75" x14ac:dyDescent="0.2">
      <c r="B768" s="8"/>
      <c r="C768" s="7"/>
    </row>
    <row r="769" spans="2:3" ht="12.75" x14ac:dyDescent="0.2">
      <c r="B769" s="8"/>
      <c r="C769" s="7"/>
    </row>
    <row r="770" spans="2:3" ht="12.75" x14ac:dyDescent="0.2">
      <c r="B770" s="8"/>
      <c r="C770" s="7"/>
    </row>
    <row r="771" spans="2:3" ht="12.75" x14ac:dyDescent="0.2">
      <c r="B771" s="8"/>
      <c r="C771" s="7"/>
    </row>
    <row r="772" spans="2:3" ht="12.75" x14ac:dyDescent="0.2">
      <c r="B772" s="8"/>
      <c r="C772" s="7"/>
    </row>
    <row r="773" spans="2:3" ht="12.75" x14ac:dyDescent="0.2">
      <c r="B773" s="8"/>
      <c r="C773" s="7"/>
    </row>
    <row r="774" spans="2:3" ht="12.75" x14ac:dyDescent="0.2">
      <c r="B774" s="8"/>
      <c r="C774" s="7"/>
    </row>
    <row r="775" spans="2:3" ht="12.75" x14ac:dyDescent="0.2">
      <c r="B775" s="8"/>
      <c r="C775" s="7"/>
    </row>
    <row r="776" spans="2:3" ht="12.75" x14ac:dyDescent="0.2">
      <c r="B776" s="8"/>
      <c r="C776" s="7"/>
    </row>
    <row r="777" spans="2:3" ht="12.75" x14ac:dyDescent="0.2">
      <c r="B777" s="8"/>
      <c r="C777" s="7"/>
    </row>
    <row r="778" spans="2:3" ht="12.75" x14ac:dyDescent="0.2">
      <c r="B778" s="8"/>
      <c r="C778" s="7"/>
    </row>
    <row r="779" spans="2:3" ht="12.75" x14ac:dyDescent="0.2">
      <c r="B779" s="8"/>
      <c r="C779" s="7"/>
    </row>
    <row r="780" spans="2:3" ht="12.75" x14ac:dyDescent="0.2">
      <c r="B780" s="8"/>
      <c r="C780" s="7"/>
    </row>
    <row r="781" spans="2:3" ht="12.75" x14ac:dyDescent="0.2">
      <c r="B781" s="8"/>
      <c r="C781" s="7"/>
    </row>
    <row r="782" spans="2:3" ht="12.75" x14ac:dyDescent="0.2">
      <c r="B782" s="8"/>
      <c r="C782" s="7"/>
    </row>
    <row r="783" spans="2:3" ht="12.75" x14ac:dyDescent="0.2">
      <c r="B783" s="8"/>
      <c r="C783" s="7"/>
    </row>
    <row r="784" spans="2:3" ht="12.75" x14ac:dyDescent="0.2">
      <c r="B784" s="8"/>
      <c r="C784" s="7"/>
    </row>
    <row r="785" spans="2:3" ht="12.75" x14ac:dyDescent="0.2">
      <c r="B785" s="8"/>
      <c r="C785" s="7"/>
    </row>
    <row r="786" spans="2:3" ht="12.75" x14ac:dyDescent="0.2">
      <c r="B786" s="8"/>
      <c r="C786" s="7"/>
    </row>
    <row r="787" spans="2:3" ht="12.75" x14ac:dyDescent="0.2">
      <c r="B787" s="8"/>
      <c r="C787" s="7"/>
    </row>
    <row r="788" spans="2:3" ht="12.75" x14ac:dyDescent="0.2">
      <c r="B788" s="8"/>
      <c r="C788" s="7"/>
    </row>
    <row r="789" spans="2:3" ht="12.75" x14ac:dyDescent="0.2">
      <c r="B789" s="8"/>
      <c r="C789" s="7"/>
    </row>
    <row r="790" spans="2:3" ht="12.75" x14ac:dyDescent="0.2">
      <c r="B790" s="8"/>
      <c r="C790" s="7"/>
    </row>
    <row r="791" spans="2:3" ht="12.75" x14ac:dyDescent="0.2">
      <c r="B791" s="8"/>
      <c r="C791" s="7"/>
    </row>
    <row r="792" spans="2:3" ht="12.75" x14ac:dyDescent="0.2">
      <c r="B792" s="8"/>
      <c r="C792" s="7"/>
    </row>
    <row r="793" spans="2:3" ht="12.75" x14ac:dyDescent="0.2">
      <c r="B793" s="8"/>
      <c r="C793" s="7"/>
    </row>
    <row r="794" spans="2:3" ht="12.75" x14ac:dyDescent="0.2">
      <c r="B794" s="8"/>
      <c r="C794" s="7"/>
    </row>
    <row r="795" spans="2:3" ht="12.75" x14ac:dyDescent="0.2">
      <c r="B795" s="8"/>
      <c r="C795" s="7"/>
    </row>
    <row r="796" spans="2:3" ht="12.75" x14ac:dyDescent="0.2">
      <c r="B796" s="8"/>
      <c r="C796" s="7"/>
    </row>
    <row r="797" spans="2:3" ht="12.75" x14ac:dyDescent="0.2">
      <c r="B797" s="8"/>
      <c r="C797" s="7"/>
    </row>
    <row r="798" spans="2:3" ht="12.75" x14ac:dyDescent="0.2">
      <c r="B798" s="8"/>
      <c r="C798" s="7"/>
    </row>
    <row r="799" spans="2:3" ht="12.75" x14ac:dyDescent="0.2">
      <c r="B799" s="8"/>
      <c r="C799" s="7"/>
    </row>
    <row r="800" spans="2:3" ht="12.75" x14ac:dyDescent="0.2">
      <c r="B800" s="8"/>
      <c r="C800" s="7"/>
    </row>
    <row r="801" spans="2:3" ht="12.75" x14ac:dyDescent="0.2">
      <c r="B801" s="8"/>
      <c r="C801" s="7"/>
    </row>
    <row r="802" spans="2:3" ht="12.75" x14ac:dyDescent="0.2">
      <c r="B802" s="8"/>
      <c r="C802" s="7"/>
    </row>
    <row r="803" spans="2:3" ht="12.75" x14ac:dyDescent="0.2">
      <c r="B803" s="8"/>
      <c r="C803" s="7"/>
    </row>
    <row r="804" spans="2:3" ht="12.75" x14ac:dyDescent="0.2">
      <c r="B804" s="8"/>
      <c r="C804" s="7"/>
    </row>
    <row r="805" spans="2:3" ht="12.75" x14ac:dyDescent="0.2">
      <c r="B805" s="8"/>
      <c r="C805" s="7"/>
    </row>
    <row r="806" spans="2:3" ht="12.75" x14ac:dyDescent="0.2">
      <c r="B806" s="8"/>
      <c r="C806" s="7"/>
    </row>
    <row r="807" spans="2:3" ht="12.75" x14ac:dyDescent="0.2">
      <c r="B807" s="8"/>
      <c r="C807" s="7"/>
    </row>
    <row r="808" spans="2:3" ht="12.75" x14ac:dyDescent="0.2">
      <c r="B808" s="8"/>
      <c r="C808" s="7"/>
    </row>
    <row r="809" spans="2:3" ht="12.75" x14ac:dyDescent="0.2">
      <c r="B809" s="8"/>
      <c r="C809" s="7"/>
    </row>
    <row r="810" spans="2:3" ht="12.75" x14ac:dyDescent="0.2">
      <c r="B810" s="8"/>
      <c r="C810" s="7"/>
    </row>
    <row r="811" spans="2:3" ht="12.75" x14ac:dyDescent="0.2">
      <c r="B811" s="8"/>
      <c r="C811" s="7"/>
    </row>
    <row r="812" spans="2:3" ht="12.75" x14ac:dyDescent="0.2">
      <c r="B812" s="8"/>
      <c r="C812" s="7"/>
    </row>
    <row r="813" spans="2:3" ht="12.75" x14ac:dyDescent="0.2">
      <c r="B813" s="8"/>
      <c r="C813" s="7"/>
    </row>
    <row r="814" spans="2:3" ht="12.75" x14ac:dyDescent="0.2">
      <c r="B814" s="8"/>
      <c r="C814" s="7"/>
    </row>
    <row r="815" spans="2:3" ht="12.75" x14ac:dyDescent="0.2">
      <c r="B815" s="8"/>
      <c r="C815" s="7"/>
    </row>
    <row r="816" spans="2:3" ht="12.75" x14ac:dyDescent="0.2">
      <c r="B816" s="8"/>
      <c r="C816" s="7"/>
    </row>
    <row r="817" spans="2:3" ht="12.75" x14ac:dyDescent="0.2">
      <c r="B817" s="8"/>
      <c r="C817" s="7"/>
    </row>
    <row r="818" spans="2:3" ht="12.75" x14ac:dyDescent="0.2">
      <c r="B818" s="8"/>
      <c r="C818" s="7"/>
    </row>
    <row r="819" spans="2:3" ht="12.75" x14ac:dyDescent="0.2">
      <c r="B819" s="8"/>
      <c r="C819" s="7"/>
    </row>
    <row r="820" spans="2:3" ht="12.75" x14ac:dyDescent="0.2">
      <c r="B820" s="8"/>
      <c r="C820" s="7"/>
    </row>
    <row r="821" spans="2:3" ht="12.75" x14ac:dyDescent="0.2">
      <c r="B821" s="8"/>
      <c r="C821" s="7"/>
    </row>
    <row r="822" spans="2:3" ht="12.75" x14ac:dyDescent="0.2">
      <c r="B822" s="8"/>
      <c r="C822" s="7"/>
    </row>
    <row r="823" spans="2:3" ht="12.75" x14ac:dyDescent="0.2">
      <c r="B823" s="8"/>
      <c r="C823" s="7"/>
    </row>
    <row r="824" spans="2:3" ht="12.75" x14ac:dyDescent="0.2">
      <c r="B824" s="8"/>
      <c r="C824" s="7"/>
    </row>
    <row r="825" spans="2:3" ht="12.75" x14ac:dyDescent="0.2">
      <c r="B825" s="8"/>
      <c r="C825" s="7"/>
    </row>
    <row r="826" spans="2:3" ht="12.75" x14ac:dyDescent="0.2">
      <c r="B826" s="8"/>
      <c r="C826" s="7"/>
    </row>
    <row r="827" spans="2:3" ht="12.75" x14ac:dyDescent="0.2">
      <c r="B827" s="8"/>
      <c r="C827" s="7"/>
    </row>
    <row r="828" spans="2:3" ht="12.75" x14ac:dyDescent="0.2">
      <c r="B828" s="8"/>
      <c r="C828" s="7"/>
    </row>
    <row r="829" spans="2:3" ht="12.75" x14ac:dyDescent="0.2">
      <c r="B829" s="8"/>
      <c r="C829" s="7"/>
    </row>
    <row r="830" spans="2:3" ht="12.75" x14ac:dyDescent="0.2">
      <c r="B830" s="8"/>
      <c r="C830" s="7"/>
    </row>
    <row r="831" spans="2:3" ht="12.75" x14ac:dyDescent="0.2">
      <c r="B831" s="8"/>
      <c r="C831" s="7"/>
    </row>
    <row r="832" spans="2:3" ht="12.75" x14ac:dyDescent="0.2">
      <c r="B832" s="8"/>
      <c r="C832" s="7"/>
    </row>
    <row r="833" spans="2:3" ht="12.75" x14ac:dyDescent="0.2">
      <c r="B833" s="8"/>
      <c r="C833" s="7"/>
    </row>
    <row r="834" spans="2:3" ht="12.75" x14ac:dyDescent="0.2">
      <c r="B834" s="8"/>
      <c r="C834" s="7"/>
    </row>
    <row r="835" spans="2:3" ht="12.75" x14ac:dyDescent="0.2">
      <c r="B835" s="8"/>
      <c r="C835" s="7"/>
    </row>
    <row r="836" spans="2:3" ht="12.75" x14ac:dyDescent="0.2">
      <c r="B836" s="8"/>
      <c r="C836" s="7"/>
    </row>
    <row r="837" spans="2:3" ht="12.75" x14ac:dyDescent="0.2">
      <c r="B837" s="8"/>
      <c r="C837" s="7"/>
    </row>
    <row r="838" spans="2:3" ht="12.75" x14ac:dyDescent="0.2">
      <c r="B838" s="8"/>
      <c r="C838" s="7"/>
    </row>
    <row r="839" spans="2:3" ht="12.75" x14ac:dyDescent="0.2">
      <c r="B839" s="8"/>
      <c r="C839" s="7"/>
    </row>
    <row r="840" spans="2:3" ht="12.75" x14ac:dyDescent="0.2">
      <c r="B840" s="8"/>
      <c r="C840" s="7"/>
    </row>
    <row r="841" spans="2:3" ht="12.75" x14ac:dyDescent="0.2">
      <c r="B841" s="8"/>
      <c r="C841" s="7"/>
    </row>
    <row r="842" spans="2:3" ht="12.75" x14ac:dyDescent="0.2">
      <c r="B842" s="8"/>
      <c r="C842" s="7"/>
    </row>
    <row r="843" spans="2:3" ht="12.75" x14ac:dyDescent="0.2">
      <c r="B843" s="8"/>
      <c r="C843" s="7"/>
    </row>
    <row r="844" spans="2:3" ht="12.75" x14ac:dyDescent="0.2">
      <c r="B844" s="8"/>
      <c r="C844" s="7"/>
    </row>
    <row r="845" spans="2:3" ht="12.75" x14ac:dyDescent="0.2">
      <c r="B845" s="8"/>
      <c r="C845" s="7"/>
    </row>
    <row r="846" spans="2:3" ht="12.75" x14ac:dyDescent="0.2">
      <c r="B846" s="8"/>
      <c r="C846" s="7"/>
    </row>
    <row r="847" spans="2:3" ht="12.75" x14ac:dyDescent="0.2">
      <c r="B847" s="8"/>
      <c r="C847" s="7"/>
    </row>
    <row r="848" spans="2:3" ht="12.75" x14ac:dyDescent="0.2">
      <c r="B848" s="8"/>
      <c r="C848" s="7"/>
    </row>
    <row r="849" spans="2:3" ht="12.75" x14ac:dyDescent="0.2">
      <c r="B849" s="8"/>
      <c r="C849" s="7"/>
    </row>
    <row r="850" spans="2:3" ht="12.75" x14ac:dyDescent="0.2">
      <c r="B850" s="8"/>
      <c r="C850" s="7"/>
    </row>
    <row r="851" spans="2:3" ht="12.75" x14ac:dyDescent="0.2">
      <c r="B851" s="8"/>
      <c r="C851" s="7"/>
    </row>
    <row r="852" spans="2:3" ht="12.75" x14ac:dyDescent="0.2">
      <c r="B852" s="8"/>
      <c r="C852" s="7"/>
    </row>
    <row r="853" spans="2:3" ht="12.75" x14ac:dyDescent="0.2">
      <c r="B853" s="8"/>
      <c r="C853" s="7"/>
    </row>
    <row r="854" spans="2:3" ht="12.75" x14ac:dyDescent="0.2">
      <c r="B854" s="8"/>
      <c r="C854" s="7"/>
    </row>
    <row r="855" spans="2:3" ht="12.75" x14ac:dyDescent="0.2">
      <c r="B855" s="8"/>
      <c r="C855" s="7"/>
    </row>
    <row r="856" spans="2:3" ht="12.75" x14ac:dyDescent="0.2">
      <c r="B856" s="8"/>
      <c r="C856" s="7"/>
    </row>
    <row r="857" spans="2:3" ht="12.75" x14ac:dyDescent="0.2">
      <c r="B857" s="8"/>
      <c r="C857" s="7"/>
    </row>
    <row r="858" spans="2:3" ht="12.75" x14ac:dyDescent="0.2">
      <c r="B858" s="8"/>
      <c r="C858" s="7"/>
    </row>
    <row r="859" spans="2:3" ht="12.75" x14ac:dyDescent="0.2">
      <c r="B859" s="8"/>
      <c r="C859" s="7"/>
    </row>
    <row r="860" spans="2:3" ht="12.75" x14ac:dyDescent="0.2">
      <c r="B860" s="8"/>
      <c r="C860" s="7"/>
    </row>
    <row r="861" spans="2:3" ht="12.75" x14ac:dyDescent="0.2">
      <c r="B861" s="8"/>
      <c r="C861" s="7"/>
    </row>
    <row r="862" spans="2:3" ht="12.75" x14ac:dyDescent="0.2">
      <c r="B862" s="8"/>
      <c r="C862" s="7"/>
    </row>
    <row r="863" spans="2:3" ht="12.75" x14ac:dyDescent="0.2">
      <c r="B863" s="8"/>
      <c r="C863" s="7"/>
    </row>
    <row r="864" spans="2:3" ht="12.75" x14ac:dyDescent="0.2">
      <c r="B864" s="8"/>
      <c r="C864" s="7"/>
    </row>
    <row r="865" spans="2:3" ht="12.75" x14ac:dyDescent="0.2">
      <c r="B865" s="8"/>
      <c r="C865" s="7"/>
    </row>
    <row r="866" spans="2:3" ht="12.75" x14ac:dyDescent="0.2">
      <c r="B866" s="8"/>
      <c r="C866" s="7"/>
    </row>
    <row r="867" spans="2:3" ht="12.75" x14ac:dyDescent="0.2">
      <c r="B867" s="8"/>
      <c r="C867" s="7"/>
    </row>
    <row r="868" spans="2:3" ht="12.75" x14ac:dyDescent="0.2">
      <c r="B868" s="8"/>
      <c r="C868" s="7"/>
    </row>
    <row r="869" spans="2:3" ht="12.75" x14ac:dyDescent="0.2">
      <c r="B869" s="8"/>
      <c r="C869" s="7"/>
    </row>
    <row r="870" spans="2:3" ht="12.75" x14ac:dyDescent="0.2">
      <c r="B870" s="8"/>
      <c r="C870" s="7"/>
    </row>
    <row r="871" spans="2:3" ht="12.75" x14ac:dyDescent="0.2">
      <c r="B871" s="8"/>
      <c r="C871" s="7"/>
    </row>
    <row r="872" spans="2:3" ht="12.75" x14ac:dyDescent="0.2">
      <c r="B872" s="8"/>
      <c r="C872" s="7"/>
    </row>
    <row r="873" spans="2:3" ht="12.75" x14ac:dyDescent="0.2">
      <c r="B873" s="8"/>
      <c r="C873" s="7"/>
    </row>
    <row r="874" spans="2:3" ht="12.75" x14ac:dyDescent="0.2">
      <c r="B874" s="8"/>
      <c r="C874" s="7"/>
    </row>
    <row r="875" spans="2:3" ht="12.75" x14ac:dyDescent="0.2">
      <c r="B875" s="8"/>
      <c r="C875" s="7"/>
    </row>
    <row r="876" spans="2:3" ht="12.75" x14ac:dyDescent="0.2">
      <c r="B876" s="8"/>
      <c r="C876" s="7"/>
    </row>
    <row r="877" spans="2:3" ht="12.75" x14ac:dyDescent="0.2">
      <c r="B877" s="8"/>
      <c r="C877" s="7"/>
    </row>
    <row r="878" spans="2:3" ht="12.75" x14ac:dyDescent="0.2">
      <c r="B878" s="8"/>
      <c r="C878" s="7"/>
    </row>
    <row r="879" spans="2:3" ht="12.75" x14ac:dyDescent="0.2">
      <c r="B879" s="8"/>
      <c r="C879" s="7"/>
    </row>
    <row r="880" spans="2:3" ht="12.75" x14ac:dyDescent="0.2">
      <c r="B880" s="8"/>
      <c r="C880" s="7"/>
    </row>
    <row r="881" spans="2:3" ht="12.75" x14ac:dyDescent="0.2">
      <c r="B881" s="8"/>
      <c r="C881" s="7"/>
    </row>
    <row r="882" spans="2:3" ht="12.75" x14ac:dyDescent="0.2">
      <c r="B882" s="8"/>
      <c r="C882" s="7"/>
    </row>
    <row r="883" spans="2:3" ht="12.75" x14ac:dyDescent="0.2">
      <c r="B883" s="8"/>
      <c r="C883" s="7"/>
    </row>
    <row r="884" spans="2:3" ht="12.75" x14ac:dyDescent="0.2">
      <c r="B884" s="8"/>
      <c r="C884" s="7"/>
    </row>
    <row r="885" spans="2:3" ht="12.75" x14ac:dyDescent="0.2">
      <c r="B885" s="8"/>
      <c r="C885" s="7"/>
    </row>
    <row r="886" spans="2:3" ht="12.75" x14ac:dyDescent="0.2">
      <c r="B886" s="8"/>
      <c r="C886" s="7"/>
    </row>
    <row r="887" spans="2:3" ht="12.75" x14ac:dyDescent="0.2">
      <c r="B887" s="8"/>
      <c r="C887" s="7"/>
    </row>
    <row r="888" spans="2:3" ht="12.75" x14ac:dyDescent="0.2">
      <c r="B888" s="8"/>
      <c r="C888" s="7"/>
    </row>
    <row r="889" spans="2:3" ht="12.75" x14ac:dyDescent="0.2">
      <c r="B889" s="8"/>
      <c r="C889" s="7"/>
    </row>
    <row r="890" spans="2:3" ht="12.75" x14ac:dyDescent="0.2">
      <c r="B890" s="8"/>
      <c r="C890" s="7"/>
    </row>
    <row r="891" spans="2:3" ht="12.75" x14ac:dyDescent="0.2">
      <c r="B891" s="8"/>
      <c r="C891" s="7"/>
    </row>
    <row r="892" spans="2:3" ht="12.75" x14ac:dyDescent="0.2">
      <c r="B892" s="8"/>
      <c r="C892" s="7"/>
    </row>
    <row r="893" spans="2:3" ht="12.75" x14ac:dyDescent="0.2">
      <c r="B893" s="8"/>
      <c r="C893" s="7"/>
    </row>
    <row r="894" spans="2:3" ht="12.75" x14ac:dyDescent="0.2">
      <c r="B894" s="8"/>
      <c r="C894" s="7"/>
    </row>
    <row r="895" spans="2:3" ht="12.75" x14ac:dyDescent="0.2">
      <c r="B895" s="8"/>
      <c r="C895" s="7"/>
    </row>
    <row r="896" spans="2:3" ht="12.75" x14ac:dyDescent="0.2">
      <c r="B896" s="8"/>
      <c r="C896" s="7"/>
    </row>
    <row r="897" spans="2:3" ht="12.75" x14ac:dyDescent="0.2">
      <c r="B897" s="8"/>
      <c r="C897" s="7"/>
    </row>
    <row r="898" spans="2:3" ht="12.75" x14ac:dyDescent="0.2">
      <c r="B898" s="8"/>
      <c r="C898" s="7"/>
    </row>
    <row r="899" spans="2:3" ht="12.75" x14ac:dyDescent="0.2">
      <c r="B899" s="8"/>
      <c r="C899" s="7"/>
    </row>
    <row r="900" spans="2:3" ht="12.75" x14ac:dyDescent="0.2">
      <c r="B900" s="8"/>
      <c r="C900" s="7"/>
    </row>
    <row r="901" spans="2:3" ht="12.75" x14ac:dyDescent="0.2">
      <c r="B901" s="8"/>
      <c r="C901" s="7"/>
    </row>
    <row r="902" spans="2:3" ht="12.75" x14ac:dyDescent="0.2">
      <c r="B902" s="8"/>
      <c r="C902" s="7"/>
    </row>
    <row r="903" spans="2:3" ht="12.75" x14ac:dyDescent="0.2">
      <c r="B903" s="8"/>
      <c r="C903" s="7"/>
    </row>
    <row r="904" spans="2:3" ht="12.75" x14ac:dyDescent="0.2">
      <c r="B904" s="8"/>
      <c r="C904" s="7"/>
    </row>
    <row r="905" spans="2:3" ht="12.75" x14ac:dyDescent="0.2">
      <c r="B905" s="8"/>
      <c r="C905" s="7"/>
    </row>
    <row r="906" spans="2:3" ht="12.75" x14ac:dyDescent="0.2">
      <c r="B906" s="8"/>
      <c r="C906" s="7"/>
    </row>
    <row r="907" spans="2:3" ht="12.75" x14ac:dyDescent="0.2">
      <c r="B907" s="8"/>
      <c r="C907" s="7"/>
    </row>
    <row r="908" spans="2:3" ht="12.75" x14ac:dyDescent="0.2">
      <c r="B908" s="8"/>
      <c r="C908" s="7"/>
    </row>
    <row r="909" spans="2:3" ht="12.75" x14ac:dyDescent="0.2">
      <c r="B909" s="8"/>
      <c r="C909" s="7"/>
    </row>
    <row r="910" spans="2:3" ht="12.75" x14ac:dyDescent="0.2">
      <c r="B910" s="8"/>
      <c r="C910" s="7"/>
    </row>
    <row r="911" spans="2:3" ht="12.75" x14ac:dyDescent="0.2">
      <c r="B911" s="8"/>
      <c r="C911" s="7"/>
    </row>
    <row r="912" spans="2:3" ht="12.75" x14ac:dyDescent="0.2">
      <c r="B912" s="8"/>
      <c r="C912" s="7"/>
    </row>
    <row r="913" spans="2:3" ht="12.75" x14ac:dyDescent="0.2">
      <c r="B913" s="8"/>
      <c r="C913" s="7"/>
    </row>
    <row r="914" spans="2:3" ht="12.75" x14ac:dyDescent="0.2">
      <c r="B914" s="8"/>
      <c r="C914" s="7"/>
    </row>
    <row r="915" spans="2:3" ht="12.75" x14ac:dyDescent="0.2">
      <c r="B915" s="8"/>
      <c r="C915" s="7"/>
    </row>
    <row r="916" spans="2:3" ht="12.75" x14ac:dyDescent="0.2">
      <c r="B916" s="8"/>
      <c r="C916" s="7"/>
    </row>
    <row r="917" spans="2:3" ht="12.75" x14ac:dyDescent="0.2">
      <c r="B917" s="8"/>
      <c r="C917" s="7"/>
    </row>
    <row r="918" spans="2:3" ht="12.75" x14ac:dyDescent="0.2">
      <c r="B918" s="8"/>
      <c r="C918" s="7"/>
    </row>
    <row r="919" spans="2:3" ht="12.75" x14ac:dyDescent="0.2">
      <c r="B919" s="8"/>
      <c r="C919" s="7"/>
    </row>
    <row r="920" spans="2:3" ht="12.75" x14ac:dyDescent="0.2">
      <c r="B920" s="8"/>
      <c r="C920" s="7"/>
    </row>
    <row r="921" spans="2:3" ht="12.75" x14ac:dyDescent="0.2">
      <c r="B921" s="8"/>
      <c r="C921" s="7"/>
    </row>
    <row r="922" spans="2:3" ht="12.75" x14ac:dyDescent="0.2">
      <c r="B922" s="8"/>
      <c r="C922" s="7"/>
    </row>
    <row r="923" spans="2:3" ht="12.75" x14ac:dyDescent="0.2">
      <c r="B923" s="8"/>
      <c r="C923" s="7"/>
    </row>
    <row r="924" spans="2:3" ht="12.75" x14ac:dyDescent="0.2">
      <c r="B924" s="8"/>
      <c r="C924" s="7"/>
    </row>
    <row r="925" spans="2:3" ht="12.75" x14ac:dyDescent="0.2">
      <c r="B925" s="8"/>
      <c r="C925" s="7"/>
    </row>
    <row r="926" spans="2:3" ht="12.75" x14ac:dyDescent="0.2">
      <c r="B926" s="8"/>
      <c r="C926" s="7"/>
    </row>
    <row r="927" spans="2:3" ht="12.75" x14ac:dyDescent="0.2">
      <c r="B927" s="8"/>
      <c r="C927" s="7"/>
    </row>
    <row r="928" spans="2:3" ht="12.75" x14ac:dyDescent="0.2">
      <c r="B928" s="8"/>
      <c r="C928" s="7"/>
    </row>
    <row r="929" spans="2:3" ht="12.75" x14ac:dyDescent="0.2">
      <c r="B929" s="8"/>
      <c r="C929" s="7"/>
    </row>
    <row r="930" spans="2:3" ht="12.75" x14ac:dyDescent="0.2">
      <c r="B930" s="8"/>
      <c r="C930" s="7"/>
    </row>
    <row r="931" spans="2:3" ht="12.75" x14ac:dyDescent="0.2">
      <c r="B931" s="8"/>
      <c r="C931" s="7"/>
    </row>
    <row r="932" spans="2:3" ht="12.75" x14ac:dyDescent="0.2">
      <c r="B932" s="8"/>
      <c r="C932" s="7"/>
    </row>
    <row r="933" spans="2:3" ht="12.75" x14ac:dyDescent="0.2">
      <c r="B933" s="8"/>
      <c r="C933" s="7"/>
    </row>
    <row r="934" spans="2:3" ht="12.75" x14ac:dyDescent="0.2">
      <c r="B934" s="8"/>
      <c r="C934" s="7"/>
    </row>
    <row r="935" spans="2:3" ht="12.75" x14ac:dyDescent="0.2">
      <c r="B935" s="8"/>
      <c r="C935" s="7"/>
    </row>
    <row r="936" spans="2:3" ht="12.75" x14ac:dyDescent="0.2">
      <c r="B936" s="8"/>
      <c r="C936" s="7"/>
    </row>
    <row r="937" spans="2:3" ht="12.75" x14ac:dyDescent="0.2">
      <c r="B937" s="8"/>
      <c r="C937" s="7"/>
    </row>
    <row r="938" spans="2:3" ht="12.75" x14ac:dyDescent="0.2">
      <c r="B938" s="8"/>
      <c r="C938" s="7"/>
    </row>
    <row r="939" spans="2:3" ht="12.75" x14ac:dyDescent="0.2">
      <c r="B939" s="8"/>
      <c r="C939" s="7"/>
    </row>
    <row r="940" spans="2:3" ht="12.75" x14ac:dyDescent="0.2">
      <c r="B940" s="8"/>
      <c r="C940" s="7"/>
    </row>
    <row r="941" spans="2:3" ht="12.75" x14ac:dyDescent="0.2">
      <c r="B941" s="8"/>
      <c r="C941" s="7"/>
    </row>
    <row r="942" spans="2:3" ht="12.75" x14ac:dyDescent="0.2">
      <c r="B942" s="8"/>
      <c r="C942" s="7"/>
    </row>
    <row r="943" spans="2:3" ht="12.75" x14ac:dyDescent="0.2">
      <c r="B943" s="8"/>
      <c r="C943" s="7"/>
    </row>
    <row r="944" spans="2:3" ht="12.75" x14ac:dyDescent="0.2">
      <c r="B944" s="8"/>
      <c r="C944" s="7"/>
    </row>
    <row r="945" spans="2:3" ht="12.75" x14ac:dyDescent="0.2">
      <c r="B945" s="8"/>
      <c r="C945" s="7"/>
    </row>
    <row r="946" spans="2:3" ht="12.75" x14ac:dyDescent="0.2">
      <c r="B946" s="8"/>
      <c r="C946" s="7"/>
    </row>
    <row r="947" spans="2:3" ht="12.75" x14ac:dyDescent="0.2">
      <c r="B947" s="8"/>
      <c r="C947" s="7"/>
    </row>
    <row r="948" spans="2:3" ht="12.75" x14ac:dyDescent="0.2">
      <c r="B948" s="8"/>
      <c r="C948" s="7"/>
    </row>
    <row r="949" spans="2:3" ht="12.75" x14ac:dyDescent="0.2">
      <c r="B949" s="8"/>
      <c r="C949" s="7"/>
    </row>
    <row r="950" spans="2:3" ht="12.75" x14ac:dyDescent="0.2">
      <c r="B950" s="8"/>
      <c r="C950" s="7"/>
    </row>
    <row r="951" spans="2:3" ht="12.75" x14ac:dyDescent="0.2">
      <c r="B951" s="8"/>
      <c r="C951" s="7"/>
    </row>
    <row r="952" spans="2:3" ht="12.75" x14ac:dyDescent="0.2">
      <c r="B952" s="8"/>
      <c r="C952" s="7"/>
    </row>
    <row r="953" spans="2:3" ht="12.75" x14ac:dyDescent="0.2">
      <c r="B953" s="8"/>
      <c r="C953" s="7"/>
    </row>
    <row r="954" spans="2:3" ht="12.75" x14ac:dyDescent="0.2">
      <c r="B954" s="8"/>
      <c r="C954" s="7"/>
    </row>
    <row r="955" spans="2:3" ht="12.75" x14ac:dyDescent="0.2">
      <c r="B955" s="8"/>
      <c r="C955" s="7"/>
    </row>
    <row r="956" spans="2:3" ht="12.75" x14ac:dyDescent="0.2">
      <c r="B956" s="8"/>
      <c r="C956" s="7"/>
    </row>
    <row r="957" spans="2:3" ht="12.75" x14ac:dyDescent="0.2">
      <c r="B957" s="8"/>
      <c r="C957" s="7"/>
    </row>
    <row r="958" spans="2:3" ht="12.75" x14ac:dyDescent="0.2">
      <c r="B958" s="8"/>
      <c r="C958" s="7"/>
    </row>
    <row r="959" spans="2:3" ht="12.75" x14ac:dyDescent="0.2">
      <c r="B959" s="8"/>
      <c r="C959" s="7"/>
    </row>
    <row r="960" spans="2:3" ht="12.75" x14ac:dyDescent="0.2">
      <c r="B960" s="8"/>
      <c r="C960" s="7"/>
    </row>
    <row r="961" spans="2:3" ht="12.75" x14ac:dyDescent="0.2">
      <c r="B961" s="8"/>
      <c r="C961" s="7"/>
    </row>
    <row r="962" spans="2:3" ht="12.75" x14ac:dyDescent="0.2">
      <c r="B962" s="8"/>
      <c r="C962" s="7"/>
    </row>
    <row r="963" spans="2:3" ht="12.75" x14ac:dyDescent="0.2">
      <c r="B963" s="8"/>
      <c r="C963" s="7"/>
    </row>
    <row r="964" spans="2:3" ht="12.75" x14ac:dyDescent="0.2">
      <c r="B964" s="8"/>
      <c r="C964" s="7"/>
    </row>
    <row r="965" spans="2:3" ht="12.75" x14ac:dyDescent="0.2">
      <c r="B965" s="8"/>
      <c r="C965" s="7"/>
    </row>
    <row r="966" spans="2:3" ht="12.75" x14ac:dyDescent="0.2">
      <c r="B966" s="8"/>
      <c r="C966" s="7"/>
    </row>
    <row r="967" spans="2:3" ht="12.75" x14ac:dyDescent="0.2">
      <c r="B967" s="8"/>
      <c r="C967" s="7"/>
    </row>
    <row r="968" spans="2:3" ht="12.75" x14ac:dyDescent="0.2">
      <c r="B968" s="8"/>
      <c r="C968" s="7"/>
    </row>
    <row r="969" spans="2:3" ht="12.75" x14ac:dyDescent="0.2">
      <c r="B969" s="8"/>
      <c r="C969" s="7"/>
    </row>
    <row r="970" spans="2:3" ht="12.75" x14ac:dyDescent="0.2">
      <c r="B970" s="8"/>
      <c r="C970" s="7"/>
    </row>
    <row r="971" spans="2:3" ht="12.75" x14ac:dyDescent="0.2">
      <c r="B971" s="8"/>
      <c r="C971" s="7"/>
    </row>
    <row r="972" spans="2:3" ht="12.75" x14ac:dyDescent="0.2">
      <c r="B972" s="8"/>
      <c r="C972" s="7"/>
    </row>
    <row r="973" spans="2:3" ht="12.75" x14ac:dyDescent="0.2">
      <c r="B973" s="8"/>
      <c r="C973" s="7"/>
    </row>
    <row r="974" spans="2:3" ht="12.75" x14ac:dyDescent="0.2">
      <c r="B974" s="8"/>
      <c r="C974" s="7"/>
    </row>
    <row r="975" spans="2:3" ht="12.75" x14ac:dyDescent="0.2">
      <c r="B975" s="8"/>
      <c r="C975" s="7"/>
    </row>
    <row r="976" spans="2:3" ht="12.75" x14ac:dyDescent="0.2">
      <c r="B976" s="8"/>
      <c r="C976" s="7"/>
    </row>
    <row r="977" spans="2:3" ht="12.75" x14ac:dyDescent="0.2">
      <c r="B977" s="8"/>
      <c r="C977" s="7"/>
    </row>
    <row r="978" spans="2:3" ht="12.75" x14ac:dyDescent="0.2">
      <c r="B978" s="8"/>
      <c r="C978" s="7"/>
    </row>
    <row r="979" spans="2:3" ht="12.75" x14ac:dyDescent="0.2">
      <c r="B979" s="8"/>
      <c r="C979" s="7"/>
    </row>
    <row r="980" spans="2:3" ht="12.75" x14ac:dyDescent="0.2">
      <c r="B980" s="8"/>
      <c r="C980" s="7"/>
    </row>
    <row r="981" spans="2:3" ht="12.75" x14ac:dyDescent="0.2">
      <c r="B981" s="8"/>
      <c r="C981" s="7"/>
    </row>
    <row r="982" spans="2:3" ht="12.75" x14ac:dyDescent="0.2">
      <c r="B982" s="8"/>
      <c r="C982" s="7"/>
    </row>
    <row r="983" spans="2:3" ht="12.75" x14ac:dyDescent="0.2">
      <c r="B983" s="8"/>
      <c r="C983" s="7"/>
    </row>
    <row r="984" spans="2:3" ht="12.75" x14ac:dyDescent="0.2">
      <c r="B984" s="8"/>
      <c r="C984" s="7"/>
    </row>
    <row r="985" spans="2:3" ht="12.75" x14ac:dyDescent="0.2">
      <c r="B985" s="8"/>
      <c r="C985" s="7"/>
    </row>
    <row r="986" spans="2:3" ht="12.75" x14ac:dyDescent="0.2">
      <c r="B986" s="8"/>
      <c r="C986" s="7"/>
    </row>
    <row r="987" spans="2:3" ht="12.75" x14ac:dyDescent="0.2">
      <c r="B987" s="8"/>
      <c r="C987" s="7"/>
    </row>
  </sheetData>
  <dataValidations disablePrompts="1" count="1">
    <dataValidation type="list" allowBlank="1" sqref="C1:C987">
      <formula1>"PASSED,FAILED"</formula1>
    </dataValidation>
  </dataValidations>
  <hyperlinks>
    <hyperlink ref="D6" r:id="rId1" display="https://tracker.yandex.ru/BUG-47330"/>
    <hyperlink ref="D7" r:id="rId2" display="https://tracker.yandex.ru/BUG-47331"/>
    <hyperlink ref="D15" r:id="rId3" display="https://tracker.yandex.ru/BUG-47334"/>
    <hyperlink ref="D17" r:id="rId4" display="https://tracker.yandex.ru/BUG-47336"/>
    <hyperlink ref="D27" r:id="rId5" display="https://tracker.yandex.ru/BUG-47338"/>
    <hyperlink ref="D31" r:id="rId6" display="https://tracker.yandex.ru/BUG-47339"/>
  </hyperlinks>
  <pageMargins left="0.7" right="0.7" top="0.75" bottom="0.75" header="0.3" footer="0.3"/>
  <pageSetup paperSize="9" scale="82" fitToHeight="0" orientation="landscape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66"/>
  <sheetViews>
    <sheetView topLeftCell="B122" zoomScale="70" zoomScaleNormal="70" workbookViewId="0">
      <selection activeCell="D122" sqref="D122"/>
    </sheetView>
  </sheetViews>
  <sheetFormatPr defaultColWidth="14.42578125" defaultRowHeight="15.75" customHeight="1" outlineLevelCol="1" x14ac:dyDescent="0.2"/>
  <cols>
    <col min="1" max="1" width="5.28515625" customWidth="1"/>
    <col min="2" max="2" width="49.28515625" customWidth="1"/>
    <col min="3" max="3" width="36.28515625" customWidth="1"/>
    <col min="4" max="4" width="14.42578125" collapsed="1"/>
    <col min="5" max="7" width="14.42578125" hidden="1" customWidth="1" outlineLevel="1"/>
  </cols>
  <sheetData>
    <row r="1" spans="1:7" ht="15.75" customHeight="1" x14ac:dyDescent="0.2">
      <c r="A1" s="2" t="s">
        <v>1</v>
      </c>
      <c r="B1" s="4" t="s">
        <v>4</v>
      </c>
      <c r="C1" s="2" t="s">
        <v>8</v>
      </c>
      <c r="D1" s="2" t="s">
        <v>9</v>
      </c>
    </row>
    <row r="2" spans="1:7" ht="15.75" customHeight="1" x14ac:dyDescent="0.2">
      <c r="A2" s="27" t="s">
        <v>10</v>
      </c>
      <c r="B2" s="28"/>
      <c r="C2" s="28"/>
      <c r="D2" s="28"/>
    </row>
    <row r="3" spans="1:7" ht="15.75" customHeight="1" x14ac:dyDescent="0.2">
      <c r="A3" s="2">
        <v>1</v>
      </c>
      <c r="B3" s="6" t="s">
        <v>11</v>
      </c>
      <c r="C3" s="2" t="s">
        <v>13</v>
      </c>
    </row>
    <row r="4" spans="1:7" ht="21.95" customHeight="1" x14ac:dyDescent="0.2">
      <c r="A4" s="2">
        <v>2</v>
      </c>
      <c r="B4" s="6" t="s">
        <v>14</v>
      </c>
      <c r="C4" s="7" t="s">
        <v>13</v>
      </c>
    </row>
    <row r="5" spans="1:7" ht="36.950000000000003" customHeight="1" x14ac:dyDescent="0.2">
      <c r="A5" s="2">
        <v>3</v>
      </c>
      <c r="B5" s="6" t="s">
        <v>116</v>
      </c>
      <c r="C5" s="15" t="s">
        <v>13</v>
      </c>
    </row>
    <row r="6" spans="1:7" ht="29.1" customHeight="1" x14ac:dyDescent="0.2">
      <c r="A6" s="2">
        <v>4</v>
      </c>
      <c r="B6" s="6" t="s">
        <v>117</v>
      </c>
      <c r="C6" s="7" t="s">
        <v>13</v>
      </c>
    </row>
    <row r="7" spans="1:7" ht="30.95" customHeight="1" x14ac:dyDescent="0.2">
      <c r="A7" s="2">
        <v>5</v>
      </c>
      <c r="B7" s="6" t="s">
        <v>118</v>
      </c>
      <c r="C7" s="15" t="s">
        <v>13</v>
      </c>
    </row>
    <row r="8" spans="1:7" ht="27.95" customHeight="1" x14ac:dyDescent="0.2">
      <c r="A8" s="2">
        <v>6</v>
      </c>
      <c r="B8" s="6" t="s">
        <v>119</v>
      </c>
      <c r="C8" s="7" t="s">
        <v>13</v>
      </c>
    </row>
    <row r="9" spans="1:7" ht="36" customHeight="1" x14ac:dyDescent="0.2">
      <c r="A9" s="2">
        <v>7</v>
      </c>
      <c r="B9" s="6" t="s">
        <v>120</v>
      </c>
      <c r="C9" s="15" t="s">
        <v>13</v>
      </c>
    </row>
    <row r="10" spans="1:7" ht="15.75" customHeight="1" x14ac:dyDescent="0.2">
      <c r="A10" s="29" t="s">
        <v>115</v>
      </c>
      <c r="B10" s="28"/>
      <c r="C10" s="28"/>
      <c r="D10" s="28"/>
    </row>
    <row r="11" spans="1:7" ht="27" customHeight="1" x14ac:dyDescent="0.2">
      <c r="A11" s="12">
        <v>1</v>
      </c>
      <c r="B11" s="18" t="str">
        <f ca="1" xml:space="preserve"> CONCATENATE("структура ответа для г. ",F11, " совпадает со структурой в требованиях*")</f>
        <v>структура ответа для г. Новосибирск совпадает со структурой в требованиях*</v>
      </c>
      <c r="C11" s="20" t="s">
        <v>13</v>
      </c>
      <c r="D11" s="26"/>
      <c r="E11">
        <v>2</v>
      </c>
      <c r="F11" t="str">
        <f ca="1">INDIRECT("'Данные схем'!A" &amp; E11)</f>
        <v>Новосибирск</v>
      </c>
      <c r="G11" t="str">
        <f ca="1">INDIRECT("'Данные схем'!B"&amp;E11)</f>
        <v>sc02877545</v>
      </c>
    </row>
    <row r="12" spans="1:7" s="13" customFormat="1" ht="27" customHeight="1" x14ac:dyDescent="0.2">
      <c r="A12" s="12">
        <v>2</v>
      </c>
      <c r="B12" s="18" t="str">
        <f ca="1">CONCATENATE("если события для г. ", F12, " отсутствуют, возвращается пустой список")</f>
        <v>если события для г. Новосибирск отсутствуют, возвращается пустой список</v>
      </c>
      <c r="C12" s="7" t="s">
        <v>13</v>
      </c>
      <c r="D12" s="26"/>
      <c r="E12" s="13">
        <f>E11</f>
        <v>2</v>
      </c>
      <c r="F12" s="16" t="str">
        <f t="shared" ref="F12:F136" ca="1" si="0">INDIRECT("'Данные схем'!A" &amp; E12)</f>
        <v>Новосибирск</v>
      </c>
      <c r="G12" s="13" t="str">
        <f ca="1">G11</f>
        <v>sc02877545</v>
      </c>
    </row>
    <row r="13" spans="1:7" s="16" customFormat="1" ht="27" customHeight="1" x14ac:dyDescent="0.2">
      <c r="A13" s="15">
        <v>3</v>
      </c>
      <c r="B13" s="6" t="str">
        <f ca="1">CONCATENATE("ответ на запрос для г. ",F13, " возвращает 200 ОК")</f>
        <v>ответ на запрос для г. Новосибирск возвращает 200 ОК</v>
      </c>
      <c r="C13" s="7" t="s">
        <v>13</v>
      </c>
      <c r="D13" s="26"/>
      <c r="E13" s="16">
        <f t="shared" ref="E13:E77" si="1">E12</f>
        <v>2</v>
      </c>
      <c r="F13" s="16" t="str">
        <f t="shared" ca="1" si="0"/>
        <v>Новосибирск</v>
      </c>
      <c r="G13" s="16" t="str">
        <f t="shared" ref="G13:G14" ca="1" si="2">G12</f>
        <v>sc02877545</v>
      </c>
    </row>
    <row r="14" spans="1:7" s="16" customFormat="1" ht="27" customHeight="1" x14ac:dyDescent="0.2">
      <c r="A14" s="15">
        <v>4</v>
      </c>
      <c r="B14" s="6" t="str">
        <f ca="1">CONCATENATE("ответ на запрос для г. ",F14, " в формате JSON")</f>
        <v>ответ на запрос для г. Новосибирск в формате JSON</v>
      </c>
      <c r="C14" s="7" t="s">
        <v>13</v>
      </c>
      <c r="D14" s="26"/>
      <c r="E14" s="16">
        <f t="shared" si="1"/>
        <v>2</v>
      </c>
      <c r="F14" s="16" t="str">
        <f t="shared" ca="1" si="0"/>
        <v>Новосибирск</v>
      </c>
      <c r="G14" s="16" t="str">
        <f t="shared" ca="1" si="2"/>
        <v>sc02877545</v>
      </c>
    </row>
    <row r="15" spans="1:7" ht="27" customHeight="1" x14ac:dyDescent="0.2">
      <c r="A15" s="15">
        <v>5</v>
      </c>
      <c r="B15" s="18" t="str">
        <f ca="1" xml:space="preserve"> CONCATENATE("структура ответа для г. ",F15, " совпадает со структурой в требованиях*")</f>
        <v>структура ответа для г. Москва совпадает со структурой в требованиях*</v>
      </c>
      <c r="C15" s="7" t="s">
        <v>13</v>
      </c>
      <c r="D15" s="26"/>
      <c r="E15">
        <f>E14+1</f>
        <v>3</v>
      </c>
      <c r="F15" s="16" t="str">
        <f t="shared" ca="1" si="0"/>
        <v>Москва</v>
      </c>
      <c r="G15" s="16" t="str">
        <f t="shared" ref="G15" ca="1" si="3">INDIRECT("'Данные схем'!B"&amp;E15)</f>
        <v>sc34974011</v>
      </c>
    </row>
    <row r="16" spans="1:7" s="13" customFormat="1" ht="27" customHeight="1" x14ac:dyDescent="0.2">
      <c r="A16" s="15">
        <v>6</v>
      </c>
      <c r="B16" s="18" t="str">
        <f ca="1">CONCATENATE("если события для г. ", F16, " отсутствуют, возвращается пустой список")</f>
        <v>если события для г. Москва отсутствуют, возвращается пустой список</v>
      </c>
      <c r="C16" s="20" t="s">
        <v>123</v>
      </c>
      <c r="D16" s="26"/>
      <c r="E16" s="16">
        <f t="shared" si="1"/>
        <v>3</v>
      </c>
      <c r="F16" s="16" t="str">
        <f t="shared" ca="1" si="0"/>
        <v>Москва</v>
      </c>
      <c r="G16" s="16" t="str">
        <f t="shared" ref="G16:G78" ca="1" si="4">G15</f>
        <v>sc34974011</v>
      </c>
    </row>
    <row r="17" spans="1:9" s="16" customFormat="1" ht="27" customHeight="1" x14ac:dyDescent="0.2">
      <c r="A17" s="15">
        <v>7</v>
      </c>
      <c r="B17" s="6" t="str">
        <f ca="1">CONCATENATE("ответ на запрос для г. ",F17, " возвращает 200 ОК")</f>
        <v>ответ на запрос для г. Москва возвращает 200 ОК</v>
      </c>
      <c r="C17" s="7" t="s">
        <v>13</v>
      </c>
      <c r="D17" s="26"/>
      <c r="E17" s="16">
        <f t="shared" si="1"/>
        <v>3</v>
      </c>
      <c r="F17" s="16" t="str">
        <f t="shared" ca="1" si="0"/>
        <v>Москва</v>
      </c>
      <c r="G17" s="16" t="str">
        <f t="shared" ca="1" si="4"/>
        <v>sc34974011</v>
      </c>
    </row>
    <row r="18" spans="1:9" s="16" customFormat="1" ht="27" customHeight="1" x14ac:dyDescent="0.2">
      <c r="A18" s="15">
        <v>8</v>
      </c>
      <c r="B18" s="6" t="str">
        <f ca="1">CONCATENATE("ответ на запрос для г. ",F18, " в формате JSON")</f>
        <v>ответ на запрос для г. Москва в формате JSON</v>
      </c>
      <c r="C18" s="7" t="s">
        <v>13</v>
      </c>
      <c r="D18" s="26"/>
      <c r="E18" s="16">
        <f t="shared" si="1"/>
        <v>3</v>
      </c>
      <c r="F18" s="16" t="str">
        <f t="shared" ca="1" si="0"/>
        <v>Москва</v>
      </c>
      <c r="G18" s="16" t="str">
        <f t="shared" ca="1" si="4"/>
        <v>sc34974011</v>
      </c>
    </row>
    <row r="19" spans="1:9" ht="27" customHeight="1" x14ac:dyDescent="0.2">
      <c r="A19" s="15">
        <v>9</v>
      </c>
      <c r="B19" s="18" t="str">
        <f ca="1" xml:space="preserve"> CONCATENATE("структура ответа для г. ",F19, " совпадает со структурой в требованиях*")</f>
        <v>структура ответа для г. Киев совпадает со структурой в требованиях*</v>
      </c>
      <c r="C19" s="7" t="s">
        <v>54</v>
      </c>
      <c r="D19" s="31" t="s">
        <v>131</v>
      </c>
      <c r="E19" s="16">
        <f t="shared" ref="E19" si="5">E18+1</f>
        <v>4</v>
      </c>
      <c r="F19" s="16" t="str">
        <f t="shared" ca="1" si="0"/>
        <v>Киев</v>
      </c>
      <c r="G19" s="22" t="str">
        <f t="shared" ref="G19" ca="1" si="6">INDIRECT("'Данные схем'!B"&amp;E19)</f>
        <v>sc21078879</v>
      </c>
      <c r="H19" s="24"/>
      <c r="I19" s="23"/>
    </row>
    <row r="20" spans="1:9" s="13" customFormat="1" ht="27" customHeight="1" x14ac:dyDescent="0.2">
      <c r="A20" s="15">
        <v>10</v>
      </c>
      <c r="B20" s="18" t="str">
        <f ca="1">CONCATENATE("если события для г. ", F20, " отсутствуют, возвращается пустой список")</f>
        <v>если события для г. Киев отсутствуют, возвращается пустой список</v>
      </c>
      <c r="C20" s="20" t="s">
        <v>123</v>
      </c>
      <c r="D20" s="26"/>
      <c r="E20" s="16">
        <f t="shared" si="1"/>
        <v>4</v>
      </c>
      <c r="F20" s="16" t="str">
        <f t="shared" ca="1" si="0"/>
        <v>Киев</v>
      </c>
      <c r="G20" s="22" t="str">
        <f t="shared" ref="G20" ca="1" si="7">G19</f>
        <v>sc21078879</v>
      </c>
      <c r="I20" s="23"/>
    </row>
    <row r="21" spans="1:9" s="16" customFormat="1" ht="27" customHeight="1" x14ac:dyDescent="0.2">
      <c r="A21" s="15">
        <v>11</v>
      </c>
      <c r="B21" s="6" t="str">
        <f ca="1">CONCATENATE("ответ на запрос для г. ",F21, " возвращает 200 ОК")</f>
        <v>ответ на запрос для г. Киев возвращает 200 ОК</v>
      </c>
      <c r="C21" s="7" t="s">
        <v>54</v>
      </c>
      <c r="D21" s="31" t="s">
        <v>131</v>
      </c>
      <c r="E21" s="16">
        <f t="shared" si="1"/>
        <v>4</v>
      </c>
      <c r="F21" s="16" t="str">
        <f t="shared" ca="1" si="0"/>
        <v>Киев</v>
      </c>
      <c r="G21" s="22" t="str">
        <f t="shared" ca="1" si="4"/>
        <v>sc21078879</v>
      </c>
      <c r="I21" s="23"/>
    </row>
    <row r="22" spans="1:9" s="16" customFormat="1" ht="27" customHeight="1" x14ac:dyDescent="0.2">
      <c r="A22" s="15">
        <v>12</v>
      </c>
      <c r="B22" s="6" t="str">
        <f ca="1">CONCATENATE("ответ на запрос для г. ",F22, " в формате JSON")</f>
        <v>ответ на запрос для г. Киев в формате JSON</v>
      </c>
      <c r="C22" s="7" t="s">
        <v>54</v>
      </c>
      <c r="D22" s="31" t="s">
        <v>131</v>
      </c>
      <c r="E22" s="16">
        <f t="shared" si="1"/>
        <v>4</v>
      </c>
      <c r="F22" s="16" t="str">
        <f t="shared" ca="1" si="0"/>
        <v>Киев</v>
      </c>
      <c r="G22" s="22" t="str">
        <f t="shared" ca="1" si="4"/>
        <v>sc21078879</v>
      </c>
      <c r="I22" s="23"/>
    </row>
    <row r="23" spans="1:9" ht="27" customHeight="1" x14ac:dyDescent="0.2">
      <c r="A23" s="15">
        <v>13</v>
      </c>
      <c r="B23" s="18" t="str">
        <f ca="1" xml:space="preserve"> CONCATENATE("структура ответа для г. ",F23, " совпадает со структурой в требованиях*")</f>
        <v>структура ответа для г. Харьков совпадает со структурой в требованиях*</v>
      </c>
      <c r="C23" s="7" t="s">
        <v>54</v>
      </c>
      <c r="D23" s="31" t="s">
        <v>131</v>
      </c>
      <c r="E23" s="16">
        <f t="shared" ref="E23" si="8">E22+1</f>
        <v>5</v>
      </c>
      <c r="F23" s="16" t="str">
        <f t="shared" ca="1" si="0"/>
        <v>Харьков</v>
      </c>
      <c r="G23" s="22" t="str">
        <f t="shared" ref="G23" ca="1" si="9">INDIRECT("'Данные схем'!B"&amp;E23)</f>
        <v>sc12039691</v>
      </c>
      <c r="I23" s="23"/>
    </row>
    <row r="24" spans="1:9" s="13" customFormat="1" ht="27" customHeight="1" x14ac:dyDescent="0.2">
      <c r="A24" s="15">
        <v>14</v>
      </c>
      <c r="B24" s="18" t="str">
        <f ca="1">CONCATENATE("если события для г. ", F24, " отсутствуют, возвращается пустой список")</f>
        <v>если события для г. Харьков отсутствуют, возвращается пустой список</v>
      </c>
      <c r="C24" s="20" t="s">
        <v>123</v>
      </c>
      <c r="D24" s="26"/>
      <c r="E24" s="16">
        <f t="shared" si="1"/>
        <v>5</v>
      </c>
      <c r="F24" s="16" t="str">
        <f t="shared" ca="1" si="0"/>
        <v>Харьков</v>
      </c>
      <c r="G24" s="22" t="str">
        <f t="shared" ref="G24" ca="1" si="10">G23</f>
        <v>sc12039691</v>
      </c>
      <c r="I24" s="23"/>
    </row>
    <row r="25" spans="1:9" s="16" customFormat="1" ht="27" customHeight="1" x14ac:dyDescent="0.2">
      <c r="A25" s="15">
        <v>15</v>
      </c>
      <c r="B25" s="6" t="str">
        <f ca="1">CONCATENATE("ответ на запрос для г. ",F25, " возвращает 200 ОК")</f>
        <v>ответ на запрос для г. Харьков возвращает 200 ОК</v>
      </c>
      <c r="C25" s="7" t="s">
        <v>54</v>
      </c>
      <c r="D25" s="31" t="s">
        <v>131</v>
      </c>
      <c r="E25" s="16">
        <f t="shared" si="1"/>
        <v>5</v>
      </c>
      <c r="F25" s="16" t="str">
        <f t="shared" ca="1" si="0"/>
        <v>Харьков</v>
      </c>
      <c r="G25" s="22" t="str">
        <f t="shared" ca="1" si="4"/>
        <v>sc12039691</v>
      </c>
      <c r="I25" s="23"/>
    </row>
    <row r="26" spans="1:9" s="16" customFormat="1" ht="27" customHeight="1" x14ac:dyDescent="0.2">
      <c r="A26" s="15">
        <v>16</v>
      </c>
      <c r="B26" s="6" t="str">
        <f ca="1">CONCATENATE("ответ на запрос для г. ",F26, " в формате JSON")</f>
        <v>ответ на запрос для г. Харьков в формате JSON</v>
      </c>
      <c r="C26" s="7" t="s">
        <v>54</v>
      </c>
      <c r="D26" s="31" t="s">
        <v>131</v>
      </c>
      <c r="E26" s="16">
        <f t="shared" si="1"/>
        <v>5</v>
      </c>
      <c r="F26" s="16" t="str">
        <f t="shared" ca="1" si="0"/>
        <v>Харьков</v>
      </c>
      <c r="G26" s="22" t="str">
        <f t="shared" ca="1" si="4"/>
        <v>sc12039691</v>
      </c>
      <c r="I26" s="23"/>
    </row>
    <row r="27" spans="1:9" ht="27" customHeight="1" x14ac:dyDescent="0.2">
      <c r="A27" s="15">
        <v>17</v>
      </c>
      <c r="B27" s="18" t="str">
        <f ca="1" xml:space="preserve"> CONCATENATE("структура ответа для г. ",F27, " совпадает со структурой в требованиях*")</f>
        <v>структура ответа для г. Хельсинки совпадает со структурой в требованиях*</v>
      </c>
      <c r="C27" s="7" t="s">
        <v>13</v>
      </c>
      <c r="D27" s="26"/>
      <c r="E27" s="16">
        <f t="shared" ref="E27" si="11">E26+1</f>
        <v>6</v>
      </c>
      <c r="F27" s="16" t="str">
        <f t="shared" ca="1" si="0"/>
        <v>Хельсинки</v>
      </c>
      <c r="G27" s="16" t="str">
        <f t="shared" ref="G27" ca="1" si="12">INDIRECT("'Данные схем'!B"&amp;E27)</f>
        <v>sc38955480</v>
      </c>
      <c r="I27" s="23"/>
    </row>
    <row r="28" spans="1:9" ht="27" customHeight="1" x14ac:dyDescent="0.2">
      <c r="A28" s="15">
        <v>18</v>
      </c>
      <c r="B28" s="18" t="str">
        <f ca="1">CONCATENATE("если события для г. ", F28, " отсутствуют, возвращается пустой список")</f>
        <v>если события для г. Хельсинки отсутствуют, возвращается пустой список</v>
      </c>
      <c r="C28" s="20" t="s">
        <v>123</v>
      </c>
      <c r="D28" s="26"/>
      <c r="E28" s="16">
        <f t="shared" si="1"/>
        <v>6</v>
      </c>
      <c r="F28" s="16" t="str">
        <f t="shared" ca="1" si="0"/>
        <v>Хельсинки</v>
      </c>
      <c r="G28" s="16" t="str">
        <f t="shared" ref="G28" ca="1" si="13">G27</f>
        <v>sc38955480</v>
      </c>
      <c r="I28" s="23"/>
    </row>
    <row r="29" spans="1:9" s="16" customFormat="1" ht="27" customHeight="1" x14ac:dyDescent="0.2">
      <c r="A29" s="15">
        <v>19</v>
      </c>
      <c r="B29" s="6" t="str">
        <f ca="1">CONCATENATE("ответ на запрос для г. ",F29, " возвращает 200 ОК")</f>
        <v>ответ на запрос для г. Хельсинки возвращает 200 ОК</v>
      </c>
      <c r="C29" s="7" t="s">
        <v>13</v>
      </c>
      <c r="D29" s="26"/>
      <c r="E29" s="16">
        <f t="shared" si="1"/>
        <v>6</v>
      </c>
      <c r="F29" s="16" t="str">
        <f t="shared" ca="1" si="0"/>
        <v>Хельсинки</v>
      </c>
      <c r="G29" s="16" t="str">
        <f t="shared" ca="1" si="4"/>
        <v>sc38955480</v>
      </c>
      <c r="I29" s="23"/>
    </row>
    <row r="30" spans="1:9" s="16" customFormat="1" ht="27" customHeight="1" x14ac:dyDescent="0.2">
      <c r="A30" s="15">
        <v>20</v>
      </c>
      <c r="B30" s="6" t="str">
        <f ca="1">CONCATENATE("ответ на запрос для г. ",F30, " в формате JSON")</f>
        <v>ответ на запрос для г. Хельсинки в формате JSON</v>
      </c>
      <c r="C30" s="7" t="s">
        <v>13</v>
      </c>
      <c r="D30" s="26"/>
      <c r="E30" s="16">
        <f t="shared" si="1"/>
        <v>6</v>
      </c>
      <c r="F30" s="16" t="str">
        <f t="shared" ca="1" si="0"/>
        <v>Хельсинки</v>
      </c>
      <c r="G30" s="16" t="str">
        <f t="shared" ca="1" si="4"/>
        <v>sc38955480</v>
      </c>
      <c r="I30" s="23"/>
    </row>
    <row r="31" spans="1:9" s="16" customFormat="1" ht="27" customHeight="1" x14ac:dyDescent="0.2">
      <c r="A31" s="15">
        <v>21</v>
      </c>
      <c r="B31" s="18" t="str">
        <f ca="1" xml:space="preserve"> CONCATENATE("структура ответа для г. ",F31, " совпадает со структурой в требованиях*")</f>
        <v>структура ответа для г. Лиссабон совпадает со структурой в требованиях*</v>
      </c>
      <c r="C31" s="7" t="s">
        <v>54</v>
      </c>
      <c r="D31" s="31" t="s">
        <v>132</v>
      </c>
      <c r="E31" s="16">
        <f t="shared" ref="E31" si="14">E30+1</f>
        <v>7</v>
      </c>
      <c r="F31" s="16" t="str">
        <f t="shared" ca="1" si="0"/>
        <v>Лиссабон</v>
      </c>
      <c r="G31" s="22" t="str">
        <f t="shared" ref="G31" ca="1" si="15">INDIRECT("'Данные схем'!B"&amp;E31)</f>
        <v>sc39559734</v>
      </c>
      <c r="I31" s="23"/>
    </row>
    <row r="32" spans="1:9" s="16" customFormat="1" ht="27" customHeight="1" x14ac:dyDescent="0.2">
      <c r="A32" s="15">
        <v>22</v>
      </c>
      <c r="B32" s="18" t="str">
        <f ca="1">CONCATENATE("если события для г. ", F32, " отсутствуют, возвращается пустой список")</f>
        <v>если события для г. Лиссабон отсутствуют, возвращается пустой список</v>
      </c>
      <c r="C32" s="20" t="s">
        <v>123</v>
      </c>
      <c r="D32" s="26"/>
      <c r="E32" s="16">
        <f t="shared" si="1"/>
        <v>7</v>
      </c>
      <c r="F32" s="16" t="str">
        <f t="shared" ca="1" si="0"/>
        <v>Лиссабон</v>
      </c>
      <c r="G32" s="22" t="str">
        <f t="shared" ref="G32" ca="1" si="16">G31</f>
        <v>sc39559734</v>
      </c>
      <c r="I32" s="23"/>
    </row>
    <row r="33" spans="1:9" s="16" customFormat="1" ht="27" customHeight="1" x14ac:dyDescent="0.2">
      <c r="A33" s="15">
        <v>23</v>
      </c>
      <c r="B33" s="6" t="str">
        <f ca="1">CONCATENATE("ответ на запрос для г. ",F33, " возвращает 200 ОК")</f>
        <v>ответ на запрос для г. Лиссабон возвращает 200 ОК</v>
      </c>
      <c r="C33" s="7" t="s">
        <v>54</v>
      </c>
      <c r="D33" s="31" t="s">
        <v>132</v>
      </c>
      <c r="E33" s="16">
        <f t="shared" si="1"/>
        <v>7</v>
      </c>
      <c r="F33" s="16" t="str">
        <f t="shared" ca="1" si="0"/>
        <v>Лиссабон</v>
      </c>
      <c r="G33" s="22" t="str">
        <f t="shared" ca="1" si="4"/>
        <v>sc39559734</v>
      </c>
      <c r="I33" s="23"/>
    </row>
    <row r="34" spans="1:9" s="16" customFormat="1" ht="27" customHeight="1" x14ac:dyDescent="0.2">
      <c r="A34" s="15">
        <v>24</v>
      </c>
      <c r="B34" s="6" t="str">
        <f ca="1">CONCATENATE("ответ на запрос для г. ",F34, " в формате JSON")</f>
        <v>ответ на запрос для г. Лиссабон в формате JSON</v>
      </c>
      <c r="C34" s="7" t="s">
        <v>54</v>
      </c>
      <c r="D34" s="31" t="s">
        <v>132</v>
      </c>
      <c r="E34" s="16">
        <f t="shared" si="1"/>
        <v>7</v>
      </c>
      <c r="F34" s="16" t="str">
        <f t="shared" ca="1" si="0"/>
        <v>Лиссабон</v>
      </c>
      <c r="G34" s="22" t="str">
        <f t="shared" ca="1" si="4"/>
        <v>sc39559734</v>
      </c>
      <c r="I34" s="23"/>
    </row>
    <row r="35" spans="1:9" s="16" customFormat="1" ht="27" customHeight="1" x14ac:dyDescent="0.2">
      <c r="A35" s="15">
        <v>25</v>
      </c>
      <c r="B35" s="18" t="str">
        <f ca="1" xml:space="preserve"> CONCATENATE("структура ответа для г. ",F35, " совпадает со структурой в требованиях*")</f>
        <v>структура ответа для г. Днепр совпадает со структурой в требованиях*</v>
      </c>
      <c r="C35" s="7" t="s">
        <v>13</v>
      </c>
      <c r="D35" s="26"/>
      <c r="E35" s="16">
        <f t="shared" ref="E35" si="17">E34+1</f>
        <v>8</v>
      </c>
      <c r="F35" s="16" t="str">
        <f t="shared" ca="1" si="0"/>
        <v>Днепр</v>
      </c>
      <c r="G35" s="16" t="str">
        <f t="shared" ref="G35" ca="1" si="18">INDIRECT("'Данные схем'!B"&amp;E35)</f>
        <v>sc47063979</v>
      </c>
      <c r="I35" s="23"/>
    </row>
    <row r="36" spans="1:9" s="16" customFormat="1" ht="27" customHeight="1" x14ac:dyDescent="0.2">
      <c r="A36" s="15">
        <v>26</v>
      </c>
      <c r="B36" s="18" t="str">
        <f ca="1">CONCATENATE("если события для г. ", F36, " отсутствуют, возвращается пустой список")</f>
        <v>если события для г. Днепр отсутствуют, возвращается пустой список</v>
      </c>
      <c r="C36" s="20" t="s">
        <v>123</v>
      </c>
      <c r="D36" s="26"/>
      <c r="E36" s="16">
        <f t="shared" si="1"/>
        <v>8</v>
      </c>
      <c r="F36" s="16" t="str">
        <f t="shared" ca="1" si="0"/>
        <v>Днепр</v>
      </c>
      <c r="G36" s="16" t="str">
        <f t="shared" ref="G36" ca="1" si="19">G35</f>
        <v>sc47063979</v>
      </c>
      <c r="I36" s="23"/>
    </row>
    <row r="37" spans="1:9" s="16" customFormat="1" ht="27" customHeight="1" x14ac:dyDescent="0.2">
      <c r="A37" s="15">
        <v>27</v>
      </c>
      <c r="B37" s="6" t="str">
        <f ca="1">CONCATENATE("ответ на запрос для г. ",F37, " возвращает 200 ОК")</f>
        <v>ответ на запрос для г. Днепр возвращает 200 ОК</v>
      </c>
      <c r="C37" s="7" t="s">
        <v>13</v>
      </c>
      <c r="D37" s="26"/>
      <c r="E37" s="16">
        <f t="shared" si="1"/>
        <v>8</v>
      </c>
      <c r="F37" s="16" t="str">
        <f t="shared" ca="1" si="0"/>
        <v>Днепр</v>
      </c>
      <c r="G37" s="16" t="str">
        <f t="shared" ca="1" si="4"/>
        <v>sc47063979</v>
      </c>
      <c r="I37" s="23"/>
    </row>
    <row r="38" spans="1:9" s="16" customFormat="1" ht="27" customHeight="1" x14ac:dyDescent="0.2">
      <c r="A38" s="15">
        <v>28</v>
      </c>
      <c r="B38" s="6" t="str">
        <f ca="1">CONCATENATE("ответ на запрос для г. ",F38, " в формате JSON")</f>
        <v>ответ на запрос для г. Днепр в формате JSON</v>
      </c>
      <c r="C38" s="7" t="s">
        <v>13</v>
      </c>
      <c r="D38" s="26"/>
      <c r="E38" s="16">
        <f t="shared" si="1"/>
        <v>8</v>
      </c>
      <c r="F38" s="16" t="str">
        <f t="shared" ca="1" si="0"/>
        <v>Днепр</v>
      </c>
      <c r="G38" s="16" t="str">
        <f t="shared" ca="1" si="4"/>
        <v>sc47063979</v>
      </c>
      <c r="I38" s="23"/>
    </row>
    <row r="39" spans="1:9" s="16" customFormat="1" ht="27" customHeight="1" x14ac:dyDescent="0.2">
      <c r="A39" s="15">
        <v>29</v>
      </c>
      <c r="B39" s="18" t="str">
        <f ca="1" xml:space="preserve"> CONCATENATE("структура ответа для г. ",F39, " совпадает со структурой в требованиях*")</f>
        <v>структура ответа для г. Бухарест совпадает со структурой в требованиях*</v>
      </c>
      <c r="C39" s="7" t="s">
        <v>54</v>
      </c>
      <c r="D39" s="31" t="s">
        <v>130</v>
      </c>
      <c r="E39" s="16">
        <f t="shared" ref="E39" si="20">E38+1</f>
        <v>9</v>
      </c>
      <c r="F39" s="16" t="str">
        <f t="shared" ca="1" si="0"/>
        <v>Бухарест</v>
      </c>
      <c r="G39" s="16" t="str">
        <f t="shared" ref="G39" ca="1" si="21">INDIRECT("'Данные схем'!B"&amp;E39)</f>
        <v>sc66937172</v>
      </c>
      <c r="I39" s="23"/>
    </row>
    <row r="40" spans="1:9" s="16" customFormat="1" ht="27" customHeight="1" x14ac:dyDescent="0.2">
      <c r="A40" s="15">
        <v>30</v>
      </c>
      <c r="B40" s="18" t="str">
        <f ca="1">CONCATENATE("если события для г. ", F40, " отсутствуют, возвращается пустой список")</f>
        <v>если события для г. Бухарест отсутствуют, возвращается пустой список</v>
      </c>
      <c r="C40" s="20" t="s">
        <v>123</v>
      </c>
      <c r="D40" s="26"/>
      <c r="E40" s="16">
        <f t="shared" si="1"/>
        <v>9</v>
      </c>
      <c r="F40" s="16" t="str">
        <f t="shared" ca="1" si="0"/>
        <v>Бухарест</v>
      </c>
      <c r="G40" s="16" t="str">
        <f t="shared" ref="G40" ca="1" si="22">G39</f>
        <v>sc66937172</v>
      </c>
      <c r="I40" s="23"/>
    </row>
    <row r="41" spans="1:9" s="16" customFormat="1" ht="27" customHeight="1" x14ac:dyDescent="0.2">
      <c r="A41" s="15">
        <v>31</v>
      </c>
      <c r="B41" s="6" t="str">
        <f ca="1">CONCATENATE("ответ на запрос для г. ",F41, " возвращает 200 ОК")</f>
        <v>ответ на запрос для г. Бухарест возвращает 200 ОК</v>
      </c>
      <c r="C41" s="7" t="s">
        <v>54</v>
      </c>
      <c r="D41" s="31" t="s">
        <v>130</v>
      </c>
      <c r="E41" s="16">
        <f t="shared" si="1"/>
        <v>9</v>
      </c>
      <c r="F41" s="16" t="str">
        <f t="shared" ca="1" si="0"/>
        <v>Бухарест</v>
      </c>
      <c r="G41" s="16" t="str">
        <f t="shared" ca="1" si="4"/>
        <v>sc66937172</v>
      </c>
      <c r="I41" s="23"/>
    </row>
    <row r="42" spans="1:9" s="16" customFormat="1" ht="27" customHeight="1" x14ac:dyDescent="0.2">
      <c r="A42" s="15">
        <v>32</v>
      </c>
      <c r="B42" s="6" t="str">
        <f ca="1">CONCATENATE("ответ на запрос для г. ",F42, " в формате JSON")</f>
        <v>ответ на запрос для г. Бухарест в формате JSON</v>
      </c>
      <c r="C42" s="7" t="s">
        <v>54</v>
      </c>
      <c r="D42" s="31" t="s">
        <v>130</v>
      </c>
      <c r="E42" s="16">
        <f t="shared" si="1"/>
        <v>9</v>
      </c>
      <c r="F42" s="16" t="str">
        <f t="shared" ca="1" si="0"/>
        <v>Бухарест</v>
      </c>
      <c r="G42" s="16" t="str">
        <f t="shared" ca="1" si="4"/>
        <v>sc66937172</v>
      </c>
      <c r="I42" s="23"/>
    </row>
    <row r="43" spans="1:9" s="16" customFormat="1" ht="27" customHeight="1" x14ac:dyDescent="0.2">
      <c r="A43" s="15">
        <v>33</v>
      </c>
      <c r="B43" s="18" t="str">
        <f ca="1" xml:space="preserve"> CONCATENATE("структура ответа для г. ",F43, " совпадает со структурой в требованиях*")</f>
        <v>структура ответа для г. Дубай совпадает со структурой в требованиях*</v>
      </c>
      <c r="C43" s="7" t="s">
        <v>13</v>
      </c>
      <c r="D43" s="26"/>
      <c r="E43" s="16">
        <f t="shared" ref="E43" si="23">E42+1</f>
        <v>10</v>
      </c>
      <c r="F43" s="16" t="str">
        <f t="shared" ca="1" si="0"/>
        <v>Дубай</v>
      </c>
      <c r="G43" s="16" t="str">
        <f t="shared" ref="G43" ca="1" si="24">INDIRECT("'Данные схем'!B"&amp;E43)</f>
        <v>sc19930717</v>
      </c>
      <c r="I43" s="23"/>
    </row>
    <row r="44" spans="1:9" s="16" customFormat="1" ht="27" customHeight="1" x14ac:dyDescent="0.2">
      <c r="A44" s="15">
        <v>34</v>
      </c>
      <c r="B44" s="18" t="str">
        <f ca="1">CONCATENATE("если события для г. ", F44, " отсутствуют, возвращается пустой список")</f>
        <v>если события для г. Дубай отсутствуют, возвращается пустой список</v>
      </c>
      <c r="C44" s="20" t="s">
        <v>123</v>
      </c>
      <c r="D44" s="26"/>
      <c r="E44" s="16">
        <f t="shared" si="1"/>
        <v>10</v>
      </c>
      <c r="F44" s="16" t="str">
        <f t="shared" ca="1" si="0"/>
        <v>Дубай</v>
      </c>
      <c r="G44" s="16" t="str">
        <f t="shared" ref="G44" ca="1" si="25">G43</f>
        <v>sc19930717</v>
      </c>
      <c r="I44" s="23"/>
    </row>
    <row r="45" spans="1:9" s="16" customFormat="1" ht="27" customHeight="1" x14ac:dyDescent="0.2">
      <c r="A45" s="15">
        <v>35</v>
      </c>
      <c r="B45" s="6" t="str">
        <f ca="1">CONCATENATE("ответ на запрос для г. ",F45, " возвращает 200 ОК")</f>
        <v>ответ на запрос для г. Дубай возвращает 200 ОК</v>
      </c>
      <c r="C45" s="7" t="s">
        <v>13</v>
      </c>
      <c r="D45" s="26"/>
      <c r="E45" s="16">
        <f t="shared" si="1"/>
        <v>10</v>
      </c>
      <c r="F45" s="16" t="str">
        <f t="shared" ca="1" si="0"/>
        <v>Дубай</v>
      </c>
      <c r="G45" s="16" t="str">
        <f t="shared" ca="1" si="4"/>
        <v>sc19930717</v>
      </c>
      <c r="I45" s="23"/>
    </row>
    <row r="46" spans="1:9" s="16" customFormat="1" ht="27" customHeight="1" x14ac:dyDescent="0.2">
      <c r="A46" s="15">
        <v>36</v>
      </c>
      <c r="B46" s="6" t="str">
        <f ca="1">CONCATENATE("ответ на запрос для г. ",F46, " в формате JSON")</f>
        <v>ответ на запрос для г. Дубай в формате JSON</v>
      </c>
      <c r="C46" s="7" t="s">
        <v>13</v>
      </c>
      <c r="D46" s="26"/>
      <c r="E46" s="16">
        <f t="shared" si="1"/>
        <v>10</v>
      </c>
      <c r="F46" s="16" t="str">
        <f t="shared" ca="1" si="0"/>
        <v>Дубай</v>
      </c>
      <c r="G46" s="16" t="str">
        <f t="shared" ca="1" si="4"/>
        <v>sc19930717</v>
      </c>
      <c r="I46" s="23"/>
    </row>
    <row r="47" spans="1:9" s="16" customFormat="1" ht="27" customHeight="1" x14ac:dyDescent="0.2">
      <c r="A47" s="15">
        <v>37</v>
      </c>
      <c r="B47" s="18" t="str">
        <f ca="1" xml:space="preserve"> CONCATENATE("структура ответа для г. ",F47, " совпадает со структурой в требованиях*")</f>
        <v>структура ответа для г. Минск совпадает со структурой в требованиях*</v>
      </c>
      <c r="C47" s="7" t="s">
        <v>13</v>
      </c>
      <c r="D47" s="26"/>
      <c r="E47" s="16">
        <f t="shared" ref="E47" si="26">E46+1</f>
        <v>11</v>
      </c>
      <c r="F47" s="16" t="str">
        <f t="shared" ca="1" si="0"/>
        <v>Минск</v>
      </c>
      <c r="G47" s="16" t="str">
        <f t="shared" ref="G47" ca="1" si="27">INDIRECT("'Данные схем'!B"&amp;E47)</f>
        <v>sc31709615</v>
      </c>
      <c r="I47" s="23"/>
    </row>
    <row r="48" spans="1:9" s="16" customFormat="1" ht="27" customHeight="1" x14ac:dyDescent="0.2">
      <c r="A48" s="15">
        <v>38</v>
      </c>
      <c r="B48" s="18" t="str">
        <f ca="1">CONCATENATE("если события для г. ", F48, " отсутствуют, возвращается пустой список")</f>
        <v>если события для г. Минск отсутствуют, возвращается пустой список</v>
      </c>
      <c r="C48" s="20" t="s">
        <v>123</v>
      </c>
      <c r="D48" s="26"/>
      <c r="E48" s="16">
        <f t="shared" si="1"/>
        <v>11</v>
      </c>
      <c r="F48" s="16" t="str">
        <f t="shared" ca="1" si="0"/>
        <v>Минск</v>
      </c>
      <c r="G48" s="16" t="str">
        <f t="shared" ref="G48" ca="1" si="28">G47</f>
        <v>sc31709615</v>
      </c>
      <c r="I48" s="23"/>
    </row>
    <row r="49" spans="1:9" s="16" customFormat="1" ht="27" customHeight="1" x14ac:dyDescent="0.2">
      <c r="A49" s="15">
        <v>39</v>
      </c>
      <c r="B49" s="6" t="str">
        <f ca="1">CONCATENATE("ответ на запрос для г. ",F49, " возвращает 200 ОК")</f>
        <v>ответ на запрос для г. Минск возвращает 200 ОК</v>
      </c>
      <c r="C49" s="7" t="s">
        <v>13</v>
      </c>
      <c r="D49" s="26"/>
      <c r="E49" s="16">
        <f t="shared" si="1"/>
        <v>11</v>
      </c>
      <c r="F49" s="16" t="str">
        <f t="shared" ca="1" si="0"/>
        <v>Минск</v>
      </c>
      <c r="G49" s="16" t="str">
        <f t="shared" ca="1" si="4"/>
        <v>sc31709615</v>
      </c>
      <c r="I49" s="23"/>
    </row>
    <row r="50" spans="1:9" s="16" customFormat="1" ht="27" customHeight="1" x14ac:dyDescent="0.2">
      <c r="A50" s="15">
        <v>40</v>
      </c>
      <c r="B50" s="6" t="str">
        <f ca="1">CONCATENATE("ответ на запрос для г. ",F50, " в формате JSON")</f>
        <v>ответ на запрос для г. Минск в формате JSON</v>
      </c>
      <c r="C50" s="7" t="s">
        <v>13</v>
      </c>
      <c r="D50" s="26"/>
      <c r="E50" s="16">
        <f t="shared" si="1"/>
        <v>11</v>
      </c>
      <c r="F50" s="16" t="str">
        <f t="shared" ca="1" si="0"/>
        <v>Минск</v>
      </c>
      <c r="G50" s="16" t="str">
        <f t="shared" ca="1" si="4"/>
        <v>sc31709615</v>
      </c>
      <c r="I50" s="23"/>
    </row>
    <row r="51" spans="1:9" s="16" customFormat="1" ht="27" customHeight="1" x14ac:dyDescent="0.2">
      <c r="A51" s="15">
        <v>41</v>
      </c>
      <c r="B51" s="18" t="str">
        <f ca="1" xml:space="preserve"> CONCATENATE("структура ответа для г. ",F51, " совпадает со структурой в требованиях*")</f>
        <v>структура ответа для г. Волгоград совпадает со структурой в требованиях*</v>
      </c>
      <c r="C51" s="7" t="s">
        <v>54</v>
      </c>
      <c r="D51" s="31" t="s">
        <v>131</v>
      </c>
      <c r="E51" s="16">
        <f t="shared" ref="E51" si="29">E50+1</f>
        <v>12</v>
      </c>
      <c r="F51" s="16" t="str">
        <f t="shared" ca="1" si="0"/>
        <v>Волгоград</v>
      </c>
      <c r="G51" s="22" t="str">
        <f t="shared" ref="G51" ca="1" si="30">INDIRECT("'Данные схем'!B"&amp;E51)</f>
        <v>sc03517743</v>
      </c>
      <c r="I51" s="23"/>
    </row>
    <row r="52" spans="1:9" s="16" customFormat="1" ht="27" customHeight="1" x14ac:dyDescent="0.2">
      <c r="A52" s="15">
        <v>42</v>
      </c>
      <c r="B52" s="18" t="str">
        <f ca="1">CONCATENATE("если события для г. ", F52, " отсутствуют, возвращается пустой список")</f>
        <v>если события для г. Волгоград отсутствуют, возвращается пустой список</v>
      </c>
      <c r="C52" s="20" t="s">
        <v>123</v>
      </c>
      <c r="D52" s="26"/>
      <c r="E52" s="16">
        <f t="shared" si="1"/>
        <v>12</v>
      </c>
      <c r="F52" s="16" t="str">
        <f t="shared" ca="1" si="0"/>
        <v>Волгоград</v>
      </c>
      <c r="G52" s="22" t="str">
        <f t="shared" ref="G52" ca="1" si="31">G51</f>
        <v>sc03517743</v>
      </c>
      <c r="I52" s="23"/>
    </row>
    <row r="53" spans="1:9" s="16" customFormat="1" ht="27" customHeight="1" x14ac:dyDescent="0.2">
      <c r="A53" s="15">
        <v>43</v>
      </c>
      <c r="B53" s="6" t="str">
        <f ca="1">CONCATENATE("ответ на запрос для г. ",F53, " возвращает 200 ОК")</f>
        <v>ответ на запрос для г. Волгоград возвращает 200 ОК</v>
      </c>
      <c r="C53" s="7" t="s">
        <v>54</v>
      </c>
      <c r="D53" s="31" t="s">
        <v>131</v>
      </c>
      <c r="E53" s="16">
        <f t="shared" si="1"/>
        <v>12</v>
      </c>
      <c r="F53" s="16" t="str">
        <f t="shared" ca="1" si="0"/>
        <v>Волгоград</v>
      </c>
      <c r="G53" s="22" t="str">
        <f t="shared" ca="1" si="4"/>
        <v>sc03517743</v>
      </c>
      <c r="I53" s="23"/>
    </row>
    <row r="54" spans="1:9" s="16" customFormat="1" ht="27" customHeight="1" x14ac:dyDescent="0.2">
      <c r="A54" s="15">
        <v>44</v>
      </c>
      <c r="B54" s="6" t="str">
        <f ca="1">CONCATENATE("ответ на запрос для г. ",F54, " в формате JSON")</f>
        <v>ответ на запрос для г. Волгоград в формате JSON</v>
      </c>
      <c r="C54" s="7" t="s">
        <v>54</v>
      </c>
      <c r="D54" s="31" t="s">
        <v>131</v>
      </c>
      <c r="E54" s="16">
        <f t="shared" si="1"/>
        <v>12</v>
      </c>
      <c r="F54" s="16" t="str">
        <f t="shared" ca="1" si="0"/>
        <v>Волгоград</v>
      </c>
      <c r="G54" s="22" t="str">
        <f t="shared" ca="1" si="4"/>
        <v>sc03517743</v>
      </c>
      <c r="I54" s="23"/>
    </row>
    <row r="55" spans="1:9" s="16" customFormat="1" ht="27" customHeight="1" x14ac:dyDescent="0.2">
      <c r="A55" s="15">
        <v>45</v>
      </c>
      <c r="B55" s="18" t="str">
        <f ca="1" xml:space="preserve"> CONCATENATE("структура ответа для г. ",F55, " совпадает со структурой в требованиях*")</f>
        <v>структура ответа для г. Вена совпадает со структурой в требованиях*</v>
      </c>
      <c r="C55" s="7" t="s">
        <v>54</v>
      </c>
      <c r="D55" s="31" t="s">
        <v>131</v>
      </c>
      <c r="E55" s="16">
        <f t="shared" ref="E55" si="32">E54+1</f>
        <v>13</v>
      </c>
      <c r="F55" s="16" t="str">
        <f t="shared" ca="1" si="0"/>
        <v>Вена</v>
      </c>
      <c r="G55" s="22" t="str">
        <f t="shared" ref="G55" ca="1" si="33">INDIRECT("'Данные схем'!B"&amp;E55)</f>
        <v>sc52507030</v>
      </c>
      <c r="I55" s="23"/>
    </row>
    <row r="56" spans="1:9" s="16" customFormat="1" ht="27" customHeight="1" x14ac:dyDescent="0.2">
      <c r="A56" s="15">
        <v>46</v>
      </c>
      <c r="B56" s="18" t="str">
        <f ca="1">CONCATENATE("если события для г. ", F56, " отсутствуют, возвращается пустой список")</f>
        <v>если события для г. Вена отсутствуют, возвращается пустой список</v>
      </c>
      <c r="C56" s="20" t="s">
        <v>123</v>
      </c>
      <c r="D56" s="26"/>
      <c r="E56" s="16">
        <f t="shared" si="1"/>
        <v>13</v>
      </c>
      <c r="F56" s="16" t="str">
        <f t="shared" ca="1" si="0"/>
        <v>Вена</v>
      </c>
      <c r="G56" s="22" t="str">
        <f t="shared" ref="G56" ca="1" si="34">G55</f>
        <v>sc52507030</v>
      </c>
      <c r="I56" s="23"/>
    </row>
    <row r="57" spans="1:9" s="16" customFormat="1" ht="27" customHeight="1" x14ac:dyDescent="0.2">
      <c r="A57" s="15">
        <v>47</v>
      </c>
      <c r="B57" s="6" t="str">
        <f ca="1">CONCATENATE("ответ на запрос для г. ",F57, " возвращает 200 ОК")</f>
        <v>ответ на запрос для г. Вена возвращает 200 ОК</v>
      </c>
      <c r="C57" s="7" t="s">
        <v>54</v>
      </c>
      <c r="D57" s="31" t="s">
        <v>131</v>
      </c>
      <c r="E57" s="16">
        <f t="shared" si="1"/>
        <v>13</v>
      </c>
      <c r="F57" s="16" t="str">
        <f t="shared" ca="1" si="0"/>
        <v>Вена</v>
      </c>
      <c r="G57" s="22" t="str">
        <f t="shared" ca="1" si="4"/>
        <v>sc52507030</v>
      </c>
      <c r="I57" s="23"/>
    </row>
    <row r="58" spans="1:9" s="16" customFormat="1" ht="27" customHeight="1" x14ac:dyDescent="0.2">
      <c r="A58" s="15">
        <v>48</v>
      </c>
      <c r="B58" s="6" t="str">
        <f ca="1">CONCATENATE("ответ на запрос для г. ",F58, " в формате JSON")</f>
        <v>ответ на запрос для г. Вена в формате JSON</v>
      </c>
      <c r="C58" s="7" t="s">
        <v>54</v>
      </c>
      <c r="D58" s="31" t="s">
        <v>131</v>
      </c>
      <c r="E58" s="16">
        <f t="shared" si="1"/>
        <v>13</v>
      </c>
      <c r="F58" s="16" t="str">
        <f t="shared" ca="1" si="0"/>
        <v>Вена</v>
      </c>
      <c r="G58" s="22" t="str">
        <f t="shared" ca="1" si="4"/>
        <v>sc52507030</v>
      </c>
      <c r="I58" s="23"/>
    </row>
    <row r="59" spans="1:9" s="16" customFormat="1" ht="27" customHeight="1" x14ac:dyDescent="0.2">
      <c r="A59" s="15">
        <v>49</v>
      </c>
      <c r="B59" s="18" t="str">
        <f ca="1" xml:space="preserve"> CONCATENATE("структура ответа для г. ",F59, " совпадает со структурой в требованиях*")</f>
        <v>структура ответа для г. Милан совпадает со структурой в требованиях*</v>
      </c>
      <c r="C59" s="7" t="s">
        <v>54</v>
      </c>
      <c r="D59" s="31" t="s">
        <v>130</v>
      </c>
      <c r="E59" s="16">
        <f t="shared" ref="E59" si="35">E58+1</f>
        <v>14</v>
      </c>
      <c r="F59" s="16" t="str">
        <f t="shared" ca="1" si="0"/>
        <v>Милан</v>
      </c>
      <c r="G59" s="16" t="str">
        <f t="shared" ref="G59" ca="1" si="36">INDIRECT("'Данные схем'!B"&amp;E59)</f>
        <v>sc999</v>
      </c>
      <c r="I59" s="23"/>
    </row>
    <row r="60" spans="1:9" s="16" customFormat="1" ht="27" customHeight="1" x14ac:dyDescent="0.2">
      <c r="A60" s="15">
        <v>50</v>
      </c>
      <c r="B60" s="18" t="str">
        <f ca="1">CONCATENATE("если события для г. ", F60, " отсутствуют, возвращается пустой список")</f>
        <v>если события для г. Милан отсутствуют, возвращается пустой список</v>
      </c>
      <c r="C60" s="20" t="s">
        <v>123</v>
      </c>
      <c r="D60" s="26"/>
      <c r="E60" s="16">
        <f t="shared" si="1"/>
        <v>14</v>
      </c>
      <c r="F60" s="16" t="str">
        <f t="shared" ca="1" si="0"/>
        <v>Милан</v>
      </c>
      <c r="G60" s="16" t="str">
        <f t="shared" ref="G60" ca="1" si="37">G59</f>
        <v>sc999</v>
      </c>
      <c r="I60" s="23"/>
    </row>
    <row r="61" spans="1:9" s="16" customFormat="1" ht="27" customHeight="1" x14ac:dyDescent="0.2">
      <c r="A61" s="15">
        <v>51</v>
      </c>
      <c r="B61" s="6" t="str">
        <f ca="1">CONCATENATE("ответ на запрос для г. ",F61, " возвращает 200 ОК")</f>
        <v>ответ на запрос для г. Милан возвращает 200 ОК</v>
      </c>
      <c r="C61" s="7" t="s">
        <v>54</v>
      </c>
      <c r="D61" s="31" t="s">
        <v>130</v>
      </c>
      <c r="E61" s="16">
        <f t="shared" si="1"/>
        <v>14</v>
      </c>
      <c r="F61" s="16" t="str">
        <f t="shared" ca="1" si="0"/>
        <v>Милан</v>
      </c>
      <c r="G61" s="16" t="str">
        <f t="shared" ca="1" si="4"/>
        <v>sc999</v>
      </c>
      <c r="I61" s="23"/>
    </row>
    <row r="62" spans="1:9" s="16" customFormat="1" ht="27" customHeight="1" x14ac:dyDescent="0.2">
      <c r="A62" s="15">
        <v>52</v>
      </c>
      <c r="B62" s="6" t="str">
        <f ca="1">CONCATENATE("ответ на запрос для г. ",F62, " в формате JSON")</f>
        <v>ответ на запрос для г. Милан в формате JSON</v>
      </c>
      <c r="C62" s="7" t="s">
        <v>54</v>
      </c>
      <c r="D62" s="31" t="s">
        <v>130</v>
      </c>
      <c r="E62" s="16">
        <f t="shared" si="1"/>
        <v>14</v>
      </c>
      <c r="F62" s="16" t="str">
        <f t="shared" ca="1" si="0"/>
        <v>Милан</v>
      </c>
      <c r="G62" s="16" t="str">
        <f t="shared" ca="1" si="4"/>
        <v>sc999</v>
      </c>
      <c r="I62" s="23"/>
    </row>
    <row r="63" spans="1:9" s="16" customFormat="1" ht="27" customHeight="1" x14ac:dyDescent="0.2">
      <c r="A63" s="15">
        <v>53</v>
      </c>
      <c r="B63" s="18" t="str">
        <f ca="1" xml:space="preserve"> CONCATENATE("структура ответа для г. ",F63, " совпадает со структурой в требованиях*")</f>
        <v>структура ответа для г. Санкт-Петербург совпадает со структурой в требованиях*</v>
      </c>
      <c r="C63" s="7" t="s">
        <v>13</v>
      </c>
      <c r="D63" s="26"/>
      <c r="E63" s="16">
        <f t="shared" ref="E63" si="38">E62+1</f>
        <v>15</v>
      </c>
      <c r="F63" s="16" t="str">
        <f t="shared" ca="1" si="0"/>
        <v>Санкт-Петербург</v>
      </c>
      <c r="G63" s="16" t="str">
        <f t="shared" ref="G63" ca="1" si="39">INDIRECT("'Данные схем'!B"&amp;E63)</f>
        <v>sc60983525</v>
      </c>
      <c r="I63" s="23"/>
    </row>
    <row r="64" spans="1:9" s="16" customFormat="1" ht="27" customHeight="1" x14ac:dyDescent="0.2">
      <c r="A64" s="15">
        <v>54</v>
      </c>
      <c r="B64" s="18" t="str">
        <f ca="1">CONCATENATE("если события для г. ", F64, " отсутствуют, возвращается пустой список")</f>
        <v>если события для г. Санкт-Петербург отсутствуют, возвращается пустой список</v>
      </c>
      <c r="C64" s="20" t="s">
        <v>123</v>
      </c>
      <c r="D64" s="26"/>
      <c r="E64" s="16">
        <f t="shared" si="1"/>
        <v>15</v>
      </c>
      <c r="F64" s="16" t="str">
        <f t="shared" ca="1" si="0"/>
        <v>Санкт-Петербург</v>
      </c>
      <c r="G64" s="16" t="str">
        <f t="shared" ref="G64" ca="1" si="40">G63</f>
        <v>sc60983525</v>
      </c>
      <c r="I64" s="23"/>
    </row>
    <row r="65" spans="1:9" s="16" customFormat="1" ht="27" customHeight="1" x14ac:dyDescent="0.2">
      <c r="A65" s="15">
        <v>55</v>
      </c>
      <c r="B65" s="6" t="str">
        <f ca="1">CONCATENATE("ответ на запрос для г. ",F65, " возвращает 200 ОК")</f>
        <v>ответ на запрос для г. Санкт-Петербург возвращает 200 ОК</v>
      </c>
      <c r="C65" s="7" t="s">
        <v>13</v>
      </c>
      <c r="D65" s="26"/>
      <c r="E65" s="16">
        <f t="shared" si="1"/>
        <v>15</v>
      </c>
      <c r="F65" s="16" t="str">
        <f t="shared" ca="1" si="0"/>
        <v>Санкт-Петербург</v>
      </c>
      <c r="G65" s="16" t="str">
        <f t="shared" ca="1" si="4"/>
        <v>sc60983525</v>
      </c>
      <c r="I65" s="23"/>
    </row>
    <row r="66" spans="1:9" s="16" customFormat="1" ht="27" customHeight="1" x14ac:dyDescent="0.2">
      <c r="A66" s="15">
        <v>56</v>
      </c>
      <c r="B66" s="6" t="str">
        <f ca="1">CONCATENATE("ответ на запрос для г. ",F66, " в формате JSON")</f>
        <v>ответ на запрос для г. Санкт-Петербург в формате JSON</v>
      </c>
      <c r="C66" s="7" t="s">
        <v>13</v>
      </c>
      <c r="D66" s="26"/>
      <c r="E66" s="16">
        <f t="shared" si="1"/>
        <v>15</v>
      </c>
      <c r="F66" s="16" t="str">
        <f t="shared" ca="1" si="0"/>
        <v>Санкт-Петербург</v>
      </c>
      <c r="G66" s="16" t="str">
        <f t="shared" ca="1" si="4"/>
        <v>sc60983525</v>
      </c>
      <c r="I66" s="23"/>
    </row>
    <row r="67" spans="1:9" s="16" customFormat="1" ht="27" customHeight="1" x14ac:dyDescent="0.2">
      <c r="A67" s="15">
        <v>57</v>
      </c>
      <c r="B67" s="18" t="str">
        <f ca="1" xml:space="preserve"> CONCATENATE("структура ответа для г. ",F67, " совпадает со структурой в требованиях*")</f>
        <v>структура ответа для г. София совпадает со структурой в требованиях*</v>
      </c>
      <c r="C67" s="7" t="s">
        <v>54</v>
      </c>
      <c r="D67" s="31" t="s">
        <v>130</v>
      </c>
      <c r="E67" s="16">
        <f t="shared" ref="E67" si="41">E66+1</f>
        <v>16</v>
      </c>
      <c r="F67" s="16" t="str">
        <f t="shared" ca="1" si="0"/>
        <v>София</v>
      </c>
      <c r="G67" s="16" t="str">
        <f t="shared" ref="G67" ca="1" si="42">INDIRECT("'Данные схем'!B"&amp;E67)</f>
        <v>sc29665623</v>
      </c>
      <c r="I67" s="23"/>
    </row>
    <row r="68" spans="1:9" s="16" customFormat="1" ht="27" customHeight="1" x14ac:dyDescent="0.2">
      <c r="A68" s="15">
        <v>58</v>
      </c>
      <c r="B68" s="18" t="str">
        <f ca="1">CONCATENATE("если события для г. ", F68, " отсутствуют, возвращается пустой список")</f>
        <v>если события для г. София отсутствуют, возвращается пустой список</v>
      </c>
      <c r="C68" s="20" t="s">
        <v>123</v>
      </c>
      <c r="D68" s="26"/>
      <c r="E68" s="16">
        <f t="shared" si="1"/>
        <v>16</v>
      </c>
      <c r="F68" s="16" t="str">
        <f t="shared" ca="1" si="0"/>
        <v>София</v>
      </c>
      <c r="G68" s="16" t="str">
        <f t="shared" ref="G68" ca="1" si="43">G67</f>
        <v>sc29665623</v>
      </c>
      <c r="I68" s="23"/>
    </row>
    <row r="69" spans="1:9" s="16" customFormat="1" ht="27" customHeight="1" x14ac:dyDescent="0.2">
      <c r="A69" s="15">
        <v>59</v>
      </c>
      <c r="B69" s="6" t="str">
        <f ca="1">CONCATENATE("ответ на запрос для г. ",F69, " возвращает 200 ОК")</f>
        <v>ответ на запрос для г. София возвращает 200 ОК</v>
      </c>
      <c r="C69" s="7" t="s">
        <v>54</v>
      </c>
      <c r="D69" s="31" t="s">
        <v>130</v>
      </c>
      <c r="E69" s="16">
        <f t="shared" si="1"/>
        <v>16</v>
      </c>
      <c r="F69" s="16" t="str">
        <f t="shared" ca="1" si="0"/>
        <v>София</v>
      </c>
      <c r="G69" s="16" t="str">
        <f t="shared" ca="1" si="4"/>
        <v>sc29665623</v>
      </c>
      <c r="I69" s="23"/>
    </row>
    <row r="70" spans="1:9" s="16" customFormat="1" ht="27" customHeight="1" x14ac:dyDescent="0.2">
      <c r="A70" s="15">
        <v>60</v>
      </c>
      <c r="B70" s="6" t="str">
        <f ca="1">CONCATENATE("ответ на запрос для г. ",F70, " в формате JSON")</f>
        <v>ответ на запрос для г. София в формате JSON</v>
      </c>
      <c r="C70" s="7" t="s">
        <v>54</v>
      </c>
      <c r="D70" s="31" t="s">
        <v>130</v>
      </c>
      <c r="E70" s="16">
        <f t="shared" si="1"/>
        <v>16</v>
      </c>
      <c r="F70" s="16" t="str">
        <f t="shared" ca="1" si="0"/>
        <v>София</v>
      </c>
      <c r="G70" s="16" t="str">
        <f t="shared" ca="1" si="4"/>
        <v>sc29665623</v>
      </c>
      <c r="I70" s="23"/>
    </row>
    <row r="71" spans="1:9" s="16" customFormat="1" ht="27" customHeight="1" x14ac:dyDescent="0.2">
      <c r="A71" s="15">
        <v>61</v>
      </c>
      <c r="B71" s="18" t="str">
        <f ca="1" xml:space="preserve"> CONCATENATE("структура ответа для г. ",F71, " совпадает со структурой в требованиях*")</f>
        <v>структура ответа для г. Ташкент совпадает со структурой в требованиях*</v>
      </c>
      <c r="C71" s="7" t="s">
        <v>13</v>
      </c>
      <c r="D71" s="26"/>
      <c r="E71" s="16">
        <f t="shared" ref="E71" si="44">E70+1</f>
        <v>17</v>
      </c>
      <c r="F71" s="16" t="str">
        <f t="shared" ca="1" si="0"/>
        <v>Ташкент</v>
      </c>
      <c r="G71" s="16" t="str">
        <f t="shared" ref="G71" ca="1" si="45">INDIRECT("'Данные схем'!B"&amp;E71)</f>
        <v>sc19351236</v>
      </c>
      <c r="I71" s="23"/>
    </row>
    <row r="72" spans="1:9" s="16" customFormat="1" ht="27" customHeight="1" x14ac:dyDescent="0.2">
      <c r="A72" s="15">
        <v>62</v>
      </c>
      <c r="B72" s="18" t="str">
        <f ca="1">CONCATENATE("если события для г. ", F72, " отсутствуют, возвращается пустой список")</f>
        <v>если события для г. Ташкент отсутствуют, возвращается пустой список</v>
      </c>
      <c r="C72" s="20" t="s">
        <v>123</v>
      </c>
      <c r="D72" s="26"/>
      <c r="E72" s="16">
        <f t="shared" si="1"/>
        <v>17</v>
      </c>
      <c r="F72" s="16" t="str">
        <f t="shared" ca="1" si="0"/>
        <v>Ташкент</v>
      </c>
      <c r="G72" s="16" t="str">
        <f t="shared" ref="G72" ca="1" si="46">G71</f>
        <v>sc19351236</v>
      </c>
      <c r="I72" s="23"/>
    </row>
    <row r="73" spans="1:9" s="16" customFormat="1" ht="27" customHeight="1" x14ac:dyDescent="0.2">
      <c r="A73" s="15">
        <v>63</v>
      </c>
      <c r="B73" s="6" t="str">
        <f ca="1">CONCATENATE("ответ на запрос для г. ",F73, " возвращает 200 ОК")</f>
        <v>ответ на запрос для г. Ташкент возвращает 200 ОК</v>
      </c>
      <c r="C73" s="7" t="s">
        <v>13</v>
      </c>
      <c r="D73" s="26"/>
      <c r="E73" s="16">
        <f t="shared" si="1"/>
        <v>17</v>
      </c>
      <c r="F73" s="16" t="str">
        <f t="shared" ca="1" si="0"/>
        <v>Ташкент</v>
      </c>
      <c r="G73" s="16" t="str">
        <f t="shared" ca="1" si="4"/>
        <v>sc19351236</v>
      </c>
      <c r="I73" s="23"/>
    </row>
    <row r="74" spans="1:9" s="16" customFormat="1" ht="27" customHeight="1" x14ac:dyDescent="0.2">
      <c r="A74" s="15">
        <v>64</v>
      </c>
      <c r="B74" s="6" t="str">
        <f ca="1">CONCATENATE("ответ на запрос для г. ",F74, " в формате JSON")</f>
        <v>ответ на запрос для г. Ташкент в формате JSON</v>
      </c>
      <c r="C74" s="7" t="s">
        <v>13</v>
      </c>
      <c r="D74" s="26"/>
      <c r="E74" s="16">
        <f t="shared" si="1"/>
        <v>17</v>
      </c>
      <c r="F74" s="16" t="str">
        <f t="shared" ca="1" si="0"/>
        <v>Ташкент</v>
      </c>
      <c r="G74" s="16" t="str">
        <f t="shared" ca="1" si="4"/>
        <v>sc19351236</v>
      </c>
      <c r="I74" s="23"/>
    </row>
    <row r="75" spans="1:9" s="16" customFormat="1" ht="27" customHeight="1" x14ac:dyDescent="0.2">
      <c r="A75" s="15">
        <v>65</v>
      </c>
      <c r="B75" s="18" t="str">
        <f ca="1" xml:space="preserve"> CONCATENATE("структура ответа для г. ",F75, " совпадает со структурой в требованиях*")</f>
        <v>структура ответа для г. Тбилиси совпадает со структурой в требованиях*</v>
      </c>
      <c r="C75" s="7" t="s">
        <v>13</v>
      </c>
      <c r="D75" s="26"/>
      <c r="E75" s="16">
        <f t="shared" ref="E75" si="47">E74+1</f>
        <v>18</v>
      </c>
      <c r="F75" s="16" t="str">
        <f t="shared" ca="1" si="0"/>
        <v>Тбилиси</v>
      </c>
      <c r="G75" s="16" t="str">
        <f t="shared" ref="G75" ca="1" si="48">INDIRECT("'Данные схем'!B"&amp;E75)</f>
        <v>sc46903964</v>
      </c>
      <c r="I75" s="23"/>
    </row>
    <row r="76" spans="1:9" s="16" customFormat="1" ht="27" customHeight="1" x14ac:dyDescent="0.2">
      <c r="A76" s="15">
        <v>66</v>
      </c>
      <c r="B76" s="18" t="str">
        <f ca="1">CONCATENATE("если события для г. ", F76, " отсутствуют, возвращается пустой список")</f>
        <v>если события для г. Тбилиси отсутствуют, возвращается пустой список</v>
      </c>
      <c r="C76" s="20" t="s">
        <v>123</v>
      </c>
      <c r="D76" s="26"/>
      <c r="E76" s="16">
        <f t="shared" si="1"/>
        <v>18</v>
      </c>
      <c r="F76" s="16" t="str">
        <f t="shared" ca="1" si="0"/>
        <v>Тбилиси</v>
      </c>
      <c r="G76" s="16" t="str">
        <f t="shared" ref="G76" ca="1" si="49">G75</f>
        <v>sc46903964</v>
      </c>
      <c r="I76" s="23"/>
    </row>
    <row r="77" spans="1:9" s="16" customFormat="1" ht="27" customHeight="1" x14ac:dyDescent="0.2">
      <c r="A77" s="15">
        <v>67</v>
      </c>
      <c r="B77" s="6" t="str">
        <f ca="1">CONCATENATE("ответ на запрос для г. ",F77, " возвращает 200 ОК")</f>
        <v>ответ на запрос для г. Тбилиси возвращает 200 ОК</v>
      </c>
      <c r="C77" s="7" t="s">
        <v>13</v>
      </c>
      <c r="D77" s="26"/>
      <c r="E77" s="16">
        <f t="shared" si="1"/>
        <v>18</v>
      </c>
      <c r="F77" s="16" t="str">
        <f t="shared" ca="1" si="0"/>
        <v>Тбилиси</v>
      </c>
      <c r="G77" s="16" t="str">
        <f t="shared" ca="1" si="4"/>
        <v>sc46903964</v>
      </c>
      <c r="I77" s="23"/>
    </row>
    <row r="78" spans="1:9" s="16" customFormat="1" ht="27" customHeight="1" x14ac:dyDescent="0.2">
      <c r="A78" s="15">
        <v>68</v>
      </c>
      <c r="B78" s="6" t="str">
        <f ca="1">CONCATENATE("ответ на запрос для г. ",F78, " в формате JSON")</f>
        <v>ответ на запрос для г. Тбилиси в формате JSON</v>
      </c>
      <c r="C78" s="7" t="s">
        <v>13</v>
      </c>
      <c r="D78" s="26"/>
      <c r="E78" s="16">
        <f t="shared" ref="E78:E138" si="50">E77</f>
        <v>18</v>
      </c>
      <c r="F78" s="16" t="str">
        <f t="shared" ca="1" si="0"/>
        <v>Тбилиси</v>
      </c>
      <c r="G78" s="16" t="str">
        <f t="shared" ca="1" si="4"/>
        <v>sc46903964</v>
      </c>
      <c r="I78" s="23"/>
    </row>
    <row r="79" spans="1:9" s="16" customFormat="1" ht="27" customHeight="1" x14ac:dyDescent="0.2">
      <c r="A79" s="15">
        <v>69</v>
      </c>
      <c r="B79" s="18" t="str">
        <f ca="1" xml:space="preserve"> CONCATENATE("структура ответа для г. ",F79, " совпадает со структурой в требованиях*")</f>
        <v>структура ответа для г. Казань совпадает со структурой в требованиях*</v>
      </c>
      <c r="C79" s="7" t="s">
        <v>13</v>
      </c>
      <c r="D79" s="26"/>
      <c r="E79" s="16">
        <f t="shared" ref="E79" si="51">E78+1</f>
        <v>19</v>
      </c>
      <c r="F79" s="16" t="str">
        <f t="shared" ca="1" si="0"/>
        <v>Казань</v>
      </c>
      <c r="G79" s="16" t="str">
        <f t="shared" ref="G79" ca="1" si="52">INDIRECT("'Данные схем'!B"&amp;E79)</f>
        <v>sc63288776</v>
      </c>
      <c r="I79" s="23"/>
    </row>
    <row r="80" spans="1:9" s="16" customFormat="1" ht="27" customHeight="1" x14ac:dyDescent="0.2">
      <c r="A80" s="15">
        <v>70</v>
      </c>
      <c r="B80" s="18" t="str">
        <f ca="1">CONCATENATE("если события для г. ", F80, " отсутствуют, возвращается пустой список")</f>
        <v>если события для г. Казань отсутствуют, возвращается пустой список</v>
      </c>
      <c r="C80" s="20" t="s">
        <v>13</v>
      </c>
      <c r="D80" s="26"/>
      <c r="E80" s="16">
        <f t="shared" si="50"/>
        <v>19</v>
      </c>
      <c r="F80" s="16" t="str">
        <f t="shared" ca="1" si="0"/>
        <v>Казань</v>
      </c>
      <c r="G80" s="16" t="str">
        <f t="shared" ref="G80:G138" ca="1" si="53">G79</f>
        <v>sc63288776</v>
      </c>
      <c r="I80" s="23"/>
    </row>
    <row r="81" spans="1:9" s="16" customFormat="1" ht="27" customHeight="1" x14ac:dyDescent="0.2">
      <c r="A81" s="15">
        <v>71</v>
      </c>
      <c r="B81" s="6" t="str">
        <f ca="1">CONCATENATE("ответ на запрос для г. ",F81, " возвращает 200 ОК")</f>
        <v>ответ на запрос для г. Казань возвращает 200 ОК</v>
      </c>
      <c r="C81" s="7" t="s">
        <v>13</v>
      </c>
      <c r="D81" s="26"/>
      <c r="E81" s="16">
        <f t="shared" si="50"/>
        <v>19</v>
      </c>
      <c r="F81" s="16" t="str">
        <f t="shared" ca="1" si="0"/>
        <v>Казань</v>
      </c>
      <c r="G81" s="16" t="str">
        <f t="shared" ca="1" si="53"/>
        <v>sc63288776</v>
      </c>
      <c r="I81" s="23"/>
    </row>
    <row r="82" spans="1:9" s="16" customFormat="1" ht="27" customHeight="1" x14ac:dyDescent="0.2">
      <c r="A82" s="15">
        <v>72</v>
      </c>
      <c r="B82" s="6" t="str">
        <f ca="1">CONCATENATE("ответ на запрос для г. ",F82, " в формате JSON")</f>
        <v>ответ на запрос для г. Казань в формате JSON</v>
      </c>
      <c r="C82" s="7" t="s">
        <v>13</v>
      </c>
      <c r="D82" s="26"/>
      <c r="E82" s="16">
        <f t="shared" si="50"/>
        <v>19</v>
      </c>
      <c r="F82" s="16" t="str">
        <f t="shared" ca="1" si="0"/>
        <v>Казань</v>
      </c>
      <c r="G82" s="16" t="str">
        <f t="shared" ca="1" si="53"/>
        <v>sc63288776</v>
      </c>
      <c r="I82" s="23"/>
    </row>
    <row r="83" spans="1:9" s="16" customFormat="1" ht="27" customHeight="1" x14ac:dyDescent="0.2">
      <c r="A83" s="15">
        <v>73</v>
      </c>
      <c r="B83" s="18" t="str">
        <f ca="1" xml:space="preserve"> CONCATENATE("структура ответа для г. ",F83, " совпадает со структурой в требованиях*")</f>
        <v>структура ответа для г. Варшава совпадает со структурой в требованиях*</v>
      </c>
      <c r="C83" s="7" t="s">
        <v>13</v>
      </c>
      <c r="D83" s="26"/>
      <c r="E83" s="16">
        <f t="shared" ref="E83" si="54">E82+1</f>
        <v>20</v>
      </c>
      <c r="F83" s="16" t="str">
        <f t="shared" ca="1" si="0"/>
        <v>Варшава</v>
      </c>
      <c r="G83" s="16" t="str">
        <f t="shared" ref="G83" ca="1" si="55">INDIRECT("'Данные схем'!B"&amp;E83)</f>
        <v>sc12943371</v>
      </c>
      <c r="I83" s="23"/>
    </row>
    <row r="84" spans="1:9" s="16" customFormat="1" ht="27" customHeight="1" x14ac:dyDescent="0.2">
      <c r="A84" s="15">
        <v>74</v>
      </c>
      <c r="B84" s="18" t="str">
        <f ca="1">CONCATENATE("если события для г. ", F84, " отсутствуют, возвращается пустой список")</f>
        <v>если события для г. Варшава отсутствуют, возвращается пустой список</v>
      </c>
      <c r="C84" s="20" t="s">
        <v>13</v>
      </c>
      <c r="D84" s="26"/>
      <c r="E84" s="16">
        <f t="shared" si="50"/>
        <v>20</v>
      </c>
      <c r="F84" s="16" t="str">
        <f t="shared" ca="1" si="0"/>
        <v>Варшава</v>
      </c>
      <c r="G84" s="16" t="str">
        <f t="shared" ref="G84" ca="1" si="56">G83</f>
        <v>sc12943371</v>
      </c>
      <c r="I84" s="23"/>
    </row>
    <row r="85" spans="1:9" s="16" customFormat="1" ht="27" customHeight="1" x14ac:dyDescent="0.2">
      <c r="A85" s="15">
        <v>75</v>
      </c>
      <c r="B85" s="6" t="str">
        <f ca="1">CONCATENATE("ответ на запрос для г. ",F85, " возвращает 200 ОК")</f>
        <v>ответ на запрос для г. Варшава возвращает 200 ОК</v>
      </c>
      <c r="C85" s="7" t="s">
        <v>13</v>
      </c>
      <c r="D85" s="26"/>
      <c r="E85" s="16">
        <f t="shared" si="50"/>
        <v>20</v>
      </c>
      <c r="F85" s="16" t="str">
        <f t="shared" ca="1" si="0"/>
        <v>Варшава</v>
      </c>
      <c r="G85" s="16" t="str">
        <f t="shared" ca="1" si="53"/>
        <v>sc12943371</v>
      </c>
      <c r="I85" s="23"/>
    </row>
    <row r="86" spans="1:9" s="16" customFormat="1" ht="27" customHeight="1" x14ac:dyDescent="0.2">
      <c r="A86" s="15">
        <v>76</v>
      </c>
      <c r="B86" s="6" t="str">
        <f ca="1">CONCATENATE("ответ на запрос для г. ",F86, " в формате JSON")</f>
        <v>ответ на запрос для г. Варшава в формате JSON</v>
      </c>
      <c r="C86" s="7" t="s">
        <v>13</v>
      </c>
      <c r="D86" s="26"/>
      <c r="E86" s="16">
        <f t="shared" si="50"/>
        <v>20</v>
      </c>
      <c r="F86" s="16" t="str">
        <f t="shared" ca="1" si="0"/>
        <v>Варшава</v>
      </c>
      <c r="G86" s="16" t="str">
        <f t="shared" ca="1" si="53"/>
        <v>sc12943371</v>
      </c>
      <c r="I86" s="23"/>
    </row>
    <row r="87" spans="1:9" s="16" customFormat="1" ht="27" customHeight="1" x14ac:dyDescent="0.2">
      <c r="A87" s="15">
        <v>77</v>
      </c>
      <c r="B87" s="18" t="str">
        <f ca="1" xml:space="preserve"> CONCATENATE("структура ответа для г. ",F87, " совпадает со структурой в требованиях*")</f>
        <v>структура ответа для г. Ереван совпадает со структурой в требованиях*</v>
      </c>
      <c r="C87" s="7" t="s">
        <v>13</v>
      </c>
      <c r="D87" s="26"/>
      <c r="E87" s="16">
        <f t="shared" ref="E87" si="57">E86+1</f>
        <v>21</v>
      </c>
      <c r="F87" s="16" t="str">
        <f t="shared" ca="1" si="0"/>
        <v>Ереван</v>
      </c>
      <c r="G87" s="16" t="str">
        <f t="shared" ref="G87" ca="1" si="58">INDIRECT("'Данные схем'!B"&amp;E87)</f>
        <v>sc95957238</v>
      </c>
      <c r="I87" s="23"/>
    </row>
    <row r="88" spans="1:9" s="16" customFormat="1" ht="27" customHeight="1" x14ac:dyDescent="0.2">
      <c r="A88" s="15">
        <v>78</v>
      </c>
      <c r="B88" s="18" t="str">
        <f ca="1">CONCATENATE("если события для г. ", F88, " отсутствуют, возвращается пустой список")</f>
        <v>если события для г. Ереван отсутствуют, возвращается пустой список</v>
      </c>
      <c r="C88" s="20" t="s">
        <v>123</v>
      </c>
      <c r="D88" s="26"/>
      <c r="E88" s="16">
        <f t="shared" si="50"/>
        <v>21</v>
      </c>
      <c r="F88" s="16" t="str">
        <f t="shared" ca="1" si="0"/>
        <v>Ереван</v>
      </c>
      <c r="G88" s="16" t="str">
        <f t="shared" ref="G88" ca="1" si="59">G87</f>
        <v>sc95957238</v>
      </c>
      <c r="I88" s="23"/>
    </row>
    <row r="89" spans="1:9" s="16" customFormat="1" ht="27" customHeight="1" x14ac:dyDescent="0.2">
      <c r="A89" s="15">
        <v>79</v>
      </c>
      <c r="B89" s="6" t="str">
        <f ca="1">CONCATENATE("ответ на запрос для г. ",F89, " возвращает 200 ОК")</f>
        <v>ответ на запрос для г. Ереван возвращает 200 ОК</v>
      </c>
      <c r="C89" s="7" t="s">
        <v>13</v>
      </c>
      <c r="D89" s="26"/>
      <c r="E89" s="16">
        <f t="shared" si="50"/>
        <v>21</v>
      </c>
      <c r="F89" s="16" t="str">
        <f t="shared" ca="1" si="0"/>
        <v>Ереван</v>
      </c>
      <c r="G89" s="16" t="str">
        <f t="shared" ca="1" si="53"/>
        <v>sc95957238</v>
      </c>
      <c r="I89" s="23"/>
    </row>
    <row r="90" spans="1:9" s="16" customFormat="1" ht="27" customHeight="1" x14ac:dyDescent="0.2">
      <c r="A90" s="15">
        <v>80</v>
      </c>
      <c r="B90" s="6" t="str">
        <f ca="1">CONCATENATE("ответ на запрос для г. ",F90, " в формате JSON")</f>
        <v>ответ на запрос для г. Ереван в формате JSON</v>
      </c>
      <c r="C90" s="7" t="s">
        <v>13</v>
      </c>
      <c r="D90" s="26"/>
      <c r="E90" s="16">
        <f t="shared" si="50"/>
        <v>21</v>
      </c>
      <c r="F90" s="16" t="str">
        <f t="shared" ca="1" si="0"/>
        <v>Ереван</v>
      </c>
      <c r="G90" s="16" t="str">
        <f t="shared" ca="1" si="53"/>
        <v>sc95957238</v>
      </c>
      <c r="I90" s="23"/>
    </row>
    <row r="91" spans="1:9" s="16" customFormat="1" ht="27" customHeight="1" x14ac:dyDescent="0.2">
      <c r="A91" s="15">
        <v>81</v>
      </c>
      <c r="B91" s="18" t="str">
        <f ca="1" xml:space="preserve"> CONCATENATE("структура ответа для г. ",F91, " совпадает со структурой в требованиях*")</f>
        <v>структура ответа для г. Прага совпадает со структурой в требованиях*</v>
      </c>
      <c r="C91" s="7" t="s">
        <v>13</v>
      </c>
      <c r="D91" s="26"/>
      <c r="E91" s="16">
        <f t="shared" ref="E91" si="60">E90+1</f>
        <v>22</v>
      </c>
      <c r="F91" s="16" t="str">
        <f t="shared" ca="1" si="0"/>
        <v>Прага</v>
      </c>
      <c r="G91" s="16" t="str">
        <f t="shared" ref="G91" ca="1" si="61">INDIRECT("'Данные схем'!B"&amp;E91)</f>
        <v>sc20559874</v>
      </c>
      <c r="I91" s="23"/>
    </row>
    <row r="92" spans="1:9" s="16" customFormat="1" ht="27" customHeight="1" x14ac:dyDescent="0.2">
      <c r="A92" s="15">
        <v>82</v>
      </c>
      <c r="B92" s="18" t="str">
        <f ca="1">CONCATENATE("если события для г. ", F92, " отсутствуют, возвращается пустой список")</f>
        <v>если события для г. Прага отсутствуют, возвращается пустой список</v>
      </c>
      <c r="C92" s="20" t="s">
        <v>123</v>
      </c>
      <c r="D92" s="26"/>
      <c r="E92" s="16">
        <f t="shared" si="50"/>
        <v>22</v>
      </c>
      <c r="F92" s="16" t="str">
        <f t="shared" ca="1" si="0"/>
        <v>Прага</v>
      </c>
      <c r="G92" s="16" t="str">
        <f t="shared" ref="G92" ca="1" si="62">G91</f>
        <v>sc20559874</v>
      </c>
      <c r="I92" s="23"/>
    </row>
    <row r="93" spans="1:9" s="16" customFormat="1" ht="27" customHeight="1" x14ac:dyDescent="0.2">
      <c r="A93" s="15">
        <v>83</v>
      </c>
      <c r="B93" s="6" t="str">
        <f ca="1">CONCATENATE("ответ на запрос для г. ",F93, " возвращает 200 ОК")</f>
        <v>ответ на запрос для г. Прага возвращает 200 ОК</v>
      </c>
      <c r="C93" s="7" t="s">
        <v>13</v>
      </c>
      <c r="D93" s="26"/>
      <c r="E93" s="16">
        <f t="shared" si="50"/>
        <v>22</v>
      </c>
      <c r="F93" s="16" t="str">
        <f t="shared" ca="1" si="0"/>
        <v>Прага</v>
      </c>
      <c r="G93" s="16" t="str">
        <f t="shared" ca="1" si="53"/>
        <v>sc20559874</v>
      </c>
      <c r="I93" s="23"/>
    </row>
    <row r="94" spans="1:9" s="16" customFormat="1" ht="27" customHeight="1" x14ac:dyDescent="0.2">
      <c r="A94" s="15">
        <v>84</v>
      </c>
      <c r="B94" s="6" t="str">
        <f ca="1">CONCATENATE("ответ на запрос для г. ",F94, " в формате JSON")</f>
        <v>ответ на запрос для г. Прага в формате JSON</v>
      </c>
      <c r="C94" s="7" t="s">
        <v>13</v>
      </c>
      <c r="D94" s="26"/>
      <c r="E94" s="16">
        <f t="shared" si="50"/>
        <v>22</v>
      </c>
      <c r="F94" s="16" t="str">
        <f t="shared" ca="1" si="0"/>
        <v>Прага</v>
      </c>
      <c r="G94" s="16" t="str">
        <f t="shared" ca="1" si="53"/>
        <v>sc20559874</v>
      </c>
      <c r="I94" s="23"/>
    </row>
    <row r="95" spans="1:9" s="16" customFormat="1" ht="27" customHeight="1" x14ac:dyDescent="0.2">
      <c r="A95" s="15">
        <v>85</v>
      </c>
      <c r="B95" s="18" t="str">
        <f ca="1" xml:space="preserve"> CONCATENATE("структура ответа для г. ",F95, " совпадает со структурой в требованиях*")</f>
        <v>структура ответа для г. Баку совпадает со структурой в требованиях*</v>
      </c>
      <c r="C95" s="7" t="s">
        <v>13</v>
      </c>
      <c r="D95" s="26"/>
      <c r="E95" s="16">
        <f t="shared" ref="E95" si="63">E94+1</f>
        <v>23</v>
      </c>
      <c r="F95" s="16" t="str">
        <f t="shared" ca="1" si="0"/>
        <v>Баку</v>
      </c>
      <c r="G95" s="16" t="str">
        <f t="shared" ref="G95" ca="1" si="64">INDIRECT("'Данные схем'!B"&amp;E95)</f>
        <v>sc54283234</v>
      </c>
      <c r="I95" s="23"/>
    </row>
    <row r="96" spans="1:9" s="16" customFormat="1" ht="27" customHeight="1" x14ac:dyDescent="0.2">
      <c r="A96" s="15">
        <v>86</v>
      </c>
      <c r="B96" s="18" t="str">
        <f ca="1">CONCATENATE("если события для г. ", F96, " отсутствуют, возвращается пустой список")</f>
        <v>если события для г. Баку отсутствуют, возвращается пустой список</v>
      </c>
      <c r="C96" s="20" t="s">
        <v>123</v>
      </c>
      <c r="D96" s="26"/>
      <c r="E96" s="16">
        <f t="shared" si="50"/>
        <v>23</v>
      </c>
      <c r="F96" s="16" t="str">
        <f t="shared" ca="1" si="0"/>
        <v>Баку</v>
      </c>
      <c r="G96" s="16" t="str">
        <f t="shared" ref="G96" ca="1" si="65">G95</f>
        <v>sc54283234</v>
      </c>
      <c r="I96" s="23"/>
    </row>
    <row r="97" spans="1:9" s="16" customFormat="1" ht="27" customHeight="1" x14ac:dyDescent="0.2">
      <c r="A97" s="15">
        <v>87</v>
      </c>
      <c r="B97" s="6" t="str">
        <f ca="1">CONCATENATE("ответ на запрос для г. ",F97, " возвращает 200 ОК")</f>
        <v>ответ на запрос для г. Баку возвращает 200 ОК</v>
      </c>
      <c r="C97" s="7" t="s">
        <v>13</v>
      </c>
      <c r="D97" s="26"/>
      <c r="E97" s="16">
        <f t="shared" si="50"/>
        <v>23</v>
      </c>
      <c r="F97" s="16" t="str">
        <f t="shared" ca="1" si="0"/>
        <v>Баку</v>
      </c>
      <c r="G97" s="16" t="str">
        <f t="shared" ca="1" si="53"/>
        <v>sc54283234</v>
      </c>
      <c r="I97" s="23"/>
    </row>
    <row r="98" spans="1:9" s="16" customFormat="1" ht="27" customHeight="1" x14ac:dyDescent="0.2">
      <c r="A98" s="15">
        <v>88</v>
      </c>
      <c r="B98" s="6" t="str">
        <f ca="1">CONCATENATE("ответ на запрос для г. ",F98, " в формате JSON")</f>
        <v>ответ на запрос для г. Баку в формате JSON</v>
      </c>
      <c r="C98" s="7" t="s">
        <v>13</v>
      </c>
      <c r="D98" s="26"/>
      <c r="E98" s="16">
        <f t="shared" si="50"/>
        <v>23</v>
      </c>
      <c r="F98" s="16" t="str">
        <f t="shared" ca="1" si="0"/>
        <v>Баку</v>
      </c>
      <c r="G98" s="16" t="str">
        <f t="shared" ca="1" si="53"/>
        <v>sc54283234</v>
      </c>
      <c r="I98" s="23"/>
    </row>
    <row r="99" spans="1:9" s="16" customFormat="1" ht="27" customHeight="1" x14ac:dyDescent="0.2">
      <c r="A99" s="15">
        <v>89</v>
      </c>
      <c r="B99" s="18" t="str">
        <f ca="1" xml:space="preserve"> CONCATENATE("структура ответа для г. ",F99, " совпадает со структурой в требованиях*")</f>
        <v>структура ответа для г. Стокгольм совпадает со структурой в требованиях*</v>
      </c>
      <c r="C99" s="7" t="s">
        <v>54</v>
      </c>
      <c r="D99" s="31" t="s">
        <v>130</v>
      </c>
      <c r="E99" s="16">
        <f t="shared" ref="E99" si="66">E98+1</f>
        <v>24</v>
      </c>
      <c r="F99" s="16" t="str">
        <f t="shared" ca="1" si="0"/>
        <v>Стокгольм</v>
      </c>
      <c r="G99" s="16" t="str">
        <f t="shared" ref="G99" ca="1" si="67">INDIRECT("'Данные схем'!B"&amp;E99)</f>
        <v>sc12300</v>
      </c>
      <c r="I99" s="23"/>
    </row>
    <row r="100" spans="1:9" s="16" customFormat="1" ht="27" customHeight="1" x14ac:dyDescent="0.2">
      <c r="A100" s="15">
        <v>90</v>
      </c>
      <c r="B100" s="18" t="str">
        <f ca="1">CONCATENATE("если события для г. ", F100, " отсутствуют, возвращается пустой список")</f>
        <v>если события для г. Стокгольм отсутствуют, возвращается пустой список</v>
      </c>
      <c r="C100" s="20" t="s">
        <v>123</v>
      </c>
      <c r="D100" s="26"/>
      <c r="E100" s="16">
        <f t="shared" si="50"/>
        <v>24</v>
      </c>
      <c r="F100" s="16" t="str">
        <f t="shared" ca="1" si="0"/>
        <v>Стокгольм</v>
      </c>
      <c r="G100" s="16" t="str">
        <f t="shared" ref="G100" ca="1" si="68">G99</f>
        <v>sc12300</v>
      </c>
      <c r="I100" s="23"/>
    </row>
    <row r="101" spans="1:9" s="16" customFormat="1" ht="27" customHeight="1" x14ac:dyDescent="0.2">
      <c r="A101" s="15">
        <v>91</v>
      </c>
      <c r="B101" s="6" t="str">
        <f ca="1">CONCATENATE("ответ на запрос для г. ",F101, " возвращает 200 ОК")</f>
        <v>ответ на запрос для г. Стокгольм возвращает 200 ОК</v>
      </c>
      <c r="C101" s="7" t="s">
        <v>54</v>
      </c>
      <c r="D101" s="31" t="s">
        <v>130</v>
      </c>
      <c r="E101" s="16">
        <f t="shared" si="50"/>
        <v>24</v>
      </c>
      <c r="F101" s="16" t="str">
        <f t="shared" ca="1" si="0"/>
        <v>Стокгольм</v>
      </c>
      <c r="G101" s="16" t="str">
        <f t="shared" ca="1" si="53"/>
        <v>sc12300</v>
      </c>
      <c r="I101" s="23"/>
    </row>
    <row r="102" spans="1:9" s="16" customFormat="1" ht="27" customHeight="1" x14ac:dyDescent="0.2">
      <c r="A102" s="15">
        <v>92</v>
      </c>
      <c r="B102" s="6" t="str">
        <f ca="1">CONCATENATE("ответ на запрос для г. ",F102, " в формате JSON")</f>
        <v>ответ на запрос для г. Стокгольм в формате JSON</v>
      </c>
      <c r="C102" s="7" t="s">
        <v>54</v>
      </c>
      <c r="D102" s="31" t="s">
        <v>130</v>
      </c>
      <c r="E102" s="16">
        <f t="shared" si="50"/>
        <v>24</v>
      </c>
      <c r="F102" s="16" t="str">
        <f t="shared" ca="1" si="0"/>
        <v>Стокгольм</v>
      </c>
      <c r="G102" s="16" t="str">
        <f t="shared" ca="1" si="53"/>
        <v>sc12300</v>
      </c>
      <c r="I102" s="23"/>
    </row>
    <row r="103" spans="1:9" s="16" customFormat="1" ht="27" customHeight="1" x14ac:dyDescent="0.2">
      <c r="A103" s="15">
        <v>93</v>
      </c>
      <c r="B103" s="18" t="str">
        <f ca="1" xml:space="preserve"> CONCATENATE("структура ответа для г. ",F103, " совпадает со структурой в требованиях*")</f>
        <v>структура ответа для г. Стамбул совпадает со структурой в требованиях*</v>
      </c>
      <c r="C103" s="7" t="s">
        <v>13</v>
      </c>
      <c r="D103" s="26"/>
      <c r="E103" s="16">
        <f t="shared" ref="E103" si="69">E102+1</f>
        <v>25</v>
      </c>
      <c r="F103" s="16" t="str">
        <f t="shared" ca="1" si="0"/>
        <v>Стамбул</v>
      </c>
      <c r="G103" s="16" t="str">
        <f t="shared" ref="G103" ca="1" si="70">INDIRECT("'Данные схем'!B"&amp;E103)</f>
        <v>sc97451070</v>
      </c>
      <c r="I103" s="23"/>
    </row>
    <row r="104" spans="1:9" s="16" customFormat="1" ht="27" customHeight="1" x14ac:dyDescent="0.2">
      <c r="A104" s="15">
        <v>94</v>
      </c>
      <c r="B104" s="18" t="str">
        <f ca="1">CONCATENATE("если события для г. ", F104, " отсутствуют, возвращается пустой список")</f>
        <v>если события для г. Стамбул отсутствуют, возвращается пустой список</v>
      </c>
      <c r="C104" s="20" t="s">
        <v>123</v>
      </c>
      <c r="D104" s="26"/>
      <c r="E104" s="16">
        <f t="shared" si="50"/>
        <v>25</v>
      </c>
      <c r="F104" s="16" t="str">
        <f t="shared" ca="1" si="0"/>
        <v>Стамбул</v>
      </c>
      <c r="G104" s="16" t="str">
        <f t="shared" ref="G104" ca="1" si="71">G103</f>
        <v>sc97451070</v>
      </c>
      <c r="I104" s="23"/>
    </row>
    <row r="105" spans="1:9" s="16" customFormat="1" ht="27" customHeight="1" x14ac:dyDescent="0.2">
      <c r="A105" s="15">
        <v>95</v>
      </c>
      <c r="B105" s="6" t="str">
        <f ca="1">CONCATENATE("ответ на запрос для г. ",F105, " возвращает 200 ОК")</f>
        <v>ответ на запрос для г. Стамбул возвращает 200 ОК</v>
      </c>
      <c r="C105" s="7" t="s">
        <v>13</v>
      </c>
      <c r="D105" s="26"/>
      <c r="E105" s="16">
        <f t="shared" si="50"/>
        <v>25</v>
      </c>
      <c r="F105" s="16" t="str">
        <f t="shared" ca="1" si="0"/>
        <v>Стамбул</v>
      </c>
      <c r="G105" s="16" t="str">
        <f t="shared" ca="1" si="53"/>
        <v>sc97451070</v>
      </c>
      <c r="I105" s="23"/>
    </row>
    <row r="106" spans="1:9" s="16" customFormat="1" ht="27" customHeight="1" x14ac:dyDescent="0.2">
      <c r="A106" s="15">
        <v>96</v>
      </c>
      <c r="B106" s="6" t="str">
        <f ca="1">CONCATENATE("ответ на запрос для г. ",F106, " в формате JSON")</f>
        <v>ответ на запрос для г. Стамбул в формате JSON</v>
      </c>
      <c r="C106" s="7" t="s">
        <v>13</v>
      </c>
      <c r="D106" s="26"/>
      <c r="E106" s="16">
        <f t="shared" si="50"/>
        <v>25</v>
      </c>
      <c r="F106" s="16" t="str">
        <f t="shared" ca="1" si="0"/>
        <v>Стамбул</v>
      </c>
      <c r="G106" s="16" t="str">
        <f t="shared" ca="1" si="53"/>
        <v>sc97451070</v>
      </c>
      <c r="I106" s="23"/>
    </row>
    <row r="107" spans="1:9" s="16" customFormat="1" ht="27" customHeight="1" x14ac:dyDescent="0.2">
      <c r="A107" s="15">
        <v>97</v>
      </c>
      <c r="B107" s="18" t="str">
        <f ca="1" xml:space="preserve"> CONCATENATE("структура ответа для г. ",F107, " совпадает со структурой в требованиях*")</f>
        <v>структура ответа для г. Алматы совпадает со структурой в требованиях*</v>
      </c>
      <c r="C107" s="7" t="s">
        <v>13</v>
      </c>
      <c r="D107" s="26"/>
      <c r="E107" s="16">
        <f t="shared" ref="E107" si="72">E106+1</f>
        <v>26</v>
      </c>
      <c r="F107" s="16" t="str">
        <f t="shared" ca="1" si="0"/>
        <v>Алматы</v>
      </c>
      <c r="G107" s="16" t="str">
        <f t="shared" ref="G107" ca="1" si="73">INDIRECT("'Данные схем'!B"&amp;E107)</f>
        <v>sc37730841</v>
      </c>
      <c r="I107" s="23"/>
    </row>
    <row r="108" spans="1:9" s="16" customFormat="1" ht="27" customHeight="1" x14ac:dyDescent="0.2">
      <c r="A108" s="15">
        <v>98</v>
      </c>
      <c r="B108" s="18" t="str">
        <f ca="1">CONCATENATE("если события для г. ", F108, " отсутствуют, возвращается пустой список")</f>
        <v>если события для г. Алматы отсутствуют, возвращается пустой список</v>
      </c>
      <c r="C108" s="20" t="s">
        <v>123</v>
      </c>
      <c r="D108" s="26"/>
      <c r="E108" s="16">
        <f t="shared" si="50"/>
        <v>26</v>
      </c>
      <c r="F108" s="16" t="str">
        <f t="shared" ca="1" si="0"/>
        <v>Алматы</v>
      </c>
      <c r="G108" s="16" t="str">
        <f t="shared" ref="G108" ca="1" si="74">G107</f>
        <v>sc37730841</v>
      </c>
      <c r="I108" s="23"/>
    </row>
    <row r="109" spans="1:9" s="16" customFormat="1" ht="27" customHeight="1" x14ac:dyDescent="0.2">
      <c r="A109" s="15">
        <v>99</v>
      </c>
      <c r="B109" s="6" t="str">
        <f ca="1">CONCATENATE("ответ на запрос для г. ",F109, " возвращает 200 ОК")</f>
        <v>ответ на запрос для г. Алматы возвращает 200 ОК</v>
      </c>
      <c r="C109" s="7" t="s">
        <v>13</v>
      </c>
      <c r="D109" s="26"/>
      <c r="E109" s="16">
        <f t="shared" si="50"/>
        <v>26</v>
      </c>
      <c r="F109" s="16" t="str">
        <f t="shared" ca="1" si="0"/>
        <v>Алматы</v>
      </c>
      <c r="G109" s="16" t="str">
        <f t="shared" ca="1" si="53"/>
        <v>sc37730841</v>
      </c>
      <c r="I109" s="23"/>
    </row>
    <row r="110" spans="1:9" s="16" customFormat="1" ht="27" customHeight="1" x14ac:dyDescent="0.2">
      <c r="A110" s="15">
        <v>100</v>
      </c>
      <c r="B110" s="6" t="str">
        <f ca="1">CONCATENATE("ответ на запрос для г. ",F110, " в формате JSON")</f>
        <v>ответ на запрос для г. Алматы в формате JSON</v>
      </c>
      <c r="C110" s="7" t="s">
        <v>13</v>
      </c>
      <c r="D110" s="26"/>
      <c r="E110" s="16">
        <f t="shared" si="50"/>
        <v>26</v>
      </c>
      <c r="F110" s="16" t="str">
        <f t="shared" ca="1" si="0"/>
        <v>Алматы</v>
      </c>
      <c r="G110" s="16" t="str">
        <f t="shared" ca="1" si="53"/>
        <v>sc37730841</v>
      </c>
      <c r="I110" s="23"/>
    </row>
    <row r="111" spans="1:9" s="16" customFormat="1" ht="27" customHeight="1" x14ac:dyDescent="0.2">
      <c r="A111" s="15">
        <v>101</v>
      </c>
      <c r="B111" s="18" t="str">
        <f ca="1" xml:space="preserve"> CONCATENATE("структура ответа для г. ",F111, " совпадает со структурой в требованиях*")</f>
        <v>структура ответа для г. Нижний Новгород совпадает со структурой в требованиях*</v>
      </c>
      <c r="C111" s="7" t="s">
        <v>54</v>
      </c>
      <c r="D111" s="31" t="s">
        <v>131</v>
      </c>
      <c r="E111" s="16">
        <f t="shared" ref="E111" si="75">E110+1</f>
        <v>27</v>
      </c>
      <c r="F111" s="16" t="str">
        <f t="shared" ca="1" si="0"/>
        <v>Нижний Новгород</v>
      </c>
      <c r="G111" s="22" t="str">
        <f t="shared" ref="G111" ca="1" si="76">INDIRECT("'Данные схем'!B"&amp;E111)</f>
        <v>sc77792237</v>
      </c>
      <c r="I111" s="23"/>
    </row>
    <row r="112" spans="1:9" s="16" customFormat="1" ht="27" customHeight="1" x14ac:dyDescent="0.2">
      <c r="A112" s="15">
        <v>102</v>
      </c>
      <c r="B112" s="18" t="str">
        <f ca="1">CONCATENATE("если события для г. ", F112, " отсутствуют, возвращается пустой список")</f>
        <v>если события для г. Нижний Новгород отсутствуют, возвращается пустой список</v>
      </c>
      <c r="C112" s="20" t="s">
        <v>123</v>
      </c>
      <c r="D112" s="26"/>
      <c r="E112" s="16">
        <f t="shared" si="50"/>
        <v>27</v>
      </c>
      <c r="F112" s="16" t="str">
        <f t="shared" ca="1" si="0"/>
        <v>Нижний Новгород</v>
      </c>
      <c r="G112" s="22" t="str">
        <f t="shared" ref="G112" ca="1" si="77">G111</f>
        <v>sc77792237</v>
      </c>
      <c r="I112" s="23"/>
    </row>
    <row r="113" spans="1:9" s="16" customFormat="1" ht="27" customHeight="1" x14ac:dyDescent="0.2">
      <c r="A113" s="15">
        <v>103</v>
      </c>
      <c r="B113" s="6" t="str">
        <f ca="1">CONCATENATE("ответ на запрос для г. ",F113, " возвращает 200 ОК")</f>
        <v>ответ на запрос для г. Нижний Новгород возвращает 200 ОК</v>
      </c>
      <c r="C113" s="7" t="s">
        <v>54</v>
      </c>
      <c r="D113" s="31" t="s">
        <v>131</v>
      </c>
      <c r="E113" s="16">
        <f t="shared" si="50"/>
        <v>27</v>
      </c>
      <c r="F113" s="16" t="str">
        <f t="shared" ca="1" si="0"/>
        <v>Нижний Новгород</v>
      </c>
      <c r="G113" s="22" t="str">
        <f t="shared" ca="1" si="53"/>
        <v>sc77792237</v>
      </c>
      <c r="I113" s="23"/>
    </row>
    <row r="114" spans="1:9" s="16" customFormat="1" ht="27" customHeight="1" x14ac:dyDescent="0.2">
      <c r="A114" s="15">
        <v>104</v>
      </c>
      <c r="B114" s="6" t="str">
        <f ca="1">CONCATENATE("ответ на запрос для г. ",F114, " в формате JSON")</f>
        <v>ответ на запрос для г. Нижний Новгород в формате JSON</v>
      </c>
      <c r="C114" s="7" t="s">
        <v>54</v>
      </c>
      <c r="D114" s="31" t="s">
        <v>131</v>
      </c>
      <c r="E114" s="16">
        <f t="shared" si="50"/>
        <v>27</v>
      </c>
      <c r="F114" s="16" t="str">
        <f t="shared" ca="1" si="0"/>
        <v>Нижний Новгород</v>
      </c>
      <c r="G114" s="22" t="str">
        <f t="shared" ca="1" si="53"/>
        <v>sc77792237</v>
      </c>
      <c r="I114" s="23"/>
    </row>
    <row r="115" spans="1:9" s="16" customFormat="1" ht="27" customHeight="1" x14ac:dyDescent="0.2">
      <c r="A115" s="15">
        <v>105</v>
      </c>
      <c r="B115" s="18" t="str">
        <f ca="1" xml:space="preserve"> CONCATENATE("структура ответа для г. ",F115, " совпадает со структурой в требованиях*")</f>
        <v>структура ответа для г. Афины совпадает со структурой в требованиях*</v>
      </c>
      <c r="C115" s="7" t="s">
        <v>54</v>
      </c>
      <c r="D115" s="31" t="s">
        <v>130</v>
      </c>
      <c r="E115" s="16">
        <f t="shared" ref="E115" si="78">E114+1</f>
        <v>28</v>
      </c>
      <c r="F115" s="16" t="str">
        <f t="shared" ca="1" si="0"/>
        <v>Афины</v>
      </c>
      <c r="G115" s="16" t="str">
        <f t="shared" ref="G115" ca="1" si="79">INDIRECT("'Данные схем'!B"&amp;E115)</f>
        <v>sc92836217</v>
      </c>
      <c r="I115" s="23"/>
    </row>
    <row r="116" spans="1:9" s="16" customFormat="1" ht="27" customHeight="1" x14ac:dyDescent="0.2">
      <c r="A116" s="15">
        <v>106</v>
      </c>
      <c r="B116" s="18" t="str">
        <f ca="1">CONCATENATE("если события для г. ", F116, " отсутствуют, возвращается пустой список")</f>
        <v>если события для г. Афины отсутствуют, возвращается пустой список</v>
      </c>
      <c r="C116" s="20" t="s">
        <v>123</v>
      </c>
      <c r="D116" s="26"/>
      <c r="E116" s="16">
        <f t="shared" si="50"/>
        <v>28</v>
      </c>
      <c r="F116" s="16" t="str">
        <f t="shared" ca="1" si="0"/>
        <v>Афины</v>
      </c>
      <c r="G116" s="16" t="str">
        <f t="shared" ref="G116" ca="1" si="80">G115</f>
        <v>sc92836217</v>
      </c>
      <c r="I116" s="23"/>
    </row>
    <row r="117" spans="1:9" s="16" customFormat="1" ht="27" customHeight="1" x14ac:dyDescent="0.2">
      <c r="A117" s="15">
        <v>107</v>
      </c>
      <c r="B117" s="6" t="str">
        <f ca="1">CONCATENATE("ответ на запрос для г. ",F117, " возвращает 200 ОК")</f>
        <v>ответ на запрос для г. Афины возвращает 200 ОК</v>
      </c>
      <c r="C117" s="7" t="s">
        <v>54</v>
      </c>
      <c r="D117" s="31" t="s">
        <v>130</v>
      </c>
      <c r="E117" s="16">
        <f t="shared" si="50"/>
        <v>28</v>
      </c>
      <c r="F117" s="16" t="str">
        <f t="shared" ca="1" si="0"/>
        <v>Афины</v>
      </c>
      <c r="G117" s="16" t="str">
        <f t="shared" ca="1" si="53"/>
        <v>sc92836217</v>
      </c>
      <c r="I117" s="23"/>
    </row>
    <row r="118" spans="1:9" s="16" customFormat="1" ht="27" customHeight="1" x14ac:dyDescent="0.2">
      <c r="A118" s="15">
        <v>108</v>
      </c>
      <c r="B118" s="6" t="str">
        <f ca="1">CONCATENATE("ответ на запрос для г. ",F118, " в формате JSON")</f>
        <v>ответ на запрос для г. Афины в формате JSON</v>
      </c>
      <c r="C118" s="7" t="s">
        <v>54</v>
      </c>
      <c r="D118" s="31" t="s">
        <v>130</v>
      </c>
      <c r="E118" s="16">
        <f t="shared" si="50"/>
        <v>28</v>
      </c>
      <c r="F118" s="16" t="str">
        <f t="shared" ca="1" si="0"/>
        <v>Афины</v>
      </c>
      <c r="G118" s="16" t="str">
        <f t="shared" ca="1" si="53"/>
        <v>sc92836217</v>
      </c>
      <c r="I118" s="23"/>
    </row>
    <row r="119" spans="1:9" s="16" customFormat="1" ht="27" customHeight="1" x14ac:dyDescent="0.2">
      <c r="A119" s="15">
        <v>109</v>
      </c>
      <c r="B119" s="18" t="str">
        <f ca="1" xml:space="preserve"> CONCATENATE("структура ответа для г. ",F119, " совпадает со структурой в требованиях*")</f>
        <v>структура ответа для г. Рим совпадает со структурой в требованиях*</v>
      </c>
      <c r="C119" s="7" t="s">
        <v>54</v>
      </c>
      <c r="D119" s="31" t="s">
        <v>132</v>
      </c>
      <c r="E119" s="16">
        <f t="shared" ref="E119" si="81">E118+1</f>
        <v>29</v>
      </c>
      <c r="F119" s="16" t="str">
        <f t="shared" ca="1" si="0"/>
        <v>Рим</v>
      </c>
      <c r="G119" s="22" t="str">
        <f t="shared" ref="G119" ca="1" si="82">INDIRECT("'Данные схем'!B"&amp;E119)</f>
        <v>sc68078330</v>
      </c>
      <c r="I119" s="23"/>
    </row>
    <row r="120" spans="1:9" s="16" customFormat="1" ht="27" customHeight="1" x14ac:dyDescent="0.2">
      <c r="A120" s="15">
        <v>110</v>
      </c>
      <c r="B120" s="18" t="str">
        <f ca="1">CONCATENATE("если события для г. ", F120, " отсутствуют, возвращается пустой список")</f>
        <v>если события для г. Рим отсутствуют, возвращается пустой список</v>
      </c>
      <c r="C120" s="20" t="s">
        <v>123</v>
      </c>
      <c r="D120" s="26"/>
      <c r="E120" s="16">
        <f t="shared" si="50"/>
        <v>29</v>
      </c>
      <c r="F120" s="16" t="str">
        <f t="shared" ca="1" si="0"/>
        <v>Рим</v>
      </c>
      <c r="G120" s="22" t="str">
        <f t="shared" ref="G120" ca="1" si="83">G119</f>
        <v>sc68078330</v>
      </c>
      <c r="I120" s="23"/>
    </row>
    <row r="121" spans="1:9" s="16" customFormat="1" ht="27" customHeight="1" x14ac:dyDescent="0.2">
      <c r="A121" s="15">
        <v>111</v>
      </c>
      <c r="B121" s="6" t="str">
        <f ca="1">CONCATENATE("ответ на запрос для г. ",F121, " возвращает 200 ОК")</f>
        <v>ответ на запрос для г. Рим возвращает 200 ОК</v>
      </c>
      <c r="C121" s="7" t="s">
        <v>54</v>
      </c>
      <c r="D121" s="31" t="s">
        <v>132</v>
      </c>
      <c r="E121" s="16">
        <f t="shared" si="50"/>
        <v>29</v>
      </c>
      <c r="F121" s="16" t="str">
        <f t="shared" ca="1" si="0"/>
        <v>Рим</v>
      </c>
      <c r="G121" s="22" t="str">
        <f t="shared" ca="1" si="53"/>
        <v>sc68078330</v>
      </c>
      <c r="I121" s="23"/>
    </row>
    <row r="122" spans="1:9" s="16" customFormat="1" ht="27" customHeight="1" x14ac:dyDescent="0.2">
      <c r="A122" s="15">
        <v>112</v>
      </c>
      <c r="B122" s="6" t="str">
        <f ca="1">CONCATENATE("ответ на запрос для г. ",F122, " в формате JSON")</f>
        <v>ответ на запрос для г. Рим в формате JSON</v>
      </c>
      <c r="C122" s="7" t="s">
        <v>54</v>
      </c>
      <c r="D122" s="31" t="s">
        <v>132</v>
      </c>
      <c r="E122" s="16">
        <f t="shared" si="50"/>
        <v>29</v>
      </c>
      <c r="F122" s="16" t="str">
        <f t="shared" ca="1" si="0"/>
        <v>Рим</v>
      </c>
      <c r="G122" s="22" t="str">
        <f t="shared" ca="1" si="53"/>
        <v>sc68078330</v>
      </c>
      <c r="I122" s="23"/>
    </row>
    <row r="123" spans="1:9" s="16" customFormat="1" ht="27" customHeight="1" x14ac:dyDescent="0.2">
      <c r="A123" s="15">
        <v>113</v>
      </c>
      <c r="B123" s="18" t="str">
        <f ca="1" xml:space="preserve"> CONCATENATE("структура ответа для г. ",F123, " совпадает со структурой в требованиях*")</f>
        <v>структура ответа для г. Сан-Франциско совпадает со структурой в требованиях*</v>
      </c>
      <c r="C123" s="7" t="s">
        <v>54</v>
      </c>
      <c r="D123" s="30" t="s">
        <v>133</v>
      </c>
      <c r="E123" s="16">
        <f t="shared" ref="E123" si="84">E122+1</f>
        <v>30</v>
      </c>
      <c r="F123" s="16" t="str">
        <f t="shared" ca="1" si="0"/>
        <v>Сан-Франциско</v>
      </c>
      <c r="G123" s="22" t="str">
        <f t="shared" ref="G123" ca="1" si="85">INDIRECT("'Данные схем'!B"&amp;E123)</f>
        <v>sc99912</v>
      </c>
      <c r="I123" s="23"/>
    </row>
    <row r="124" spans="1:9" s="16" customFormat="1" ht="27" customHeight="1" x14ac:dyDescent="0.2">
      <c r="A124" s="15">
        <v>114</v>
      </c>
      <c r="B124" s="18" t="str">
        <f ca="1">CONCATENATE("если события для г. ", F124, " отсутствуют, возвращается пустой список")</f>
        <v>если события для г. Сан-Франциско отсутствуют, возвращается пустой список</v>
      </c>
      <c r="C124" s="20" t="s">
        <v>123</v>
      </c>
      <c r="D124" s="26"/>
      <c r="E124" s="16">
        <f t="shared" si="50"/>
        <v>30</v>
      </c>
      <c r="F124" s="16" t="str">
        <f t="shared" ca="1" si="0"/>
        <v>Сан-Франциско</v>
      </c>
      <c r="G124" s="22" t="str">
        <f t="shared" ref="G124" ca="1" si="86">G123</f>
        <v>sc99912</v>
      </c>
      <c r="I124" s="23"/>
    </row>
    <row r="125" spans="1:9" s="16" customFormat="1" ht="27" customHeight="1" x14ac:dyDescent="0.2">
      <c r="A125" s="15">
        <v>115</v>
      </c>
      <c r="B125" s="6" t="str">
        <f ca="1">CONCATENATE("ответ на запрос для г. ",F125, " возвращает 200 ОК")</f>
        <v>ответ на запрос для г. Сан-Франциско возвращает 200 ОК</v>
      </c>
      <c r="C125" s="7" t="s">
        <v>54</v>
      </c>
      <c r="D125" s="30" t="s">
        <v>133</v>
      </c>
      <c r="E125" s="16">
        <f t="shared" si="50"/>
        <v>30</v>
      </c>
      <c r="F125" s="16" t="str">
        <f t="shared" ca="1" si="0"/>
        <v>Сан-Франциско</v>
      </c>
      <c r="G125" s="22" t="str">
        <f t="shared" ca="1" si="53"/>
        <v>sc99912</v>
      </c>
      <c r="I125" s="23"/>
    </row>
    <row r="126" spans="1:9" s="16" customFormat="1" ht="27" customHeight="1" x14ac:dyDescent="0.2">
      <c r="A126" s="15">
        <v>116</v>
      </c>
      <c r="B126" s="6" t="str">
        <f ca="1">CONCATENATE("ответ на запрос для г. ",F126, " в формате JSON")</f>
        <v>ответ на запрос для г. Сан-Франциско в формате JSON</v>
      </c>
      <c r="C126" s="7" t="s">
        <v>54</v>
      </c>
      <c r="D126" s="30" t="s">
        <v>133</v>
      </c>
      <c r="E126" s="16">
        <f t="shared" si="50"/>
        <v>30</v>
      </c>
      <c r="F126" s="16" t="str">
        <f t="shared" ca="1" si="0"/>
        <v>Сан-Франциско</v>
      </c>
      <c r="G126" s="22" t="str">
        <f t="shared" ca="1" si="53"/>
        <v>sc99912</v>
      </c>
      <c r="I126" s="23"/>
    </row>
    <row r="127" spans="1:9" s="16" customFormat="1" ht="27" customHeight="1" x14ac:dyDescent="0.2">
      <c r="A127" s="15">
        <v>117</v>
      </c>
      <c r="B127" s="18" t="str">
        <f ca="1" xml:space="preserve"> CONCATENATE("структура ответа для г. ",F127, " совпадает со структурой в требованиях*")</f>
        <v>структура ответа для г. Самара совпадает со структурой в требованиях*</v>
      </c>
      <c r="C127" s="7" t="s">
        <v>13</v>
      </c>
      <c r="D127" s="26"/>
      <c r="E127" s="16">
        <f t="shared" ref="E127" si="87">E126+1</f>
        <v>31</v>
      </c>
      <c r="F127" s="16" t="str">
        <f t="shared" ca="1" si="0"/>
        <v>Самара</v>
      </c>
      <c r="G127" s="16" t="str">
        <f t="shared" ref="G127" ca="1" si="88">INDIRECT("'Данные схем'!B"&amp;E127)</f>
        <v>sc33333931</v>
      </c>
      <c r="I127" s="23"/>
    </row>
    <row r="128" spans="1:9" s="16" customFormat="1" ht="27" customHeight="1" x14ac:dyDescent="0.2">
      <c r="A128" s="15">
        <v>118</v>
      </c>
      <c r="B128" s="18" t="str">
        <f ca="1">CONCATENATE("если события для г. ", F128, " отсутствуют, возвращается пустой список")</f>
        <v>если события для г. Самара отсутствуют, возвращается пустой список</v>
      </c>
      <c r="C128" s="20" t="s">
        <v>13</v>
      </c>
      <c r="D128" s="26"/>
      <c r="E128" s="16">
        <f t="shared" si="50"/>
        <v>31</v>
      </c>
      <c r="F128" s="16" t="str">
        <f t="shared" ca="1" si="0"/>
        <v>Самара</v>
      </c>
      <c r="G128" s="16" t="str">
        <f t="shared" ref="G128" ca="1" si="89">G127</f>
        <v>sc33333931</v>
      </c>
      <c r="I128" s="23"/>
    </row>
    <row r="129" spans="1:9" s="16" customFormat="1" ht="27" customHeight="1" x14ac:dyDescent="0.2">
      <c r="A129" s="15">
        <v>119</v>
      </c>
      <c r="B129" s="6" t="str">
        <f ca="1">CONCATENATE("ответ на запрос для г. ",F129, " возвращает 200 ОК")</f>
        <v>ответ на запрос для г. Самара возвращает 200 ОК</v>
      </c>
      <c r="C129" s="7" t="s">
        <v>13</v>
      </c>
      <c r="D129" s="26"/>
      <c r="E129" s="16">
        <f t="shared" si="50"/>
        <v>31</v>
      </c>
      <c r="F129" s="16" t="str">
        <f t="shared" ca="1" si="0"/>
        <v>Самара</v>
      </c>
      <c r="G129" s="16" t="str">
        <f t="shared" ca="1" si="53"/>
        <v>sc33333931</v>
      </c>
      <c r="I129" s="23"/>
    </row>
    <row r="130" spans="1:9" s="16" customFormat="1" ht="27" customHeight="1" x14ac:dyDescent="0.2">
      <c r="A130" s="15">
        <v>120</v>
      </c>
      <c r="B130" s="6" t="str">
        <f ca="1">CONCATENATE("ответ на запрос для г. ",F130, " в формате JSON")</f>
        <v>ответ на запрос для г. Самара в формате JSON</v>
      </c>
      <c r="C130" s="7" t="s">
        <v>13</v>
      </c>
      <c r="D130" s="26"/>
      <c r="E130" s="16">
        <f t="shared" si="50"/>
        <v>31</v>
      </c>
      <c r="F130" s="16" t="str">
        <f t="shared" ca="1" si="0"/>
        <v>Самара</v>
      </c>
      <c r="G130" s="16" t="str">
        <f t="shared" ca="1" si="53"/>
        <v>sc33333931</v>
      </c>
      <c r="I130" s="23"/>
    </row>
    <row r="131" spans="1:9" s="16" customFormat="1" ht="27" customHeight="1" x14ac:dyDescent="0.2">
      <c r="A131" s="15">
        <v>121</v>
      </c>
      <c r="B131" s="18" t="str">
        <f ca="1" xml:space="preserve"> CONCATENATE("структура ответа для г. ",F131, " совпадает со структурой в требованиях*")</f>
        <v>структура ответа для г. Екатеринбург совпадает со структурой в требованиях*</v>
      </c>
      <c r="C131" s="7" t="s">
        <v>54</v>
      </c>
      <c r="D131" s="31" t="s">
        <v>131</v>
      </c>
      <c r="E131" s="16">
        <f t="shared" ref="E131" si="90">E130+1</f>
        <v>32</v>
      </c>
      <c r="F131" s="16" t="str">
        <f t="shared" ca="1" si="0"/>
        <v>Екатеринбург</v>
      </c>
      <c r="G131" s="22" t="str">
        <f t="shared" ref="G131" ca="1" si="91">INDIRECT("'Данные схем'!B"&amp;E131)</f>
        <v>sc58473698</v>
      </c>
      <c r="I131" s="23"/>
    </row>
    <row r="132" spans="1:9" s="16" customFormat="1" ht="27" customHeight="1" x14ac:dyDescent="0.2">
      <c r="A132" s="15">
        <v>122</v>
      </c>
      <c r="B132" s="18" t="str">
        <f ca="1">CONCATENATE("если события для г. ", F132, " отсутствуют, возвращается пустой список")</f>
        <v>если события для г. Екатеринбург отсутствуют, возвращается пустой список</v>
      </c>
      <c r="C132" s="20" t="s">
        <v>123</v>
      </c>
      <c r="D132" s="26"/>
      <c r="E132" s="16">
        <f t="shared" si="50"/>
        <v>32</v>
      </c>
      <c r="F132" s="16" t="str">
        <f t="shared" ca="1" si="0"/>
        <v>Екатеринбург</v>
      </c>
      <c r="G132" s="22" t="str">
        <f t="shared" ref="G132" ca="1" si="92">G131</f>
        <v>sc58473698</v>
      </c>
      <c r="I132" s="23"/>
    </row>
    <row r="133" spans="1:9" s="16" customFormat="1" ht="27" customHeight="1" x14ac:dyDescent="0.2">
      <c r="A133" s="15">
        <v>123</v>
      </c>
      <c r="B133" s="6" t="str">
        <f ca="1">CONCATENATE("ответ на запрос для г. ",F133, " возвращает 200 ОК")</f>
        <v>ответ на запрос для г. Екатеринбург возвращает 200 ОК</v>
      </c>
      <c r="C133" s="7" t="s">
        <v>54</v>
      </c>
      <c r="D133" s="31" t="s">
        <v>131</v>
      </c>
      <c r="E133" s="16">
        <f t="shared" si="50"/>
        <v>32</v>
      </c>
      <c r="F133" s="16" t="str">
        <f t="shared" ca="1" si="0"/>
        <v>Екатеринбург</v>
      </c>
      <c r="G133" s="22" t="str">
        <f t="shared" ca="1" si="53"/>
        <v>sc58473698</v>
      </c>
      <c r="I133" s="23"/>
    </row>
    <row r="134" spans="1:9" s="16" customFormat="1" ht="27" customHeight="1" x14ac:dyDescent="0.2">
      <c r="A134" s="15">
        <v>124</v>
      </c>
      <c r="B134" s="6" t="str">
        <f ca="1">CONCATENATE("ответ на запрос для г. ",F134, " в формате JSON")</f>
        <v>ответ на запрос для г. Екатеринбург в формате JSON</v>
      </c>
      <c r="C134" s="7" t="s">
        <v>54</v>
      </c>
      <c r="D134" s="31" t="s">
        <v>131</v>
      </c>
      <c r="E134" s="16">
        <f t="shared" si="50"/>
        <v>32</v>
      </c>
      <c r="F134" s="16" t="str">
        <f t="shared" ca="1" si="0"/>
        <v>Екатеринбург</v>
      </c>
      <c r="G134" s="22" t="str">
        <f t="shared" ca="1" si="53"/>
        <v>sc58473698</v>
      </c>
      <c r="I134" s="23"/>
    </row>
    <row r="135" spans="1:9" s="16" customFormat="1" ht="27" customHeight="1" x14ac:dyDescent="0.2">
      <c r="A135" s="15">
        <v>125</v>
      </c>
      <c r="B135" s="18" t="str">
        <f ca="1" xml:space="preserve"> CONCATENATE("структура ответа для г. ",F135, " совпадает со структурой в требованиях*")</f>
        <v>структура ответа для г. Будапешт совпадает со структурой в требованиях*</v>
      </c>
      <c r="C135" s="7" t="s">
        <v>54</v>
      </c>
      <c r="D135" s="31" t="s">
        <v>131</v>
      </c>
      <c r="E135" s="16">
        <f t="shared" ref="E135" si="93">E134+1</f>
        <v>33</v>
      </c>
      <c r="F135" s="16" t="str">
        <f t="shared" ca="1" si="0"/>
        <v>Будапешт</v>
      </c>
      <c r="G135" s="22" t="str">
        <f t="shared" ref="G135" ca="1" si="94">INDIRECT("'Данные схем'!B"&amp;E135)</f>
        <v>sc04704892</v>
      </c>
      <c r="I135" s="23"/>
    </row>
    <row r="136" spans="1:9" s="16" customFormat="1" ht="27" customHeight="1" x14ac:dyDescent="0.2">
      <c r="A136" s="15">
        <v>126</v>
      </c>
      <c r="B136" s="18" t="str">
        <f ca="1">CONCATENATE("если события для г. ", F136, " отсутствуют, возвращается пустой список")</f>
        <v>если события для г. Будапешт отсутствуют, возвращается пустой список</v>
      </c>
      <c r="C136" s="20" t="s">
        <v>123</v>
      </c>
      <c r="D136" s="26"/>
      <c r="E136" s="16">
        <f t="shared" si="50"/>
        <v>33</v>
      </c>
      <c r="F136" s="16" t="str">
        <f t="shared" ca="1" si="0"/>
        <v>Будапешт</v>
      </c>
      <c r="G136" s="22" t="str">
        <f t="shared" ref="G136" ca="1" si="95">G135</f>
        <v>sc04704892</v>
      </c>
      <c r="I136" s="23"/>
    </row>
    <row r="137" spans="1:9" s="16" customFormat="1" ht="27" customHeight="1" x14ac:dyDescent="0.2">
      <c r="A137" s="15">
        <v>127</v>
      </c>
      <c r="B137" s="6" t="str">
        <f ca="1">CONCATENATE("ответ на запрос для г. ",F137, " возвращает 200 ОК")</f>
        <v>ответ на запрос для г. Будапешт возвращает 200 ОК</v>
      </c>
      <c r="C137" s="7" t="s">
        <v>54</v>
      </c>
      <c r="D137" s="31" t="s">
        <v>131</v>
      </c>
      <c r="E137" s="16">
        <f t="shared" si="50"/>
        <v>33</v>
      </c>
      <c r="F137" s="16" t="str">
        <f t="shared" ref="F137:F138" ca="1" si="96">INDIRECT("'Данные схем'!A" &amp; E137)</f>
        <v>Будапешт</v>
      </c>
      <c r="G137" s="22" t="str">
        <f t="shared" ca="1" si="53"/>
        <v>sc04704892</v>
      </c>
      <c r="I137" s="23"/>
    </row>
    <row r="138" spans="1:9" s="16" customFormat="1" ht="27" customHeight="1" x14ac:dyDescent="0.2">
      <c r="A138" s="15">
        <v>128</v>
      </c>
      <c r="B138" s="6" t="str">
        <f ca="1">CONCATENATE("ответ на запрос для г. ",F138, " в формате JSON")</f>
        <v>ответ на запрос для г. Будапешт в формате JSON</v>
      </c>
      <c r="C138" s="7" t="s">
        <v>54</v>
      </c>
      <c r="D138" s="31" t="s">
        <v>131</v>
      </c>
      <c r="E138" s="16">
        <f t="shared" si="50"/>
        <v>33</v>
      </c>
      <c r="F138" s="16" t="str">
        <f t="shared" ca="1" si="96"/>
        <v>Будапешт</v>
      </c>
      <c r="G138" s="22" t="str">
        <f t="shared" ca="1" si="53"/>
        <v>sc04704892</v>
      </c>
      <c r="I138" s="23"/>
    </row>
    <row r="139" spans="1:9" s="16" customFormat="1" ht="12.75" customHeight="1" x14ac:dyDescent="0.2">
      <c r="A139" s="15"/>
      <c r="B139" s="18"/>
      <c r="C139" s="7"/>
      <c r="I139" s="23"/>
    </row>
    <row r="140" spans="1:9" s="16" customFormat="1" ht="12.75" customHeight="1" x14ac:dyDescent="0.2">
      <c r="A140" s="15"/>
      <c r="B140" s="18" t="s">
        <v>121</v>
      </c>
      <c r="C140" s="7"/>
      <c r="I140" s="23"/>
    </row>
    <row r="141" spans="1:9" s="16" customFormat="1" ht="67.5" customHeight="1" x14ac:dyDescent="0.2">
      <c r="A141" s="15"/>
      <c r="B141" s="19" t="s">
        <v>122</v>
      </c>
      <c r="C141" s="7"/>
      <c r="I141" s="23"/>
    </row>
    <row r="142" spans="1:9" s="16" customFormat="1" ht="12.75" customHeight="1" x14ac:dyDescent="0.2">
      <c r="A142" s="15"/>
      <c r="B142" s="15"/>
      <c r="C142" s="7"/>
      <c r="I142" s="23"/>
    </row>
    <row r="143" spans="1:9" s="16" customFormat="1" ht="12.75" customHeight="1" x14ac:dyDescent="0.2">
      <c r="A143" s="15"/>
      <c r="B143" s="18"/>
      <c r="C143" s="7"/>
      <c r="I143" s="23"/>
    </row>
    <row r="144" spans="1:9" s="16" customFormat="1" ht="12.75" customHeight="1" x14ac:dyDescent="0.2">
      <c r="A144" s="15"/>
      <c r="B144" s="18"/>
      <c r="C144" s="7"/>
      <c r="I144" s="23"/>
    </row>
    <row r="145" spans="1:9" s="16" customFormat="1" ht="12.75" customHeight="1" x14ac:dyDescent="0.2">
      <c r="A145" s="15"/>
      <c r="B145" s="18"/>
      <c r="C145" s="7"/>
      <c r="I145" s="23"/>
    </row>
    <row r="146" spans="1:9" s="16" customFormat="1" ht="12.75" customHeight="1" x14ac:dyDescent="0.2">
      <c r="A146" s="15"/>
      <c r="B146" s="18"/>
      <c r="C146" s="7"/>
      <c r="I146" s="23"/>
    </row>
    <row r="147" spans="1:9" s="16" customFormat="1" ht="12.75" customHeight="1" x14ac:dyDescent="0.2">
      <c r="A147" s="15"/>
      <c r="B147" s="18"/>
      <c r="C147" s="7"/>
      <c r="I147" s="23"/>
    </row>
    <row r="148" spans="1:9" s="16" customFormat="1" ht="12.75" customHeight="1" x14ac:dyDescent="0.2">
      <c r="A148" s="15"/>
      <c r="B148" s="18"/>
      <c r="C148" s="7"/>
      <c r="I148" s="23"/>
    </row>
    <row r="149" spans="1:9" s="16" customFormat="1" ht="12.75" customHeight="1" x14ac:dyDescent="0.2">
      <c r="A149" s="15"/>
      <c r="B149" s="18"/>
      <c r="C149" s="7"/>
      <c r="I149" s="23"/>
    </row>
    <row r="150" spans="1:9" s="16" customFormat="1" ht="12.75" customHeight="1" x14ac:dyDescent="0.2">
      <c r="A150" s="15"/>
      <c r="B150" s="18"/>
      <c r="C150" s="7"/>
      <c r="I150" s="23"/>
    </row>
    <row r="151" spans="1:9" s="16" customFormat="1" ht="12.75" customHeight="1" x14ac:dyDescent="0.2">
      <c r="A151" s="15"/>
      <c r="B151" s="18"/>
      <c r="C151" s="7"/>
      <c r="I151" s="23"/>
    </row>
    <row r="152" spans="1:9" s="16" customFormat="1" ht="12.75" customHeight="1" x14ac:dyDescent="0.2">
      <c r="A152" s="15"/>
      <c r="B152" s="18"/>
      <c r="C152" s="7"/>
      <c r="I152" s="23"/>
    </row>
    <row r="153" spans="1:9" s="16" customFormat="1" ht="12.75" customHeight="1" x14ac:dyDescent="0.2">
      <c r="A153" s="15"/>
      <c r="B153" s="18"/>
      <c r="C153" s="7"/>
      <c r="I153" s="23"/>
    </row>
    <row r="154" spans="1:9" s="16" customFormat="1" ht="12.75" customHeight="1" x14ac:dyDescent="0.2">
      <c r="A154" s="15"/>
      <c r="B154" s="18"/>
      <c r="C154" s="7"/>
      <c r="I154" s="23"/>
    </row>
    <row r="155" spans="1:9" s="16" customFormat="1" ht="12.75" customHeight="1" x14ac:dyDescent="0.2">
      <c r="A155" s="15"/>
      <c r="B155" s="18"/>
      <c r="C155" s="7"/>
      <c r="I155" s="23"/>
    </row>
    <row r="156" spans="1:9" s="16" customFormat="1" ht="12.75" customHeight="1" x14ac:dyDescent="0.2">
      <c r="A156" s="15"/>
      <c r="B156" s="18"/>
      <c r="C156" s="7"/>
      <c r="I156" s="23"/>
    </row>
    <row r="157" spans="1:9" s="16" customFormat="1" ht="12.75" customHeight="1" x14ac:dyDescent="0.2">
      <c r="A157" s="15"/>
      <c r="B157" s="18"/>
      <c r="C157" s="7"/>
      <c r="I157" s="23"/>
    </row>
    <row r="158" spans="1:9" s="16" customFormat="1" ht="12.75" customHeight="1" x14ac:dyDescent="0.2">
      <c r="A158" s="15"/>
      <c r="B158" s="18"/>
      <c r="C158" s="7"/>
      <c r="I158" s="23"/>
    </row>
    <row r="159" spans="1:9" s="16" customFormat="1" ht="12.75" customHeight="1" x14ac:dyDescent="0.2">
      <c r="A159" s="15"/>
      <c r="B159" s="18"/>
      <c r="C159" s="7"/>
      <c r="I159" s="23"/>
    </row>
    <row r="160" spans="1:9" s="16" customFormat="1" ht="12.75" customHeight="1" x14ac:dyDescent="0.2">
      <c r="A160" s="15"/>
      <c r="B160" s="18"/>
      <c r="C160" s="7"/>
      <c r="I160" s="23"/>
    </row>
    <row r="161" spans="1:9" s="16" customFormat="1" ht="12.75" customHeight="1" x14ac:dyDescent="0.2">
      <c r="A161" s="15"/>
      <c r="B161" s="18"/>
      <c r="C161" s="7"/>
      <c r="I161" s="23"/>
    </row>
    <row r="162" spans="1:9" s="16" customFormat="1" ht="12.75" customHeight="1" x14ac:dyDescent="0.2">
      <c r="A162" s="15"/>
      <c r="B162" s="18"/>
      <c r="C162" s="7"/>
      <c r="I162" s="23"/>
    </row>
    <row r="163" spans="1:9" s="16" customFormat="1" ht="12.75" customHeight="1" x14ac:dyDescent="0.2">
      <c r="A163" s="15"/>
      <c r="B163" s="18"/>
      <c r="C163" s="7"/>
      <c r="I163" s="23"/>
    </row>
    <row r="164" spans="1:9" s="16" customFormat="1" ht="12.75" customHeight="1" x14ac:dyDescent="0.2">
      <c r="A164" s="15"/>
      <c r="B164" s="18"/>
      <c r="C164" s="7"/>
      <c r="I164" s="23"/>
    </row>
    <row r="165" spans="1:9" s="16" customFormat="1" ht="12.75" customHeight="1" x14ac:dyDescent="0.2">
      <c r="A165" s="15"/>
      <c r="B165" s="18"/>
      <c r="C165" s="7"/>
      <c r="I165" s="23"/>
    </row>
    <row r="166" spans="1:9" s="16" customFormat="1" ht="12.75" customHeight="1" x14ac:dyDescent="0.2">
      <c r="A166" s="15"/>
      <c r="B166" s="18"/>
      <c r="C166" s="7"/>
      <c r="I166" s="23"/>
    </row>
    <row r="167" spans="1:9" s="16" customFormat="1" ht="12.75" customHeight="1" x14ac:dyDescent="0.2">
      <c r="A167" s="15"/>
      <c r="B167" s="18"/>
      <c r="C167" s="7"/>
      <c r="I167" s="23"/>
    </row>
    <row r="168" spans="1:9" s="16" customFormat="1" ht="12.75" customHeight="1" x14ac:dyDescent="0.2">
      <c r="A168" s="15"/>
      <c r="B168" s="18"/>
      <c r="C168" s="7"/>
      <c r="I168" s="23"/>
    </row>
    <row r="169" spans="1:9" s="16" customFormat="1" ht="12.75" customHeight="1" x14ac:dyDescent="0.2">
      <c r="A169" s="15"/>
      <c r="B169" s="18"/>
      <c r="C169" s="7"/>
      <c r="I169" s="23"/>
    </row>
    <row r="170" spans="1:9" s="16" customFormat="1" ht="12.75" customHeight="1" x14ac:dyDescent="0.2">
      <c r="A170" s="15"/>
      <c r="B170" s="18"/>
      <c r="C170" s="7"/>
      <c r="I170" s="23"/>
    </row>
    <row r="171" spans="1:9" s="16" customFormat="1" ht="12.75" customHeight="1" x14ac:dyDescent="0.2">
      <c r="A171" s="15"/>
      <c r="B171" s="18"/>
      <c r="C171" s="7"/>
      <c r="I171" s="23"/>
    </row>
    <row r="172" spans="1:9" s="16" customFormat="1" ht="12.75" customHeight="1" x14ac:dyDescent="0.2">
      <c r="A172" s="15"/>
      <c r="B172" s="18"/>
      <c r="C172" s="7"/>
      <c r="I172" s="23"/>
    </row>
    <row r="173" spans="1:9" s="16" customFormat="1" ht="12.75" customHeight="1" x14ac:dyDescent="0.2">
      <c r="A173" s="15"/>
      <c r="B173" s="18"/>
      <c r="C173" s="7"/>
      <c r="I173" s="23"/>
    </row>
    <row r="174" spans="1:9" s="16" customFormat="1" ht="12.75" customHeight="1" x14ac:dyDescent="0.2">
      <c r="A174" s="15"/>
      <c r="B174" s="18"/>
      <c r="C174" s="7"/>
      <c r="I174" s="23"/>
    </row>
    <row r="175" spans="1:9" s="16" customFormat="1" ht="12.75" customHeight="1" x14ac:dyDescent="0.2">
      <c r="A175" s="15"/>
      <c r="B175" s="18"/>
      <c r="C175" s="7"/>
      <c r="I175" s="23"/>
    </row>
    <row r="176" spans="1:9" s="16" customFormat="1" ht="12.75" customHeight="1" x14ac:dyDescent="0.2">
      <c r="A176" s="15"/>
      <c r="B176" s="18"/>
      <c r="C176" s="7"/>
      <c r="I176" s="23"/>
    </row>
    <row r="177" spans="1:9" s="16" customFormat="1" ht="12.75" customHeight="1" x14ac:dyDescent="0.2">
      <c r="A177" s="15"/>
      <c r="B177" s="18"/>
      <c r="C177" s="7"/>
      <c r="I177" s="23"/>
    </row>
    <row r="178" spans="1:9" s="16" customFormat="1" ht="12.75" customHeight="1" x14ac:dyDescent="0.2">
      <c r="A178" s="15"/>
      <c r="B178" s="18"/>
      <c r="C178" s="7"/>
      <c r="I178" s="23"/>
    </row>
    <row r="179" spans="1:9" s="16" customFormat="1" ht="12.75" customHeight="1" x14ac:dyDescent="0.2">
      <c r="A179" s="15"/>
      <c r="B179" s="18"/>
      <c r="C179" s="7"/>
      <c r="I179" s="23"/>
    </row>
    <row r="180" spans="1:9" s="16" customFormat="1" ht="12.75" customHeight="1" x14ac:dyDescent="0.2">
      <c r="A180" s="15"/>
      <c r="B180" s="18"/>
      <c r="C180" s="7"/>
      <c r="I180" s="23"/>
    </row>
    <row r="181" spans="1:9" s="16" customFormat="1" ht="12.75" customHeight="1" x14ac:dyDescent="0.2">
      <c r="A181" s="15"/>
      <c r="B181" s="18"/>
      <c r="C181" s="7"/>
      <c r="I181" s="23"/>
    </row>
    <row r="182" spans="1:9" s="16" customFormat="1" ht="12.75" customHeight="1" x14ac:dyDescent="0.2">
      <c r="A182" s="15"/>
      <c r="B182" s="18"/>
      <c r="C182" s="7"/>
      <c r="I182" s="23"/>
    </row>
    <row r="183" spans="1:9" s="16" customFormat="1" ht="12.75" customHeight="1" x14ac:dyDescent="0.2">
      <c r="A183" s="15"/>
      <c r="B183" s="18"/>
      <c r="C183" s="7"/>
      <c r="I183" s="23"/>
    </row>
    <row r="184" spans="1:9" s="16" customFormat="1" ht="12.75" customHeight="1" x14ac:dyDescent="0.2">
      <c r="A184" s="15"/>
      <c r="B184" s="18"/>
      <c r="C184" s="7"/>
      <c r="I184" s="23"/>
    </row>
    <row r="185" spans="1:9" s="16" customFormat="1" ht="12.75" customHeight="1" x14ac:dyDescent="0.2">
      <c r="A185" s="15"/>
      <c r="B185" s="18"/>
      <c r="C185" s="7"/>
      <c r="I185" s="23"/>
    </row>
    <row r="186" spans="1:9" s="16" customFormat="1" ht="12.75" customHeight="1" x14ac:dyDescent="0.2">
      <c r="A186" s="15"/>
      <c r="B186" s="18"/>
      <c r="C186" s="7"/>
      <c r="I186" s="23"/>
    </row>
    <row r="187" spans="1:9" s="16" customFormat="1" ht="12.75" customHeight="1" x14ac:dyDescent="0.2">
      <c r="A187" s="15"/>
      <c r="B187" s="18"/>
      <c r="C187" s="7"/>
      <c r="I187" s="23"/>
    </row>
    <row r="188" spans="1:9" s="16" customFormat="1" ht="12.75" customHeight="1" x14ac:dyDescent="0.2">
      <c r="A188" s="15"/>
      <c r="B188" s="18"/>
      <c r="C188" s="7"/>
      <c r="I188" s="23"/>
    </row>
    <row r="189" spans="1:9" s="16" customFormat="1" ht="12.75" customHeight="1" x14ac:dyDescent="0.2">
      <c r="A189" s="15"/>
      <c r="B189" s="18"/>
      <c r="C189" s="7"/>
      <c r="I189" s="23"/>
    </row>
    <row r="190" spans="1:9" s="16" customFormat="1" ht="12.75" customHeight="1" x14ac:dyDescent="0.2">
      <c r="A190" s="15"/>
      <c r="B190" s="18"/>
      <c r="C190" s="7"/>
      <c r="I190" s="23"/>
    </row>
    <row r="191" spans="1:9" s="16" customFormat="1" ht="12.75" customHeight="1" x14ac:dyDescent="0.2">
      <c r="A191" s="15"/>
      <c r="B191" s="18"/>
      <c r="C191" s="7"/>
      <c r="I191" s="23"/>
    </row>
    <row r="192" spans="1:9" s="16" customFormat="1" ht="12.75" customHeight="1" x14ac:dyDescent="0.2">
      <c r="A192" s="15"/>
      <c r="B192" s="18"/>
      <c r="C192" s="7"/>
      <c r="I192" s="23"/>
    </row>
    <row r="193" spans="1:9" s="16" customFormat="1" ht="12.75" customHeight="1" x14ac:dyDescent="0.2">
      <c r="A193" s="15"/>
      <c r="B193" s="18"/>
      <c r="C193" s="7"/>
      <c r="I193" s="23"/>
    </row>
    <row r="194" spans="1:9" s="16" customFormat="1" ht="12.75" customHeight="1" x14ac:dyDescent="0.2">
      <c r="A194" s="15"/>
      <c r="B194" s="18"/>
      <c r="C194" s="7"/>
      <c r="I194" s="23"/>
    </row>
    <row r="195" spans="1:9" s="16" customFormat="1" ht="12.75" customHeight="1" x14ac:dyDescent="0.2">
      <c r="A195" s="15"/>
      <c r="B195" s="18"/>
      <c r="C195" s="7"/>
      <c r="I195" s="23"/>
    </row>
    <row r="196" spans="1:9" s="16" customFormat="1" ht="12.75" customHeight="1" x14ac:dyDescent="0.2">
      <c r="A196" s="15"/>
      <c r="B196" s="18"/>
      <c r="C196" s="7"/>
      <c r="I196" s="23"/>
    </row>
    <row r="197" spans="1:9" s="16" customFormat="1" ht="12.75" customHeight="1" x14ac:dyDescent="0.2">
      <c r="A197" s="15"/>
      <c r="B197" s="18"/>
      <c r="C197" s="7"/>
      <c r="I197" s="23"/>
    </row>
    <row r="198" spans="1:9" s="16" customFormat="1" ht="12.75" customHeight="1" x14ac:dyDescent="0.2">
      <c r="A198" s="15"/>
      <c r="B198" s="18"/>
      <c r="C198" s="7"/>
      <c r="I198" s="23"/>
    </row>
    <row r="199" spans="1:9" s="16" customFormat="1" ht="12.75" customHeight="1" x14ac:dyDescent="0.2">
      <c r="A199" s="15"/>
      <c r="B199" s="18"/>
      <c r="C199" s="7"/>
      <c r="I199" s="23"/>
    </row>
    <row r="200" spans="1:9" s="16" customFormat="1" ht="12.75" customHeight="1" x14ac:dyDescent="0.2">
      <c r="A200" s="15"/>
      <c r="B200" s="18"/>
      <c r="C200" s="7"/>
      <c r="I200" s="23"/>
    </row>
    <row r="201" spans="1:9" s="16" customFormat="1" ht="12.75" customHeight="1" x14ac:dyDescent="0.2">
      <c r="A201" s="15"/>
      <c r="B201" s="18"/>
      <c r="C201" s="7"/>
      <c r="I201" s="23"/>
    </row>
    <row r="202" spans="1:9" s="16" customFormat="1" ht="12.75" customHeight="1" x14ac:dyDescent="0.2">
      <c r="A202" s="15"/>
      <c r="B202" s="18"/>
      <c r="C202" s="7"/>
      <c r="I202" s="23"/>
    </row>
    <row r="203" spans="1:9" s="16" customFormat="1" ht="12.75" customHeight="1" x14ac:dyDescent="0.2">
      <c r="A203" s="15"/>
      <c r="B203" s="18"/>
      <c r="C203" s="7"/>
      <c r="I203" s="23"/>
    </row>
    <row r="204" spans="1:9" s="16" customFormat="1" ht="12.75" customHeight="1" x14ac:dyDescent="0.2">
      <c r="A204" s="15"/>
      <c r="B204" s="18"/>
      <c r="C204" s="7"/>
      <c r="I204" s="23"/>
    </row>
    <row r="205" spans="1:9" s="16" customFormat="1" ht="12.75" customHeight="1" x14ac:dyDescent="0.2">
      <c r="A205" s="15"/>
      <c r="B205" s="18"/>
      <c r="C205" s="7"/>
      <c r="I205" s="23"/>
    </row>
    <row r="206" spans="1:9" s="16" customFormat="1" ht="12.75" customHeight="1" x14ac:dyDescent="0.2">
      <c r="A206" s="15"/>
      <c r="B206" s="18"/>
      <c r="C206" s="7"/>
      <c r="I206" s="23"/>
    </row>
    <row r="207" spans="1:9" s="16" customFormat="1" ht="12.75" customHeight="1" x14ac:dyDescent="0.2">
      <c r="A207" s="15"/>
      <c r="B207" s="18"/>
      <c r="C207" s="7"/>
      <c r="I207" s="23"/>
    </row>
    <row r="208" spans="1:9" s="16" customFormat="1" ht="12.75" customHeight="1" x14ac:dyDescent="0.2">
      <c r="A208" s="15"/>
      <c r="B208" s="18"/>
      <c r="C208" s="7"/>
      <c r="I208" s="23"/>
    </row>
    <row r="209" spans="1:9" s="16" customFormat="1" ht="12.75" customHeight="1" x14ac:dyDescent="0.2">
      <c r="A209" s="15"/>
      <c r="B209" s="18"/>
      <c r="C209" s="7"/>
      <c r="I209" s="23"/>
    </row>
    <row r="210" spans="1:9" s="16" customFormat="1" ht="12.75" customHeight="1" x14ac:dyDescent="0.2">
      <c r="A210" s="15"/>
      <c r="B210" s="18"/>
      <c r="C210" s="7"/>
      <c r="I210" s="23"/>
    </row>
    <row r="211" spans="1:9" s="16" customFormat="1" ht="12.75" customHeight="1" x14ac:dyDescent="0.2">
      <c r="A211" s="15"/>
      <c r="B211" s="18"/>
      <c r="C211" s="7"/>
    </row>
    <row r="212" spans="1:9" s="16" customFormat="1" ht="12.75" customHeight="1" x14ac:dyDescent="0.2">
      <c r="A212" s="15"/>
      <c r="B212" s="18"/>
      <c r="C212" s="7"/>
    </row>
    <row r="213" spans="1:9" s="16" customFormat="1" ht="12.75" customHeight="1" x14ac:dyDescent="0.2">
      <c r="A213" s="15"/>
      <c r="B213" s="18"/>
      <c r="C213" s="7"/>
    </row>
    <row r="214" spans="1:9" s="16" customFormat="1" ht="12.75" customHeight="1" x14ac:dyDescent="0.2">
      <c r="A214" s="15"/>
      <c r="B214" s="18"/>
      <c r="C214" s="7"/>
    </row>
    <row r="215" spans="1:9" ht="12.75" x14ac:dyDescent="0.2">
      <c r="A215" s="15"/>
      <c r="B215" s="18"/>
      <c r="C215" s="7"/>
      <c r="D215" s="16"/>
      <c r="E215" s="16"/>
      <c r="F215" s="16"/>
    </row>
    <row r="216" spans="1:9" ht="12.75" x14ac:dyDescent="0.2">
      <c r="A216" s="15"/>
      <c r="B216" s="18"/>
      <c r="C216" s="7"/>
      <c r="D216" s="16"/>
      <c r="E216" s="16"/>
      <c r="F216" s="16"/>
    </row>
    <row r="217" spans="1:9" ht="12.75" x14ac:dyDescent="0.2">
      <c r="B217" s="8"/>
      <c r="C217" s="7"/>
    </row>
    <row r="218" spans="1:9" ht="12.75" x14ac:dyDescent="0.2">
      <c r="B218" s="8"/>
      <c r="C218" s="7"/>
    </row>
    <row r="219" spans="1:9" ht="12.75" x14ac:dyDescent="0.2">
      <c r="B219" s="8"/>
      <c r="C219" s="7"/>
    </row>
    <row r="220" spans="1:9" ht="12.75" x14ac:dyDescent="0.2">
      <c r="B220" s="8"/>
      <c r="C220" s="7"/>
    </row>
    <row r="221" spans="1:9" ht="12.75" x14ac:dyDescent="0.2">
      <c r="B221" s="8"/>
      <c r="C221" s="7"/>
    </row>
    <row r="222" spans="1:9" ht="12.75" x14ac:dyDescent="0.2">
      <c r="B222" s="8"/>
      <c r="C222" s="7"/>
    </row>
    <row r="223" spans="1:9" ht="12.75" x14ac:dyDescent="0.2">
      <c r="B223" s="8"/>
      <c r="C223" s="7"/>
    </row>
    <row r="224" spans="1:9" ht="12.75" x14ac:dyDescent="0.2">
      <c r="B224" s="8"/>
      <c r="C224" s="7"/>
    </row>
    <row r="225" spans="2:3" ht="12.75" x14ac:dyDescent="0.2">
      <c r="B225" s="8"/>
      <c r="C225" s="7"/>
    </row>
    <row r="226" spans="2:3" ht="12.75" x14ac:dyDescent="0.2">
      <c r="B226" s="8"/>
      <c r="C226" s="7"/>
    </row>
    <row r="227" spans="2:3" ht="12.75" x14ac:dyDescent="0.2">
      <c r="B227" s="8"/>
      <c r="C227" s="7"/>
    </row>
    <row r="228" spans="2:3" ht="12.75" x14ac:dyDescent="0.2">
      <c r="B228" s="8"/>
      <c r="C228" s="7"/>
    </row>
    <row r="229" spans="2:3" ht="12.75" x14ac:dyDescent="0.2">
      <c r="B229" s="8"/>
      <c r="C229" s="7"/>
    </row>
    <row r="230" spans="2:3" ht="12.75" x14ac:dyDescent="0.2">
      <c r="B230" s="8"/>
      <c r="C230" s="7"/>
    </row>
    <row r="231" spans="2:3" ht="12.75" x14ac:dyDescent="0.2">
      <c r="B231" s="8"/>
      <c r="C231" s="7"/>
    </row>
    <row r="232" spans="2:3" ht="12.75" x14ac:dyDescent="0.2">
      <c r="B232" s="8"/>
      <c r="C232" s="7"/>
    </row>
    <row r="233" spans="2:3" ht="12.75" x14ac:dyDescent="0.2">
      <c r="B233" s="8"/>
      <c r="C233" s="7"/>
    </row>
    <row r="234" spans="2:3" ht="12.75" x14ac:dyDescent="0.2">
      <c r="B234" s="8"/>
      <c r="C234" s="7"/>
    </row>
    <row r="235" spans="2:3" ht="12.75" x14ac:dyDescent="0.2">
      <c r="B235" s="8"/>
      <c r="C235" s="7"/>
    </row>
    <row r="236" spans="2:3" ht="12.75" x14ac:dyDescent="0.2">
      <c r="B236" s="8"/>
      <c r="C236" s="7"/>
    </row>
    <row r="237" spans="2:3" ht="12.75" x14ac:dyDescent="0.2">
      <c r="B237" s="8"/>
      <c r="C237" s="7"/>
    </row>
    <row r="238" spans="2:3" ht="12.75" x14ac:dyDescent="0.2">
      <c r="B238" s="8"/>
      <c r="C238" s="7"/>
    </row>
    <row r="239" spans="2:3" ht="12.75" x14ac:dyDescent="0.2">
      <c r="B239" s="8"/>
      <c r="C239" s="7"/>
    </row>
    <row r="240" spans="2:3" ht="12.75" x14ac:dyDescent="0.2">
      <c r="B240" s="8"/>
      <c r="C240" s="7"/>
    </row>
    <row r="241" spans="2:3" ht="12.75" x14ac:dyDescent="0.2">
      <c r="B241" s="8"/>
      <c r="C241" s="7"/>
    </row>
    <row r="242" spans="2:3" ht="12.75" x14ac:dyDescent="0.2">
      <c r="B242" s="8"/>
      <c r="C242" s="7"/>
    </row>
    <row r="243" spans="2:3" ht="12.75" x14ac:dyDescent="0.2">
      <c r="B243" s="8"/>
      <c r="C243" s="7"/>
    </row>
    <row r="244" spans="2:3" ht="12.75" x14ac:dyDescent="0.2">
      <c r="B244" s="8"/>
      <c r="C244" s="7"/>
    </row>
    <row r="245" spans="2:3" ht="12.75" x14ac:dyDescent="0.2">
      <c r="B245" s="8"/>
      <c r="C245" s="7"/>
    </row>
    <row r="246" spans="2:3" ht="12.75" x14ac:dyDescent="0.2">
      <c r="B246" s="8"/>
      <c r="C246" s="7"/>
    </row>
    <row r="247" spans="2:3" ht="12.75" x14ac:dyDescent="0.2">
      <c r="B247" s="8"/>
      <c r="C247" s="7"/>
    </row>
    <row r="248" spans="2:3" ht="12.75" x14ac:dyDescent="0.2">
      <c r="B248" s="8"/>
      <c r="C248" s="7"/>
    </row>
    <row r="249" spans="2:3" ht="12.75" x14ac:dyDescent="0.2">
      <c r="B249" s="8"/>
      <c r="C249" s="7"/>
    </row>
    <row r="250" spans="2:3" ht="12.75" x14ac:dyDescent="0.2">
      <c r="B250" s="8"/>
      <c r="C250" s="7"/>
    </row>
    <row r="251" spans="2:3" ht="12.75" x14ac:dyDescent="0.2">
      <c r="B251" s="8"/>
      <c r="C251" s="7"/>
    </row>
    <row r="252" spans="2:3" ht="12.75" x14ac:dyDescent="0.2">
      <c r="B252" s="8"/>
      <c r="C252" s="7"/>
    </row>
    <row r="253" spans="2:3" ht="12.75" x14ac:dyDescent="0.2">
      <c r="B253" s="8"/>
      <c r="C253" s="7"/>
    </row>
    <row r="254" spans="2:3" ht="12.75" x14ac:dyDescent="0.2">
      <c r="B254" s="8"/>
      <c r="C254" s="7"/>
    </row>
    <row r="255" spans="2:3" ht="12.75" x14ac:dyDescent="0.2">
      <c r="B255" s="8"/>
      <c r="C255" s="7"/>
    </row>
    <row r="256" spans="2:3" ht="12.75" x14ac:dyDescent="0.2">
      <c r="B256" s="8"/>
      <c r="C256" s="7"/>
    </row>
    <row r="257" spans="2:3" ht="12.75" x14ac:dyDescent="0.2">
      <c r="B257" s="8"/>
      <c r="C257" s="7"/>
    </row>
    <row r="258" spans="2:3" ht="12.75" x14ac:dyDescent="0.2">
      <c r="B258" s="8"/>
      <c r="C258" s="7"/>
    </row>
    <row r="259" spans="2:3" ht="12.75" x14ac:dyDescent="0.2">
      <c r="B259" s="8"/>
      <c r="C259" s="7"/>
    </row>
    <row r="260" spans="2:3" ht="12.75" x14ac:dyDescent="0.2">
      <c r="B260" s="8"/>
      <c r="C260" s="7"/>
    </row>
    <row r="261" spans="2:3" ht="12.75" x14ac:dyDescent="0.2">
      <c r="B261" s="8"/>
      <c r="C261" s="7"/>
    </row>
    <row r="262" spans="2:3" ht="12.75" x14ac:dyDescent="0.2">
      <c r="B262" s="8"/>
      <c r="C262" s="7"/>
    </row>
    <row r="263" spans="2:3" ht="12.75" x14ac:dyDescent="0.2">
      <c r="B263" s="8"/>
      <c r="C263" s="7"/>
    </row>
    <row r="264" spans="2:3" ht="12.75" x14ac:dyDescent="0.2">
      <c r="B264" s="8"/>
      <c r="C264" s="7"/>
    </row>
    <row r="265" spans="2:3" ht="12.75" x14ac:dyDescent="0.2">
      <c r="B265" s="8"/>
      <c r="C265" s="7"/>
    </row>
    <row r="266" spans="2:3" ht="12.75" x14ac:dyDescent="0.2">
      <c r="B266" s="8"/>
      <c r="C266" s="7"/>
    </row>
    <row r="267" spans="2:3" ht="12.75" x14ac:dyDescent="0.2">
      <c r="B267" s="8"/>
      <c r="C267" s="7"/>
    </row>
    <row r="268" spans="2:3" ht="12.75" x14ac:dyDescent="0.2">
      <c r="B268" s="8"/>
      <c r="C268" s="7"/>
    </row>
    <row r="269" spans="2:3" ht="12.75" x14ac:dyDescent="0.2">
      <c r="B269" s="8"/>
      <c r="C269" s="7"/>
    </row>
    <row r="270" spans="2:3" ht="12.75" x14ac:dyDescent="0.2">
      <c r="B270" s="8"/>
      <c r="C270" s="7"/>
    </row>
    <row r="271" spans="2:3" ht="12.75" x14ac:dyDescent="0.2">
      <c r="B271" s="8"/>
      <c r="C271" s="7"/>
    </row>
    <row r="272" spans="2:3" ht="12.75" x14ac:dyDescent="0.2">
      <c r="B272" s="8"/>
      <c r="C272" s="7"/>
    </row>
    <row r="273" spans="2:3" ht="12.75" x14ac:dyDescent="0.2">
      <c r="B273" s="8"/>
      <c r="C273" s="7"/>
    </row>
    <row r="274" spans="2:3" ht="12.75" x14ac:dyDescent="0.2">
      <c r="B274" s="8"/>
      <c r="C274" s="7"/>
    </row>
    <row r="275" spans="2:3" ht="12.75" x14ac:dyDescent="0.2">
      <c r="B275" s="8"/>
      <c r="C275" s="7"/>
    </row>
    <row r="276" spans="2:3" ht="12.75" x14ac:dyDescent="0.2">
      <c r="B276" s="8"/>
      <c r="C276" s="7"/>
    </row>
    <row r="277" spans="2:3" ht="12.75" x14ac:dyDescent="0.2">
      <c r="B277" s="8"/>
      <c r="C277" s="7"/>
    </row>
    <row r="278" spans="2:3" ht="12.75" x14ac:dyDescent="0.2">
      <c r="B278" s="8"/>
      <c r="C278" s="7"/>
    </row>
    <row r="279" spans="2:3" ht="12.75" x14ac:dyDescent="0.2">
      <c r="B279" s="8"/>
      <c r="C279" s="7"/>
    </row>
    <row r="280" spans="2:3" ht="12.75" x14ac:dyDescent="0.2">
      <c r="B280" s="8"/>
      <c r="C280" s="7"/>
    </row>
    <row r="281" spans="2:3" ht="12.75" x14ac:dyDescent="0.2">
      <c r="B281" s="8"/>
      <c r="C281" s="7"/>
    </row>
    <row r="282" spans="2:3" ht="12.75" x14ac:dyDescent="0.2">
      <c r="B282" s="8"/>
      <c r="C282" s="7"/>
    </row>
    <row r="283" spans="2:3" ht="12.75" x14ac:dyDescent="0.2">
      <c r="B283" s="8"/>
      <c r="C283" s="7"/>
    </row>
    <row r="284" spans="2:3" ht="12.75" x14ac:dyDescent="0.2">
      <c r="B284" s="8"/>
      <c r="C284" s="7"/>
    </row>
    <row r="285" spans="2:3" ht="12.75" x14ac:dyDescent="0.2">
      <c r="B285" s="8"/>
      <c r="C285" s="7"/>
    </row>
    <row r="286" spans="2:3" ht="12.75" x14ac:dyDescent="0.2">
      <c r="B286" s="8"/>
      <c r="C286" s="7"/>
    </row>
    <row r="287" spans="2:3" ht="12.75" x14ac:dyDescent="0.2">
      <c r="B287" s="8"/>
      <c r="C287" s="7"/>
    </row>
    <row r="288" spans="2:3" ht="12.75" x14ac:dyDescent="0.2">
      <c r="B288" s="8"/>
      <c r="C288" s="7"/>
    </row>
    <row r="289" spans="2:3" ht="12.75" x14ac:dyDescent="0.2">
      <c r="B289" s="8"/>
      <c r="C289" s="7"/>
    </row>
    <row r="290" spans="2:3" ht="12.75" x14ac:dyDescent="0.2">
      <c r="B290" s="8"/>
      <c r="C290" s="7"/>
    </row>
    <row r="291" spans="2:3" ht="12.75" x14ac:dyDescent="0.2">
      <c r="B291" s="8"/>
      <c r="C291" s="7"/>
    </row>
    <row r="292" spans="2:3" ht="12.75" x14ac:dyDescent="0.2">
      <c r="B292" s="8"/>
      <c r="C292" s="7"/>
    </row>
    <row r="293" spans="2:3" ht="12.75" x14ac:dyDescent="0.2">
      <c r="B293" s="8"/>
      <c r="C293" s="7"/>
    </row>
    <row r="294" spans="2:3" ht="12.75" x14ac:dyDescent="0.2">
      <c r="B294" s="8"/>
      <c r="C294" s="7"/>
    </row>
    <row r="295" spans="2:3" ht="12.75" x14ac:dyDescent="0.2">
      <c r="B295" s="8"/>
      <c r="C295" s="7"/>
    </row>
    <row r="296" spans="2:3" ht="12.75" x14ac:dyDescent="0.2">
      <c r="B296" s="8"/>
      <c r="C296" s="7"/>
    </row>
    <row r="297" spans="2:3" ht="12.75" x14ac:dyDescent="0.2">
      <c r="B297" s="8"/>
      <c r="C297" s="7"/>
    </row>
    <row r="298" spans="2:3" ht="12.75" x14ac:dyDescent="0.2">
      <c r="B298" s="8"/>
      <c r="C298" s="7"/>
    </row>
    <row r="299" spans="2:3" ht="12.75" x14ac:dyDescent="0.2">
      <c r="B299" s="8"/>
      <c r="C299" s="7"/>
    </row>
    <row r="300" spans="2:3" ht="12.75" x14ac:dyDescent="0.2">
      <c r="B300" s="8"/>
      <c r="C300" s="7"/>
    </row>
    <row r="301" spans="2:3" ht="12.75" x14ac:dyDescent="0.2">
      <c r="B301" s="8"/>
      <c r="C301" s="7"/>
    </row>
    <row r="302" spans="2:3" ht="12.75" x14ac:dyDescent="0.2">
      <c r="B302" s="8"/>
      <c r="C302" s="7"/>
    </row>
    <row r="303" spans="2:3" ht="12.75" x14ac:dyDescent="0.2">
      <c r="B303" s="8"/>
      <c r="C303" s="7"/>
    </row>
    <row r="304" spans="2:3" ht="12.75" x14ac:dyDescent="0.2">
      <c r="B304" s="8"/>
      <c r="C304" s="7"/>
    </row>
    <row r="305" spans="2:3" ht="12.75" x14ac:dyDescent="0.2">
      <c r="B305" s="8"/>
      <c r="C305" s="7"/>
    </row>
    <row r="306" spans="2:3" ht="12.75" x14ac:dyDescent="0.2">
      <c r="B306" s="8"/>
      <c r="C306" s="7"/>
    </row>
    <row r="307" spans="2:3" ht="12.75" x14ac:dyDescent="0.2">
      <c r="B307" s="8"/>
      <c r="C307" s="7"/>
    </row>
    <row r="308" spans="2:3" ht="12.75" x14ac:dyDescent="0.2">
      <c r="B308" s="8"/>
      <c r="C308" s="7"/>
    </row>
    <row r="309" spans="2:3" ht="12.75" x14ac:dyDescent="0.2">
      <c r="B309" s="8"/>
      <c r="C309" s="7"/>
    </row>
    <row r="310" spans="2:3" ht="12.75" x14ac:dyDescent="0.2">
      <c r="B310" s="8"/>
      <c r="C310" s="7"/>
    </row>
    <row r="311" spans="2:3" ht="12.75" x14ac:dyDescent="0.2">
      <c r="B311" s="8"/>
      <c r="C311" s="7"/>
    </row>
    <row r="312" spans="2:3" ht="12.75" x14ac:dyDescent="0.2">
      <c r="B312" s="8"/>
      <c r="C312" s="7"/>
    </row>
    <row r="313" spans="2:3" ht="12.75" x14ac:dyDescent="0.2">
      <c r="B313" s="8"/>
      <c r="C313" s="7"/>
    </row>
    <row r="314" spans="2:3" ht="12.75" x14ac:dyDescent="0.2">
      <c r="B314" s="8"/>
      <c r="C314" s="7"/>
    </row>
    <row r="315" spans="2:3" ht="12.75" x14ac:dyDescent="0.2">
      <c r="B315" s="8"/>
      <c r="C315" s="7"/>
    </row>
    <row r="316" spans="2:3" ht="12.75" x14ac:dyDescent="0.2">
      <c r="B316" s="8"/>
      <c r="C316" s="7"/>
    </row>
    <row r="317" spans="2:3" ht="12.75" x14ac:dyDescent="0.2">
      <c r="B317" s="8"/>
      <c r="C317" s="7"/>
    </row>
    <row r="318" spans="2:3" ht="12.75" x14ac:dyDescent="0.2">
      <c r="B318" s="8"/>
      <c r="C318" s="7"/>
    </row>
    <row r="319" spans="2:3" ht="12.75" x14ac:dyDescent="0.2">
      <c r="B319" s="8"/>
      <c r="C319" s="7"/>
    </row>
    <row r="320" spans="2:3" ht="12.75" x14ac:dyDescent="0.2">
      <c r="B320" s="8"/>
      <c r="C320" s="7"/>
    </row>
    <row r="321" spans="2:3" ht="12.75" x14ac:dyDescent="0.2">
      <c r="B321" s="8"/>
      <c r="C321" s="7"/>
    </row>
    <row r="322" spans="2:3" ht="12.75" x14ac:dyDescent="0.2">
      <c r="B322" s="8"/>
      <c r="C322" s="7"/>
    </row>
    <row r="323" spans="2:3" ht="12.75" x14ac:dyDescent="0.2">
      <c r="B323" s="8"/>
      <c r="C323" s="7"/>
    </row>
    <row r="324" spans="2:3" ht="12.75" x14ac:dyDescent="0.2">
      <c r="B324" s="8"/>
      <c r="C324" s="7"/>
    </row>
    <row r="325" spans="2:3" ht="12.75" x14ac:dyDescent="0.2">
      <c r="B325" s="8"/>
      <c r="C325" s="7"/>
    </row>
    <row r="326" spans="2:3" ht="12.75" x14ac:dyDescent="0.2">
      <c r="B326" s="8"/>
      <c r="C326" s="7"/>
    </row>
    <row r="327" spans="2:3" ht="12.75" x14ac:dyDescent="0.2">
      <c r="B327" s="8"/>
      <c r="C327" s="7"/>
    </row>
    <row r="328" spans="2:3" ht="12.75" x14ac:dyDescent="0.2">
      <c r="B328" s="8"/>
      <c r="C328" s="7"/>
    </row>
    <row r="329" spans="2:3" ht="12.75" x14ac:dyDescent="0.2">
      <c r="B329" s="8"/>
      <c r="C329" s="7"/>
    </row>
    <row r="330" spans="2:3" ht="12.75" x14ac:dyDescent="0.2">
      <c r="B330" s="8"/>
      <c r="C330" s="7"/>
    </row>
    <row r="331" spans="2:3" ht="12.75" x14ac:dyDescent="0.2">
      <c r="B331" s="8"/>
      <c r="C331" s="7"/>
    </row>
    <row r="332" spans="2:3" ht="12.75" x14ac:dyDescent="0.2">
      <c r="B332" s="8"/>
      <c r="C332" s="7"/>
    </row>
    <row r="333" spans="2:3" ht="12.75" x14ac:dyDescent="0.2">
      <c r="B333" s="8"/>
      <c r="C333" s="7"/>
    </row>
    <row r="334" spans="2:3" ht="12.75" x14ac:dyDescent="0.2">
      <c r="B334" s="8"/>
      <c r="C334" s="7"/>
    </row>
    <row r="335" spans="2:3" ht="12.75" x14ac:dyDescent="0.2">
      <c r="B335" s="8"/>
      <c r="C335" s="7"/>
    </row>
    <row r="336" spans="2:3" ht="12.75" x14ac:dyDescent="0.2">
      <c r="B336" s="8"/>
      <c r="C336" s="7"/>
    </row>
    <row r="337" spans="2:3" ht="12.75" x14ac:dyDescent="0.2">
      <c r="B337" s="8"/>
      <c r="C337" s="7"/>
    </row>
    <row r="338" spans="2:3" ht="12.75" x14ac:dyDescent="0.2">
      <c r="B338" s="8"/>
      <c r="C338" s="7"/>
    </row>
    <row r="339" spans="2:3" ht="12.75" x14ac:dyDescent="0.2">
      <c r="B339" s="8"/>
      <c r="C339" s="7"/>
    </row>
    <row r="340" spans="2:3" ht="12.75" x14ac:dyDescent="0.2">
      <c r="B340" s="8"/>
      <c r="C340" s="7"/>
    </row>
    <row r="341" spans="2:3" ht="12.75" x14ac:dyDescent="0.2">
      <c r="B341" s="8"/>
      <c r="C341" s="7"/>
    </row>
    <row r="342" spans="2:3" ht="12.75" x14ac:dyDescent="0.2">
      <c r="B342" s="8"/>
      <c r="C342" s="7"/>
    </row>
    <row r="343" spans="2:3" ht="12.75" x14ac:dyDescent="0.2">
      <c r="B343" s="8"/>
      <c r="C343" s="7"/>
    </row>
    <row r="344" spans="2:3" ht="12.75" x14ac:dyDescent="0.2">
      <c r="B344" s="8"/>
      <c r="C344" s="7"/>
    </row>
    <row r="345" spans="2:3" ht="12.75" x14ac:dyDescent="0.2">
      <c r="B345" s="8"/>
      <c r="C345" s="7"/>
    </row>
    <row r="346" spans="2:3" ht="12.75" x14ac:dyDescent="0.2">
      <c r="B346" s="8"/>
      <c r="C346" s="7"/>
    </row>
    <row r="347" spans="2:3" ht="12.75" x14ac:dyDescent="0.2">
      <c r="B347" s="8"/>
      <c r="C347" s="7"/>
    </row>
    <row r="348" spans="2:3" ht="12.75" x14ac:dyDescent="0.2">
      <c r="B348" s="8"/>
      <c r="C348" s="7"/>
    </row>
    <row r="349" spans="2:3" ht="12.75" x14ac:dyDescent="0.2">
      <c r="B349" s="8"/>
      <c r="C349" s="7"/>
    </row>
    <row r="350" spans="2:3" ht="12.75" x14ac:dyDescent="0.2">
      <c r="B350" s="8"/>
      <c r="C350" s="7"/>
    </row>
    <row r="351" spans="2:3" ht="12.75" x14ac:dyDescent="0.2">
      <c r="B351" s="8"/>
      <c r="C351" s="7"/>
    </row>
    <row r="352" spans="2:3" ht="12.75" x14ac:dyDescent="0.2">
      <c r="B352" s="8"/>
      <c r="C352" s="7"/>
    </row>
    <row r="353" spans="2:3" ht="12.75" x14ac:dyDescent="0.2">
      <c r="B353" s="8"/>
      <c r="C353" s="7"/>
    </row>
    <row r="354" spans="2:3" ht="12.75" x14ac:dyDescent="0.2">
      <c r="B354" s="8"/>
      <c r="C354" s="7"/>
    </row>
    <row r="355" spans="2:3" ht="12.75" x14ac:dyDescent="0.2">
      <c r="B355" s="8"/>
      <c r="C355" s="7"/>
    </row>
    <row r="356" spans="2:3" ht="12.75" x14ac:dyDescent="0.2">
      <c r="B356" s="8"/>
      <c r="C356" s="7"/>
    </row>
    <row r="357" spans="2:3" ht="12.75" x14ac:dyDescent="0.2">
      <c r="B357" s="8"/>
      <c r="C357" s="7"/>
    </row>
    <row r="358" spans="2:3" ht="12.75" x14ac:dyDescent="0.2">
      <c r="B358" s="8"/>
      <c r="C358" s="7"/>
    </row>
    <row r="359" spans="2:3" ht="12.75" x14ac:dyDescent="0.2">
      <c r="B359" s="8"/>
      <c r="C359" s="7"/>
    </row>
    <row r="360" spans="2:3" ht="12.75" x14ac:dyDescent="0.2">
      <c r="B360" s="8"/>
      <c r="C360" s="7"/>
    </row>
    <row r="361" spans="2:3" ht="12.75" x14ac:dyDescent="0.2">
      <c r="B361" s="8"/>
      <c r="C361" s="7"/>
    </row>
    <row r="362" spans="2:3" ht="12.75" x14ac:dyDescent="0.2">
      <c r="B362" s="8"/>
      <c r="C362" s="7"/>
    </row>
    <row r="363" spans="2:3" ht="12.75" x14ac:dyDescent="0.2">
      <c r="B363" s="8"/>
      <c r="C363" s="7"/>
    </row>
    <row r="364" spans="2:3" ht="12.75" x14ac:dyDescent="0.2">
      <c r="B364" s="8"/>
      <c r="C364" s="7"/>
    </row>
    <row r="365" spans="2:3" ht="12.75" x14ac:dyDescent="0.2">
      <c r="B365" s="8"/>
      <c r="C365" s="7"/>
    </row>
    <row r="366" spans="2:3" ht="12.75" x14ac:dyDescent="0.2">
      <c r="B366" s="8"/>
      <c r="C366" s="7"/>
    </row>
    <row r="367" spans="2:3" ht="12.75" x14ac:dyDescent="0.2">
      <c r="B367" s="8"/>
      <c r="C367" s="7"/>
    </row>
    <row r="368" spans="2:3" ht="12.75" x14ac:dyDescent="0.2">
      <c r="B368" s="8"/>
      <c r="C368" s="7"/>
    </row>
    <row r="369" spans="2:3" ht="12.75" x14ac:dyDescent="0.2">
      <c r="B369" s="8"/>
      <c r="C369" s="7"/>
    </row>
    <row r="370" spans="2:3" ht="12.75" x14ac:dyDescent="0.2">
      <c r="B370" s="8"/>
      <c r="C370" s="7"/>
    </row>
    <row r="371" spans="2:3" ht="12.75" x14ac:dyDescent="0.2">
      <c r="B371" s="8"/>
      <c r="C371" s="7"/>
    </row>
    <row r="372" spans="2:3" ht="12.75" x14ac:dyDescent="0.2">
      <c r="B372" s="8"/>
      <c r="C372" s="7"/>
    </row>
    <row r="373" spans="2:3" ht="12.75" x14ac:dyDescent="0.2">
      <c r="B373" s="8"/>
      <c r="C373" s="7"/>
    </row>
    <row r="374" spans="2:3" ht="12.75" x14ac:dyDescent="0.2">
      <c r="B374" s="8"/>
      <c r="C374" s="7"/>
    </row>
    <row r="375" spans="2:3" ht="12.75" x14ac:dyDescent="0.2">
      <c r="B375" s="8"/>
      <c r="C375" s="7"/>
    </row>
    <row r="376" spans="2:3" ht="12.75" x14ac:dyDescent="0.2">
      <c r="B376" s="8"/>
      <c r="C376" s="7"/>
    </row>
    <row r="377" spans="2:3" ht="12.75" x14ac:dyDescent="0.2">
      <c r="B377" s="8"/>
      <c r="C377" s="7"/>
    </row>
    <row r="378" spans="2:3" ht="12.75" x14ac:dyDescent="0.2">
      <c r="B378" s="8"/>
      <c r="C378" s="7"/>
    </row>
    <row r="379" spans="2:3" ht="12.75" x14ac:dyDescent="0.2">
      <c r="B379" s="8"/>
      <c r="C379" s="7"/>
    </row>
    <row r="380" spans="2:3" ht="12.75" x14ac:dyDescent="0.2">
      <c r="B380" s="8"/>
      <c r="C380" s="7"/>
    </row>
    <row r="381" spans="2:3" ht="12.75" x14ac:dyDescent="0.2">
      <c r="B381" s="8"/>
      <c r="C381" s="7"/>
    </row>
    <row r="382" spans="2:3" ht="12.75" x14ac:dyDescent="0.2">
      <c r="B382" s="8"/>
      <c r="C382" s="7"/>
    </row>
    <row r="383" spans="2:3" ht="12.75" x14ac:dyDescent="0.2">
      <c r="B383" s="8"/>
      <c r="C383" s="7"/>
    </row>
    <row r="384" spans="2:3" ht="12.75" x14ac:dyDescent="0.2">
      <c r="B384" s="8"/>
      <c r="C384" s="7"/>
    </row>
    <row r="385" spans="2:3" ht="12.75" x14ac:dyDescent="0.2">
      <c r="B385" s="8"/>
      <c r="C385" s="7"/>
    </row>
    <row r="386" spans="2:3" ht="12.75" x14ac:dyDescent="0.2">
      <c r="B386" s="8"/>
      <c r="C386" s="7"/>
    </row>
    <row r="387" spans="2:3" ht="12.75" x14ac:dyDescent="0.2">
      <c r="B387" s="8"/>
      <c r="C387" s="7"/>
    </row>
    <row r="388" spans="2:3" ht="12.75" x14ac:dyDescent="0.2">
      <c r="B388" s="8"/>
      <c r="C388" s="7"/>
    </row>
    <row r="389" spans="2:3" ht="12.75" x14ac:dyDescent="0.2">
      <c r="B389" s="8"/>
      <c r="C389" s="7"/>
    </row>
    <row r="390" spans="2:3" ht="12.75" x14ac:dyDescent="0.2">
      <c r="B390" s="8"/>
      <c r="C390" s="7"/>
    </row>
    <row r="391" spans="2:3" ht="12.75" x14ac:dyDescent="0.2">
      <c r="B391" s="8"/>
      <c r="C391" s="7"/>
    </row>
    <row r="392" spans="2:3" ht="12.75" x14ac:dyDescent="0.2">
      <c r="B392" s="8"/>
      <c r="C392" s="7"/>
    </row>
    <row r="393" spans="2:3" ht="12.75" x14ac:dyDescent="0.2">
      <c r="B393" s="8"/>
      <c r="C393" s="7"/>
    </row>
    <row r="394" spans="2:3" ht="12.75" x14ac:dyDescent="0.2">
      <c r="B394" s="8"/>
      <c r="C394" s="7"/>
    </row>
    <row r="395" spans="2:3" ht="12.75" x14ac:dyDescent="0.2">
      <c r="B395" s="8"/>
      <c r="C395" s="7"/>
    </row>
    <row r="396" spans="2:3" ht="12.75" x14ac:dyDescent="0.2">
      <c r="B396" s="8"/>
      <c r="C396" s="7"/>
    </row>
    <row r="397" spans="2:3" ht="12.75" x14ac:dyDescent="0.2">
      <c r="B397" s="8"/>
      <c r="C397" s="7"/>
    </row>
    <row r="398" spans="2:3" ht="12.75" x14ac:dyDescent="0.2">
      <c r="B398" s="8"/>
      <c r="C398" s="7"/>
    </row>
    <row r="399" spans="2:3" ht="12.75" x14ac:dyDescent="0.2">
      <c r="B399" s="8"/>
      <c r="C399" s="7"/>
    </row>
    <row r="400" spans="2:3" ht="12.75" x14ac:dyDescent="0.2">
      <c r="B400" s="8"/>
      <c r="C400" s="7"/>
    </row>
    <row r="401" spans="2:3" ht="12.75" x14ac:dyDescent="0.2">
      <c r="B401" s="8"/>
      <c r="C401" s="7"/>
    </row>
    <row r="402" spans="2:3" ht="12.75" x14ac:dyDescent="0.2">
      <c r="B402" s="8"/>
      <c r="C402" s="7"/>
    </row>
    <row r="403" spans="2:3" ht="12.75" x14ac:dyDescent="0.2">
      <c r="B403" s="8"/>
      <c r="C403" s="7"/>
    </row>
    <row r="404" spans="2:3" ht="12.75" x14ac:dyDescent="0.2">
      <c r="B404" s="8"/>
      <c r="C404" s="7"/>
    </row>
    <row r="405" spans="2:3" ht="12.75" x14ac:dyDescent="0.2">
      <c r="B405" s="8"/>
      <c r="C405" s="7"/>
    </row>
    <row r="406" spans="2:3" ht="12.75" x14ac:dyDescent="0.2">
      <c r="B406" s="8"/>
      <c r="C406" s="7"/>
    </row>
    <row r="407" spans="2:3" ht="12.75" x14ac:dyDescent="0.2">
      <c r="B407" s="8"/>
      <c r="C407" s="7"/>
    </row>
    <row r="408" spans="2:3" ht="12.75" x14ac:dyDescent="0.2">
      <c r="B408" s="8"/>
      <c r="C408" s="7"/>
    </row>
    <row r="409" spans="2:3" ht="12.75" x14ac:dyDescent="0.2">
      <c r="B409" s="8"/>
      <c r="C409" s="7"/>
    </row>
    <row r="410" spans="2:3" ht="12.75" x14ac:dyDescent="0.2">
      <c r="B410" s="8"/>
      <c r="C410" s="7"/>
    </row>
    <row r="411" spans="2:3" ht="12.75" x14ac:dyDescent="0.2">
      <c r="B411" s="8"/>
      <c r="C411" s="7"/>
    </row>
    <row r="412" spans="2:3" ht="12.75" x14ac:dyDescent="0.2">
      <c r="B412" s="8"/>
      <c r="C412" s="7"/>
    </row>
    <row r="413" spans="2:3" ht="12.75" x14ac:dyDescent="0.2">
      <c r="B413" s="8"/>
      <c r="C413" s="7"/>
    </row>
    <row r="414" spans="2:3" ht="12.75" x14ac:dyDescent="0.2">
      <c r="B414" s="8"/>
      <c r="C414" s="7"/>
    </row>
    <row r="415" spans="2:3" ht="12.75" x14ac:dyDescent="0.2">
      <c r="B415" s="8"/>
      <c r="C415" s="7"/>
    </row>
    <row r="416" spans="2:3" ht="12.75" x14ac:dyDescent="0.2">
      <c r="B416" s="8"/>
      <c r="C416" s="7"/>
    </row>
    <row r="417" spans="2:3" ht="12.75" x14ac:dyDescent="0.2">
      <c r="B417" s="8"/>
      <c r="C417" s="7"/>
    </row>
    <row r="418" spans="2:3" ht="12.75" x14ac:dyDescent="0.2">
      <c r="B418" s="8"/>
      <c r="C418" s="7"/>
    </row>
    <row r="419" spans="2:3" ht="12.75" x14ac:dyDescent="0.2">
      <c r="B419" s="8"/>
      <c r="C419" s="7"/>
    </row>
    <row r="420" spans="2:3" ht="12.75" x14ac:dyDescent="0.2">
      <c r="B420" s="8"/>
      <c r="C420" s="7"/>
    </row>
    <row r="421" spans="2:3" ht="12.75" x14ac:dyDescent="0.2">
      <c r="B421" s="8"/>
      <c r="C421" s="7"/>
    </row>
    <row r="422" spans="2:3" ht="12.75" x14ac:dyDescent="0.2">
      <c r="B422" s="8"/>
      <c r="C422" s="7"/>
    </row>
    <row r="423" spans="2:3" ht="12.75" x14ac:dyDescent="0.2">
      <c r="B423" s="8"/>
      <c r="C423" s="7"/>
    </row>
    <row r="424" spans="2:3" ht="12.75" x14ac:dyDescent="0.2">
      <c r="B424" s="8"/>
      <c r="C424" s="7"/>
    </row>
    <row r="425" spans="2:3" ht="12.75" x14ac:dyDescent="0.2">
      <c r="B425" s="8"/>
      <c r="C425" s="7"/>
    </row>
    <row r="426" spans="2:3" ht="12.75" x14ac:dyDescent="0.2">
      <c r="B426" s="8"/>
      <c r="C426" s="7"/>
    </row>
    <row r="427" spans="2:3" ht="12.75" x14ac:dyDescent="0.2">
      <c r="B427" s="8"/>
      <c r="C427" s="7"/>
    </row>
    <row r="428" spans="2:3" ht="12.75" x14ac:dyDescent="0.2">
      <c r="B428" s="8"/>
      <c r="C428" s="7"/>
    </row>
    <row r="429" spans="2:3" ht="12.75" x14ac:dyDescent="0.2">
      <c r="B429" s="8"/>
      <c r="C429" s="7"/>
    </row>
    <row r="430" spans="2:3" ht="12.75" x14ac:dyDescent="0.2">
      <c r="B430" s="8"/>
      <c r="C430" s="7"/>
    </row>
    <row r="431" spans="2:3" ht="12.75" x14ac:dyDescent="0.2">
      <c r="B431" s="8"/>
      <c r="C431" s="7"/>
    </row>
    <row r="432" spans="2:3" ht="12.75" x14ac:dyDescent="0.2">
      <c r="B432" s="8"/>
      <c r="C432" s="7"/>
    </row>
    <row r="433" spans="2:3" ht="12.75" x14ac:dyDescent="0.2">
      <c r="B433" s="8"/>
      <c r="C433" s="7"/>
    </row>
    <row r="434" spans="2:3" ht="12.75" x14ac:dyDescent="0.2">
      <c r="B434" s="8"/>
      <c r="C434" s="7"/>
    </row>
    <row r="435" spans="2:3" ht="12.75" x14ac:dyDescent="0.2">
      <c r="B435" s="8"/>
      <c r="C435" s="7"/>
    </row>
    <row r="436" spans="2:3" ht="12.75" x14ac:dyDescent="0.2">
      <c r="B436" s="8"/>
      <c r="C436" s="7"/>
    </row>
    <row r="437" spans="2:3" ht="12.75" x14ac:dyDescent="0.2">
      <c r="B437" s="8"/>
      <c r="C437" s="7"/>
    </row>
    <row r="438" spans="2:3" ht="12.75" x14ac:dyDescent="0.2">
      <c r="B438" s="8"/>
      <c r="C438" s="7"/>
    </row>
    <row r="439" spans="2:3" ht="12.75" x14ac:dyDescent="0.2">
      <c r="B439" s="8"/>
      <c r="C439" s="7"/>
    </row>
    <row r="440" spans="2:3" ht="12.75" x14ac:dyDescent="0.2">
      <c r="B440" s="8"/>
      <c r="C440" s="7"/>
    </row>
    <row r="441" spans="2:3" ht="12.75" x14ac:dyDescent="0.2">
      <c r="B441" s="8"/>
      <c r="C441" s="7"/>
    </row>
    <row r="442" spans="2:3" ht="12.75" x14ac:dyDescent="0.2">
      <c r="B442" s="8"/>
      <c r="C442" s="7"/>
    </row>
    <row r="443" spans="2:3" ht="12.75" x14ac:dyDescent="0.2">
      <c r="B443" s="8"/>
      <c r="C443" s="7"/>
    </row>
    <row r="444" spans="2:3" ht="12.75" x14ac:dyDescent="0.2">
      <c r="B444" s="8"/>
      <c r="C444" s="7"/>
    </row>
    <row r="445" spans="2:3" ht="12.75" x14ac:dyDescent="0.2">
      <c r="B445" s="8"/>
      <c r="C445" s="7"/>
    </row>
    <row r="446" spans="2:3" ht="12.75" x14ac:dyDescent="0.2">
      <c r="B446" s="8"/>
      <c r="C446" s="7"/>
    </row>
    <row r="447" spans="2:3" ht="12.75" x14ac:dyDescent="0.2">
      <c r="B447" s="8"/>
      <c r="C447" s="7"/>
    </row>
    <row r="448" spans="2:3" ht="12.75" x14ac:dyDescent="0.2">
      <c r="B448" s="8"/>
      <c r="C448" s="7"/>
    </row>
    <row r="449" spans="2:3" ht="12.75" x14ac:dyDescent="0.2">
      <c r="B449" s="8"/>
      <c r="C449" s="7"/>
    </row>
    <row r="450" spans="2:3" ht="12.75" x14ac:dyDescent="0.2">
      <c r="B450" s="8"/>
      <c r="C450" s="7"/>
    </row>
    <row r="451" spans="2:3" ht="12.75" x14ac:dyDescent="0.2">
      <c r="B451" s="8"/>
      <c r="C451" s="7"/>
    </row>
    <row r="452" spans="2:3" ht="12.75" x14ac:dyDescent="0.2">
      <c r="B452" s="8"/>
      <c r="C452" s="7"/>
    </row>
    <row r="453" spans="2:3" ht="12.75" x14ac:dyDescent="0.2">
      <c r="B453" s="8"/>
      <c r="C453" s="7"/>
    </row>
    <row r="454" spans="2:3" ht="12.75" x14ac:dyDescent="0.2">
      <c r="B454" s="8"/>
      <c r="C454" s="7"/>
    </row>
    <row r="455" spans="2:3" ht="12.75" x14ac:dyDescent="0.2">
      <c r="B455" s="8"/>
      <c r="C455" s="7"/>
    </row>
    <row r="456" spans="2:3" ht="12.75" x14ac:dyDescent="0.2">
      <c r="B456" s="8"/>
      <c r="C456" s="7"/>
    </row>
    <row r="457" spans="2:3" ht="12.75" x14ac:dyDescent="0.2">
      <c r="B457" s="8"/>
      <c r="C457" s="7"/>
    </row>
    <row r="458" spans="2:3" ht="12.75" x14ac:dyDescent="0.2">
      <c r="B458" s="8"/>
      <c r="C458" s="7"/>
    </row>
    <row r="459" spans="2:3" ht="12.75" x14ac:dyDescent="0.2">
      <c r="B459" s="8"/>
      <c r="C459" s="7"/>
    </row>
    <row r="460" spans="2:3" ht="12.75" x14ac:dyDescent="0.2">
      <c r="B460" s="8"/>
      <c r="C460" s="7"/>
    </row>
    <row r="461" spans="2:3" ht="12.75" x14ac:dyDescent="0.2">
      <c r="B461" s="8"/>
      <c r="C461" s="7"/>
    </row>
    <row r="462" spans="2:3" ht="12.75" x14ac:dyDescent="0.2">
      <c r="B462" s="8"/>
      <c r="C462" s="7"/>
    </row>
    <row r="463" spans="2:3" ht="12.75" x14ac:dyDescent="0.2">
      <c r="B463" s="8"/>
      <c r="C463" s="7"/>
    </row>
    <row r="464" spans="2:3" ht="12.75" x14ac:dyDescent="0.2">
      <c r="B464" s="8"/>
      <c r="C464" s="7"/>
    </row>
    <row r="465" spans="2:3" ht="12.75" x14ac:dyDescent="0.2">
      <c r="B465" s="8"/>
      <c r="C465" s="7"/>
    </row>
    <row r="466" spans="2:3" ht="12.75" x14ac:dyDescent="0.2">
      <c r="B466" s="8"/>
      <c r="C466" s="7"/>
    </row>
    <row r="467" spans="2:3" ht="12.75" x14ac:dyDescent="0.2">
      <c r="B467" s="8"/>
      <c r="C467" s="7"/>
    </row>
    <row r="468" spans="2:3" ht="12.75" x14ac:dyDescent="0.2">
      <c r="B468" s="8"/>
      <c r="C468" s="7"/>
    </row>
    <row r="469" spans="2:3" ht="12.75" x14ac:dyDescent="0.2">
      <c r="B469" s="8"/>
      <c r="C469" s="7"/>
    </row>
    <row r="470" spans="2:3" ht="12.75" x14ac:dyDescent="0.2">
      <c r="B470" s="8"/>
      <c r="C470" s="7"/>
    </row>
    <row r="471" spans="2:3" ht="12.75" x14ac:dyDescent="0.2">
      <c r="B471" s="8"/>
      <c r="C471" s="7"/>
    </row>
    <row r="472" spans="2:3" ht="12.75" x14ac:dyDescent="0.2">
      <c r="B472" s="8"/>
      <c r="C472" s="7"/>
    </row>
    <row r="473" spans="2:3" ht="12.75" x14ac:dyDescent="0.2">
      <c r="B473" s="8"/>
      <c r="C473" s="7"/>
    </row>
    <row r="474" spans="2:3" ht="12.75" x14ac:dyDescent="0.2">
      <c r="B474" s="8"/>
      <c r="C474" s="7"/>
    </row>
    <row r="475" spans="2:3" ht="12.75" x14ac:dyDescent="0.2">
      <c r="B475" s="8"/>
      <c r="C475" s="7"/>
    </row>
    <row r="476" spans="2:3" ht="12.75" x14ac:dyDescent="0.2">
      <c r="B476" s="8"/>
      <c r="C476" s="7"/>
    </row>
    <row r="477" spans="2:3" ht="12.75" x14ac:dyDescent="0.2">
      <c r="B477" s="8"/>
      <c r="C477" s="7"/>
    </row>
    <row r="478" spans="2:3" ht="12.75" x14ac:dyDescent="0.2">
      <c r="B478" s="8"/>
      <c r="C478" s="7"/>
    </row>
    <row r="479" spans="2:3" ht="12.75" x14ac:dyDescent="0.2">
      <c r="B479" s="8"/>
      <c r="C479" s="7"/>
    </row>
    <row r="480" spans="2:3" ht="12.75" x14ac:dyDescent="0.2">
      <c r="B480" s="8"/>
      <c r="C480" s="7"/>
    </row>
    <row r="481" spans="2:3" ht="12.75" x14ac:dyDescent="0.2">
      <c r="B481" s="8"/>
      <c r="C481" s="7"/>
    </row>
    <row r="482" spans="2:3" ht="12.75" x14ac:dyDescent="0.2">
      <c r="B482" s="8"/>
      <c r="C482" s="7"/>
    </row>
    <row r="483" spans="2:3" ht="12.75" x14ac:dyDescent="0.2">
      <c r="B483" s="8"/>
      <c r="C483" s="7"/>
    </row>
    <row r="484" spans="2:3" ht="12.75" x14ac:dyDescent="0.2">
      <c r="B484" s="8"/>
      <c r="C484" s="7"/>
    </row>
    <row r="485" spans="2:3" ht="12.75" x14ac:dyDescent="0.2">
      <c r="B485" s="8"/>
      <c r="C485" s="7"/>
    </row>
    <row r="486" spans="2:3" ht="12.75" x14ac:dyDescent="0.2">
      <c r="B486" s="8"/>
      <c r="C486" s="7"/>
    </row>
    <row r="487" spans="2:3" ht="12.75" x14ac:dyDescent="0.2">
      <c r="B487" s="8"/>
      <c r="C487" s="7"/>
    </row>
    <row r="488" spans="2:3" ht="12.75" x14ac:dyDescent="0.2">
      <c r="B488" s="8"/>
      <c r="C488" s="7"/>
    </row>
    <row r="489" spans="2:3" ht="12.75" x14ac:dyDescent="0.2">
      <c r="B489" s="8"/>
      <c r="C489" s="7"/>
    </row>
    <row r="490" spans="2:3" ht="12.75" x14ac:dyDescent="0.2">
      <c r="B490" s="8"/>
      <c r="C490" s="7"/>
    </row>
    <row r="491" spans="2:3" ht="12.75" x14ac:dyDescent="0.2">
      <c r="B491" s="8"/>
      <c r="C491" s="7"/>
    </row>
    <row r="492" spans="2:3" ht="12.75" x14ac:dyDescent="0.2">
      <c r="B492" s="8"/>
      <c r="C492" s="7"/>
    </row>
    <row r="493" spans="2:3" ht="12.75" x14ac:dyDescent="0.2">
      <c r="B493" s="8"/>
      <c r="C493" s="7"/>
    </row>
    <row r="494" spans="2:3" ht="12.75" x14ac:dyDescent="0.2">
      <c r="B494" s="8"/>
      <c r="C494" s="7"/>
    </row>
    <row r="495" spans="2:3" ht="12.75" x14ac:dyDescent="0.2">
      <c r="B495" s="8"/>
      <c r="C495" s="7"/>
    </row>
    <row r="496" spans="2:3" ht="12.75" x14ac:dyDescent="0.2">
      <c r="B496" s="8"/>
      <c r="C496" s="7"/>
    </row>
    <row r="497" spans="2:3" ht="12.75" x14ac:dyDescent="0.2">
      <c r="B497" s="8"/>
      <c r="C497" s="7"/>
    </row>
    <row r="498" spans="2:3" ht="12.75" x14ac:dyDescent="0.2">
      <c r="B498" s="8"/>
      <c r="C498" s="7"/>
    </row>
    <row r="499" spans="2:3" ht="12.75" x14ac:dyDescent="0.2">
      <c r="B499" s="8"/>
      <c r="C499" s="7"/>
    </row>
    <row r="500" spans="2:3" ht="12.75" x14ac:dyDescent="0.2">
      <c r="B500" s="8"/>
      <c r="C500" s="7"/>
    </row>
    <row r="501" spans="2:3" ht="12.75" x14ac:dyDescent="0.2">
      <c r="B501" s="8"/>
      <c r="C501" s="7"/>
    </row>
    <row r="502" spans="2:3" ht="12.75" x14ac:dyDescent="0.2">
      <c r="B502" s="8"/>
      <c r="C502" s="7"/>
    </row>
    <row r="503" spans="2:3" ht="12.75" x14ac:dyDescent="0.2">
      <c r="B503" s="8"/>
      <c r="C503" s="7"/>
    </row>
    <row r="504" spans="2:3" ht="12.75" x14ac:dyDescent="0.2">
      <c r="B504" s="8"/>
      <c r="C504" s="7"/>
    </row>
    <row r="505" spans="2:3" ht="12.75" x14ac:dyDescent="0.2">
      <c r="B505" s="8"/>
      <c r="C505" s="7"/>
    </row>
    <row r="506" spans="2:3" ht="12.75" x14ac:dyDescent="0.2">
      <c r="B506" s="8"/>
      <c r="C506" s="7"/>
    </row>
    <row r="507" spans="2:3" ht="12.75" x14ac:dyDescent="0.2">
      <c r="B507" s="8"/>
      <c r="C507" s="7"/>
    </row>
    <row r="508" spans="2:3" ht="12.75" x14ac:dyDescent="0.2">
      <c r="B508" s="8"/>
      <c r="C508" s="7"/>
    </row>
    <row r="509" spans="2:3" ht="12.75" x14ac:dyDescent="0.2">
      <c r="B509" s="8"/>
      <c r="C509" s="7"/>
    </row>
    <row r="510" spans="2:3" ht="12.75" x14ac:dyDescent="0.2">
      <c r="B510" s="8"/>
      <c r="C510" s="7"/>
    </row>
    <row r="511" spans="2:3" ht="12.75" x14ac:dyDescent="0.2">
      <c r="B511" s="8"/>
      <c r="C511" s="7"/>
    </row>
    <row r="512" spans="2:3" ht="12.75" x14ac:dyDescent="0.2">
      <c r="B512" s="8"/>
      <c r="C512" s="7"/>
    </row>
    <row r="513" spans="2:3" ht="12.75" x14ac:dyDescent="0.2">
      <c r="B513" s="8"/>
      <c r="C513" s="7"/>
    </row>
    <row r="514" spans="2:3" ht="12.75" x14ac:dyDescent="0.2">
      <c r="B514" s="8"/>
      <c r="C514" s="7"/>
    </row>
    <row r="515" spans="2:3" ht="12.75" x14ac:dyDescent="0.2">
      <c r="B515" s="8"/>
      <c r="C515" s="7"/>
    </row>
    <row r="516" spans="2:3" ht="12.75" x14ac:dyDescent="0.2">
      <c r="B516" s="8"/>
      <c r="C516" s="7"/>
    </row>
    <row r="517" spans="2:3" ht="12.75" x14ac:dyDescent="0.2">
      <c r="B517" s="8"/>
      <c r="C517" s="7"/>
    </row>
    <row r="518" spans="2:3" ht="12.75" x14ac:dyDescent="0.2">
      <c r="B518" s="8"/>
      <c r="C518" s="7"/>
    </row>
    <row r="519" spans="2:3" ht="12.75" x14ac:dyDescent="0.2">
      <c r="B519" s="8"/>
      <c r="C519" s="7"/>
    </row>
    <row r="520" spans="2:3" ht="12.75" x14ac:dyDescent="0.2">
      <c r="B520" s="8"/>
      <c r="C520" s="7"/>
    </row>
    <row r="521" spans="2:3" ht="12.75" x14ac:dyDescent="0.2">
      <c r="B521" s="8"/>
      <c r="C521" s="7"/>
    </row>
    <row r="522" spans="2:3" ht="12.75" x14ac:dyDescent="0.2">
      <c r="B522" s="8"/>
      <c r="C522" s="7"/>
    </row>
    <row r="523" spans="2:3" ht="12.75" x14ac:dyDescent="0.2">
      <c r="B523" s="8"/>
      <c r="C523" s="7"/>
    </row>
    <row r="524" spans="2:3" ht="12.75" x14ac:dyDescent="0.2">
      <c r="B524" s="8"/>
      <c r="C524" s="7"/>
    </row>
    <row r="525" spans="2:3" ht="12.75" x14ac:dyDescent="0.2">
      <c r="B525" s="8"/>
      <c r="C525" s="7"/>
    </row>
    <row r="526" spans="2:3" ht="12.75" x14ac:dyDescent="0.2">
      <c r="B526" s="8"/>
      <c r="C526" s="7"/>
    </row>
    <row r="527" spans="2:3" ht="12.75" x14ac:dyDescent="0.2">
      <c r="B527" s="8"/>
      <c r="C527" s="7"/>
    </row>
    <row r="528" spans="2:3" ht="12.75" x14ac:dyDescent="0.2">
      <c r="B528" s="8"/>
      <c r="C528" s="7"/>
    </row>
    <row r="529" spans="2:3" ht="12.75" x14ac:dyDescent="0.2">
      <c r="B529" s="8"/>
      <c r="C529" s="7"/>
    </row>
    <row r="530" spans="2:3" ht="12.75" x14ac:dyDescent="0.2">
      <c r="B530" s="8"/>
      <c r="C530" s="7"/>
    </row>
    <row r="531" spans="2:3" ht="12.75" x14ac:dyDescent="0.2">
      <c r="B531" s="8"/>
      <c r="C531" s="7"/>
    </row>
    <row r="532" spans="2:3" ht="12.75" x14ac:dyDescent="0.2">
      <c r="B532" s="8"/>
      <c r="C532" s="7"/>
    </row>
    <row r="533" spans="2:3" ht="12.75" x14ac:dyDescent="0.2">
      <c r="B533" s="8"/>
      <c r="C533" s="7"/>
    </row>
    <row r="534" spans="2:3" ht="12.75" x14ac:dyDescent="0.2">
      <c r="B534" s="8"/>
      <c r="C534" s="7"/>
    </row>
    <row r="535" spans="2:3" ht="12.75" x14ac:dyDescent="0.2">
      <c r="B535" s="8"/>
      <c r="C535" s="7"/>
    </row>
    <row r="536" spans="2:3" ht="12.75" x14ac:dyDescent="0.2">
      <c r="B536" s="8"/>
      <c r="C536" s="7"/>
    </row>
    <row r="537" spans="2:3" ht="12.75" x14ac:dyDescent="0.2">
      <c r="B537" s="8"/>
      <c r="C537" s="7"/>
    </row>
    <row r="538" spans="2:3" ht="12.75" x14ac:dyDescent="0.2">
      <c r="B538" s="8"/>
      <c r="C538" s="7"/>
    </row>
    <row r="539" spans="2:3" ht="12.75" x14ac:dyDescent="0.2">
      <c r="B539" s="8"/>
      <c r="C539" s="7"/>
    </row>
    <row r="540" spans="2:3" ht="12.75" x14ac:dyDescent="0.2">
      <c r="B540" s="8"/>
      <c r="C540" s="7"/>
    </row>
    <row r="541" spans="2:3" ht="12.75" x14ac:dyDescent="0.2">
      <c r="B541" s="8"/>
      <c r="C541" s="7"/>
    </row>
    <row r="542" spans="2:3" ht="12.75" x14ac:dyDescent="0.2">
      <c r="B542" s="8"/>
      <c r="C542" s="7"/>
    </row>
    <row r="543" spans="2:3" ht="12.75" x14ac:dyDescent="0.2">
      <c r="B543" s="8"/>
      <c r="C543" s="7"/>
    </row>
    <row r="544" spans="2:3" ht="12.75" x14ac:dyDescent="0.2">
      <c r="B544" s="8"/>
      <c r="C544" s="7"/>
    </row>
    <row r="545" spans="2:3" ht="12.75" x14ac:dyDescent="0.2">
      <c r="B545" s="8"/>
      <c r="C545" s="7"/>
    </row>
    <row r="546" spans="2:3" ht="12.75" x14ac:dyDescent="0.2">
      <c r="B546" s="8"/>
      <c r="C546" s="7"/>
    </row>
    <row r="547" spans="2:3" ht="12.75" x14ac:dyDescent="0.2">
      <c r="B547" s="8"/>
      <c r="C547" s="7"/>
    </row>
    <row r="548" spans="2:3" ht="12.75" x14ac:dyDescent="0.2">
      <c r="B548" s="8"/>
      <c r="C548" s="7"/>
    </row>
    <row r="549" spans="2:3" ht="12.75" x14ac:dyDescent="0.2">
      <c r="B549" s="8"/>
      <c r="C549" s="7"/>
    </row>
    <row r="550" spans="2:3" ht="12.75" x14ac:dyDescent="0.2">
      <c r="B550" s="8"/>
      <c r="C550" s="7"/>
    </row>
    <row r="551" spans="2:3" ht="12.75" x14ac:dyDescent="0.2">
      <c r="B551" s="8"/>
      <c r="C551" s="7"/>
    </row>
    <row r="552" spans="2:3" ht="12.75" x14ac:dyDescent="0.2">
      <c r="B552" s="8"/>
      <c r="C552" s="7"/>
    </row>
    <row r="553" spans="2:3" ht="12.75" x14ac:dyDescent="0.2">
      <c r="B553" s="8"/>
      <c r="C553" s="7"/>
    </row>
    <row r="554" spans="2:3" ht="12.75" x14ac:dyDescent="0.2">
      <c r="B554" s="8"/>
      <c r="C554" s="7"/>
    </row>
    <row r="555" spans="2:3" ht="12.75" x14ac:dyDescent="0.2">
      <c r="B555" s="8"/>
      <c r="C555" s="7"/>
    </row>
    <row r="556" spans="2:3" ht="12.75" x14ac:dyDescent="0.2">
      <c r="B556" s="8"/>
      <c r="C556" s="7"/>
    </row>
    <row r="557" spans="2:3" ht="12.75" x14ac:dyDescent="0.2">
      <c r="B557" s="8"/>
      <c r="C557" s="7"/>
    </row>
    <row r="558" spans="2:3" ht="12.75" x14ac:dyDescent="0.2">
      <c r="B558" s="8"/>
      <c r="C558" s="7"/>
    </row>
    <row r="559" spans="2:3" ht="12.75" x14ac:dyDescent="0.2">
      <c r="B559" s="8"/>
      <c r="C559" s="7"/>
    </row>
    <row r="560" spans="2:3" ht="12.75" x14ac:dyDescent="0.2">
      <c r="B560" s="8"/>
      <c r="C560" s="7"/>
    </row>
    <row r="561" spans="2:3" ht="12.75" x14ac:dyDescent="0.2">
      <c r="B561" s="8"/>
      <c r="C561" s="7"/>
    </row>
    <row r="562" spans="2:3" ht="12.75" x14ac:dyDescent="0.2">
      <c r="B562" s="8"/>
      <c r="C562" s="7"/>
    </row>
    <row r="563" spans="2:3" ht="12.75" x14ac:dyDescent="0.2">
      <c r="B563" s="8"/>
      <c r="C563" s="7"/>
    </row>
    <row r="564" spans="2:3" ht="12.75" x14ac:dyDescent="0.2">
      <c r="B564" s="8"/>
      <c r="C564" s="7"/>
    </row>
    <row r="565" spans="2:3" ht="12.75" x14ac:dyDescent="0.2">
      <c r="B565" s="8"/>
      <c r="C565" s="7"/>
    </row>
    <row r="566" spans="2:3" ht="12.75" x14ac:dyDescent="0.2">
      <c r="B566" s="8"/>
      <c r="C566" s="7"/>
    </row>
    <row r="567" spans="2:3" ht="12.75" x14ac:dyDescent="0.2">
      <c r="B567" s="8"/>
      <c r="C567" s="7"/>
    </row>
    <row r="568" spans="2:3" ht="12.75" x14ac:dyDescent="0.2">
      <c r="B568" s="8"/>
      <c r="C568" s="7"/>
    </row>
    <row r="569" spans="2:3" ht="12.75" x14ac:dyDescent="0.2">
      <c r="B569" s="8"/>
      <c r="C569" s="7"/>
    </row>
    <row r="570" spans="2:3" ht="12.75" x14ac:dyDescent="0.2">
      <c r="B570" s="8"/>
      <c r="C570" s="7"/>
    </row>
    <row r="571" spans="2:3" ht="12.75" x14ac:dyDescent="0.2">
      <c r="B571" s="8"/>
      <c r="C571" s="7"/>
    </row>
    <row r="572" spans="2:3" ht="12.75" x14ac:dyDescent="0.2">
      <c r="B572" s="8"/>
      <c r="C572" s="7"/>
    </row>
    <row r="573" spans="2:3" ht="12.75" x14ac:dyDescent="0.2">
      <c r="B573" s="8"/>
      <c r="C573" s="7"/>
    </row>
    <row r="574" spans="2:3" ht="12.75" x14ac:dyDescent="0.2">
      <c r="B574" s="8"/>
      <c r="C574" s="7"/>
    </row>
    <row r="575" spans="2:3" ht="12.75" x14ac:dyDescent="0.2">
      <c r="B575" s="8"/>
      <c r="C575" s="7"/>
    </row>
    <row r="576" spans="2:3" ht="12.75" x14ac:dyDescent="0.2">
      <c r="B576" s="8"/>
      <c r="C576" s="7"/>
    </row>
    <row r="577" spans="2:3" ht="12.75" x14ac:dyDescent="0.2">
      <c r="B577" s="8"/>
      <c r="C577" s="7"/>
    </row>
    <row r="578" spans="2:3" ht="12.75" x14ac:dyDescent="0.2">
      <c r="B578" s="8"/>
      <c r="C578" s="7"/>
    </row>
    <row r="579" spans="2:3" ht="12.75" x14ac:dyDescent="0.2">
      <c r="B579" s="8"/>
      <c r="C579" s="7"/>
    </row>
    <row r="580" spans="2:3" ht="12.75" x14ac:dyDescent="0.2">
      <c r="B580" s="8"/>
      <c r="C580" s="7"/>
    </row>
    <row r="581" spans="2:3" ht="12.75" x14ac:dyDescent="0.2">
      <c r="B581" s="8"/>
      <c r="C581" s="7"/>
    </row>
    <row r="582" spans="2:3" ht="12.75" x14ac:dyDescent="0.2">
      <c r="B582" s="8"/>
      <c r="C582" s="7"/>
    </row>
    <row r="583" spans="2:3" ht="12.75" x14ac:dyDescent="0.2">
      <c r="B583" s="8"/>
      <c r="C583" s="7"/>
    </row>
    <row r="584" spans="2:3" ht="12.75" x14ac:dyDescent="0.2">
      <c r="B584" s="8"/>
      <c r="C584" s="7"/>
    </row>
    <row r="585" spans="2:3" ht="12.75" x14ac:dyDescent="0.2">
      <c r="B585" s="8"/>
      <c r="C585" s="7"/>
    </row>
    <row r="586" spans="2:3" ht="12.75" x14ac:dyDescent="0.2">
      <c r="B586" s="8"/>
      <c r="C586" s="7"/>
    </row>
    <row r="587" spans="2:3" ht="12.75" x14ac:dyDescent="0.2">
      <c r="B587" s="8"/>
      <c r="C587" s="7"/>
    </row>
    <row r="588" spans="2:3" ht="12.75" x14ac:dyDescent="0.2">
      <c r="B588" s="8"/>
      <c r="C588" s="7"/>
    </row>
    <row r="589" spans="2:3" ht="12.75" x14ac:dyDescent="0.2">
      <c r="B589" s="8"/>
      <c r="C589" s="7"/>
    </row>
    <row r="590" spans="2:3" ht="12.75" x14ac:dyDescent="0.2">
      <c r="B590" s="8"/>
      <c r="C590" s="7"/>
    </row>
    <row r="591" spans="2:3" ht="12.75" x14ac:dyDescent="0.2">
      <c r="B591" s="8"/>
      <c r="C591" s="7"/>
    </row>
    <row r="592" spans="2:3" ht="12.75" x14ac:dyDescent="0.2">
      <c r="B592" s="8"/>
      <c r="C592" s="7"/>
    </row>
    <row r="593" spans="2:3" ht="12.75" x14ac:dyDescent="0.2">
      <c r="B593" s="8"/>
      <c r="C593" s="7"/>
    </row>
    <row r="594" spans="2:3" ht="12.75" x14ac:dyDescent="0.2">
      <c r="B594" s="8"/>
      <c r="C594" s="7"/>
    </row>
    <row r="595" spans="2:3" ht="12.75" x14ac:dyDescent="0.2">
      <c r="B595" s="8"/>
      <c r="C595" s="7"/>
    </row>
    <row r="596" spans="2:3" ht="12.75" x14ac:dyDescent="0.2">
      <c r="B596" s="8"/>
      <c r="C596" s="7"/>
    </row>
    <row r="597" spans="2:3" ht="12.75" x14ac:dyDescent="0.2">
      <c r="B597" s="8"/>
      <c r="C597" s="7"/>
    </row>
    <row r="598" spans="2:3" ht="12.75" x14ac:dyDescent="0.2">
      <c r="B598" s="8"/>
      <c r="C598" s="7"/>
    </row>
    <row r="599" spans="2:3" ht="12.75" x14ac:dyDescent="0.2">
      <c r="B599" s="8"/>
      <c r="C599" s="7"/>
    </row>
    <row r="600" spans="2:3" ht="12.75" x14ac:dyDescent="0.2">
      <c r="B600" s="8"/>
      <c r="C600" s="7"/>
    </row>
    <row r="601" spans="2:3" ht="12.75" x14ac:dyDescent="0.2">
      <c r="B601" s="8"/>
      <c r="C601" s="7"/>
    </row>
    <row r="602" spans="2:3" ht="12.75" x14ac:dyDescent="0.2">
      <c r="B602" s="8"/>
      <c r="C602" s="7"/>
    </row>
    <row r="603" spans="2:3" ht="12.75" x14ac:dyDescent="0.2">
      <c r="B603" s="8"/>
      <c r="C603" s="7"/>
    </row>
    <row r="604" spans="2:3" ht="12.75" x14ac:dyDescent="0.2">
      <c r="B604" s="8"/>
      <c r="C604" s="7"/>
    </row>
    <row r="605" spans="2:3" ht="12.75" x14ac:dyDescent="0.2">
      <c r="B605" s="8"/>
      <c r="C605" s="7"/>
    </row>
    <row r="606" spans="2:3" ht="12.75" x14ac:dyDescent="0.2">
      <c r="B606" s="8"/>
      <c r="C606" s="7"/>
    </row>
    <row r="607" spans="2:3" ht="12.75" x14ac:dyDescent="0.2">
      <c r="B607" s="8"/>
      <c r="C607" s="7"/>
    </row>
    <row r="608" spans="2:3" ht="12.75" x14ac:dyDescent="0.2">
      <c r="B608" s="8"/>
      <c r="C608" s="7"/>
    </row>
    <row r="609" spans="2:3" ht="12.75" x14ac:dyDescent="0.2">
      <c r="B609" s="8"/>
      <c r="C609" s="7"/>
    </row>
    <row r="610" spans="2:3" ht="12.75" x14ac:dyDescent="0.2">
      <c r="B610" s="8"/>
      <c r="C610" s="7"/>
    </row>
    <row r="611" spans="2:3" ht="12.75" x14ac:dyDescent="0.2">
      <c r="B611" s="8"/>
      <c r="C611" s="7"/>
    </row>
    <row r="612" spans="2:3" ht="12.75" x14ac:dyDescent="0.2">
      <c r="B612" s="8"/>
      <c r="C612" s="7"/>
    </row>
    <row r="613" spans="2:3" ht="12.75" x14ac:dyDescent="0.2">
      <c r="B613" s="8"/>
      <c r="C613" s="7"/>
    </row>
    <row r="614" spans="2:3" ht="12.75" x14ac:dyDescent="0.2">
      <c r="B614" s="8"/>
      <c r="C614" s="7"/>
    </row>
    <row r="615" spans="2:3" ht="12.75" x14ac:dyDescent="0.2">
      <c r="B615" s="8"/>
      <c r="C615" s="7"/>
    </row>
    <row r="616" spans="2:3" ht="12.75" x14ac:dyDescent="0.2">
      <c r="B616" s="8"/>
      <c r="C616" s="7"/>
    </row>
    <row r="617" spans="2:3" ht="12.75" x14ac:dyDescent="0.2">
      <c r="B617" s="8"/>
      <c r="C617" s="7"/>
    </row>
    <row r="618" spans="2:3" ht="12.75" x14ac:dyDescent="0.2">
      <c r="B618" s="8"/>
      <c r="C618" s="7"/>
    </row>
    <row r="619" spans="2:3" ht="12.75" x14ac:dyDescent="0.2">
      <c r="B619" s="8"/>
      <c r="C619" s="7"/>
    </row>
    <row r="620" spans="2:3" ht="12.75" x14ac:dyDescent="0.2">
      <c r="B620" s="8"/>
      <c r="C620" s="7"/>
    </row>
    <row r="621" spans="2:3" ht="12.75" x14ac:dyDescent="0.2">
      <c r="B621" s="8"/>
      <c r="C621" s="7"/>
    </row>
    <row r="622" spans="2:3" ht="12.75" x14ac:dyDescent="0.2">
      <c r="B622" s="8"/>
      <c r="C622" s="7"/>
    </row>
    <row r="623" spans="2:3" ht="12.75" x14ac:dyDescent="0.2">
      <c r="B623" s="8"/>
      <c r="C623" s="7"/>
    </row>
    <row r="624" spans="2:3" ht="12.75" x14ac:dyDescent="0.2">
      <c r="B624" s="8"/>
      <c r="C624" s="7"/>
    </row>
    <row r="625" spans="2:3" ht="12.75" x14ac:dyDescent="0.2">
      <c r="B625" s="8"/>
      <c r="C625" s="7"/>
    </row>
    <row r="626" spans="2:3" ht="12.75" x14ac:dyDescent="0.2">
      <c r="B626" s="8"/>
      <c r="C626" s="7"/>
    </row>
    <row r="627" spans="2:3" ht="12.75" x14ac:dyDescent="0.2">
      <c r="B627" s="8"/>
      <c r="C627" s="7"/>
    </row>
    <row r="628" spans="2:3" ht="12.75" x14ac:dyDescent="0.2">
      <c r="B628" s="8"/>
      <c r="C628" s="7"/>
    </row>
    <row r="629" spans="2:3" ht="12.75" x14ac:dyDescent="0.2">
      <c r="B629" s="8"/>
      <c r="C629" s="7"/>
    </row>
    <row r="630" spans="2:3" ht="12.75" x14ac:dyDescent="0.2">
      <c r="B630" s="8"/>
      <c r="C630" s="7"/>
    </row>
    <row r="631" spans="2:3" ht="12.75" x14ac:dyDescent="0.2">
      <c r="B631" s="8"/>
      <c r="C631" s="7"/>
    </row>
    <row r="632" spans="2:3" ht="12.75" x14ac:dyDescent="0.2">
      <c r="B632" s="8"/>
      <c r="C632" s="7"/>
    </row>
    <row r="633" spans="2:3" ht="12.75" x14ac:dyDescent="0.2">
      <c r="B633" s="8"/>
      <c r="C633" s="7"/>
    </row>
    <row r="634" spans="2:3" ht="12.75" x14ac:dyDescent="0.2">
      <c r="B634" s="8"/>
      <c r="C634" s="7"/>
    </row>
    <row r="635" spans="2:3" ht="12.75" x14ac:dyDescent="0.2">
      <c r="B635" s="8"/>
      <c r="C635" s="7"/>
    </row>
    <row r="636" spans="2:3" ht="12.75" x14ac:dyDescent="0.2">
      <c r="B636" s="8"/>
      <c r="C636" s="7"/>
    </row>
    <row r="637" spans="2:3" ht="12.75" x14ac:dyDescent="0.2">
      <c r="B637" s="8"/>
      <c r="C637" s="7"/>
    </row>
    <row r="638" spans="2:3" ht="12.75" x14ac:dyDescent="0.2">
      <c r="B638" s="8"/>
      <c r="C638" s="7"/>
    </row>
    <row r="639" spans="2:3" ht="12.75" x14ac:dyDescent="0.2">
      <c r="B639" s="8"/>
      <c r="C639" s="7"/>
    </row>
    <row r="640" spans="2:3" ht="12.75" x14ac:dyDescent="0.2">
      <c r="B640" s="8"/>
      <c r="C640" s="7"/>
    </row>
    <row r="641" spans="2:3" ht="12.75" x14ac:dyDescent="0.2">
      <c r="B641" s="8"/>
      <c r="C641" s="7"/>
    </row>
    <row r="642" spans="2:3" ht="12.75" x14ac:dyDescent="0.2">
      <c r="B642" s="8"/>
      <c r="C642" s="7"/>
    </row>
    <row r="643" spans="2:3" ht="12.75" x14ac:dyDescent="0.2">
      <c r="B643" s="8"/>
      <c r="C643" s="7"/>
    </row>
    <row r="644" spans="2:3" ht="12.75" x14ac:dyDescent="0.2">
      <c r="B644" s="8"/>
      <c r="C644" s="7"/>
    </row>
    <row r="645" spans="2:3" ht="12.75" x14ac:dyDescent="0.2">
      <c r="B645" s="8"/>
      <c r="C645" s="7"/>
    </row>
    <row r="646" spans="2:3" ht="12.75" x14ac:dyDescent="0.2">
      <c r="B646" s="8"/>
      <c r="C646" s="7"/>
    </row>
    <row r="647" spans="2:3" ht="12.75" x14ac:dyDescent="0.2">
      <c r="B647" s="8"/>
      <c r="C647" s="7"/>
    </row>
    <row r="648" spans="2:3" ht="12.75" x14ac:dyDescent="0.2">
      <c r="B648" s="8"/>
      <c r="C648" s="7"/>
    </row>
    <row r="649" spans="2:3" ht="12.75" x14ac:dyDescent="0.2">
      <c r="B649" s="8"/>
      <c r="C649" s="7"/>
    </row>
    <row r="650" spans="2:3" ht="12.75" x14ac:dyDescent="0.2">
      <c r="B650" s="8"/>
      <c r="C650" s="7"/>
    </row>
    <row r="651" spans="2:3" ht="12.75" x14ac:dyDescent="0.2">
      <c r="B651" s="8"/>
      <c r="C651" s="7"/>
    </row>
    <row r="652" spans="2:3" ht="12.75" x14ac:dyDescent="0.2">
      <c r="B652" s="8"/>
      <c r="C652" s="7"/>
    </row>
    <row r="653" spans="2:3" ht="12.75" x14ac:dyDescent="0.2">
      <c r="B653" s="8"/>
      <c r="C653" s="7"/>
    </row>
    <row r="654" spans="2:3" ht="12.75" x14ac:dyDescent="0.2">
      <c r="B654" s="8"/>
      <c r="C654" s="7"/>
    </row>
    <row r="655" spans="2:3" ht="12.75" x14ac:dyDescent="0.2">
      <c r="B655" s="8"/>
      <c r="C655" s="7"/>
    </row>
    <row r="656" spans="2:3" ht="12.75" x14ac:dyDescent="0.2">
      <c r="B656" s="8"/>
      <c r="C656" s="7"/>
    </row>
    <row r="657" spans="2:3" ht="12.75" x14ac:dyDescent="0.2">
      <c r="B657" s="8"/>
      <c r="C657" s="7"/>
    </row>
    <row r="658" spans="2:3" ht="12.75" x14ac:dyDescent="0.2">
      <c r="B658" s="8"/>
      <c r="C658" s="7"/>
    </row>
    <row r="659" spans="2:3" ht="12.75" x14ac:dyDescent="0.2">
      <c r="B659" s="8"/>
      <c r="C659" s="7"/>
    </row>
    <row r="660" spans="2:3" ht="12.75" x14ac:dyDescent="0.2">
      <c r="B660" s="8"/>
      <c r="C660" s="7"/>
    </row>
    <row r="661" spans="2:3" ht="12.75" x14ac:dyDescent="0.2">
      <c r="B661" s="8"/>
      <c r="C661" s="7"/>
    </row>
    <row r="662" spans="2:3" ht="12.75" x14ac:dyDescent="0.2">
      <c r="B662" s="8"/>
      <c r="C662" s="7"/>
    </row>
    <row r="663" spans="2:3" ht="12.75" x14ac:dyDescent="0.2">
      <c r="B663" s="8"/>
      <c r="C663" s="7"/>
    </row>
    <row r="664" spans="2:3" ht="12.75" x14ac:dyDescent="0.2">
      <c r="B664" s="8"/>
      <c r="C664" s="7"/>
    </row>
    <row r="665" spans="2:3" ht="12.75" x14ac:dyDescent="0.2">
      <c r="B665" s="8"/>
      <c r="C665" s="7"/>
    </row>
    <row r="666" spans="2:3" ht="12.75" x14ac:dyDescent="0.2">
      <c r="B666" s="8"/>
      <c r="C666" s="7"/>
    </row>
    <row r="667" spans="2:3" ht="12.75" x14ac:dyDescent="0.2">
      <c r="B667" s="8"/>
      <c r="C667" s="7"/>
    </row>
    <row r="668" spans="2:3" ht="12.75" x14ac:dyDescent="0.2">
      <c r="B668" s="8"/>
      <c r="C668" s="7"/>
    </row>
    <row r="669" spans="2:3" ht="12.75" x14ac:dyDescent="0.2">
      <c r="B669" s="8"/>
      <c r="C669" s="7"/>
    </row>
    <row r="670" spans="2:3" ht="12.75" x14ac:dyDescent="0.2">
      <c r="B670" s="8"/>
      <c r="C670" s="7"/>
    </row>
    <row r="671" spans="2:3" ht="12.75" x14ac:dyDescent="0.2">
      <c r="B671" s="8"/>
      <c r="C671" s="7"/>
    </row>
    <row r="672" spans="2:3" ht="12.75" x14ac:dyDescent="0.2">
      <c r="B672" s="8"/>
      <c r="C672" s="7"/>
    </row>
    <row r="673" spans="2:3" ht="12.75" x14ac:dyDescent="0.2">
      <c r="B673" s="8"/>
      <c r="C673" s="7"/>
    </row>
    <row r="674" spans="2:3" ht="12.75" x14ac:dyDescent="0.2">
      <c r="B674" s="8"/>
      <c r="C674" s="7"/>
    </row>
    <row r="675" spans="2:3" ht="12.75" x14ac:dyDescent="0.2">
      <c r="B675" s="8"/>
      <c r="C675" s="7"/>
    </row>
    <row r="676" spans="2:3" ht="12.75" x14ac:dyDescent="0.2">
      <c r="B676" s="8"/>
      <c r="C676" s="7"/>
    </row>
    <row r="677" spans="2:3" ht="12.75" x14ac:dyDescent="0.2">
      <c r="B677" s="8"/>
      <c r="C677" s="7"/>
    </row>
    <row r="678" spans="2:3" ht="12.75" x14ac:dyDescent="0.2">
      <c r="B678" s="8"/>
      <c r="C678" s="7"/>
    </row>
    <row r="679" spans="2:3" ht="12.75" x14ac:dyDescent="0.2">
      <c r="B679" s="8"/>
      <c r="C679" s="7"/>
    </row>
    <row r="680" spans="2:3" ht="12.75" x14ac:dyDescent="0.2">
      <c r="B680" s="8"/>
      <c r="C680" s="7"/>
    </row>
    <row r="681" spans="2:3" ht="12.75" x14ac:dyDescent="0.2">
      <c r="B681" s="8"/>
      <c r="C681" s="7"/>
    </row>
    <row r="682" spans="2:3" ht="12.75" x14ac:dyDescent="0.2">
      <c r="B682" s="8"/>
      <c r="C682" s="7"/>
    </row>
    <row r="683" spans="2:3" ht="12.75" x14ac:dyDescent="0.2">
      <c r="B683" s="8"/>
      <c r="C683" s="7"/>
    </row>
    <row r="684" spans="2:3" ht="12.75" x14ac:dyDescent="0.2">
      <c r="B684" s="8"/>
      <c r="C684" s="7"/>
    </row>
    <row r="685" spans="2:3" ht="12.75" x14ac:dyDescent="0.2">
      <c r="B685" s="8"/>
      <c r="C685" s="7"/>
    </row>
    <row r="686" spans="2:3" ht="12.75" x14ac:dyDescent="0.2">
      <c r="B686" s="8"/>
      <c r="C686" s="7"/>
    </row>
    <row r="687" spans="2:3" ht="12.75" x14ac:dyDescent="0.2">
      <c r="B687" s="8"/>
      <c r="C687" s="7"/>
    </row>
    <row r="688" spans="2:3" ht="12.75" x14ac:dyDescent="0.2">
      <c r="B688" s="8"/>
      <c r="C688" s="7"/>
    </row>
    <row r="689" spans="2:3" ht="12.75" x14ac:dyDescent="0.2">
      <c r="B689" s="8"/>
      <c r="C689" s="7"/>
    </row>
    <row r="690" spans="2:3" ht="12.75" x14ac:dyDescent="0.2">
      <c r="B690" s="8"/>
      <c r="C690" s="7"/>
    </row>
    <row r="691" spans="2:3" ht="12.75" x14ac:dyDescent="0.2">
      <c r="B691" s="8"/>
      <c r="C691" s="7"/>
    </row>
    <row r="692" spans="2:3" ht="12.75" x14ac:dyDescent="0.2">
      <c r="B692" s="8"/>
      <c r="C692" s="7"/>
    </row>
    <row r="693" spans="2:3" ht="12.75" x14ac:dyDescent="0.2">
      <c r="B693" s="8"/>
      <c r="C693" s="7"/>
    </row>
    <row r="694" spans="2:3" ht="12.75" x14ac:dyDescent="0.2">
      <c r="B694" s="8"/>
      <c r="C694" s="7"/>
    </row>
    <row r="695" spans="2:3" ht="12.75" x14ac:dyDescent="0.2">
      <c r="B695" s="8"/>
      <c r="C695" s="7"/>
    </row>
    <row r="696" spans="2:3" ht="12.75" x14ac:dyDescent="0.2">
      <c r="B696" s="8"/>
      <c r="C696" s="7"/>
    </row>
    <row r="697" spans="2:3" ht="12.75" x14ac:dyDescent="0.2">
      <c r="B697" s="8"/>
      <c r="C697" s="7"/>
    </row>
    <row r="698" spans="2:3" ht="12.75" x14ac:dyDescent="0.2">
      <c r="B698" s="8"/>
      <c r="C698" s="7"/>
    </row>
    <row r="699" spans="2:3" ht="12.75" x14ac:dyDescent="0.2">
      <c r="B699" s="8"/>
      <c r="C699" s="7"/>
    </row>
    <row r="700" spans="2:3" ht="12.75" x14ac:dyDescent="0.2">
      <c r="B700" s="8"/>
      <c r="C700" s="7"/>
    </row>
    <row r="701" spans="2:3" ht="12.75" x14ac:dyDescent="0.2">
      <c r="B701" s="8"/>
      <c r="C701" s="7"/>
    </row>
    <row r="702" spans="2:3" ht="12.75" x14ac:dyDescent="0.2">
      <c r="B702" s="8"/>
      <c r="C702" s="7"/>
    </row>
    <row r="703" spans="2:3" ht="12.75" x14ac:dyDescent="0.2">
      <c r="B703" s="8"/>
      <c r="C703" s="7"/>
    </row>
    <row r="704" spans="2:3" ht="12.75" x14ac:dyDescent="0.2">
      <c r="B704" s="8"/>
      <c r="C704" s="7"/>
    </row>
    <row r="705" spans="2:3" ht="12.75" x14ac:dyDescent="0.2">
      <c r="B705" s="8"/>
      <c r="C705" s="7"/>
    </row>
    <row r="706" spans="2:3" ht="12.75" x14ac:dyDescent="0.2">
      <c r="B706" s="8"/>
      <c r="C706" s="7"/>
    </row>
    <row r="707" spans="2:3" ht="12.75" x14ac:dyDescent="0.2">
      <c r="B707" s="8"/>
      <c r="C707" s="7"/>
    </row>
    <row r="708" spans="2:3" ht="12.75" x14ac:dyDescent="0.2">
      <c r="B708" s="8"/>
      <c r="C708" s="7"/>
    </row>
    <row r="709" spans="2:3" ht="12.75" x14ac:dyDescent="0.2">
      <c r="B709" s="8"/>
      <c r="C709" s="7"/>
    </row>
    <row r="710" spans="2:3" ht="12.75" x14ac:dyDescent="0.2">
      <c r="B710" s="8"/>
      <c r="C710" s="7"/>
    </row>
    <row r="711" spans="2:3" ht="12.75" x14ac:dyDescent="0.2">
      <c r="B711" s="8"/>
      <c r="C711" s="7"/>
    </row>
    <row r="712" spans="2:3" ht="12.75" x14ac:dyDescent="0.2">
      <c r="B712" s="8"/>
      <c r="C712" s="7"/>
    </row>
    <row r="713" spans="2:3" ht="12.75" x14ac:dyDescent="0.2">
      <c r="B713" s="8"/>
      <c r="C713" s="7"/>
    </row>
    <row r="714" spans="2:3" ht="12.75" x14ac:dyDescent="0.2">
      <c r="B714" s="8"/>
      <c r="C714" s="7"/>
    </row>
    <row r="715" spans="2:3" ht="12.75" x14ac:dyDescent="0.2">
      <c r="B715" s="8"/>
      <c r="C715" s="7"/>
    </row>
    <row r="716" spans="2:3" ht="12.75" x14ac:dyDescent="0.2">
      <c r="B716" s="8"/>
      <c r="C716" s="7"/>
    </row>
    <row r="717" spans="2:3" ht="12.75" x14ac:dyDescent="0.2">
      <c r="B717" s="8"/>
      <c r="C717" s="7"/>
    </row>
    <row r="718" spans="2:3" ht="12.75" x14ac:dyDescent="0.2">
      <c r="B718" s="8"/>
      <c r="C718" s="7"/>
    </row>
    <row r="719" spans="2:3" ht="12.75" x14ac:dyDescent="0.2">
      <c r="B719" s="8"/>
      <c r="C719" s="7"/>
    </row>
    <row r="720" spans="2:3" ht="12.75" x14ac:dyDescent="0.2">
      <c r="B720" s="8"/>
      <c r="C720" s="7"/>
    </row>
    <row r="721" spans="2:3" ht="12.75" x14ac:dyDescent="0.2">
      <c r="B721" s="8"/>
      <c r="C721" s="7"/>
    </row>
    <row r="722" spans="2:3" ht="12.75" x14ac:dyDescent="0.2">
      <c r="B722" s="8"/>
      <c r="C722" s="7"/>
    </row>
    <row r="723" spans="2:3" ht="12.75" x14ac:dyDescent="0.2">
      <c r="B723" s="8"/>
      <c r="C723" s="7"/>
    </row>
    <row r="724" spans="2:3" ht="12.75" x14ac:dyDescent="0.2">
      <c r="B724" s="8"/>
      <c r="C724" s="7"/>
    </row>
    <row r="725" spans="2:3" ht="12.75" x14ac:dyDescent="0.2">
      <c r="B725" s="8"/>
      <c r="C725" s="7"/>
    </row>
    <row r="726" spans="2:3" ht="12.75" x14ac:dyDescent="0.2">
      <c r="B726" s="8"/>
      <c r="C726" s="7"/>
    </row>
    <row r="727" spans="2:3" ht="12.75" x14ac:dyDescent="0.2">
      <c r="B727" s="8"/>
      <c r="C727" s="7"/>
    </row>
    <row r="728" spans="2:3" ht="12.75" x14ac:dyDescent="0.2">
      <c r="B728" s="8"/>
      <c r="C728" s="7"/>
    </row>
    <row r="729" spans="2:3" ht="12.75" x14ac:dyDescent="0.2">
      <c r="B729" s="8"/>
      <c r="C729" s="7"/>
    </row>
    <row r="730" spans="2:3" ht="12.75" x14ac:dyDescent="0.2">
      <c r="B730" s="8"/>
      <c r="C730" s="7"/>
    </row>
    <row r="731" spans="2:3" ht="12.75" x14ac:dyDescent="0.2">
      <c r="B731" s="8"/>
      <c r="C731" s="7"/>
    </row>
    <row r="732" spans="2:3" ht="12.75" x14ac:dyDescent="0.2">
      <c r="B732" s="8"/>
      <c r="C732" s="7"/>
    </row>
    <row r="733" spans="2:3" ht="12.75" x14ac:dyDescent="0.2">
      <c r="B733" s="8"/>
      <c r="C733" s="7"/>
    </row>
    <row r="734" spans="2:3" ht="12.75" x14ac:dyDescent="0.2">
      <c r="B734" s="8"/>
      <c r="C734" s="7"/>
    </row>
    <row r="735" spans="2:3" ht="12.75" x14ac:dyDescent="0.2">
      <c r="B735" s="8"/>
      <c r="C735" s="7"/>
    </row>
    <row r="736" spans="2:3" ht="12.75" x14ac:dyDescent="0.2">
      <c r="B736" s="8"/>
      <c r="C736" s="7"/>
    </row>
    <row r="737" spans="2:3" ht="12.75" x14ac:dyDescent="0.2">
      <c r="B737" s="8"/>
      <c r="C737" s="7"/>
    </row>
    <row r="738" spans="2:3" ht="12.75" x14ac:dyDescent="0.2">
      <c r="B738" s="8"/>
      <c r="C738" s="7"/>
    </row>
    <row r="739" spans="2:3" ht="12.75" x14ac:dyDescent="0.2">
      <c r="B739" s="8"/>
      <c r="C739" s="7"/>
    </row>
    <row r="740" spans="2:3" ht="12.75" x14ac:dyDescent="0.2">
      <c r="B740" s="8"/>
      <c r="C740" s="7"/>
    </row>
    <row r="741" spans="2:3" ht="12.75" x14ac:dyDescent="0.2">
      <c r="B741" s="8"/>
      <c r="C741" s="7"/>
    </row>
    <row r="742" spans="2:3" ht="12.75" x14ac:dyDescent="0.2">
      <c r="B742" s="8"/>
      <c r="C742" s="7"/>
    </row>
    <row r="743" spans="2:3" ht="12.75" x14ac:dyDescent="0.2">
      <c r="B743" s="8"/>
      <c r="C743" s="7"/>
    </row>
    <row r="744" spans="2:3" ht="12.75" x14ac:dyDescent="0.2">
      <c r="B744" s="8"/>
      <c r="C744" s="7"/>
    </row>
    <row r="745" spans="2:3" ht="12.75" x14ac:dyDescent="0.2">
      <c r="B745" s="8"/>
      <c r="C745" s="7"/>
    </row>
    <row r="746" spans="2:3" ht="12.75" x14ac:dyDescent="0.2">
      <c r="B746" s="8"/>
      <c r="C746" s="7"/>
    </row>
    <row r="747" spans="2:3" ht="12.75" x14ac:dyDescent="0.2">
      <c r="B747" s="8"/>
      <c r="C747" s="7"/>
    </row>
    <row r="748" spans="2:3" ht="12.75" x14ac:dyDescent="0.2">
      <c r="B748" s="8"/>
      <c r="C748" s="7"/>
    </row>
    <row r="749" spans="2:3" ht="12.75" x14ac:dyDescent="0.2">
      <c r="B749" s="8"/>
      <c r="C749" s="7"/>
    </row>
    <row r="750" spans="2:3" ht="12.75" x14ac:dyDescent="0.2">
      <c r="B750" s="8"/>
      <c r="C750" s="7"/>
    </row>
    <row r="751" spans="2:3" ht="12.75" x14ac:dyDescent="0.2">
      <c r="B751" s="8"/>
      <c r="C751" s="7"/>
    </row>
    <row r="752" spans="2:3" ht="12.75" x14ac:dyDescent="0.2">
      <c r="B752" s="8"/>
      <c r="C752" s="7"/>
    </row>
    <row r="753" spans="2:3" ht="12.75" x14ac:dyDescent="0.2">
      <c r="B753" s="8"/>
      <c r="C753" s="7"/>
    </row>
    <row r="754" spans="2:3" ht="12.75" x14ac:dyDescent="0.2">
      <c r="B754" s="8"/>
      <c r="C754" s="7"/>
    </row>
    <row r="755" spans="2:3" ht="12.75" x14ac:dyDescent="0.2">
      <c r="B755" s="8"/>
      <c r="C755" s="7"/>
    </row>
    <row r="756" spans="2:3" ht="12.75" x14ac:dyDescent="0.2">
      <c r="B756" s="8"/>
      <c r="C756" s="7"/>
    </row>
    <row r="757" spans="2:3" ht="12.75" x14ac:dyDescent="0.2">
      <c r="B757" s="8"/>
      <c r="C757" s="7"/>
    </row>
    <row r="758" spans="2:3" ht="12.75" x14ac:dyDescent="0.2">
      <c r="B758" s="8"/>
      <c r="C758" s="7"/>
    </row>
    <row r="759" spans="2:3" ht="12.75" x14ac:dyDescent="0.2">
      <c r="B759" s="8"/>
      <c r="C759" s="7"/>
    </row>
    <row r="760" spans="2:3" ht="12.75" x14ac:dyDescent="0.2">
      <c r="B760" s="8"/>
      <c r="C760" s="7"/>
    </row>
    <row r="761" spans="2:3" ht="12.75" x14ac:dyDescent="0.2">
      <c r="B761" s="8"/>
      <c r="C761" s="7"/>
    </row>
    <row r="762" spans="2:3" ht="12.75" x14ac:dyDescent="0.2">
      <c r="B762" s="8"/>
      <c r="C762" s="7"/>
    </row>
    <row r="763" spans="2:3" ht="12.75" x14ac:dyDescent="0.2">
      <c r="B763" s="8"/>
      <c r="C763" s="7"/>
    </row>
    <row r="764" spans="2:3" ht="12.75" x14ac:dyDescent="0.2">
      <c r="B764" s="8"/>
      <c r="C764" s="7"/>
    </row>
    <row r="765" spans="2:3" ht="12.75" x14ac:dyDescent="0.2">
      <c r="B765" s="8"/>
      <c r="C765" s="7"/>
    </row>
    <row r="766" spans="2:3" ht="12.75" x14ac:dyDescent="0.2">
      <c r="B766" s="8"/>
      <c r="C766" s="7"/>
    </row>
    <row r="767" spans="2:3" ht="12.75" x14ac:dyDescent="0.2">
      <c r="B767" s="8"/>
      <c r="C767" s="7"/>
    </row>
    <row r="768" spans="2:3" ht="12.75" x14ac:dyDescent="0.2">
      <c r="B768" s="8"/>
      <c r="C768" s="7"/>
    </row>
    <row r="769" spans="2:3" ht="12.75" x14ac:dyDescent="0.2">
      <c r="B769" s="8"/>
      <c r="C769" s="7"/>
    </row>
    <row r="770" spans="2:3" ht="12.75" x14ac:dyDescent="0.2">
      <c r="B770" s="8"/>
      <c r="C770" s="7"/>
    </row>
    <row r="771" spans="2:3" ht="12.75" x14ac:dyDescent="0.2">
      <c r="B771" s="8"/>
      <c r="C771" s="7"/>
    </row>
    <row r="772" spans="2:3" ht="12.75" x14ac:dyDescent="0.2">
      <c r="B772" s="8"/>
      <c r="C772" s="7"/>
    </row>
    <row r="773" spans="2:3" ht="12.75" x14ac:dyDescent="0.2">
      <c r="B773" s="8"/>
      <c r="C773" s="7"/>
    </row>
    <row r="774" spans="2:3" ht="12.75" x14ac:dyDescent="0.2">
      <c r="B774" s="8"/>
      <c r="C774" s="7"/>
    </row>
    <row r="775" spans="2:3" ht="12.75" x14ac:dyDescent="0.2">
      <c r="B775" s="8"/>
      <c r="C775" s="7"/>
    </row>
    <row r="776" spans="2:3" ht="12.75" x14ac:dyDescent="0.2">
      <c r="B776" s="8"/>
      <c r="C776" s="7"/>
    </row>
    <row r="777" spans="2:3" ht="12.75" x14ac:dyDescent="0.2">
      <c r="B777" s="8"/>
      <c r="C777" s="7"/>
    </row>
    <row r="778" spans="2:3" ht="12.75" x14ac:dyDescent="0.2">
      <c r="B778" s="8"/>
      <c r="C778" s="7"/>
    </row>
    <row r="779" spans="2:3" ht="12.75" x14ac:dyDescent="0.2">
      <c r="B779" s="8"/>
      <c r="C779" s="7"/>
    </row>
    <row r="780" spans="2:3" ht="12.75" x14ac:dyDescent="0.2">
      <c r="B780" s="8"/>
      <c r="C780" s="7"/>
    </row>
    <row r="781" spans="2:3" ht="12.75" x14ac:dyDescent="0.2">
      <c r="B781" s="8"/>
      <c r="C781" s="7"/>
    </row>
    <row r="782" spans="2:3" ht="12.75" x14ac:dyDescent="0.2">
      <c r="B782" s="8"/>
      <c r="C782" s="7"/>
    </row>
    <row r="783" spans="2:3" ht="12.75" x14ac:dyDescent="0.2">
      <c r="B783" s="8"/>
      <c r="C783" s="7"/>
    </row>
    <row r="784" spans="2:3" ht="12.75" x14ac:dyDescent="0.2">
      <c r="B784" s="8"/>
      <c r="C784" s="7"/>
    </row>
    <row r="785" spans="2:3" ht="12.75" x14ac:dyDescent="0.2">
      <c r="B785" s="8"/>
      <c r="C785" s="7"/>
    </row>
    <row r="786" spans="2:3" ht="12.75" x14ac:dyDescent="0.2">
      <c r="B786" s="8"/>
      <c r="C786" s="7"/>
    </row>
    <row r="787" spans="2:3" ht="12.75" x14ac:dyDescent="0.2">
      <c r="B787" s="8"/>
      <c r="C787" s="7"/>
    </row>
    <row r="788" spans="2:3" ht="12.75" x14ac:dyDescent="0.2">
      <c r="B788" s="8"/>
      <c r="C788" s="7"/>
    </row>
    <row r="789" spans="2:3" ht="12.75" x14ac:dyDescent="0.2">
      <c r="B789" s="8"/>
      <c r="C789" s="7"/>
    </row>
    <row r="790" spans="2:3" ht="12.75" x14ac:dyDescent="0.2">
      <c r="B790" s="8"/>
      <c r="C790" s="7"/>
    </row>
    <row r="791" spans="2:3" ht="12.75" x14ac:dyDescent="0.2">
      <c r="B791" s="8"/>
      <c r="C791" s="7"/>
    </row>
    <row r="792" spans="2:3" ht="12.75" x14ac:dyDescent="0.2">
      <c r="B792" s="8"/>
      <c r="C792" s="7"/>
    </row>
    <row r="793" spans="2:3" ht="12.75" x14ac:dyDescent="0.2">
      <c r="B793" s="8"/>
      <c r="C793" s="7"/>
    </row>
    <row r="794" spans="2:3" ht="12.75" x14ac:dyDescent="0.2">
      <c r="B794" s="8"/>
      <c r="C794" s="7"/>
    </row>
    <row r="795" spans="2:3" ht="12.75" x14ac:dyDescent="0.2">
      <c r="B795" s="8"/>
      <c r="C795" s="7"/>
    </row>
    <row r="796" spans="2:3" ht="12.75" x14ac:dyDescent="0.2">
      <c r="B796" s="8"/>
      <c r="C796" s="7"/>
    </row>
    <row r="797" spans="2:3" ht="12.75" x14ac:dyDescent="0.2">
      <c r="B797" s="8"/>
      <c r="C797" s="7"/>
    </row>
    <row r="798" spans="2:3" ht="12.75" x14ac:dyDescent="0.2">
      <c r="B798" s="8"/>
      <c r="C798" s="7"/>
    </row>
    <row r="799" spans="2:3" ht="12.75" x14ac:dyDescent="0.2">
      <c r="B799" s="8"/>
      <c r="C799" s="7"/>
    </row>
    <row r="800" spans="2:3" ht="12.75" x14ac:dyDescent="0.2">
      <c r="B800" s="8"/>
      <c r="C800" s="7"/>
    </row>
    <row r="801" spans="2:3" ht="12.75" x14ac:dyDescent="0.2">
      <c r="B801" s="8"/>
      <c r="C801" s="7"/>
    </row>
    <row r="802" spans="2:3" ht="12.75" x14ac:dyDescent="0.2">
      <c r="B802" s="8"/>
      <c r="C802" s="7"/>
    </row>
    <row r="803" spans="2:3" ht="12.75" x14ac:dyDescent="0.2">
      <c r="B803" s="8"/>
      <c r="C803" s="7"/>
    </row>
    <row r="804" spans="2:3" ht="12.75" x14ac:dyDescent="0.2">
      <c r="B804" s="8"/>
      <c r="C804" s="7"/>
    </row>
    <row r="805" spans="2:3" ht="12.75" x14ac:dyDescent="0.2">
      <c r="B805" s="8"/>
      <c r="C805" s="7"/>
    </row>
    <row r="806" spans="2:3" ht="12.75" x14ac:dyDescent="0.2">
      <c r="B806" s="8"/>
      <c r="C806" s="7"/>
    </row>
    <row r="807" spans="2:3" ht="12.75" x14ac:dyDescent="0.2">
      <c r="B807" s="8"/>
      <c r="C807" s="7"/>
    </row>
    <row r="808" spans="2:3" ht="12.75" x14ac:dyDescent="0.2">
      <c r="B808" s="8"/>
      <c r="C808" s="7"/>
    </row>
    <row r="809" spans="2:3" ht="12.75" x14ac:dyDescent="0.2">
      <c r="B809" s="8"/>
      <c r="C809" s="7"/>
    </row>
    <row r="810" spans="2:3" ht="12.75" x14ac:dyDescent="0.2">
      <c r="B810" s="8"/>
      <c r="C810" s="7"/>
    </row>
    <row r="811" spans="2:3" ht="12.75" x14ac:dyDescent="0.2">
      <c r="B811" s="8"/>
      <c r="C811" s="7"/>
    </row>
    <row r="812" spans="2:3" ht="12.75" x14ac:dyDescent="0.2">
      <c r="B812" s="8"/>
      <c r="C812" s="7"/>
    </row>
    <row r="813" spans="2:3" ht="12.75" x14ac:dyDescent="0.2">
      <c r="B813" s="8"/>
      <c r="C813" s="7"/>
    </row>
    <row r="814" spans="2:3" ht="12.75" x14ac:dyDescent="0.2">
      <c r="B814" s="8"/>
      <c r="C814" s="7"/>
    </row>
    <row r="815" spans="2:3" ht="12.75" x14ac:dyDescent="0.2">
      <c r="B815" s="8"/>
      <c r="C815" s="7"/>
    </row>
    <row r="816" spans="2:3" ht="12.75" x14ac:dyDescent="0.2">
      <c r="B816" s="8"/>
      <c r="C816" s="7"/>
    </row>
    <row r="817" spans="2:3" ht="12.75" x14ac:dyDescent="0.2">
      <c r="B817" s="8"/>
      <c r="C817" s="7"/>
    </row>
    <row r="818" spans="2:3" ht="12.75" x14ac:dyDescent="0.2">
      <c r="B818" s="8"/>
      <c r="C818" s="7"/>
    </row>
    <row r="819" spans="2:3" ht="12.75" x14ac:dyDescent="0.2">
      <c r="B819" s="8"/>
      <c r="C819" s="7"/>
    </row>
    <row r="820" spans="2:3" ht="12.75" x14ac:dyDescent="0.2">
      <c r="B820" s="8"/>
      <c r="C820" s="7"/>
    </row>
    <row r="821" spans="2:3" ht="12.75" x14ac:dyDescent="0.2">
      <c r="B821" s="8"/>
      <c r="C821" s="7"/>
    </row>
    <row r="822" spans="2:3" ht="12.75" x14ac:dyDescent="0.2">
      <c r="B822" s="8"/>
      <c r="C822" s="7"/>
    </row>
    <row r="823" spans="2:3" ht="12.75" x14ac:dyDescent="0.2">
      <c r="B823" s="8"/>
      <c r="C823" s="7"/>
    </row>
    <row r="824" spans="2:3" ht="12.75" x14ac:dyDescent="0.2">
      <c r="B824" s="8"/>
      <c r="C824" s="7"/>
    </row>
    <row r="825" spans="2:3" ht="12.75" x14ac:dyDescent="0.2">
      <c r="B825" s="8"/>
      <c r="C825" s="7"/>
    </row>
    <row r="826" spans="2:3" ht="12.75" x14ac:dyDescent="0.2">
      <c r="B826" s="8"/>
      <c r="C826" s="7"/>
    </row>
    <row r="827" spans="2:3" ht="12.75" x14ac:dyDescent="0.2">
      <c r="B827" s="8"/>
      <c r="C827" s="7"/>
    </row>
    <row r="828" spans="2:3" ht="12.75" x14ac:dyDescent="0.2">
      <c r="B828" s="8"/>
      <c r="C828" s="7"/>
    </row>
    <row r="829" spans="2:3" ht="12.75" x14ac:dyDescent="0.2">
      <c r="B829" s="8"/>
      <c r="C829" s="7"/>
    </row>
    <row r="830" spans="2:3" ht="12.75" x14ac:dyDescent="0.2">
      <c r="B830" s="8"/>
      <c r="C830" s="7"/>
    </row>
    <row r="831" spans="2:3" ht="12.75" x14ac:dyDescent="0.2">
      <c r="B831" s="8"/>
      <c r="C831" s="7"/>
    </row>
    <row r="832" spans="2:3" ht="12.75" x14ac:dyDescent="0.2">
      <c r="B832" s="8"/>
      <c r="C832" s="7"/>
    </row>
    <row r="833" spans="2:3" ht="12.75" x14ac:dyDescent="0.2">
      <c r="B833" s="8"/>
      <c r="C833" s="7"/>
    </row>
    <row r="834" spans="2:3" ht="12.75" x14ac:dyDescent="0.2">
      <c r="B834" s="8"/>
      <c r="C834" s="7"/>
    </row>
    <row r="835" spans="2:3" ht="12.75" x14ac:dyDescent="0.2">
      <c r="B835" s="8"/>
      <c r="C835" s="7"/>
    </row>
    <row r="836" spans="2:3" ht="12.75" x14ac:dyDescent="0.2">
      <c r="B836" s="8"/>
      <c r="C836" s="7"/>
    </row>
    <row r="837" spans="2:3" ht="12.75" x14ac:dyDescent="0.2">
      <c r="B837" s="8"/>
      <c r="C837" s="7"/>
    </row>
    <row r="838" spans="2:3" ht="12.75" x14ac:dyDescent="0.2">
      <c r="B838" s="8"/>
      <c r="C838" s="7"/>
    </row>
    <row r="839" spans="2:3" ht="12.75" x14ac:dyDescent="0.2">
      <c r="B839" s="8"/>
      <c r="C839" s="7"/>
    </row>
    <row r="840" spans="2:3" ht="12.75" x14ac:dyDescent="0.2">
      <c r="B840" s="8"/>
      <c r="C840" s="7"/>
    </row>
    <row r="841" spans="2:3" ht="12.75" x14ac:dyDescent="0.2">
      <c r="B841" s="8"/>
      <c r="C841" s="7"/>
    </row>
    <row r="842" spans="2:3" ht="12.75" x14ac:dyDescent="0.2">
      <c r="B842" s="8"/>
      <c r="C842" s="7"/>
    </row>
    <row r="843" spans="2:3" ht="12.75" x14ac:dyDescent="0.2">
      <c r="B843" s="8"/>
      <c r="C843" s="7"/>
    </row>
    <row r="844" spans="2:3" ht="12.75" x14ac:dyDescent="0.2">
      <c r="B844" s="8"/>
      <c r="C844" s="7"/>
    </row>
    <row r="845" spans="2:3" ht="12.75" x14ac:dyDescent="0.2">
      <c r="B845" s="8"/>
      <c r="C845" s="7"/>
    </row>
    <row r="846" spans="2:3" ht="12.75" x14ac:dyDescent="0.2">
      <c r="B846" s="8"/>
      <c r="C846" s="7"/>
    </row>
    <row r="847" spans="2:3" ht="12.75" x14ac:dyDescent="0.2">
      <c r="B847" s="8"/>
      <c r="C847" s="7"/>
    </row>
    <row r="848" spans="2:3" ht="12.75" x14ac:dyDescent="0.2">
      <c r="B848" s="8"/>
      <c r="C848" s="7"/>
    </row>
    <row r="849" spans="2:3" ht="12.75" x14ac:dyDescent="0.2">
      <c r="B849" s="8"/>
      <c r="C849" s="7"/>
    </row>
    <row r="850" spans="2:3" ht="12.75" x14ac:dyDescent="0.2">
      <c r="B850" s="8"/>
      <c r="C850" s="7"/>
    </row>
    <row r="851" spans="2:3" ht="12.75" x14ac:dyDescent="0.2">
      <c r="B851" s="8"/>
      <c r="C851" s="7"/>
    </row>
    <row r="852" spans="2:3" ht="12.75" x14ac:dyDescent="0.2">
      <c r="B852" s="8"/>
      <c r="C852" s="7"/>
    </row>
    <row r="853" spans="2:3" ht="12.75" x14ac:dyDescent="0.2">
      <c r="B853" s="8"/>
      <c r="C853" s="7"/>
    </row>
    <row r="854" spans="2:3" ht="12.75" x14ac:dyDescent="0.2">
      <c r="B854" s="8"/>
      <c r="C854" s="7"/>
    </row>
    <row r="855" spans="2:3" ht="12.75" x14ac:dyDescent="0.2">
      <c r="B855" s="8"/>
      <c r="C855" s="7"/>
    </row>
    <row r="856" spans="2:3" ht="12.75" x14ac:dyDescent="0.2">
      <c r="B856" s="8"/>
      <c r="C856" s="7"/>
    </row>
    <row r="857" spans="2:3" ht="12.75" x14ac:dyDescent="0.2">
      <c r="B857" s="8"/>
      <c r="C857" s="7"/>
    </row>
    <row r="858" spans="2:3" ht="12.75" x14ac:dyDescent="0.2">
      <c r="B858" s="8"/>
      <c r="C858" s="7"/>
    </row>
    <row r="859" spans="2:3" ht="12.75" x14ac:dyDescent="0.2">
      <c r="B859" s="8"/>
      <c r="C859" s="7"/>
    </row>
    <row r="860" spans="2:3" ht="12.75" x14ac:dyDescent="0.2">
      <c r="B860" s="8"/>
      <c r="C860" s="7"/>
    </row>
    <row r="861" spans="2:3" ht="12.75" x14ac:dyDescent="0.2">
      <c r="B861" s="8"/>
      <c r="C861" s="7"/>
    </row>
    <row r="862" spans="2:3" ht="12.75" x14ac:dyDescent="0.2">
      <c r="B862" s="8"/>
      <c r="C862" s="7"/>
    </row>
    <row r="863" spans="2:3" ht="12.75" x14ac:dyDescent="0.2">
      <c r="B863" s="8"/>
      <c r="C863" s="7"/>
    </row>
    <row r="864" spans="2:3" ht="12.75" x14ac:dyDescent="0.2">
      <c r="B864" s="8"/>
      <c r="C864" s="7"/>
    </row>
    <row r="865" spans="2:3" ht="12.75" x14ac:dyDescent="0.2">
      <c r="B865" s="8"/>
      <c r="C865" s="7"/>
    </row>
    <row r="866" spans="2:3" ht="12.75" x14ac:dyDescent="0.2">
      <c r="B866" s="8"/>
      <c r="C866" s="7"/>
    </row>
    <row r="867" spans="2:3" ht="12.75" x14ac:dyDescent="0.2">
      <c r="B867" s="8"/>
      <c r="C867" s="7"/>
    </row>
    <row r="868" spans="2:3" ht="12.75" x14ac:dyDescent="0.2">
      <c r="B868" s="8"/>
      <c r="C868" s="7"/>
    </row>
    <row r="869" spans="2:3" ht="12.75" x14ac:dyDescent="0.2">
      <c r="B869" s="8"/>
      <c r="C869" s="7"/>
    </row>
    <row r="870" spans="2:3" ht="12.75" x14ac:dyDescent="0.2">
      <c r="B870" s="8"/>
      <c r="C870" s="7"/>
    </row>
    <row r="871" spans="2:3" ht="12.75" x14ac:dyDescent="0.2">
      <c r="B871" s="8"/>
      <c r="C871" s="7"/>
    </row>
    <row r="872" spans="2:3" ht="12.75" x14ac:dyDescent="0.2">
      <c r="B872" s="8"/>
      <c r="C872" s="7"/>
    </row>
    <row r="873" spans="2:3" ht="12.75" x14ac:dyDescent="0.2">
      <c r="B873" s="8"/>
      <c r="C873" s="7"/>
    </row>
    <row r="874" spans="2:3" ht="12.75" x14ac:dyDescent="0.2">
      <c r="B874" s="8"/>
      <c r="C874" s="7"/>
    </row>
    <row r="875" spans="2:3" ht="12.75" x14ac:dyDescent="0.2">
      <c r="B875" s="8"/>
      <c r="C875" s="7"/>
    </row>
    <row r="876" spans="2:3" ht="12.75" x14ac:dyDescent="0.2">
      <c r="B876" s="8"/>
      <c r="C876" s="7"/>
    </row>
    <row r="877" spans="2:3" ht="12.75" x14ac:dyDescent="0.2">
      <c r="B877" s="8"/>
      <c r="C877" s="7"/>
    </row>
    <row r="878" spans="2:3" ht="12.75" x14ac:dyDescent="0.2">
      <c r="B878" s="8"/>
      <c r="C878" s="7"/>
    </row>
    <row r="879" spans="2:3" ht="12.75" x14ac:dyDescent="0.2">
      <c r="B879" s="8"/>
      <c r="C879" s="7"/>
    </row>
    <row r="880" spans="2:3" ht="12.75" x14ac:dyDescent="0.2">
      <c r="B880" s="8"/>
      <c r="C880" s="7"/>
    </row>
    <row r="881" spans="2:3" ht="12.75" x14ac:dyDescent="0.2">
      <c r="B881" s="8"/>
      <c r="C881" s="7"/>
    </row>
    <row r="882" spans="2:3" ht="12.75" x14ac:dyDescent="0.2">
      <c r="B882" s="8"/>
      <c r="C882" s="7"/>
    </row>
    <row r="883" spans="2:3" ht="12.75" x14ac:dyDescent="0.2">
      <c r="B883" s="8"/>
      <c r="C883" s="7"/>
    </row>
    <row r="884" spans="2:3" ht="12.75" x14ac:dyDescent="0.2">
      <c r="B884" s="8"/>
      <c r="C884" s="7"/>
    </row>
    <row r="885" spans="2:3" ht="12.75" x14ac:dyDescent="0.2">
      <c r="B885" s="8"/>
      <c r="C885" s="7"/>
    </row>
    <row r="886" spans="2:3" ht="12.75" x14ac:dyDescent="0.2">
      <c r="B886" s="8"/>
      <c r="C886" s="7"/>
    </row>
    <row r="887" spans="2:3" ht="12.75" x14ac:dyDescent="0.2">
      <c r="B887" s="8"/>
      <c r="C887" s="7"/>
    </row>
    <row r="888" spans="2:3" ht="12.75" x14ac:dyDescent="0.2">
      <c r="B888" s="8"/>
      <c r="C888" s="7"/>
    </row>
    <row r="889" spans="2:3" ht="12.75" x14ac:dyDescent="0.2">
      <c r="B889" s="8"/>
      <c r="C889" s="7"/>
    </row>
    <row r="890" spans="2:3" ht="12.75" x14ac:dyDescent="0.2">
      <c r="B890" s="8"/>
      <c r="C890" s="7"/>
    </row>
    <row r="891" spans="2:3" ht="12.75" x14ac:dyDescent="0.2">
      <c r="B891" s="8"/>
      <c r="C891" s="7"/>
    </row>
    <row r="892" spans="2:3" ht="12.75" x14ac:dyDescent="0.2">
      <c r="B892" s="8"/>
      <c r="C892" s="7"/>
    </row>
    <row r="893" spans="2:3" ht="12.75" x14ac:dyDescent="0.2">
      <c r="B893" s="8"/>
      <c r="C893" s="7"/>
    </row>
    <row r="894" spans="2:3" ht="12.75" x14ac:dyDescent="0.2">
      <c r="B894" s="8"/>
      <c r="C894" s="7"/>
    </row>
    <row r="895" spans="2:3" ht="12.75" x14ac:dyDescent="0.2">
      <c r="B895" s="8"/>
      <c r="C895" s="7"/>
    </row>
    <row r="896" spans="2:3" ht="12.75" x14ac:dyDescent="0.2">
      <c r="B896" s="8"/>
      <c r="C896" s="7"/>
    </row>
    <row r="897" spans="2:3" ht="12.75" x14ac:dyDescent="0.2">
      <c r="B897" s="8"/>
      <c r="C897" s="7"/>
    </row>
    <row r="898" spans="2:3" ht="12.75" x14ac:dyDescent="0.2">
      <c r="B898" s="8"/>
      <c r="C898" s="7"/>
    </row>
    <row r="899" spans="2:3" ht="12.75" x14ac:dyDescent="0.2">
      <c r="B899" s="8"/>
      <c r="C899" s="7"/>
    </row>
    <row r="900" spans="2:3" ht="12.75" x14ac:dyDescent="0.2">
      <c r="B900" s="8"/>
      <c r="C900" s="7"/>
    </row>
    <row r="901" spans="2:3" ht="12.75" x14ac:dyDescent="0.2">
      <c r="B901" s="8"/>
      <c r="C901" s="7"/>
    </row>
    <row r="902" spans="2:3" ht="12.75" x14ac:dyDescent="0.2">
      <c r="B902" s="8"/>
      <c r="C902" s="7"/>
    </row>
    <row r="903" spans="2:3" ht="12.75" x14ac:dyDescent="0.2">
      <c r="B903" s="8"/>
      <c r="C903" s="7"/>
    </row>
    <row r="904" spans="2:3" ht="12.75" x14ac:dyDescent="0.2">
      <c r="B904" s="8"/>
      <c r="C904" s="7"/>
    </row>
    <row r="905" spans="2:3" ht="12.75" x14ac:dyDescent="0.2">
      <c r="B905" s="8"/>
      <c r="C905" s="7"/>
    </row>
    <row r="906" spans="2:3" ht="12.75" x14ac:dyDescent="0.2">
      <c r="B906" s="8"/>
      <c r="C906" s="7"/>
    </row>
    <row r="907" spans="2:3" ht="12.75" x14ac:dyDescent="0.2">
      <c r="B907" s="8"/>
      <c r="C907" s="7"/>
    </row>
    <row r="908" spans="2:3" ht="12.75" x14ac:dyDescent="0.2">
      <c r="B908" s="8"/>
      <c r="C908" s="7"/>
    </row>
    <row r="909" spans="2:3" ht="12.75" x14ac:dyDescent="0.2">
      <c r="B909" s="8"/>
      <c r="C909" s="7"/>
    </row>
    <row r="910" spans="2:3" ht="12.75" x14ac:dyDescent="0.2">
      <c r="B910" s="8"/>
      <c r="C910" s="7"/>
    </row>
    <row r="911" spans="2:3" ht="12.75" x14ac:dyDescent="0.2">
      <c r="B911" s="8"/>
      <c r="C911" s="7"/>
    </row>
    <row r="912" spans="2:3" ht="12.75" x14ac:dyDescent="0.2">
      <c r="B912" s="8"/>
      <c r="C912" s="7"/>
    </row>
    <row r="913" spans="2:3" ht="12.75" x14ac:dyDescent="0.2">
      <c r="B913" s="8"/>
      <c r="C913" s="7"/>
    </row>
    <row r="914" spans="2:3" ht="12.75" x14ac:dyDescent="0.2">
      <c r="B914" s="8"/>
      <c r="C914" s="7"/>
    </row>
    <row r="915" spans="2:3" ht="12.75" x14ac:dyDescent="0.2">
      <c r="B915" s="8"/>
      <c r="C915" s="7"/>
    </row>
    <row r="916" spans="2:3" ht="12.75" x14ac:dyDescent="0.2">
      <c r="B916" s="8"/>
      <c r="C916" s="7"/>
    </row>
    <row r="917" spans="2:3" ht="12.75" x14ac:dyDescent="0.2">
      <c r="B917" s="8"/>
      <c r="C917" s="7"/>
    </row>
    <row r="918" spans="2:3" ht="12.75" x14ac:dyDescent="0.2">
      <c r="B918" s="8"/>
      <c r="C918" s="7"/>
    </row>
    <row r="919" spans="2:3" ht="12.75" x14ac:dyDescent="0.2">
      <c r="B919" s="8"/>
      <c r="C919" s="7"/>
    </row>
    <row r="920" spans="2:3" ht="12.75" x14ac:dyDescent="0.2">
      <c r="B920" s="8"/>
      <c r="C920" s="7"/>
    </row>
    <row r="921" spans="2:3" ht="12.75" x14ac:dyDescent="0.2">
      <c r="B921" s="8"/>
      <c r="C921" s="7"/>
    </row>
    <row r="922" spans="2:3" ht="12.75" x14ac:dyDescent="0.2">
      <c r="B922" s="8"/>
      <c r="C922" s="7"/>
    </row>
    <row r="923" spans="2:3" ht="12.75" x14ac:dyDescent="0.2">
      <c r="B923" s="8"/>
      <c r="C923" s="7"/>
    </row>
    <row r="924" spans="2:3" ht="12.75" x14ac:dyDescent="0.2">
      <c r="B924" s="8"/>
      <c r="C924" s="7"/>
    </row>
    <row r="925" spans="2:3" ht="12.75" x14ac:dyDescent="0.2">
      <c r="B925" s="8"/>
      <c r="C925" s="7"/>
    </row>
    <row r="926" spans="2:3" ht="12.75" x14ac:dyDescent="0.2">
      <c r="B926" s="8"/>
      <c r="C926" s="7"/>
    </row>
    <row r="927" spans="2:3" ht="12.75" x14ac:dyDescent="0.2">
      <c r="B927" s="8"/>
      <c r="C927" s="7"/>
    </row>
    <row r="928" spans="2:3" ht="12.75" x14ac:dyDescent="0.2">
      <c r="B928" s="8"/>
      <c r="C928" s="7"/>
    </row>
    <row r="929" spans="2:3" ht="12.75" x14ac:dyDescent="0.2">
      <c r="B929" s="8"/>
      <c r="C929" s="7"/>
    </row>
    <row r="930" spans="2:3" ht="12.75" x14ac:dyDescent="0.2">
      <c r="B930" s="8"/>
      <c r="C930" s="7"/>
    </row>
    <row r="931" spans="2:3" ht="12.75" x14ac:dyDescent="0.2">
      <c r="B931" s="8"/>
      <c r="C931" s="7"/>
    </row>
    <row r="932" spans="2:3" ht="12.75" x14ac:dyDescent="0.2">
      <c r="B932" s="8"/>
      <c r="C932" s="7"/>
    </row>
    <row r="933" spans="2:3" ht="12.75" x14ac:dyDescent="0.2">
      <c r="B933" s="8"/>
      <c r="C933" s="7"/>
    </row>
    <row r="934" spans="2:3" ht="12.75" x14ac:dyDescent="0.2">
      <c r="B934" s="8"/>
      <c r="C934" s="7"/>
    </row>
    <row r="935" spans="2:3" ht="12.75" x14ac:dyDescent="0.2">
      <c r="B935" s="8"/>
      <c r="C935" s="7"/>
    </row>
    <row r="936" spans="2:3" ht="12.75" x14ac:dyDescent="0.2">
      <c r="B936" s="8"/>
      <c r="C936" s="7"/>
    </row>
    <row r="937" spans="2:3" ht="12.75" x14ac:dyDescent="0.2">
      <c r="B937" s="8"/>
      <c r="C937" s="7"/>
    </row>
    <row r="938" spans="2:3" ht="12.75" x14ac:dyDescent="0.2">
      <c r="B938" s="8"/>
      <c r="C938" s="7"/>
    </row>
    <row r="939" spans="2:3" ht="12.75" x14ac:dyDescent="0.2">
      <c r="B939" s="8"/>
      <c r="C939" s="7"/>
    </row>
    <row r="940" spans="2:3" ht="12.75" x14ac:dyDescent="0.2">
      <c r="B940" s="8"/>
      <c r="C940" s="7"/>
    </row>
    <row r="941" spans="2:3" ht="12.75" x14ac:dyDescent="0.2">
      <c r="B941" s="8"/>
      <c r="C941" s="7"/>
    </row>
    <row r="942" spans="2:3" ht="12.75" x14ac:dyDescent="0.2">
      <c r="B942" s="8"/>
      <c r="C942" s="7"/>
    </row>
    <row r="943" spans="2:3" ht="12.75" x14ac:dyDescent="0.2">
      <c r="B943" s="8"/>
      <c r="C943" s="7"/>
    </row>
    <row r="944" spans="2:3" ht="12.75" x14ac:dyDescent="0.2">
      <c r="B944" s="8"/>
      <c r="C944" s="7"/>
    </row>
    <row r="945" spans="2:3" ht="12.75" x14ac:dyDescent="0.2">
      <c r="B945" s="8"/>
      <c r="C945" s="7"/>
    </row>
    <row r="946" spans="2:3" ht="12.75" x14ac:dyDescent="0.2">
      <c r="B946" s="8"/>
      <c r="C946" s="7"/>
    </row>
    <row r="947" spans="2:3" ht="12.75" x14ac:dyDescent="0.2">
      <c r="B947" s="8"/>
      <c r="C947" s="7"/>
    </row>
    <row r="948" spans="2:3" ht="12.75" x14ac:dyDescent="0.2">
      <c r="B948" s="8"/>
      <c r="C948" s="7"/>
    </row>
    <row r="949" spans="2:3" ht="12.75" x14ac:dyDescent="0.2">
      <c r="B949" s="8"/>
      <c r="C949" s="7"/>
    </row>
    <row r="950" spans="2:3" ht="12.75" x14ac:dyDescent="0.2">
      <c r="B950" s="8"/>
      <c r="C950" s="7"/>
    </row>
    <row r="951" spans="2:3" ht="12.75" x14ac:dyDescent="0.2">
      <c r="B951" s="8"/>
      <c r="C951" s="7"/>
    </row>
    <row r="952" spans="2:3" ht="12.75" x14ac:dyDescent="0.2">
      <c r="B952" s="8"/>
      <c r="C952" s="7"/>
    </row>
    <row r="953" spans="2:3" ht="12.75" x14ac:dyDescent="0.2">
      <c r="B953" s="8"/>
      <c r="C953" s="7"/>
    </row>
    <row r="954" spans="2:3" ht="12.75" x14ac:dyDescent="0.2">
      <c r="B954" s="8"/>
      <c r="C954" s="7"/>
    </row>
    <row r="955" spans="2:3" ht="12.75" x14ac:dyDescent="0.2">
      <c r="B955" s="8"/>
      <c r="C955" s="7"/>
    </row>
    <row r="956" spans="2:3" ht="12.75" x14ac:dyDescent="0.2">
      <c r="B956" s="8"/>
      <c r="C956" s="7"/>
    </row>
    <row r="957" spans="2:3" ht="12.75" x14ac:dyDescent="0.2">
      <c r="B957" s="8"/>
      <c r="C957" s="7"/>
    </row>
    <row r="958" spans="2:3" ht="12.75" x14ac:dyDescent="0.2">
      <c r="B958" s="8"/>
      <c r="C958" s="7"/>
    </row>
    <row r="959" spans="2:3" ht="12.75" x14ac:dyDescent="0.2">
      <c r="B959" s="8"/>
      <c r="C959" s="7"/>
    </row>
    <row r="960" spans="2:3" ht="12.75" x14ac:dyDescent="0.2">
      <c r="B960" s="8"/>
      <c r="C960" s="7"/>
    </row>
    <row r="961" spans="2:3" ht="12.75" x14ac:dyDescent="0.2">
      <c r="B961" s="8"/>
      <c r="C961" s="7"/>
    </row>
    <row r="962" spans="2:3" ht="12.75" x14ac:dyDescent="0.2">
      <c r="B962" s="8"/>
      <c r="C962" s="7"/>
    </row>
    <row r="963" spans="2:3" ht="12.75" x14ac:dyDescent="0.2">
      <c r="B963" s="8"/>
      <c r="C963" s="7"/>
    </row>
    <row r="964" spans="2:3" ht="12.75" x14ac:dyDescent="0.2">
      <c r="B964" s="8"/>
      <c r="C964" s="7"/>
    </row>
    <row r="965" spans="2:3" ht="12.75" x14ac:dyDescent="0.2">
      <c r="B965" s="8"/>
      <c r="C965" s="7"/>
    </row>
    <row r="966" spans="2:3" ht="12.75" x14ac:dyDescent="0.2">
      <c r="B966" s="8"/>
      <c r="C966" s="7"/>
    </row>
    <row r="967" spans="2:3" ht="12.75" x14ac:dyDescent="0.2">
      <c r="B967" s="8"/>
      <c r="C967" s="7"/>
    </row>
    <row r="968" spans="2:3" ht="12.75" x14ac:dyDescent="0.2">
      <c r="B968" s="8"/>
      <c r="C968" s="7"/>
    </row>
    <row r="969" spans="2:3" ht="12.75" x14ac:dyDescent="0.2">
      <c r="B969" s="8"/>
      <c r="C969" s="7"/>
    </row>
    <row r="970" spans="2:3" ht="12.75" x14ac:dyDescent="0.2">
      <c r="B970" s="8"/>
      <c r="C970" s="7"/>
    </row>
    <row r="971" spans="2:3" ht="12.75" x14ac:dyDescent="0.2">
      <c r="B971" s="8"/>
      <c r="C971" s="7"/>
    </row>
    <row r="972" spans="2:3" ht="12.75" x14ac:dyDescent="0.2">
      <c r="B972" s="8"/>
      <c r="C972" s="7"/>
    </row>
    <row r="973" spans="2:3" ht="12.75" x14ac:dyDescent="0.2">
      <c r="B973" s="8"/>
      <c r="C973" s="7"/>
    </row>
    <row r="974" spans="2:3" ht="12.75" x14ac:dyDescent="0.2">
      <c r="B974" s="8"/>
      <c r="C974" s="7"/>
    </row>
    <row r="975" spans="2:3" ht="12.75" x14ac:dyDescent="0.2">
      <c r="B975" s="8"/>
      <c r="C975" s="7"/>
    </row>
    <row r="976" spans="2:3" ht="12.75" x14ac:dyDescent="0.2">
      <c r="B976" s="8"/>
      <c r="C976" s="7"/>
    </row>
    <row r="977" spans="2:3" ht="12.75" x14ac:dyDescent="0.2">
      <c r="B977" s="8"/>
      <c r="C977" s="7"/>
    </row>
    <row r="978" spans="2:3" ht="12.75" x14ac:dyDescent="0.2">
      <c r="B978" s="8"/>
      <c r="C978" s="7"/>
    </row>
    <row r="979" spans="2:3" ht="12.75" x14ac:dyDescent="0.2">
      <c r="B979" s="8"/>
      <c r="C979" s="7"/>
    </row>
    <row r="980" spans="2:3" ht="12.75" x14ac:dyDescent="0.2">
      <c r="B980" s="8"/>
      <c r="C980" s="7"/>
    </row>
    <row r="981" spans="2:3" ht="12.75" x14ac:dyDescent="0.2">
      <c r="B981" s="8"/>
      <c r="C981" s="7"/>
    </row>
    <row r="982" spans="2:3" ht="12.75" x14ac:dyDescent="0.2">
      <c r="B982" s="8"/>
      <c r="C982" s="7"/>
    </row>
    <row r="983" spans="2:3" ht="12.75" x14ac:dyDescent="0.2">
      <c r="B983" s="8"/>
      <c r="C983" s="7"/>
    </row>
    <row r="984" spans="2:3" ht="12.75" x14ac:dyDescent="0.2">
      <c r="B984" s="8"/>
      <c r="C984" s="7"/>
    </row>
    <row r="985" spans="2:3" ht="12.75" x14ac:dyDescent="0.2">
      <c r="B985" s="8"/>
      <c r="C985" s="7"/>
    </row>
    <row r="986" spans="2:3" ht="12.75" x14ac:dyDescent="0.2">
      <c r="B986" s="8"/>
      <c r="C986" s="7"/>
    </row>
    <row r="987" spans="2:3" ht="12.75" x14ac:dyDescent="0.2">
      <c r="B987" s="8"/>
      <c r="C987" s="7"/>
    </row>
    <row r="988" spans="2:3" ht="12.75" x14ac:dyDescent="0.2">
      <c r="B988" s="8"/>
      <c r="C988" s="7"/>
    </row>
    <row r="989" spans="2:3" ht="12.75" x14ac:dyDescent="0.2">
      <c r="B989" s="8"/>
      <c r="C989" s="7"/>
    </row>
    <row r="990" spans="2:3" ht="12.75" x14ac:dyDescent="0.2">
      <c r="B990" s="8"/>
      <c r="C990" s="7"/>
    </row>
    <row r="991" spans="2:3" ht="12.75" x14ac:dyDescent="0.2">
      <c r="B991" s="8"/>
      <c r="C991" s="7"/>
    </row>
    <row r="992" spans="2:3" ht="12.75" x14ac:dyDescent="0.2">
      <c r="B992" s="8"/>
      <c r="C992" s="7"/>
    </row>
    <row r="993" spans="2:3" ht="12.75" x14ac:dyDescent="0.2">
      <c r="B993" s="8"/>
      <c r="C993" s="7"/>
    </row>
    <row r="994" spans="2:3" ht="12.75" x14ac:dyDescent="0.2">
      <c r="B994" s="8"/>
      <c r="C994" s="7"/>
    </row>
    <row r="995" spans="2:3" ht="12.75" x14ac:dyDescent="0.2">
      <c r="B995" s="8"/>
      <c r="C995" s="7"/>
    </row>
    <row r="996" spans="2:3" ht="12.75" x14ac:dyDescent="0.2">
      <c r="B996" s="8"/>
      <c r="C996" s="7"/>
    </row>
    <row r="997" spans="2:3" ht="12.75" x14ac:dyDescent="0.2">
      <c r="B997" s="8"/>
      <c r="C997" s="7"/>
    </row>
    <row r="998" spans="2:3" ht="12.75" x14ac:dyDescent="0.2">
      <c r="B998" s="8"/>
      <c r="C998" s="7"/>
    </row>
    <row r="999" spans="2:3" ht="12.75" x14ac:dyDescent="0.2">
      <c r="B999" s="8"/>
      <c r="C999" s="7"/>
    </row>
    <row r="1000" spans="2:3" ht="12.75" x14ac:dyDescent="0.2">
      <c r="B1000" s="8"/>
      <c r="C1000" s="7"/>
    </row>
    <row r="1001" spans="2:3" ht="12.75" x14ac:dyDescent="0.2">
      <c r="B1001" s="8"/>
      <c r="C1001" s="7"/>
    </row>
    <row r="1002" spans="2:3" ht="12.75" x14ac:dyDescent="0.2">
      <c r="B1002" s="8"/>
      <c r="C1002" s="7"/>
    </row>
    <row r="1003" spans="2:3" ht="12.75" x14ac:dyDescent="0.2">
      <c r="B1003" s="8"/>
      <c r="C1003" s="7"/>
    </row>
    <row r="1004" spans="2:3" ht="12.75" x14ac:dyDescent="0.2">
      <c r="B1004" s="8"/>
      <c r="C1004" s="7"/>
    </row>
    <row r="1005" spans="2:3" ht="12.75" x14ac:dyDescent="0.2">
      <c r="B1005" s="8"/>
      <c r="C1005" s="7"/>
    </row>
    <row r="1006" spans="2:3" ht="12.75" x14ac:dyDescent="0.2">
      <c r="B1006" s="8"/>
      <c r="C1006" s="7"/>
    </row>
    <row r="1007" spans="2:3" ht="12.75" x14ac:dyDescent="0.2">
      <c r="B1007" s="8"/>
      <c r="C1007" s="7"/>
    </row>
    <row r="1008" spans="2:3" ht="12.75" x14ac:dyDescent="0.2">
      <c r="B1008" s="8"/>
      <c r="C1008" s="7"/>
    </row>
    <row r="1009" spans="2:3" ht="12.75" x14ac:dyDescent="0.2">
      <c r="B1009" s="8"/>
      <c r="C1009" s="7"/>
    </row>
    <row r="1010" spans="2:3" ht="12.75" x14ac:dyDescent="0.2">
      <c r="B1010" s="8"/>
      <c r="C1010" s="7"/>
    </row>
    <row r="1011" spans="2:3" ht="12.75" x14ac:dyDescent="0.2">
      <c r="B1011" s="8"/>
      <c r="C1011" s="7"/>
    </row>
    <row r="1012" spans="2:3" ht="12.75" x14ac:dyDescent="0.2">
      <c r="B1012" s="8"/>
      <c r="C1012" s="7"/>
    </row>
    <row r="1013" spans="2:3" ht="12.75" x14ac:dyDescent="0.2">
      <c r="B1013" s="8"/>
      <c r="C1013" s="7"/>
    </row>
    <row r="1014" spans="2:3" ht="12.75" x14ac:dyDescent="0.2">
      <c r="B1014" s="8"/>
      <c r="C1014" s="7"/>
    </row>
    <row r="1015" spans="2:3" ht="12.75" x14ac:dyDescent="0.2">
      <c r="B1015" s="8"/>
      <c r="C1015" s="7"/>
    </row>
    <row r="1016" spans="2:3" ht="12.75" x14ac:dyDescent="0.2">
      <c r="B1016" s="8"/>
      <c r="C1016" s="7"/>
    </row>
    <row r="1017" spans="2:3" ht="12.75" x14ac:dyDescent="0.2">
      <c r="B1017" s="8"/>
      <c r="C1017" s="7"/>
    </row>
    <row r="1018" spans="2:3" ht="12.75" x14ac:dyDescent="0.2">
      <c r="B1018" s="8"/>
      <c r="C1018" s="7"/>
    </row>
    <row r="1019" spans="2:3" ht="12.75" x14ac:dyDescent="0.2">
      <c r="B1019" s="8"/>
      <c r="C1019" s="7"/>
    </row>
    <row r="1020" spans="2:3" ht="12.75" x14ac:dyDescent="0.2">
      <c r="B1020" s="8"/>
      <c r="C1020" s="7"/>
    </row>
    <row r="1021" spans="2:3" ht="12.75" x14ac:dyDescent="0.2">
      <c r="B1021" s="8"/>
      <c r="C1021" s="7"/>
    </row>
    <row r="1022" spans="2:3" ht="12.75" x14ac:dyDescent="0.2">
      <c r="B1022" s="8"/>
      <c r="C1022" s="7"/>
    </row>
    <row r="1023" spans="2:3" ht="12.75" x14ac:dyDescent="0.2">
      <c r="B1023" s="8"/>
      <c r="C1023" s="7"/>
    </row>
    <row r="1024" spans="2:3" ht="12.75" x14ac:dyDescent="0.2">
      <c r="B1024" s="8"/>
      <c r="C1024" s="7"/>
    </row>
    <row r="1025" spans="2:3" ht="12.75" x14ac:dyDescent="0.2">
      <c r="B1025" s="8"/>
      <c r="C1025" s="7"/>
    </row>
    <row r="1026" spans="2:3" ht="12.75" x14ac:dyDescent="0.2">
      <c r="B1026" s="8"/>
      <c r="C1026" s="7"/>
    </row>
    <row r="1027" spans="2:3" ht="12.75" x14ac:dyDescent="0.2">
      <c r="B1027" s="8"/>
      <c r="C1027" s="7"/>
    </row>
    <row r="1028" spans="2:3" ht="12.75" x14ac:dyDescent="0.2">
      <c r="B1028" s="8"/>
      <c r="C1028" s="7"/>
    </row>
    <row r="1029" spans="2:3" ht="12.75" x14ac:dyDescent="0.2">
      <c r="B1029" s="8"/>
      <c r="C1029" s="7"/>
    </row>
    <row r="1030" spans="2:3" ht="12.75" x14ac:dyDescent="0.2">
      <c r="B1030" s="8"/>
      <c r="C1030" s="7"/>
    </row>
    <row r="1031" spans="2:3" ht="12.75" x14ac:dyDescent="0.2">
      <c r="B1031" s="8"/>
      <c r="C1031" s="7"/>
    </row>
    <row r="1032" spans="2:3" ht="12.75" x14ac:dyDescent="0.2">
      <c r="B1032" s="8"/>
      <c r="C1032" s="7"/>
    </row>
    <row r="1033" spans="2:3" ht="12.75" x14ac:dyDescent="0.2">
      <c r="B1033" s="8"/>
      <c r="C1033" s="7"/>
    </row>
    <row r="1034" spans="2:3" ht="12.75" x14ac:dyDescent="0.2">
      <c r="B1034" s="8"/>
      <c r="C1034" s="7"/>
    </row>
    <row r="1035" spans="2:3" ht="12.75" x14ac:dyDescent="0.2">
      <c r="B1035" s="8"/>
      <c r="C1035" s="7"/>
    </row>
    <row r="1036" spans="2:3" ht="12.75" x14ac:dyDescent="0.2">
      <c r="B1036" s="8"/>
      <c r="C1036" s="7"/>
    </row>
    <row r="1037" spans="2:3" ht="12.75" x14ac:dyDescent="0.2">
      <c r="B1037" s="8"/>
      <c r="C1037" s="7"/>
    </row>
    <row r="1038" spans="2:3" ht="12.75" x14ac:dyDescent="0.2">
      <c r="B1038" s="8"/>
      <c r="C1038" s="7"/>
    </row>
    <row r="1039" spans="2:3" ht="12.75" x14ac:dyDescent="0.2">
      <c r="B1039" s="8"/>
      <c r="C1039" s="7"/>
    </row>
    <row r="1040" spans="2:3" ht="12.75" x14ac:dyDescent="0.2">
      <c r="B1040" s="8"/>
      <c r="C1040" s="7"/>
    </row>
    <row r="1041" spans="2:3" ht="12.75" x14ac:dyDescent="0.2">
      <c r="B1041" s="8"/>
      <c r="C1041" s="7"/>
    </row>
    <row r="1042" spans="2:3" ht="12.75" x14ac:dyDescent="0.2">
      <c r="B1042" s="8"/>
      <c r="C1042" s="7"/>
    </row>
    <row r="1043" spans="2:3" ht="12.75" x14ac:dyDescent="0.2">
      <c r="B1043" s="8"/>
      <c r="C1043" s="7"/>
    </row>
    <row r="1044" spans="2:3" ht="12.75" x14ac:dyDescent="0.2">
      <c r="B1044" s="8"/>
      <c r="C1044" s="7"/>
    </row>
    <row r="1045" spans="2:3" ht="12.75" x14ac:dyDescent="0.2">
      <c r="B1045" s="8"/>
      <c r="C1045" s="7"/>
    </row>
    <row r="1046" spans="2:3" ht="12.75" x14ac:dyDescent="0.2">
      <c r="B1046" s="8"/>
      <c r="C1046" s="7"/>
    </row>
    <row r="1047" spans="2:3" ht="12.75" x14ac:dyDescent="0.2">
      <c r="B1047" s="8"/>
      <c r="C1047" s="7"/>
    </row>
    <row r="1048" spans="2:3" ht="12.75" x14ac:dyDescent="0.2">
      <c r="B1048" s="8"/>
      <c r="C1048" s="7"/>
    </row>
    <row r="1049" spans="2:3" ht="12.75" x14ac:dyDescent="0.2">
      <c r="B1049" s="8"/>
      <c r="C1049" s="7"/>
    </row>
    <row r="1050" spans="2:3" ht="12.75" x14ac:dyDescent="0.2">
      <c r="B1050" s="8"/>
      <c r="C1050" s="7"/>
    </row>
    <row r="1051" spans="2:3" ht="12.75" x14ac:dyDescent="0.2">
      <c r="B1051" s="8"/>
      <c r="C1051" s="7"/>
    </row>
    <row r="1052" spans="2:3" ht="12.75" x14ac:dyDescent="0.2">
      <c r="B1052" s="8"/>
      <c r="C1052" s="7"/>
    </row>
    <row r="1053" spans="2:3" ht="12.75" x14ac:dyDescent="0.2">
      <c r="B1053" s="8"/>
      <c r="C1053" s="7"/>
    </row>
    <row r="1054" spans="2:3" ht="12.75" x14ac:dyDescent="0.2">
      <c r="B1054" s="8"/>
      <c r="C1054" s="7"/>
    </row>
    <row r="1055" spans="2:3" ht="12.75" x14ac:dyDescent="0.2">
      <c r="B1055" s="8"/>
      <c r="C1055" s="7"/>
    </row>
    <row r="1056" spans="2:3" ht="12.75" x14ac:dyDescent="0.2">
      <c r="B1056" s="8"/>
      <c r="C1056" s="7"/>
    </row>
    <row r="1057" spans="2:3" ht="12.75" x14ac:dyDescent="0.2">
      <c r="B1057" s="8"/>
      <c r="C1057" s="7"/>
    </row>
    <row r="1058" spans="2:3" ht="12.75" x14ac:dyDescent="0.2">
      <c r="B1058" s="8"/>
      <c r="C1058" s="7"/>
    </row>
    <row r="1059" spans="2:3" ht="12.75" x14ac:dyDescent="0.2">
      <c r="B1059" s="8"/>
      <c r="C1059" s="7"/>
    </row>
    <row r="1060" spans="2:3" ht="12.75" x14ac:dyDescent="0.2">
      <c r="B1060" s="8"/>
      <c r="C1060" s="7"/>
    </row>
    <row r="1061" spans="2:3" ht="12.75" x14ac:dyDescent="0.2">
      <c r="B1061" s="8"/>
      <c r="C1061" s="7"/>
    </row>
    <row r="1062" spans="2:3" ht="12.75" x14ac:dyDescent="0.2">
      <c r="B1062" s="8"/>
      <c r="C1062" s="7"/>
    </row>
    <row r="1063" spans="2:3" ht="12.75" x14ac:dyDescent="0.2">
      <c r="B1063" s="8"/>
      <c r="C1063" s="7"/>
    </row>
    <row r="1064" spans="2:3" ht="12.75" x14ac:dyDescent="0.2">
      <c r="B1064" s="8"/>
      <c r="C1064" s="7"/>
    </row>
    <row r="1065" spans="2:3" ht="12.75" x14ac:dyDescent="0.2">
      <c r="B1065" s="8"/>
      <c r="C1065" s="7"/>
    </row>
    <row r="1066" spans="2:3" ht="12.75" x14ac:dyDescent="0.2">
      <c r="B1066" s="8"/>
      <c r="C1066" s="7"/>
    </row>
  </sheetData>
  <mergeCells count="2">
    <mergeCell ref="A2:D2"/>
    <mergeCell ref="A10:D10"/>
  </mergeCells>
  <dataValidations disablePrompts="1" count="1">
    <dataValidation type="list" allowBlank="1" sqref="C1 C3:C9 C11:C1066">
      <formula1>"PASSED,FAILED"</formula1>
    </dataValidation>
  </dataValidations>
  <hyperlinks>
    <hyperlink ref="B141" r:id="rId1"/>
    <hyperlink ref="D19" r:id="rId2"/>
    <hyperlink ref="D21:D23" r:id="rId3" display="BUG-47486"/>
    <hyperlink ref="D25:D26" r:id="rId4" display="BUG-47486"/>
    <hyperlink ref="D51" r:id="rId5"/>
    <hyperlink ref="D53:D55" r:id="rId6" display="BUG-47486"/>
    <hyperlink ref="D57:D58" r:id="rId7" display="BUG-47486"/>
    <hyperlink ref="D111" r:id="rId8"/>
    <hyperlink ref="D113:D114" r:id="rId9" display="BUG-47486"/>
    <hyperlink ref="D131" r:id="rId10"/>
    <hyperlink ref="D133:D135" r:id="rId11" display="BUG-47486"/>
    <hyperlink ref="D137:D138" r:id="rId12" display="BUG-47486"/>
    <hyperlink ref="D39" r:id="rId13"/>
    <hyperlink ref="D41:D42" r:id="rId14" display="BUG-47484"/>
    <hyperlink ref="D59" r:id="rId15"/>
    <hyperlink ref="D61:D62" r:id="rId16" display="BUG-47484"/>
    <hyperlink ref="D67" r:id="rId17"/>
    <hyperlink ref="D69:D70" r:id="rId18" display="BUG-47484"/>
    <hyperlink ref="D99" r:id="rId19"/>
    <hyperlink ref="D101:D102" r:id="rId20" display="BUG-47484"/>
    <hyperlink ref="D115" r:id="rId21"/>
    <hyperlink ref="D117" r:id="rId22"/>
    <hyperlink ref="D118" r:id="rId23"/>
    <hyperlink ref="D31" r:id="rId24"/>
    <hyperlink ref="D33:D34" r:id="rId25" display="BUG-47487"/>
    <hyperlink ref="D119" r:id="rId26"/>
    <hyperlink ref="D121" r:id="rId27"/>
    <hyperlink ref="D122" r:id="rId2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33"/>
  <sheetViews>
    <sheetView workbookViewId="0">
      <selection activeCell="B33" sqref="B33"/>
    </sheetView>
  </sheetViews>
  <sheetFormatPr defaultColWidth="14.42578125" defaultRowHeight="15.75" customHeight="1" x14ac:dyDescent="0.2"/>
  <cols>
    <col min="1" max="1" width="16.42578125" customWidth="1"/>
  </cols>
  <sheetData>
    <row r="1" spans="1:2" ht="15.75" customHeight="1" x14ac:dyDescent="0.2">
      <c r="A1" s="1" t="s">
        <v>0</v>
      </c>
      <c r="B1" s="1" t="s">
        <v>2</v>
      </c>
    </row>
    <row r="2" spans="1:2" ht="15.75" customHeight="1" x14ac:dyDescent="0.2">
      <c r="A2" s="3" t="s">
        <v>3</v>
      </c>
      <c r="B2" s="3" t="s">
        <v>5</v>
      </c>
    </row>
    <row r="3" spans="1:2" ht="15.75" customHeight="1" x14ac:dyDescent="0.2">
      <c r="A3" s="17" t="s">
        <v>6</v>
      </c>
      <c r="B3" s="5" t="s">
        <v>7</v>
      </c>
    </row>
    <row r="4" spans="1:2" ht="15.75" customHeight="1" x14ac:dyDescent="0.2">
      <c r="A4" s="13" t="s">
        <v>55</v>
      </c>
      <c r="B4" s="17" t="s">
        <v>56</v>
      </c>
    </row>
    <row r="5" spans="1:2" ht="15.75" customHeight="1" x14ac:dyDescent="0.2">
      <c r="A5" s="17" t="s">
        <v>57</v>
      </c>
      <c r="B5" s="17" t="s">
        <v>58</v>
      </c>
    </row>
    <row r="6" spans="1:2" ht="15.75" customHeight="1" x14ac:dyDescent="0.2">
      <c r="A6" s="17" t="s">
        <v>59</v>
      </c>
      <c r="B6" t="s">
        <v>60</v>
      </c>
    </row>
    <row r="7" spans="1:2" ht="15.75" customHeight="1" x14ac:dyDescent="0.2">
      <c r="A7" s="17" t="s">
        <v>61</v>
      </c>
      <c r="B7" s="17" t="s">
        <v>62</v>
      </c>
    </row>
    <row r="8" spans="1:2" ht="15.75" customHeight="1" x14ac:dyDescent="0.2">
      <c r="A8" s="17" t="s">
        <v>63</v>
      </c>
      <c r="B8" s="17" t="s">
        <v>64</v>
      </c>
    </row>
    <row r="9" spans="1:2" ht="15.75" customHeight="1" x14ac:dyDescent="0.2">
      <c r="A9" s="17" t="s">
        <v>65</v>
      </c>
      <c r="B9" s="17" t="s">
        <v>66</v>
      </c>
    </row>
    <row r="10" spans="1:2" ht="15.75" customHeight="1" x14ac:dyDescent="0.2">
      <c r="A10" s="17" t="s">
        <v>67</v>
      </c>
      <c r="B10" s="17" t="s">
        <v>68</v>
      </c>
    </row>
    <row r="11" spans="1:2" ht="15.75" customHeight="1" x14ac:dyDescent="0.2">
      <c r="A11" s="17" t="s">
        <v>69</v>
      </c>
      <c r="B11" s="17" t="s">
        <v>70</v>
      </c>
    </row>
    <row r="12" spans="1:2" ht="15.75" customHeight="1" x14ac:dyDescent="0.2">
      <c r="A12" s="17" t="s">
        <v>71</v>
      </c>
      <c r="B12" s="17" t="s">
        <v>72</v>
      </c>
    </row>
    <row r="13" spans="1:2" ht="15.75" customHeight="1" x14ac:dyDescent="0.2">
      <c r="A13" s="17" t="s">
        <v>73</v>
      </c>
      <c r="B13" s="17" t="s">
        <v>74</v>
      </c>
    </row>
    <row r="14" spans="1:2" ht="15.75" customHeight="1" x14ac:dyDescent="0.2">
      <c r="A14" s="17" t="s">
        <v>75</v>
      </c>
      <c r="B14" s="17" t="s">
        <v>76</v>
      </c>
    </row>
    <row r="15" spans="1:2" ht="15.75" customHeight="1" x14ac:dyDescent="0.2">
      <c r="A15" s="17" t="s">
        <v>77</v>
      </c>
      <c r="B15" s="17" t="s">
        <v>78</v>
      </c>
    </row>
    <row r="16" spans="1:2" ht="15.75" customHeight="1" x14ac:dyDescent="0.2">
      <c r="A16" s="17" t="s">
        <v>79</v>
      </c>
      <c r="B16" s="17" t="s">
        <v>80</v>
      </c>
    </row>
    <row r="17" spans="1:2" ht="15.75" customHeight="1" x14ac:dyDescent="0.2">
      <c r="A17" s="17" t="s">
        <v>81</v>
      </c>
      <c r="B17" t="s">
        <v>82</v>
      </c>
    </row>
    <row r="18" spans="1:2" ht="15.75" customHeight="1" x14ac:dyDescent="0.2">
      <c r="A18" t="s">
        <v>83</v>
      </c>
      <c r="B18" s="17" t="s">
        <v>84</v>
      </c>
    </row>
    <row r="19" spans="1:2" ht="15.75" customHeight="1" x14ac:dyDescent="0.2">
      <c r="A19" s="17" t="s">
        <v>85</v>
      </c>
      <c r="B19" s="17" t="s">
        <v>86</v>
      </c>
    </row>
    <row r="20" spans="1:2" ht="15.75" customHeight="1" x14ac:dyDescent="0.2">
      <c r="A20" s="17" t="s">
        <v>87</v>
      </c>
      <c r="B20" s="17" t="s">
        <v>88</v>
      </c>
    </row>
    <row r="21" spans="1:2" ht="15.75" customHeight="1" x14ac:dyDescent="0.2">
      <c r="A21" s="17" t="s">
        <v>89</v>
      </c>
      <c r="B21" s="17" t="s">
        <v>90</v>
      </c>
    </row>
    <row r="22" spans="1:2" ht="15.75" customHeight="1" x14ac:dyDescent="0.2">
      <c r="A22" s="17" t="s">
        <v>91</v>
      </c>
      <c r="B22" s="17" t="s">
        <v>92</v>
      </c>
    </row>
    <row r="23" spans="1:2" ht="15.75" customHeight="1" x14ac:dyDescent="0.2">
      <c r="A23" s="17" t="s">
        <v>93</v>
      </c>
      <c r="B23" s="17" t="s">
        <v>94</v>
      </c>
    </row>
    <row r="24" spans="1:2" ht="15.75" customHeight="1" x14ac:dyDescent="0.2">
      <c r="A24" s="17" t="s">
        <v>95</v>
      </c>
      <c r="B24" s="17" t="s">
        <v>96</v>
      </c>
    </row>
    <row r="25" spans="1:2" ht="15.75" customHeight="1" x14ac:dyDescent="0.2">
      <c r="A25" s="17" t="s">
        <v>97</v>
      </c>
      <c r="B25" s="17" t="s">
        <v>98</v>
      </c>
    </row>
    <row r="26" spans="1:2" ht="15.75" customHeight="1" x14ac:dyDescent="0.2">
      <c r="A26" s="17" t="s">
        <v>99</v>
      </c>
      <c r="B26" s="17" t="s">
        <v>100</v>
      </c>
    </row>
    <row r="27" spans="1:2" ht="15.75" customHeight="1" x14ac:dyDescent="0.2">
      <c r="A27" s="17" t="s">
        <v>101</v>
      </c>
      <c r="B27" s="17" t="s">
        <v>102</v>
      </c>
    </row>
    <row r="28" spans="1:2" ht="15.75" customHeight="1" x14ac:dyDescent="0.2">
      <c r="A28" s="17" t="s">
        <v>103</v>
      </c>
      <c r="B28" s="17" t="s">
        <v>104</v>
      </c>
    </row>
    <row r="29" spans="1:2" ht="15.75" customHeight="1" x14ac:dyDescent="0.2">
      <c r="A29" s="17" t="s">
        <v>105</v>
      </c>
      <c r="B29" s="17" t="s">
        <v>106</v>
      </c>
    </row>
    <row r="30" spans="1:2" ht="15.75" customHeight="1" x14ac:dyDescent="0.2">
      <c r="A30" s="17" t="s">
        <v>107</v>
      </c>
      <c r="B30" s="17" t="s">
        <v>108</v>
      </c>
    </row>
    <row r="31" spans="1:2" ht="15.75" customHeight="1" x14ac:dyDescent="0.2">
      <c r="A31" s="17" t="s">
        <v>109</v>
      </c>
      <c r="B31" s="17" t="s">
        <v>110</v>
      </c>
    </row>
    <row r="32" spans="1:2" ht="15.75" customHeight="1" x14ac:dyDescent="0.2">
      <c r="A32" s="17" t="s">
        <v>111</v>
      </c>
      <c r="B32" s="17" t="s">
        <v>112</v>
      </c>
    </row>
    <row r="33" spans="1:2" ht="15.75" customHeight="1" x14ac:dyDescent="0.2">
      <c r="A33" s="17" t="s">
        <v>113</v>
      </c>
      <c r="B33" s="17" t="s">
        <v>114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Чек-лист моб. приложение</vt:lpstr>
      <vt:lpstr>Чек-лист API</vt:lpstr>
      <vt:lpstr>Данные схем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Pttstr</dc:creator>
  <cp:lastModifiedBy>Pttstr</cp:lastModifiedBy>
  <cp:lastPrinted>2020-08-26T09:36:39Z</cp:lastPrinted>
  <dcterms:created xsi:type="dcterms:W3CDTF">2020-08-31T20:01:33Z</dcterms:created>
  <dcterms:modified xsi:type="dcterms:W3CDTF">2020-09-01T19:47:52Z</dcterms:modified>
</cp:coreProperties>
</file>