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LEI\3.º ano\es\proj1\WorldEditPrivate\SE2425_60593_62111_62909_65330_65969_66081\Management\Sprint8\"/>
    </mc:Choice>
  </mc:AlternateContent>
  <xr:revisionPtr revIDLastSave="0" documentId="8_{853E682F-3438-45F9-8E76-AE81804B18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E19" i="1"/>
  <c r="D20" i="1"/>
  <c r="D21" i="1" s="1"/>
  <c r="I21" i="1" s="1"/>
  <c r="E21" i="1" l="1"/>
  <c r="G21" i="1"/>
  <c r="H21" i="1"/>
  <c r="F21" i="1"/>
  <c r="E20" i="1"/>
  <c r="F20" i="1" s="1"/>
  <c r="G20" i="1" s="1"/>
  <c r="H20" i="1" s="1"/>
  <c r="I20" i="1" s="1"/>
</calcChain>
</file>

<file path=xl/sharedStrings.xml><?xml version="1.0" encoding="utf-8"?>
<sst xmlns="http://schemas.openxmlformats.org/spreadsheetml/2006/main" count="18" uniqueCount="18">
  <si>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</si>
  <si>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</si>
  <si>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</si>
  <si>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</si>
  <si>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</si>
  <si>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</si>
  <si>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</si>
  <si>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</si>
  <si>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</si>
  <si>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</si>
  <si>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</si>
  <si>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</si>
  <si>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</si>
  <si>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Week 3</t>
  </si>
  <si>
    <t>Reviews</t>
  </si>
  <si>
    <t>Video</t>
  </si>
  <si>
    <t>Finish report</t>
  </si>
  <si>
    <t>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</si>
</sst>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10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Chart'!$B$19:$C$19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Chart'!$D$19:$I$19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Chart'!$B$20:$C$20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Chart'!$D$20:$I$20</c:f>
              <c:numCache>
                <c:formatCode>0.0</c:formatCode>
                <c:ptCount val="6"/>
                <c:pt idx="0" formatCode="General">
                  <c:v>22</c:v>
                </c:pt>
                <c:pt idx="1">
                  <c:v>22</c:v>
                </c:pt>
                <c:pt idx="2">
                  <c:v>16</c:v>
                </c:pt>
                <c:pt idx="3">
                  <c:v>8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Chart'!$B$21:$C$21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Chart'!$D$21:$I$21</c:f>
              <c:numCache>
                <c:formatCode>0.0</c:formatCode>
                <c:ptCount val="6"/>
                <c:pt idx="0" formatCode="General">
                  <c:v>22</c:v>
                </c:pt>
                <c:pt idx="1">
                  <c:v>17.600000000000001</c:v>
                </c:pt>
                <c:pt idx="2">
                  <c:v>13.2</c:v>
                </c:pt>
                <c:pt idx="3">
                  <c:v>8.7999999999999989</c:v>
                </c:pt>
                <c:pt idx="4">
                  <c:v>4.3999999999999986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21</xdr:row>
      <xdr:rowOff>180414</xdr:rowOff>
    </xdr:from>
    <xdr:to>
      <xdr:col>9</xdr:col>
      <xdr:colOff>1</xdr:colOff>
      <xdr:row>48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zoomScaleNormal="100" workbookViewId="0">
      <selection activeCell="G10" sqref="G10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" bestFit="1" customWidth="1"/>
    <col min="10" max="14" width="10" customWidth="1"/>
  </cols>
  <sheetData>
    <row r="1" spans="2:14" ht="15" thickBot="1" x14ac:dyDescent="0.35"/>
    <row r="2" spans="2:14" ht="26.4" thickBot="1" x14ac:dyDescent="0.55000000000000004"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2:14" ht="15" thickBot="1" x14ac:dyDescent="0.35">
      <c r="B3" s="23"/>
      <c r="C3" s="24"/>
      <c r="D3" s="24"/>
      <c r="E3" s="43" t="s">
        <v>13</v>
      </c>
      <c r="F3" s="44"/>
      <c r="G3" s="44"/>
      <c r="H3" s="44"/>
      <c r="I3" s="45"/>
    </row>
    <row r="4" spans="2:14" x14ac:dyDescent="0.3">
      <c r="B4" s="48" t="s">
        <v>1</v>
      </c>
      <c r="C4" s="46" t="s">
        <v>2</v>
      </c>
      <c r="D4" s="34" t="s">
        <v>3</v>
      </c>
      <c r="E4" s="28">
        <v>45628</v>
      </c>
      <c r="F4" s="28">
        <v>45629</v>
      </c>
      <c r="G4" s="28">
        <v>45630</v>
      </c>
      <c r="H4" s="28">
        <v>45631</v>
      </c>
      <c r="I4" s="28">
        <v>45632</v>
      </c>
    </row>
    <row r="5" spans="2:14" ht="15" thickBot="1" x14ac:dyDescent="0.35">
      <c r="B5" s="49"/>
      <c r="C5" s="47"/>
      <c r="D5" s="25" t="s">
        <v>4</v>
      </c>
      <c r="E5" s="29" t="s">
        <v>5</v>
      </c>
      <c r="F5" s="1" t="s">
        <v>6</v>
      </c>
      <c r="G5" s="1" t="s">
        <v>7</v>
      </c>
      <c r="H5" s="1" t="s">
        <v>8</v>
      </c>
      <c r="I5" s="2" t="s">
        <v>9</v>
      </c>
    </row>
    <row r="6" spans="2:14" x14ac:dyDescent="0.3">
      <c r="B6" s="17">
        <v>1</v>
      </c>
      <c r="C6" s="18" t="s">
        <v>15</v>
      </c>
      <c r="D6" s="26">
        <v>4</v>
      </c>
      <c r="E6" s="3">
        <v>0</v>
      </c>
      <c r="F6" s="4">
        <v>0</v>
      </c>
      <c r="G6" s="4">
        <v>1</v>
      </c>
      <c r="H6" s="4">
        <v>2</v>
      </c>
      <c r="I6" s="5">
        <v>1</v>
      </c>
    </row>
    <row r="7" spans="2:14" x14ac:dyDescent="0.3">
      <c r="B7" s="19">
        <v>2</v>
      </c>
      <c r="C7" s="20" t="s">
        <v>14</v>
      </c>
      <c r="D7" s="21">
        <v>6</v>
      </c>
      <c r="E7" s="8">
        <v>0</v>
      </c>
      <c r="F7" s="6">
        <v>2</v>
      </c>
      <c r="G7" s="6">
        <v>2</v>
      </c>
      <c r="H7" s="6">
        <v>0</v>
      </c>
      <c r="I7" s="7">
        <v>0</v>
      </c>
    </row>
    <row r="8" spans="2:14" x14ac:dyDescent="0.3">
      <c r="B8" s="19">
        <v>3</v>
      </c>
      <c r="C8" s="20" t="s">
        <v>17</v>
      </c>
      <c r="D8" s="21">
        <v>6</v>
      </c>
      <c r="E8" s="8">
        <v>0</v>
      </c>
      <c r="F8" s="6">
        <v>4</v>
      </c>
      <c r="G8" s="6">
        <v>3</v>
      </c>
      <c r="H8" s="6">
        <v>1</v>
      </c>
      <c r="I8" s="7">
        <v>2</v>
      </c>
    </row>
    <row r="9" spans="2:14" x14ac:dyDescent="0.3">
      <c r="B9" s="19">
        <v>4</v>
      </c>
      <c r="C9" s="20" t="s">
        <v>16</v>
      </c>
      <c r="D9" s="21">
        <v>6</v>
      </c>
      <c r="E9" s="9">
        <v>0</v>
      </c>
      <c r="F9" s="6">
        <v>0</v>
      </c>
      <c r="G9" s="6">
        <v>2</v>
      </c>
      <c r="H9" s="6">
        <v>3</v>
      </c>
      <c r="I9" s="7">
        <v>1</v>
      </c>
    </row>
    <row r="10" spans="2:14" x14ac:dyDescent="0.3">
      <c r="B10" s="19"/>
      <c r="C10" s="20"/>
      <c r="D10" s="21"/>
      <c r="E10" s="10"/>
      <c r="F10" s="6"/>
      <c r="G10" s="6"/>
      <c r="H10" s="6"/>
      <c r="I10" s="7"/>
    </row>
    <row r="11" spans="2:14" x14ac:dyDescent="0.3">
      <c r="B11" s="19"/>
      <c r="C11" s="20"/>
      <c r="D11" s="21"/>
      <c r="E11" s="10"/>
      <c r="F11" s="6"/>
      <c r="G11" s="6"/>
      <c r="H11" s="6"/>
      <c r="I11" s="7"/>
    </row>
    <row r="12" spans="2:14" x14ac:dyDescent="0.3">
      <c r="B12" s="19"/>
      <c r="C12" s="20"/>
      <c r="D12" s="21"/>
      <c r="E12" s="10"/>
      <c r="F12" s="6"/>
      <c r="G12" s="6"/>
      <c r="H12" s="6"/>
      <c r="I12" s="7"/>
    </row>
    <row r="13" spans="2:14" x14ac:dyDescent="0.3">
      <c r="B13" s="19"/>
      <c r="C13" s="20"/>
      <c r="D13" s="21"/>
      <c r="E13" s="10"/>
      <c r="F13" s="6"/>
      <c r="G13" s="6"/>
      <c r="H13" s="6"/>
      <c r="I13" s="7"/>
    </row>
    <row r="14" spans="2:14" x14ac:dyDescent="0.3">
      <c r="B14" s="19"/>
      <c r="C14" s="20"/>
      <c r="D14" s="21"/>
      <c r="E14" s="10"/>
      <c r="F14" s="6"/>
      <c r="G14" s="6"/>
      <c r="H14" s="6"/>
      <c r="I14" s="7"/>
    </row>
    <row r="15" spans="2:14" x14ac:dyDescent="0.3">
      <c r="B15" s="19"/>
      <c r="C15" s="22"/>
      <c r="D15" s="21"/>
      <c r="E15" s="10"/>
      <c r="F15" s="6"/>
      <c r="G15" s="6"/>
      <c r="H15" s="6"/>
      <c r="I15" s="7"/>
    </row>
    <row r="16" spans="2:14" x14ac:dyDescent="0.3">
      <c r="B16" s="19"/>
      <c r="C16" s="20"/>
      <c r="D16" s="21"/>
      <c r="E16" s="10"/>
      <c r="F16" s="6"/>
      <c r="G16" s="6"/>
      <c r="H16" s="6"/>
      <c r="I16" s="7"/>
    </row>
    <row r="17" spans="2:9" x14ac:dyDescent="0.3">
      <c r="B17" s="19"/>
      <c r="C17" s="20"/>
      <c r="D17" s="21"/>
      <c r="E17" s="10"/>
      <c r="F17" s="6"/>
      <c r="G17" s="6"/>
      <c r="H17" s="6"/>
      <c r="I17" s="7"/>
    </row>
    <row r="18" spans="2:9" ht="15" thickBot="1" x14ac:dyDescent="0.35">
      <c r="B18" s="19"/>
      <c r="C18" s="20"/>
      <c r="D18" s="21"/>
      <c r="E18" s="10"/>
      <c r="F18" s="6"/>
      <c r="G18" s="6"/>
      <c r="H18" s="6"/>
      <c r="I18" s="7"/>
    </row>
    <row r="19" spans="2:9" x14ac:dyDescent="0.3">
      <c r="B19" s="39" t="s">
        <v>11</v>
      </c>
      <c r="C19" s="40"/>
      <c r="D19" s="27">
        <v>0</v>
      </c>
      <c r="E19" s="30">
        <f>SUM(E6:E18)</f>
        <v>0</v>
      </c>
      <c r="F19" s="11">
        <f>SUM(F6:F18)</f>
        <v>6</v>
      </c>
      <c r="G19" s="11">
        <f>SUM(G6:G18)</f>
        <v>8</v>
      </c>
      <c r="H19" s="11">
        <f>SUM(H6:H18)</f>
        <v>6</v>
      </c>
      <c r="I19" s="31">
        <f>SUM(I6:I18)</f>
        <v>4</v>
      </c>
    </row>
    <row r="20" spans="2:9" x14ac:dyDescent="0.3">
      <c r="B20" s="35" t="s">
        <v>10</v>
      </c>
      <c r="C20" s="36"/>
      <c r="D20" s="13">
        <f>SUM(D6:D19)</f>
        <v>22</v>
      </c>
      <c r="E20" s="14">
        <f>D20-SUM(E6:E18)</f>
        <v>22</v>
      </c>
      <c r="F20" s="12">
        <f>E20-SUM(F6:F18)</f>
        <v>16</v>
      </c>
      <c r="G20" s="12">
        <f>F20-SUM(G6:G18)</f>
        <v>8</v>
      </c>
      <c r="H20" s="12">
        <f>G20-SUM(H6:H18)</f>
        <v>2</v>
      </c>
      <c r="I20" s="32">
        <f>H20-SUM(I6:I18)</f>
        <v>-2</v>
      </c>
    </row>
    <row r="21" spans="2:9" ht="15" thickBot="1" x14ac:dyDescent="0.35">
      <c r="B21" s="37" t="s">
        <v>12</v>
      </c>
      <c r="C21" s="38"/>
      <c r="D21" s="15">
        <f>D20</f>
        <v>22</v>
      </c>
      <c r="E21" s="16">
        <f>$D$21-($D$21/5*1)</f>
        <v>17.600000000000001</v>
      </c>
      <c r="F21" s="16">
        <f>$D$21-($D$21/5*2)</f>
        <v>13.2</v>
      </c>
      <c r="G21" s="16">
        <f>$D$21-($D$21/5*3)</f>
        <v>8.7999999999999989</v>
      </c>
      <c r="H21" s="16">
        <f>$D$21-($D$21/5*4)</f>
        <v>4.3999999999999986</v>
      </c>
      <c r="I21" s="33">
        <f>$D$21-($D$21/5*5)</f>
        <v>0</v>
      </c>
    </row>
  </sheetData>
  <mergeCells count="7">
    <mergeCell ref="B20:C20"/>
    <mergeCell ref="B21:C21"/>
    <mergeCell ref="B19:C19"/>
    <mergeCell ref="B2:N2"/>
    <mergeCell ref="E3:I3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B4C56A4C0BCE4F8F059D64F10C48F3" ma:contentTypeVersion="6" ma:contentTypeDescription="Criar um novo documento." ma:contentTypeScope="" ma:versionID="b5054689fd77917094647efe2da8fdc8">
  <xsd:schema xmlns:xsd="http://www.w3.org/2001/XMLSchema" xmlns:xs="http://www.w3.org/2001/XMLSchema" xmlns:p="http://schemas.microsoft.com/office/2006/metadata/properties" xmlns:ns3="e73c5fb6-10ab-4df3-a0e1-16f31b914c9c" targetNamespace="http://schemas.microsoft.com/office/2006/metadata/properties" ma:root="true" ma:fieldsID="40ef897bcc5139abb1b4c20e663b782c" ns3:_="">
    <xsd:import namespace="e73c5fb6-10ab-4df3-a0e1-16f31b914c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c5fb6-10ab-4df3-a0e1-16f31b914c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3c5fb6-10ab-4df3-a0e1-16f31b914c9c" xsi:nil="true"/>
  </documentManagement>
</p:properties>
</file>

<file path=customXml/itemProps1.xml><?xml version="1.0" encoding="utf-8"?>
<ds:datastoreItem xmlns:ds="http://schemas.openxmlformats.org/officeDocument/2006/customXml" ds:itemID="{670CD2A5-3D70-4493-A07C-B78C1784E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c5fb6-10ab-4df3-a0e1-16f31b914c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68D904-7043-48EF-A551-112BDFABE1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A9C94B-7B9B-409C-B167-4F71F6A03E58}">
  <ds:schemaRefs>
    <ds:schemaRef ds:uri="http://purl.org/dc/dcmitype/"/>
    <ds:schemaRef ds:uri="http://schemas.openxmlformats.org/package/2006/metadata/core-properties"/>
    <ds:schemaRef ds:uri="e73c5fb6-10ab-4df3-a0e1-16f31b914c9c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Nelson Andre de Deus Martins</cp:lastModifiedBy>
  <dcterms:created xsi:type="dcterms:W3CDTF">2021-11-14T17:33:15Z</dcterms:created>
  <dcterms:modified xsi:type="dcterms:W3CDTF">2024-12-06T22:35:00Z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0x0101008BB4C56A4C0BCE4F8F059D64F10C48F3</vt:lpwstr>
  </property>
</Properties>
</file>