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lpt-my.sharepoint.com/personal/nm_duarte_fct_unl_pt/Documents/Documentos/FCT/"/>
    </mc:Choice>
  </mc:AlternateContent>
  <xr:revisionPtr revIDLastSave="0" documentId="8_{92C38844-1567-7F43-BE6A-C052FF5E6D52}" xr6:coauthVersionLast="47" xr6:coauthVersionMax="47" xr10:uidLastSave="{00000000-0000-0000-0000-000000000000}"/>
  <bookViews>
    <workbookView xWindow="0" yWindow="760" windowWidth="28000" windowHeight="16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6" i="1" s="1"/>
  <c r="E16" i="1" s="1"/>
  <c r="F14" i="1"/>
  <c r="G14" i="1"/>
  <c r="H14" i="1"/>
  <c r="I14" i="1"/>
  <c r="E14" i="1"/>
  <c r="I16" i="1" l="1"/>
  <c r="G16" i="1"/>
  <c r="F16" i="1"/>
  <c r="H16" i="1"/>
  <c r="E15" i="1"/>
  <c r="F15" i="1" s="1"/>
  <c r="G15" i="1" s="1"/>
  <c r="H15" i="1" s="1"/>
  <c r="I15" i="1" s="1"/>
</calcChain>
</file>

<file path=xl/sharedStrings.xml><?xml version="1.0" encoding="utf-8"?>
<sst xmlns="http://schemas.openxmlformats.org/spreadsheetml/2006/main" count="23" uniqueCount="23">
  <si>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</si>
  <si>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</si>
  <si>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</si>
  <si>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</si>
  <si>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</si>
  <si>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</si>
  <si>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</si>
  <si>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</si>
  <si>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</si>
  <si>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</si>
  <si>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Remaining Effort</t>
  </si>
  <si>
    <t>Completed Effort</t>
  </si>
  <si>
    <t>Ideal Burndown</t>
  </si>
  <si>
    <t>Sprint 1</t>
  </si>
  <si>
    <t>Update the report</t>
  </si>
  <si>
    <t>Code Implementation</t>
  </si>
  <si>
    <t>Update User Stories</t>
  </si>
  <si>
    <t>Class Diagrams</t>
  </si>
  <si>
    <t>Use Case Diagram</t>
  </si>
  <si>
    <t>Sequence Diagram</t>
  </si>
  <si>
    <t>Unit Tests</t>
  </si>
  <si>
    <t>Reviews</t>
  </si>
  <si>
    <t>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</si>
</sst>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8" borderId="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9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23" xfId="0" applyNumberForma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Chart'!$B$14:$C$14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Chart'!$D$14:$I$14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Chart'!$B$15:$C$15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Chart'!$D$15:$I$15</c:f>
              <c:numCache>
                <c:formatCode>0.0</c:formatCode>
                <c:ptCount val="6"/>
                <c:pt idx="0" formatCode="General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57</c:v>
                </c:pt>
                <c:pt idx="4">
                  <c:v>53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Chart'!$B$16:$C$16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Chart'!$D$16:$I$16</c:f>
              <c:numCache>
                <c:formatCode>0.0</c:formatCode>
                <c:ptCount val="6"/>
                <c:pt idx="0" formatCode="General">
                  <c:v>63</c:v>
                </c:pt>
                <c:pt idx="1">
                  <c:v>50.4</c:v>
                </c:pt>
                <c:pt idx="2">
                  <c:v>37.799999999999997</c:v>
                </c:pt>
                <c:pt idx="3">
                  <c:v>25.200000000000003</c:v>
                </c:pt>
                <c:pt idx="4">
                  <c:v>12.600000000000001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65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16</xdr:row>
      <xdr:rowOff>180414</xdr:rowOff>
    </xdr:from>
    <xdr:to>
      <xdr:col>9</xdr:col>
      <xdr:colOff>0</xdr:colOff>
      <xdr:row>43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6"/>
  <sheetViews>
    <sheetView tabSelected="1" zoomScaleNormal="90" workbookViewId="0">
      <selection activeCell="K27" sqref="K27"/>
    </sheetView>
  </sheetViews>
  <sheetFormatPr baseColWidth="10" defaultColWidth="8.83203125" defaultRowHeight="15" x14ac:dyDescent="0.2"/>
  <cols>
    <col min="2" max="2" width="7.1640625" bestFit="1" customWidth="1"/>
    <col min="3" max="3" width="73.1640625" bestFit="1" customWidth="1"/>
    <col min="4" max="4" width="14.5" bestFit="1" customWidth="1"/>
    <col min="5" max="9" width="11" bestFit="1" customWidth="1"/>
  </cols>
  <sheetData>
    <row r="1" spans="2:9" ht="16" thickBot="1" x14ac:dyDescent="0.25"/>
    <row r="2" spans="2:9" ht="27" thickBot="1" x14ac:dyDescent="0.35">
      <c r="B2" s="35" t="s">
        <v>0</v>
      </c>
      <c r="C2" s="36"/>
      <c r="D2" s="36"/>
      <c r="E2" s="36"/>
      <c r="F2" s="36"/>
      <c r="G2" s="36"/>
      <c r="H2" s="36"/>
      <c r="I2" s="36"/>
    </row>
    <row r="3" spans="2:9" ht="16" thickBot="1" x14ac:dyDescent="0.25">
      <c r="B3" s="18"/>
      <c r="C3" s="19"/>
      <c r="D3" s="19"/>
      <c r="E3" s="37" t="s">
        <v>13</v>
      </c>
      <c r="F3" s="38"/>
      <c r="G3" s="38"/>
      <c r="H3" s="38"/>
      <c r="I3" s="39"/>
    </row>
    <row r="4" spans="2:9" x14ac:dyDescent="0.2">
      <c r="B4" s="42" t="s">
        <v>1</v>
      </c>
      <c r="C4" s="40" t="s">
        <v>2</v>
      </c>
      <c r="D4" s="28" t="s">
        <v>3</v>
      </c>
      <c r="E4" s="22">
        <v>45614</v>
      </c>
      <c r="F4" s="22">
        <v>45615</v>
      </c>
      <c r="G4" s="22">
        <v>45616</v>
      </c>
      <c r="H4" s="22">
        <v>45617</v>
      </c>
      <c r="I4" s="22">
        <v>45618</v>
      </c>
    </row>
    <row r="5" spans="2:9" ht="16" thickBot="1" x14ac:dyDescent="0.25">
      <c r="B5" s="43"/>
      <c r="C5" s="41"/>
      <c r="D5" s="20" t="s">
        <v>4</v>
      </c>
      <c r="E5" s="23" t="s">
        <v>5</v>
      </c>
      <c r="F5" s="1" t="s">
        <v>6</v>
      </c>
      <c r="G5" s="1" t="s">
        <v>7</v>
      </c>
      <c r="H5" s="1" t="s">
        <v>8</v>
      </c>
      <c r="I5" s="2" t="s">
        <v>9</v>
      </c>
    </row>
    <row r="6" spans="2:9" ht="16" x14ac:dyDescent="0.2">
      <c r="B6" s="15">
        <v>1</v>
      </c>
      <c r="C6" s="16" t="s">
        <v>15</v>
      </c>
      <c r="D6" s="17">
        <v>12</v>
      </c>
      <c r="E6" s="3"/>
      <c r="F6" s="4"/>
      <c r="G6" s="4">
        <v>5</v>
      </c>
      <c r="H6" s="4">
        <v>4</v>
      </c>
      <c r="I6" s="5" t="s">
        <v>22</v>
      </c>
    </row>
    <row r="7" spans="2:9" ht="16" x14ac:dyDescent="0.2">
      <c r="B7" s="15">
        <v>2</v>
      </c>
      <c r="C7" s="16" t="s">
        <v>16</v>
      </c>
      <c r="D7" s="17">
        <v>3</v>
      </c>
      <c r="E7" s="6"/>
      <c r="F7" s="4"/>
      <c r="G7" s="4">
        <v>1</v>
      </c>
      <c r="H7" s="4"/>
      <c r="I7" s="5"/>
    </row>
    <row r="8" spans="2:9" ht="16" x14ac:dyDescent="0.2">
      <c r="B8" s="15">
        <v>3</v>
      </c>
      <c r="C8" s="16" t="s">
        <v>17</v>
      </c>
      <c r="D8" s="17">
        <v>6</v>
      </c>
      <c r="E8" s="7"/>
      <c r="F8" s="4"/>
      <c r="G8" s="4"/>
      <c r="H8" s="4"/>
      <c r="I8" s="5"/>
    </row>
    <row r="9" spans="2:9" ht="16" x14ac:dyDescent="0.2">
      <c r="B9" s="15">
        <v>4</v>
      </c>
      <c r="C9" s="16" t="s">
        <v>18</v>
      </c>
      <c r="D9" s="17">
        <v>6</v>
      </c>
      <c r="E9" s="8"/>
      <c r="F9" s="4"/>
      <c r="G9" s="4"/>
      <c r="H9" s="4"/>
      <c r="I9" s="5"/>
    </row>
    <row r="10" spans="2:9" ht="17" thickBot="1" x14ac:dyDescent="0.25">
      <c r="B10" s="15">
        <v>5</v>
      </c>
      <c r="C10" s="16" t="s">
        <v>19</v>
      </c>
      <c r="D10" s="17">
        <v>6</v>
      </c>
      <c r="E10" s="8"/>
      <c r="F10" s="4"/>
      <c r="G10" s="4"/>
      <c r="H10" s="4"/>
      <c r="I10" s="5"/>
    </row>
    <row r="11" spans="2:9" ht="16" x14ac:dyDescent="0.2">
      <c r="B11" s="15">
        <v>6</v>
      </c>
      <c r="C11" s="16" t="s">
        <v>20</v>
      </c>
      <c r="D11" s="17">
        <v>12</v>
      </c>
      <c r="E11" s="8"/>
      <c r="F11" s="4"/>
      <c r="G11" s="4"/>
      <c r="H11" s="4"/>
      <c r="I11" s="5"/>
    </row>
    <row r="12" spans="2:9" ht="16" x14ac:dyDescent="0.2">
      <c r="B12" s="15">
        <v>7</v>
      </c>
      <c r="C12" s="16" t="s">
        <v>21</v>
      </c>
      <c r="D12" s="17">
        <v>6</v>
      </c>
      <c r="E12" s="8"/>
      <c r="F12" s="4"/>
      <c r="G12" s="4"/>
      <c r="H12" s="4"/>
      <c r="I12" s="5"/>
    </row>
    <row r="13" spans="2:9" ht="17" thickBot="1" x14ac:dyDescent="0.25">
      <c r="B13" s="15">
        <v>9</v>
      </c>
      <c r="C13" s="16" t="s">
        <v>14</v>
      </c>
      <c r="D13" s="17">
        <v>12</v>
      </c>
      <c r="E13" s="8"/>
      <c r="F13" s="4"/>
      <c r="G13" s="4"/>
      <c r="H13" s="4"/>
      <c r="I13" s="5"/>
    </row>
    <row r="14" spans="2:9" x14ac:dyDescent="0.2">
      <c r="B14" s="33" t="s">
        <v>11</v>
      </c>
      <c r="C14" s="34"/>
      <c r="D14" s="21">
        <v>0</v>
      </c>
      <c r="E14" s="24">
        <f>SUM(E6:E13)</f>
        <v>0</v>
      </c>
      <c r="F14" s="9">
        <f>SUM(F6:F13)</f>
        <v>0</v>
      </c>
      <c r="G14" s="9">
        <f>SUM(G6:G13)</f>
        <v>6</v>
      </c>
      <c r="H14" s="9">
        <f>SUM(H6:H13)</f>
        <v>4</v>
      </c>
      <c r="I14" s="25">
        <f>SUM(I6:I13)</f>
        <v>0</v>
      </c>
    </row>
    <row r="15" spans="2:9" x14ac:dyDescent="0.2">
      <c r="B15" s="29" t="s">
        <v>10</v>
      </c>
      <c r="C15" s="30"/>
      <c r="D15" s="11">
        <f>SUM(D6:D13)</f>
        <v>63</v>
      </c>
      <c r="E15" s="12">
        <f>D15-SUM(E6:E13)</f>
        <v>63</v>
      </c>
      <c r="F15" s="10">
        <f>E15-SUM(F6:F13)</f>
        <v>63</v>
      </c>
      <c r="G15" s="10">
        <f>F15-SUM(G6:G13)</f>
        <v>57</v>
      </c>
      <c r="H15" s="10">
        <f>G15-SUM(H6:H13)</f>
        <v>53</v>
      </c>
      <c r="I15" s="26">
        <f>H15-SUM(I6:I13)</f>
        <v>53</v>
      </c>
    </row>
    <row r="16" spans="2:9" ht="16" thickBot="1" x14ac:dyDescent="0.25">
      <c r="B16" s="31" t="s">
        <v>12</v>
      </c>
      <c r="C16" s="32"/>
      <c r="D16" s="13">
        <f>D15</f>
        <v>63</v>
      </c>
      <c r="E16" s="14">
        <f>$D$16-($D$16/5*1)</f>
        <v>50.4</v>
      </c>
      <c r="F16" s="14">
        <f>$D$16-($D$16/5*2)</f>
        <v>37.799999999999997</v>
      </c>
      <c r="G16" s="14">
        <f>$D$16-($D$16/5*3)</f>
        <v>25.200000000000003</v>
      </c>
      <c r="H16" s="14">
        <f>$D$16-($D$16/5*4)</f>
        <v>12.600000000000001</v>
      </c>
      <c r="I16" s="27">
        <f>$D$16-($D$16/5*5)</f>
        <v>0</v>
      </c>
    </row>
  </sheetData>
  <mergeCells count="7">
    <mergeCell ref="B15:C15"/>
    <mergeCell ref="B16:C16"/>
    <mergeCell ref="B14:C14"/>
    <mergeCell ref="B2:I2"/>
    <mergeCell ref="E3:I3"/>
    <mergeCell ref="C4:C5"/>
    <mergeCell ref="B4:B5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Nuno Maria Pereira Goncalves Duarte</cp:lastModifiedBy>
  <dcterms:created xsi:type="dcterms:W3CDTF">2021-11-14T17:33:15Z</dcterms:created>
  <dcterms:modified xsi:type="dcterms:W3CDTF">2024-11-26T16:00:58Z</dcterms:modified>
</cp:coreProperties>
</file>