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álózat tervezése egy iskolába\"/>
    </mc:Choice>
  </mc:AlternateContent>
  <xr:revisionPtr revIDLastSave="0" documentId="13_ncr:1_{1799FC24-266F-4DAA-B7DC-4508EAAA4A56}" xr6:coauthVersionLast="36" xr6:coauthVersionMax="36" xr10:uidLastSave="{00000000-0000-0000-0000-000000000000}"/>
  <bookViews>
    <workbookView xWindow="0" yWindow="0" windowWidth="20400" windowHeight="7545" firstSheet="1" activeTab="2" xr2:uid="{E51C6D9A-76A3-4AEE-B431-B5207768F6BE}"/>
  </bookViews>
  <sheets>
    <sheet name="hálózat tervezése egy terembe" sheetId="1" r:id="rId1"/>
    <sheet name="Termek összekötése" sheetId="2" r:id="rId2"/>
    <sheet name="Összes kábelség kiszámítás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D5" i="3"/>
  <c r="M7" i="2"/>
  <c r="K20" i="1" l="1"/>
  <c r="K11" i="1"/>
  <c r="K2" i="1"/>
</calcChain>
</file>

<file path=xl/sharedStrings.xml><?xml version="1.0" encoding="utf-8"?>
<sst xmlns="http://schemas.openxmlformats.org/spreadsheetml/2006/main" count="52" uniqueCount="38">
  <si>
    <t>sw</t>
  </si>
  <si>
    <t>ST</t>
  </si>
  <si>
    <t>HK</t>
  </si>
  <si>
    <t>Emelet</t>
  </si>
  <si>
    <t>Földszint</t>
  </si>
  <si>
    <t xml:space="preserve">Eszközök: </t>
  </si>
  <si>
    <t xml:space="preserve">Kábelek: </t>
  </si>
  <si>
    <t>8m</t>
  </si>
  <si>
    <t>7m</t>
  </si>
  <si>
    <t>3m</t>
  </si>
  <si>
    <t>80m</t>
  </si>
  <si>
    <t>m</t>
  </si>
  <si>
    <t>Terem SW</t>
  </si>
  <si>
    <t>8 terek mid</t>
  </si>
  <si>
    <t>2 terem top</t>
  </si>
  <si>
    <t>2 terem dupla kábel</t>
  </si>
  <si>
    <t xml:space="preserve">Anyagköltség számítás: </t>
  </si>
  <si>
    <t>Kábelek ára</t>
  </si>
  <si>
    <t>Kapcsolok ára</t>
  </si>
  <si>
    <t>2 Szerver gép ára</t>
  </si>
  <si>
    <t>10 tanári gép</t>
  </si>
  <si>
    <t>160 diák gép</t>
  </si>
  <si>
    <t>Dokumentum készítés a tételt felsorolva ajánlatként</t>
  </si>
  <si>
    <t>Ruterek: 1</t>
  </si>
  <si>
    <t>Kapcsolok: 11</t>
  </si>
  <si>
    <t>ft</t>
  </si>
  <si>
    <t>ft/db</t>
  </si>
  <si>
    <t>ft/300m</t>
  </si>
  <si>
    <t>1 779m</t>
  </si>
  <si>
    <t>490.710</t>
  </si>
  <si>
    <t>754.100</t>
  </si>
  <si>
    <t>10.321.600</t>
  </si>
  <si>
    <t>377 050</t>
  </si>
  <si>
    <t>12.916.410 ft</t>
  </si>
  <si>
    <t>Oldal: bestmarkt.hu</t>
  </si>
  <si>
    <t>1.099.000</t>
  </si>
  <si>
    <t>az eredményt ,1,1 szorozd:</t>
  </si>
  <si>
    <t>733.620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</si>
</sst>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medium">
        <color rgb="FF7030A0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/>
    <xf numFmtId="0" fontId="0" fillId="0" borderId="0" xfId="0" applyAlignment="1">
      <alignment horizontal="right"/>
    </xf>
    <xf numFmtId="0" fontId="0" fillId="0" borderId="3" xfId="0" applyBorder="1" applyAlignment="1">
      <alignment horizontal="center"/>
    </xf>
    <xf numFmtId="0" fontId="0" fillId="0" borderId="16" xfId="0" applyBorder="1"/>
    <xf numFmtId="3" fontId="0" fillId="0" borderId="0" xfId="0" applyNumberFormat="1" applyAlignment="1">
      <alignment horizontal="right"/>
    </xf>
    <xf numFmtId="0" fontId="2" fillId="0" borderId="0" xfId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estmarkt.hu/dell-optiplex-7050-mt-szamitogep-intel-i7-7700-16gb-256gb-ssd-dvd-rw-win-10-pro-licence-hasznalt-p819186" TargetMode="External"/><Relationship Id="rId2" Type="http://schemas.openxmlformats.org/officeDocument/2006/relationships/hyperlink" Target="https://www.bestmarkt.hu/gigabyte-gb-blce-4105-mini-pc-fekete-p497618" TargetMode="External"/><Relationship Id="rId1" Type="http://schemas.openxmlformats.org/officeDocument/2006/relationships/hyperlink" Target="https://www.bestmarkt.hu/lenovo-thinksystem-st50-torony-szerver-noos-xeon-e-2224g-8gb-4tb-p79851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estmarkt.hu/roline-utp-cat6-fali-kabel-300m-p203677" TargetMode="External"/><Relationship Id="rId4" Type="http://schemas.openxmlformats.org/officeDocument/2006/relationships/hyperlink" Target="https://www.bestmarkt.hu/mikrotik-rb2011uias-rm-l5-router-p2686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45E7-A9A5-41EC-A0EA-DA2620C1CBDC}">
  <dimension ref="B2:K26"/>
  <sheetViews>
    <sheetView zoomScale="55" zoomScaleNormal="55" workbookViewId="0">
      <selection activeCell="L20" sqref="L20"/>
    </sheetView>
  </sheetViews>
  <sheetFormatPr defaultRowHeight="15" x14ac:dyDescent="0.25"/>
  <sheetData>
    <row r="2" spans="2:11" x14ac:dyDescent="0.25">
      <c r="B2" s="5"/>
      <c r="C2" s="6">
        <v>7</v>
      </c>
      <c r="D2" s="5">
        <v>8</v>
      </c>
      <c r="E2" s="5">
        <v>9</v>
      </c>
      <c r="F2" s="5">
        <v>10</v>
      </c>
      <c r="G2" s="5">
        <v>11</v>
      </c>
      <c r="H2" s="5">
        <v>12</v>
      </c>
      <c r="I2" s="5"/>
      <c r="K2">
        <f>SUM(B2:I7)+34</f>
        <v>211</v>
      </c>
    </row>
    <row r="3" spans="2:11" x14ac:dyDescent="0.25">
      <c r="B3" s="7">
        <v>5</v>
      </c>
      <c r="C3" s="1"/>
      <c r="D3" s="1"/>
      <c r="E3" s="1"/>
      <c r="F3" s="1"/>
      <c r="G3" s="1"/>
      <c r="H3" s="1"/>
      <c r="I3" s="5">
        <v>14</v>
      </c>
    </row>
    <row r="4" spans="2:11" x14ac:dyDescent="0.25">
      <c r="B4" s="5">
        <v>4</v>
      </c>
      <c r="C4" s="1"/>
      <c r="D4" s="1"/>
      <c r="E4" s="1"/>
      <c r="F4" s="1"/>
      <c r="G4" s="1"/>
      <c r="H4" s="1"/>
      <c r="I4" s="5">
        <v>15</v>
      </c>
    </row>
    <row r="5" spans="2:11" x14ac:dyDescent="0.25">
      <c r="B5" s="5">
        <v>3</v>
      </c>
      <c r="C5" s="1"/>
      <c r="D5" s="1"/>
      <c r="E5" s="1"/>
      <c r="F5" s="1"/>
      <c r="G5" s="1"/>
      <c r="H5" s="1"/>
      <c r="I5" s="5">
        <v>16</v>
      </c>
    </row>
    <row r="6" spans="2:11" x14ac:dyDescent="0.25">
      <c r="B6" s="5">
        <v>2</v>
      </c>
      <c r="C6" s="1"/>
      <c r="D6" s="1"/>
      <c r="E6" s="1"/>
      <c r="F6" s="1"/>
      <c r="G6" s="1"/>
      <c r="H6" s="1"/>
      <c r="I6" s="5">
        <v>17</v>
      </c>
    </row>
    <row r="7" spans="2:11" x14ac:dyDescent="0.25">
      <c r="B7" s="5">
        <v>1</v>
      </c>
      <c r="C7" s="1"/>
      <c r="D7" s="1"/>
      <c r="E7" s="8"/>
      <c r="F7" s="6">
        <v>25</v>
      </c>
      <c r="G7" s="1"/>
      <c r="H7" s="1"/>
      <c r="I7" s="5">
        <v>18</v>
      </c>
    </row>
    <row r="8" spans="2:11" x14ac:dyDescent="0.25">
      <c r="B8" s="2" t="s">
        <v>0</v>
      </c>
      <c r="C8" s="3"/>
      <c r="D8" s="3"/>
      <c r="E8" s="3"/>
      <c r="F8" s="3"/>
      <c r="G8" s="3"/>
      <c r="H8" s="3"/>
      <c r="I8" s="4"/>
    </row>
    <row r="11" spans="2:11" x14ac:dyDescent="0.25">
      <c r="B11" s="5" t="s">
        <v>0</v>
      </c>
      <c r="C11" s="6">
        <v>1</v>
      </c>
      <c r="D11" s="5">
        <v>2</v>
      </c>
      <c r="E11" s="5">
        <v>3</v>
      </c>
      <c r="F11" s="5">
        <v>4</v>
      </c>
      <c r="G11" s="5">
        <v>5</v>
      </c>
      <c r="H11" s="5">
        <v>6</v>
      </c>
      <c r="I11" s="5"/>
      <c r="K11">
        <f>SUM(B11:I16)+34</f>
        <v>137</v>
      </c>
    </row>
    <row r="12" spans="2:11" x14ac:dyDescent="0.25">
      <c r="B12" s="7">
        <v>1</v>
      </c>
      <c r="C12" s="1"/>
      <c r="D12" s="1"/>
      <c r="E12" s="1"/>
      <c r="F12" s="1"/>
      <c r="G12" s="1"/>
      <c r="H12" s="1"/>
      <c r="I12" s="5">
        <v>8</v>
      </c>
    </row>
    <row r="13" spans="2:11" x14ac:dyDescent="0.25">
      <c r="B13" s="5">
        <v>2</v>
      </c>
      <c r="C13" s="1"/>
      <c r="D13" s="1"/>
      <c r="E13" s="1"/>
      <c r="F13" s="1"/>
      <c r="G13" s="1"/>
      <c r="H13" s="1"/>
      <c r="I13" s="5">
        <v>9</v>
      </c>
    </row>
    <row r="14" spans="2:11" x14ac:dyDescent="0.25">
      <c r="B14" s="5">
        <v>3</v>
      </c>
      <c r="C14" s="1"/>
      <c r="D14" s="1"/>
      <c r="E14" s="1"/>
      <c r="F14" s="1"/>
      <c r="G14" s="1"/>
      <c r="H14" s="1"/>
      <c r="I14" s="5">
        <v>10</v>
      </c>
    </row>
    <row r="15" spans="2:11" x14ac:dyDescent="0.25">
      <c r="B15" s="5">
        <v>4</v>
      </c>
      <c r="C15" s="1"/>
      <c r="D15" s="1"/>
      <c r="E15" s="1"/>
      <c r="F15" s="1"/>
      <c r="G15" s="1"/>
      <c r="H15" s="1"/>
      <c r="I15" s="5">
        <v>11</v>
      </c>
    </row>
    <row r="16" spans="2:11" x14ac:dyDescent="0.25">
      <c r="B16" s="5">
        <v>5</v>
      </c>
      <c r="C16" s="1"/>
      <c r="D16" s="1"/>
      <c r="E16" s="8"/>
      <c r="F16" s="6">
        <v>17</v>
      </c>
      <c r="G16" s="1"/>
      <c r="H16" s="1"/>
      <c r="I16" s="5">
        <v>12</v>
      </c>
    </row>
    <row r="17" spans="2:11" x14ac:dyDescent="0.25">
      <c r="B17" s="2"/>
      <c r="C17" s="3"/>
      <c r="D17" s="3"/>
      <c r="E17" s="3"/>
      <c r="F17" s="3"/>
      <c r="G17" s="3"/>
      <c r="H17" s="3"/>
      <c r="I17" s="4"/>
    </row>
    <row r="20" spans="2:11" x14ac:dyDescent="0.25">
      <c r="B20" s="5"/>
      <c r="C20" s="6">
        <v>2</v>
      </c>
      <c r="D20" s="5">
        <v>1</v>
      </c>
      <c r="E20" s="5">
        <v>0</v>
      </c>
      <c r="F20" s="5">
        <v>0</v>
      </c>
      <c r="G20" s="5">
        <v>1</v>
      </c>
      <c r="H20" s="5">
        <v>2</v>
      </c>
      <c r="I20" s="5"/>
      <c r="K20">
        <f>SUM(B20:I25)+34</f>
        <v>112</v>
      </c>
    </row>
    <row r="21" spans="2:11" x14ac:dyDescent="0.25">
      <c r="B21" s="7">
        <v>4</v>
      </c>
      <c r="C21" s="1"/>
      <c r="D21" s="1"/>
      <c r="E21" s="1"/>
      <c r="F21" s="1"/>
      <c r="G21" s="1"/>
      <c r="H21" s="1"/>
      <c r="I21" s="5">
        <v>4</v>
      </c>
    </row>
    <row r="22" spans="2:11" x14ac:dyDescent="0.25">
      <c r="B22" s="5">
        <v>5</v>
      </c>
      <c r="C22" s="1"/>
      <c r="D22" s="1"/>
      <c r="E22" s="1"/>
      <c r="F22" s="1"/>
      <c r="G22" s="1"/>
      <c r="H22" s="1"/>
      <c r="I22" s="5">
        <v>5</v>
      </c>
    </row>
    <row r="23" spans="2:11" x14ac:dyDescent="0.25">
      <c r="B23" s="5">
        <v>6</v>
      </c>
      <c r="C23" s="1"/>
      <c r="D23" s="1"/>
      <c r="E23" s="1"/>
      <c r="F23" s="1"/>
      <c r="G23" s="1"/>
      <c r="H23" s="1"/>
      <c r="I23" s="5">
        <v>6</v>
      </c>
    </row>
    <row r="24" spans="2:11" x14ac:dyDescent="0.25">
      <c r="B24" s="5">
        <v>7</v>
      </c>
      <c r="C24" s="1"/>
      <c r="D24" s="1"/>
      <c r="E24" s="1"/>
      <c r="F24" s="1"/>
      <c r="G24" s="1"/>
      <c r="H24" s="1"/>
      <c r="I24" s="5">
        <v>7</v>
      </c>
    </row>
    <row r="25" spans="2:11" x14ac:dyDescent="0.25">
      <c r="B25" s="5">
        <v>8</v>
      </c>
      <c r="C25" s="1"/>
      <c r="D25" s="1"/>
      <c r="E25" s="8"/>
      <c r="F25" s="6">
        <v>12</v>
      </c>
      <c r="G25" s="1"/>
      <c r="H25" s="1"/>
      <c r="I25" s="5">
        <v>8</v>
      </c>
    </row>
    <row r="26" spans="2:11" x14ac:dyDescent="0.25">
      <c r="B26" s="2"/>
      <c r="C26" s="3"/>
      <c r="D26" s="3"/>
      <c r="E26" s="3"/>
      <c r="F26" s="3"/>
      <c r="G26" s="3"/>
      <c r="H26" s="3"/>
      <c r="I2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AFB31-2DA1-448C-A220-7E12C10E7B6B}">
  <dimension ref="A2:N14"/>
  <sheetViews>
    <sheetView topLeftCell="A3" zoomScaleNormal="100" workbookViewId="0">
      <selection activeCell="I23" sqref="I23"/>
    </sheetView>
  </sheetViews>
  <sheetFormatPr defaultRowHeight="15" x14ac:dyDescent="0.25"/>
  <sheetData>
    <row r="2" spans="1:14" x14ac:dyDescent="0.25">
      <c r="G2">
        <v>123</v>
      </c>
      <c r="H2" t="s">
        <v>11</v>
      </c>
      <c r="I2">
        <v>95</v>
      </c>
      <c r="J2" t="s">
        <v>11</v>
      </c>
    </row>
    <row r="3" spans="1:14" x14ac:dyDescent="0.25">
      <c r="B3" s="1"/>
      <c r="C3" s="1"/>
      <c r="F3" s="1"/>
      <c r="G3" s="1"/>
      <c r="H3" s="1"/>
      <c r="I3" s="1"/>
    </row>
    <row r="4" spans="1:14" x14ac:dyDescent="0.25">
      <c r="B4" s="10"/>
      <c r="C4" s="10"/>
      <c r="D4" s="24" t="s">
        <v>3</v>
      </c>
      <c r="E4" s="24"/>
      <c r="F4" s="10"/>
      <c r="G4" s="10"/>
      <c r="H4" s="1"/>
      <c r="I4" s="1"/>
    </row>
    <row r="5" spans="1:14" ht="15.75" thickBot="1" x14ac:dyDescent="0.3">
      <c r="A5" s="11"/>
      <c r="B5" s="20" t="s">
        <v>7</v>
      </c>
      <c r="C5" s="1"/>
      <c r="D5" s="15"/>
      <c r="E5" s="15"/>
      <c r="F5" s="1"/>
      <c r="G5" s="14" t="s">
        <v>9</v>
      </c>
      <c r="H5" s="26" t="s">
        <v>10</v>
      </c>
      <c r="I5" s="26"/>
    </row>
    <row r="6" spans="1:14" ht="15.75" thickBot="1" x14ac:dyDescent="0.3">
      <c r="A6" s="19" t="s">
        <v>8</v>
      </c>
      <c r="B6" s="5">
        <v>1</v>
      </c>
      <c r="C6" s="5">
        <v>2</v>
      </c>
      <c r="D6" s="5">
        <v>3</v>
      </c>
      <c r="E6" s="5">
        <v>4</v>
      </c>
      <c r="F6" s="8">
        <v>5</v>
      </c>
      <c r="G6" s="9" t="s">
        <v>1</v>
      </c>
      <c r="H6" s="12"/>
      <c r="I6" s="1"/>
      <c r="J6" s="13" t="s">
        <v>2</v>
      </c>
    </row>
    <row r="7" spans="1:14" x14ac:dyDescent="0.25">
      <c r="B7" s="1">
        <v>60</v>
      </c>
      <c r="C7" s="1">
        <v>48</v>
      </c>
      <c r="D7" s="1">
        <v>36</v>
      </c>
      <c r="E7" s="1">
        <v>24</v>
      </c>
      <c r="F7" s="1">
        <v>12</v>
      </c>
      <c r="G7" s="1"/>
      <c r="H7" s="1"/>
      <c r="I7" s="1"/>
      <c r="L7" s="18" t="s">
        <v>6</v>
      </c>
      <c r="M7" s="18">
        <f>SUM(G2,I2,F14)+110</f>
        <v>433</v>
      </c>
      <c r="N7" t="s">
        <v>11</v>
      </c>
    </row>
    <row r="8" spans="1:14" x14ac:dyDescent="0.25">
      <c r="B8" s="1"/>
      <c r="C8" s="1"/>
      <c r="D8" s="1"/>
      <c r="E8" s="1"/>
      <c r="F8" s="1"/>
      <c r="G8" s="1"/>
      <c r="H8" s="1"/>
      <c r="I8" s="1"/>
    </row>
    <row r="9" spans="1:14" x14ac:dyDescent="0.25">
      <c r="B9" s="10"/>
      <c r="C9" s="10"/>
      <c r="D9" s="24" t="s">
        <v>4</v>
      </c>
      <c r="E9" s="24"/>
      <c r="F9" s="10"/>
      <c r="G9" s="1" t="s">
        <v>9</v>
      </c>
      <c r="H9" s="1"/>
      <c r="I9" s="1"/>
    </row>
    <row r="10" spans="1:14" x14ac:dyDescent="0.25">
      <c r="B10" s="16"/>
      <c r="C10" s="1"/>
      <c r="D10" s="15"/>
      <c r="E10" s="15"/>
      <c r="F10" s="1"/>
      <c r="G10" s="1"/>
      <c r="J10" s="1"/>
      <c r="K10" s="1"/>
      <c r="L10" t="s">
        <v>5</v>
      </c>
      <c r="M10" s="25" t="s">
        <v>24</v>
      </c>
      <c r="N10" s="25"/>
    </row>
    <row r="11" spans="1:14" x14ac:dyDescent="0.25">
      <c r="B11" s="5">
        <v>6</v>
      </c>
      <c r="C11" s="5">
        <v>7</v>
      </c>
      <c r="D11" s="5">
        <v>8</v>
      </c>
      <c r="E11" s="5">
        <v>9</v>
      </c>
      <c r="F11" s="8">
        <v>10</v>
      </c>
      <c r="G11" s="17"/>
      <c r="M11" s="25" t="s">
        <v>23</v>
      </c>
      <c r="N11" s="25"/>
    </row>
    <row r="12" spans="1:14" x14ac:dyDescent="0.25">
      <c r="B12">
        <v>60</v>
      </c>
      <c r="C12">
        <v>48</v>
      </c>
      <c r="D12">
        <v>36</v>
      </c>
      <c r="E12">
        <v>24</v>
      </c>
      <c r="F12">
        <v>12</v>
      </c>
    </row>
    <row r="14" spans="1:14" x14ac:dyDescent="0.25">
      <c r="F14">
        <v>105</v>
      </c>
      <c r="G14" t="s">
        <v>11</v>
      </c>
    </row>
  </sheetData>
  <mergeCells count="5">
    <mergeCell ref="D4:E4"/>
    <mergeCell ref="D9:E9"/>
    <mergeCell ref="M11:N11"/>
    <mergeCell ref="M10:N10"/>
    <mergeCell ref="H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1E38-69AA-4AB7-B92A-BD3F61D8BD07}">
  <dimension ref="B1:Q9"/>
  <sheetViews>
    <sheetView tabSelected="1" zoomScale="85" zoomScaleNormal="85" workbookViewId="0">
      <selection activeCell="G13" sqref="G13"/>
    </sheetView>
  </sheetViews>
  <sheetFormatPr defaultRowHeight="15" x14ac:dyDescent="0.25"/>
  <cols>
    <col min="8" max="8" width="10.42578125" customWidth="1"/>
  </cols>
  <sheetData>
    <row r="1" spans="2:17" x14ac:dyDescent="0.25">
      <c r="B1" s="28" t="s">
        <v>12</v>
      </c>
      <c r="C1" s="28"/>
    </row>
    <row r="2" spans="2:17" x14ac:dyDescent="0.25">
      <c r="B2" s="27" t="s">
        <v>13</v>
      </c>
      <c r="C2" s="27"/>
      <c r="D2">
        <v>896</v>
      </c>
      <c r="E2" s="25" t="s">
        <v>36</v>
      </c>
      <c r="F2" s="25"/>
      <c r="G2" s="25"/>
      <c r="H2" t="s">
        <v>28</v>
      </c>
      <c r="I2" t="s">
        <v>34</v>
      </c>
    </row>
    <row r="3" spans="2:17" x14ac:dyDescent="0.25">
      <c r="B3" s="27" t="s">
        <v>14</v>
      </c>
      <c r="C3" s="27"/>
      <c r="D3">
        <v>274</v>
      </c>
      <c r="E3" s="25" t="s">
        <v>16</v>
      </c>
      <c r="F3" s="25"/>
      <c r="G3" s="25"/>
      <c r="H3">
        <f>SUM(Q4:Q8)</f>
        <v>13399030</v>
      </c>
      <c r="I3" t="s">
        <v>25</v>
      </c>
      <c r="J3" t="s">
        <v>33</v>
      </c>
    </row>
    <row r="4" spans="2:17" x14ac:dyDescent="0.25">
      <c r="B4" s="27" t="s">
        <v>15</v>
      </c>
      <c r="C4" s="27"/>
      <c r="D4">
        <v>448</v>
      </c>
      <c r="F4" s="23" t="s">
        <v>17</v>
      </c>
      <c r="H4" s="19" t="s">
        <v>37</v>
      </c>
      <c r="I4" t="s">
        <v>25</v>
      </c>
      <c r="N4" s="22">
        <v>122270</v>
      </c>
      <c r="O4" t="s">
        <v>27</v>
      </c>
      <c r="Q4" s="19">
        <v>733620</v>
      </c>
    </row>
    <row r="5" spans="2:17" x14ac:dyDescent="0.25">
      <c r="D5" s="21">
        <f>SUM(D2:D3,D4)</f>
        <v>1618</v>
      </c>
      <c r="E5" t="s">
        <v>11</v>
      </c>
      <c r="F5" s="23" t="s">
        <v>18</v>
      </c>
      <c r="H5" s="19" t="s">
        <v>29</v>
      </c>
      <c r="I5" t="s">
        <v>25</v>
      </c>
      <c r="N5" s="22">
        <v>44610</v>
      </c>
      <c r="O5" t="s">
        <v>26</v>
      </c>
      <c r="Q5" s="19">
        <v>490710</v>
      </c>
    </row>
    <row r="6" spans="2:17" x14ac:dyDescent="0.25">
      <c r="F6" s="23" t="s">
        <v>19</v>
      </c>
      <c r="H6" s="19" t="s">
        <v>30</v>
      </c>
      <c r="I6" t="s">
        <v>25</v>
      </c>
      <c r="N6" s="19" t="s">
        <v>32</v>
      </c>
      <c r="O6" t="s">
        <v>26</v>
      </c>
      <c r="Q6" s="19">
        <v>754100</v>
      </c>
    </row>
    <row r="7" spans="2:17" x14ac:dyDescent="0.25">
      <c r="F7" s="23" t="s">
        <v>20</v>
      </c>
      <c r="H7" s="19" t="s">
        <v>35</v>
      </c>
      <c r="I7" t="s">
        <v>25</v>
      </c>
      <c r="N7" s="22">
        <v>109900</v>
      </c>
      <c r="O7" t="s">
        <v>26</v>
      </c>
      <c r="Q7" s="19">
        <v>1099000</v>
      </c>
    </row>
    <row r="8" spans="2:17" x14ac:dyDescent="0.25">
      <c r="F8" s="23" t="s">
        <v>21</v>
      </c>
      <c r="H8" s="19" t="s">
        <v>31</v>
      </c>
      <c r="I8" t="s">
        <v>25</v>
      </c>
      <c r="N8" s="22">
        <v>64510</v>
      </c>
      <c r="O8" t="s">
        <v>26</v>
      </c>
      <c r="Q8" s="19">
        <v>10321600</v>
      </c>
    </row>
    <row r="9" spans="2:17" x14ac:dyDescent="0.25">
      <c r="E9" t="s">
        <v>22</v>
      </c>
    </row>
  </sheetData>
  <mergeCells count="6">
    <mergeCell ref="B4:C4"/>
    <mergeCell ref="B3:C3"/>
    <mergeCell ref="B2:C2"/>
    <mergeCell ref="B1:C1"/>
    <mergeCell ref="E2:G2"/>
    <mergeCell ref="E3:G3"/>
  </mergeCells>
  <hyperlinks>
    <hyperlink ref="F6" r:id="rId1" xr:uid="{9177B63D-4063-460B-8A7F-7E56262CEC78}"/>
    <hyperlink ref="F8" r:id="rId2" xr:uid="{779D29A9-2B6F-4887-AED2-4D44651F4AED}"/>
    <hyperlink ref="F7" r:id="rId3" xr:uid="{0FB2335E-6631-4722-BABE-EEBC0DE17D57}"/>
    <hyperlink ref="F5" r:id="rId4" xr:uid="{5C27ADD6-2458-4A2C-9359-892AF3137B14}"/>
    <hyperlink ref="F4" r:id="rId5" xr:uid="{F5CF4339-4B58-416A-A41D-D086CCD48D5A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hálózat tervezése egy terembe</vt:lpstr>
      <vt:lpstr>Termek összekötése</vt:lpstr>
      <vt:lpstr>Összes kábelség kiszámítása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Modróczky Patrik</dc:creator>
  <cp:lastModifiedBy>Modróczky Patrik</cp:lastModifiedBy>
  <dcterms:created xsi:type="dcterms:W3CDTF">2023-05-26T06:08:53Z</dcterms:created>
  <dcterms:modified xsi:type="dcterms:W3CDTF">2023-06-02T10:25:45Z</dcterms:modified>
</cp:coreProperties>
</file>