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SM\Sem 9\Electronica Aplicada\"/>
    </mc:Choice>
  </mc:AlternateContent>
  <xr:revisionPtr revIDLastSave="0" documentId="8_{A81CF96A-E46F-4C92-9E5F-0D4274E58B49}" xr6:coauthVersionLast="47" xr6:coauthVersionMax="47" xr10:uidLastSave="{00000000-0000-0000-0000-000000000000}"/>
  <bookViews>
    <workbookView xWindow="-108" yWindow="-108" windowWidth="23256" windowHeight="12576" xr2:uid="{CCF35E0B-AC92-4091-9555-C480EDB59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10" i="1" a="1"/>
  <c r="C10" i="1" s="1"/>
  <c r="C11" i="1" a="1"/>
  <c r="C11" i="1" s="1"/>
  <c r="C12" i="1" a="1"/>
  <c r="C12" i="1" s="1"/>
  <c r="C13" i="1" a="1"/>
  <c r="C13" i="1" s="1"/>
  <c r="U9" i="1" a="1"/>
  <c r="U12" i="1" a="1"/>
  <c r="U13" i="1" a="1"/>
  <c r="U11" i="1" a="1"/>
  <c r="U10" i="1" a="1"/>
  <c r="U9" i="1" l="1"/>
  <c r="U10" i="1"/>
  <c r="U11" i="1"/>
  <c r="U13" i="1"/>
  <c r="U12" i="1"/>
  <c r="R10" i="1"/>
  <c r="Q10" i="1"/>
  <c r="P10" i="1"/>
  <c r="O10" i="1"/>
  <c r="M10" i="1"/>
  <c r="N10" i="1"/>
  <c r="C14" i="1" a="1"/>
  <c r="C14" i="1" l="1"/>
  <c r="C15" i="1" a="1"/>
  <c r="C15" i="1" l="1"/>
  <c r="C16" i="1" a="1"/>
  <c r="C16" i="1" l="1"/>
  <c r="C17" i="1" a="1"/>
  <c r="C17" i="1" l="1"/>
  <c r="C18" i="1" a="1"/>
  <c r="C18" i="1" l="1"/>
  <c r="C19" i="1" a="1"/>
  <c r="C19" i="1" l="1"/>
  <c r="C20" i="1" a="1"/>
  <c r="C20" i="1" l="1"/>
  <c r="C21" i="1" a="1"/>
  <c r="C21" i="1" l="1"/>
  <c r="C22" i="1" a="1"/>
  <c r="C22" i="1" l="1"/>
  <c r="C23" i="1" a="1"/>
  <c r="C23" i="1" l="1"/>
  <c r="C24" i="1" a="1"/>
  <c r="C24" i="1" l="1"/>
  <c r="C25" i="1" a="1"/>
  <c r="C25" i="1" l="1"/>
  <c r="C26" i="1" a="1"/>
  <c r="C26" i="1" l="1"/>
  <c r="C27" i="1" a="1"/>
  <c r="C27" i="1" l="1"/>
  <c r="C28" i="1" a="1"/>
  <c r="C28" i="1" l="1"/>
  <c r="C29" i="1" a="1"/>
  <c r="C29" i="1" l="1"/>
  <c r="C30" i="1" a="1"/>
  <c r="C30" i="1" l="1"/>
  <c r="C31" i="1" a="1"/>
  <c r="C31" i="1" l="1"/>
  <c r="C32" i="1" a="1"/>
  <c r="C32" i="1" l="1"/>
  <c r="C33" i="1" a="1"/>
  <c r="C33" i="1" l="1"/>
  <c r="C34" i="1" a="1"/>
  <c r="C34" i="1" l="1"/>
  <c r="C35" i="1" a="1"/>
  <c r="C35" i="1" l="1"/>
  <c r="C36" i="1" a="1"/>
  <c r="C36" i="1" l="1"/>
  <c r="C37" i="1" a="1"/>
  <c r="C37" i="1" l="1"/>
  <c r="C38" i="1" a="1"/>
  <c r="C38" i="1" l="1"/>
  <c r="C39" i="1" a="1"/>
  <c r="C39" i="1" l="1"/>
  <c r="C40" i="1" a="1"/>
  <c r="C40" i="1" l="1"/>
  <c r="C41" i="1" a="1"/>
  <c r="C41" i="1" l="1"/>
  <c r="C42" i="1" a="1"/>
  <c r="C42" i="1" l="1"/>
  <c r="C43" i="1" a="1"/>
  <c r="C43" i="1" l="1"/>
  <c r="C44" i="1" a="1"/>
  <c r="C44" i="1" l="1"/>
  <c r="C45" i="1" a="1"/>
  <c r="C45" i="1" l="1"/>
  <c r="C46" i="1" a="1"/>
  <c r="C46" i="1" l="1"/>
  <c r="C47" i="1" a="1"/>
  <c r="C47" i="1" l="1"/>
  <c r="C48" i="1" a="1"/>
  <c r="C48" i="1" l="1"/>
  <c r="C49" i="1" a="1"/>
  <c r="C49" i="1" l="1"/>
  <c r="C50" i="1" a="1"/>
  <c r="C50" i="1" l="1"/>
  <c r="C51" i="1" a="1"/>
  <c r="C51" i="1" l="1"/>
  <c r="C52" i="1" a="1"/>
  <c r="C52" i="1" l="1"/>
  <c r="C53" i="1" a="1"/>
  <c r="C53" i="1" l="1"/>
  <c r="C54" i="1" a="1"/>
  <c r="C54" i="1" l="1"/>
  <c r="C55" i="1" a="1"/>
  <c r="C55" i="1" l="1"/>
  <c r="C56" i="1" a="1"/>
  <c r="C56" i="1" l="1"/>
  <c r="C57" i="1" a="1"/>
  <c r="C57" i="1" l="1"/>
  <c r="C58" i="1" a="1"/>
  <c r="C58" i="1" l="1"/>
  <c r="C59" i="1" a="1"/>
  <c r="C59" i="1" l="1"/>
  <c r="C60" i="1" a="1"/>
  <c r="C60" i="1" l="1"/>
  <c r="C61" i="1" a="1"/>
  <c r="C61" i="1" l="1"/>
  <c r="C62" i="1" a="1"/>
  <c r="C62" i="1" l="1"/>
  <c r="C63" i="1" a="1"/>
  <c r="C63" i="1" l="1"/>
  <c r="C64" i="1" a="1"/>
  <c r="C64" i="1" l="1"/>
  <c r="C65" i="1" a="1"/>
  <c r="C65" i="1" l="1"/>
  <c r="C66" i="1" a="1"/>
  <c r="C66" i="1" l="1"/>
  <c r="C67" i="1" a="1"/>
  <c r="C67" i="1" l="1"/>
  <c r="C68" i="1" a="1"/>
  <c r="C68" i="1" l="1"/>
  <c r="C69" i="1" a="1"/>
  <c r="C69" i="1" l="1"/>
  <c r="C70" i="1" a="1"/>
  <c r="C70" i="1" l="1"/>
  <c r="C71" i="1" a="1"/>
  <c r="C71" i="1" l="1"/>
  <c r="C72" i="1" a="1"/>
  <c r="C72" i="1" l="1"/>
  <c r="C73" i="1" a="1"/>
  <c r="C73" i="1" l="1"/>
  <c r="C74" i="1" a="1"/>
  <c r="C74" i="1" l="1"/>
  <c r="C75" i="1" a="1"/>
  <c r="C75" i="1" l="1"/>
  <c r="C76" i="1" a="1"/>
  <c r="C76" i="1" l="1"/>
  <c r="C77" i="1" a="1"/>
  <c r="C77" i="1" l="1"/>
  <c r="C78" i="1" a="1"/>
  <c r="C78" i="1" l="1"/>
  <c r="C79" i="1" a="1"/>
  <c r="C79" i="1" l="1"/>
  <c r="C80" i="1" a="1"/>
  <c r="C80" i="1" l="1"/>
  <c r="C81" i="1" a="1"/>
  <c r="C81" i="1" l="1"/>
  <c r="C82" i="1" a="1"/>
  <c r="C82" i="1" l="1"/>
  <c r="C83" i="1" a="1"/>
  <c r="C83" i="1" l="1"/>
  <c r="C84" i="1" a="1"/>
  <c r="C84" i="1" l="1"/>
  <c r="C85" i="1" a="1"/>
  <c r="C85" i="1" l="1"/>
  <c r="C86" i="1" a="1"/>
  <c r="C86" i="1" l="1"/>
  <c r="C87" i="1" a="1"/>
  <c r="C87" i="1" l="1"/>
  <c r="C88" i="1" a="1"/>
  <c r="C88" i="1" l="1"/>
  <c r="C89" i="1" a="1"/>
  <c r="C89" i="1" l="1"/>
  <c r="C90" i="1" a="1"/>
  <c r="C90" i="1" l="1"/>
  <c r="C91" i="1" a="1"/>
  <c r="C91" i="1" l="1"/>
  <c r="C92" i="1" a="1"/>
  <c r="C92" i="1" l="1"/>
  <c r="C93" i="1" a="1"/>
  <c r="C93" i="1" l="1"/>
  <c r="C94" i="1" a="1"/>
  <c r="C94" i="1" l="1"/>
  <c r="C95" i="1" a="1"/>
  <c r="C95" i="1" l="1"/>
  <c r="C96" i="1" a="1"/>
  <c r="C96" i="1" l="1"/>
  <c r="C97" i="1" a="1"/>
  <c r="C97" i="1" l="1"/>
  <c r="C98" i="1" a="1"/>
  <c r="C98" i="1" l="1"/>
  <c r="C99" i="1" a="1"/>
  <c r="C99" i="1" l="1"/>
  <c r="C100" i="1" a="1"/>
  <c r="C100" i="1" l="1"/>
  <c r="C101" i="1" a="1"/>
  <c r="C101" i="1" l="1"/>
  <c r="C102" i="1" a="1"/>
  <c r="C102" i="1" l="1"/>
  <c r="C103" i="1" a="1"/>
  <c r="C103" i="1" l="1"/>
  <c r="C104" i="1" a="1"/>
  <c r="C104" i="1" l="1"/>
  <c r="C105" i="1" a="1"/>
  <c r="C105" i="1" l="1"/>
  <c r="C106" i="1" a="1"/>
  <c r="C106" i="1" l="1"/>
  <c r="C107" i="1" a="1"/>
  <c r="C107" i="1" l="1"/>
  <c r="C108" i="1" a="1"/>
  <c r="C108" i="1" l="1"/>
  <c r="C109" i="1" a="1"/>
  <c r="C109" i="1" l="1"/>
  <c r="C110" i="1" a="1"/>
  <c r="C110" i="1" l="1"/>
  <c r="C111" i="1" a="1"/>
  <c r="C111" i="1" l="1"/>
  <c r="C112" i="1" a="1"/>
  <c r="C112" i="1" l="1"/>
  <c r="C113" i="1" a="1"/>
  <c r="C113" i="1" l="1"/>
  <c r="C114" i="1" a="1"/>
  <c r="C114" i="1" l="1"/>
  <c r="C115" i="1" a="1"/>
  <c r="C115" i="1" l="1"/>
  <c r="C116" i="1" a="1"/>
  <c r="C116" i="1" l="1"/>
  <c r="C117" i="1" a="1"/>
  <c r="C117" i="1" l="1"/>
  <c r="C118" i="1" a="1"/>
  <c r="C118" i="1" l="1"/>
  <c r="C119" i="1" a="1"/>
  <c r="C119" i="1" l="1"/>
  <c r="C120" i="1" a="1"/>
  <c r="C120" i="1" l="1"/>
  <c r="C121" i="1" a="1"/>
  <c r="C121" i="1" l="1"/>
  <c r="C122" i="1" a="1"/>
  <c r="C122" i="1" l="1"/>
  <c r="C123" i="1" a="1"/>
  <c r="C123" i="1" l="1"/>
  <c r="C124" i="1" a="1"/>
  <c r="C124" i="1" l="1"/>
  <c r="C125" i="1" a="1"/>
  <c r="C125" i="1" l="1"/>
  <c r="C126" i="1" a="1"/>
  <c r="C126" i="1" l="1"/>
  <c r="C127" i="1" a="1"/>
  <c r="C127" i="1" l="1"/>
  <c r="C128" i="1" a="1"/>
  <c r="C128" i="1" l="1"/>
  <c r="C129" i="1" a="1"/>
  <c r="C129" i="1" l="1"/>
  <c r="C130" i="1" a="1"/>
  <c r="C130" i="1" l="1"/>
  <c r="C131" i="1" a="1"/>
  <c r="C131" i="1" l="1"/>
  <c r="C132" i="1" a="1"/>
  <c r="C132" i="1" l="1"/>
  <c r="C133" i="1" a="1"/>
  <c r="C133" i="1" l="1"/>
  <c r="C134" i="1" a="1"/>
  <c r="C134" i="1" l="1"/>
  <c r="C135" i="1" a="1"/>
  <c r="C135" i="1" l="1"/>
  <c r="C136" i="1" a="1"/>
  <c r="C136" i="1" l="1"/>
  <c r="C137" i="1" a="1"/>
  <c r="C137" i="1" l="1"/>
  <c r="C138" i="1" a="1"/>
  <c r="C138" i="1" l="1"/>
  <c r="C139" i="1" a="1"/>
  <c r="C139" i="1" l="1"/>
  <c r="C140" i="1" a="1"/>
  <c r="C140" i="1" l="1"/>
  <c r="C141" i="1" a="1"/>
  <c r="C141" i="1" l="1"/>
  <c r="C142" i="1" a="1"/>
  <c r="C142" i="1" l="1"/>
  <c r="C143" i="1" a="1"/>
  <c r="C143" i="1" l="1"/>
  <c r="C144" i="1" a="1"/>
  <c r="C144" i="1" l="1"/>
  <c r="C145" i="1" a="1"/>
  <c r="C145" i="1" l="1"/>
  <c r="C146" i="1" a="1"/>
  <c r="C146" i="1" l="1"/>
  <c r="C147" i="1" a="1"/>
  <c r="C147" i="1" l="1"/>
  <c r="C148" i="1" a="1"/>
  <c r="C148" i="1" l="1"/>
  <c r="C149" i="1" a="1"/>
  <c r="C149" i="1" l="1"/>
  <c r="C150" i="1" a="1"/>
  <c r="C150" i="1" l="1"/>
  <c r="C151" i="1" a="1"/>
  <c r="C151" i="1" l="1"/>
  <c r="C152" i="1" a="1"/>
  <c r="C152" i="1" l="1"/>
  <c r="C153" i="1" a="1"/>
  <c r="C153" i="1" l="1"/>
  <c r="C154" i="1" a="1"/>
  <c r="C154" i="1" l="1"/>
  <c r="C155" i="1" a="1"/>
  <c r="C155" i="1" l="1"/>
  <c r="C156" i="1" a="1"/>
  <c r="C156" i="1" l="1"/>
  <c r="C157" i="1" a="1"/>
  <c r="C157" i="1" l="1"/>
  <c r="C158" i="1" a="1"/>
  <c r="C158" i="1" l="1"/>
  <c r="C159" i="1" a="1"/>
  <c r="C1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<sst xmlns="http://schemas.openxmlformats.org/spreadsheetml/2006/main" count="19" uniqueCount="19">
  <si>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y(k)</t>
  </si>
  <si>
    <t>u(k)</t>
  </si>
  <si>
    <t>a1</t>
  </si>
  <si>
    <t>a2</t>
  </si>
  <si>
    <t>a3</t>
  </si>
  <si>
    <t>a4</t>
  </si>
  <si>
    <t>a5</t>
  </si>
  <si>
    <t>b0</t>
  </si>
  <si>
    <t>b1</t>
  </si>
  <si>
    <t>b2</t>
  </si>
  <si>
    <t>b3</t>
  </si>
  <si>
    <t>b4</t>
  </si>
  <si>
    <t>b5</t>
  </si>
  <si>
    <t>d</t>
  </si>
  <si>
    <t>T</t>
  </si>
  <si>
    <t>c(k)=a1*c(k-1)+a2*c(k-2)+a3*c(k-3)+a4*c(k-4)+a5*c(k-5)+b0*m(k-d)+b1*m(k-1-d)+b2*m(k-2-d)+b3*m(k-3-d)+b4*m(k-4-d)+b5*m(k-5-d)+p(k)</t>
  </si>
  <si>
    <t>c(k)</t>
  </si>
  <si>
    <t>m(k)</t>
  </si>
  <si>
    <t>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</si>
</sst>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Sheet1!$B$9:$B$159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Sheet1!$C$9:$C$159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0.13500000000000001</c:v>
                </c:pt>
                <c:pt idx="11">
                  <c:v>0.76200000000000001</c:v>
                </c:pt>
                <c:pt idx="12">
                  <c:v>1.6143999999999998</c:v>
                </c:pt>
                <c:pt idx="13">
                  <c:v>2.1266150000000001</c:v>
                </c:pt>
                <c:pt idx="14">
                  <c:v>3.0994350000000002</c:v>
                </c:pt>
                <c:pt idx="15">
                  <c:v>4.0306284000000003</c:v>
                </c:pt>
                <c:pt idx="16">
                  <c:v>4.715424295</c:v>
                </c:pt>
                <c:pt idx="17">
                  <c:v>5.3702532439999997</c:v>
                </c:pt>
                <c:pt idx="18">
                  <c:v>5.9977735341999994</c:v>
                </c:pt>
                <c:pt idx="19">
                  <c:v>6.6429421905349999</c:v>
                </c:pt>
                <c:pt idx="20">
                  <c:v>7.232699801581</c:v>
                </c:pt>
                <c:pt idx="21">
                  <c:v>7.7707851719733991</c:v>
                </c:pt>
                <c:pt idx="22">
                  <c:v>8.2804131559892138</c:v>
                </c:pt>
                <c:pt idx="23">
                  <c:v>8.7665194404238544</c:v>
                </c:pt>
                <c:pt idx="24">
                  <c:v>9.2286557652098509</c:v>
                </c:pt>
                <c:pt idx="25">
                  <c:v>9.6606735650403621</c:v>
                </c:pt>
                <c:pt idx="26">
                  <c:v>10.066521324871578</c:v>
                </c:pt>
                <c:pt idx="27">
                  <c:v>10.449926280430672</c:v>
                </c:pt>
                <c:pt idx="28">
                  <c:v>10.81231054805872</c:v>
                </c:pt>
                <c:pt idx="29">
                  <c:v>11.154022770774741</c:v>
                </c:pt>
                <c:pt idx="30">
                  <c:v>11.475685532891754</c:v>
                </c:pt>
                <c:pt idx="31">
                  <c:v>11.778897185746569</c:v>
                </c:pt>
                <c:pt idx="32">
                  <c:v>12.064933960927874</c:v>
                </c:pt>
                <c:pt idx="33">
                  <c:v>12.334712950933149</c:v>
                </c:pt>
                <c:pt idx="34">
                  <c:v>12.589027245693833</c:v>
                </c:pt>
                <c:pt idx="35">
                  <c:v>12.828747464396969</c:v>
                </c:pt>
                <c:pt idx="36">
                  <c:v>13.054774648873737</c:v>
                </c:pt>
                <c:pt idx="37">
                  <c:v>13.267906115022807</c:v>
                </c:pt>
                <c:pt idx="38">
                  <c:v>13.468860110639216</c:v>
                </c:pt>
                <c:pt idx="39">
                  <c:v>13.658317949688698</c:v>
                </c:pt>
                <c:pt idx="40">
                  <c:v>13.836941774356029</c:v>
                </c:pt>
                <c:pt idx="41">
                  <c:v>14.005358856108167</c:v>
                </c:pt>
                <c:pt idx="42">
                  <c:v>14.164152178262235</c:v>
                </c:pt>
                <c:pt idx="43">
                  <c:v>14.313868612547793</c:v>
                </c:pt>
                <c:pt idx="44">
                  <c:v>14.455026000341636</c:v>
                </c:pt>
                <c:pt idx="45">
                  <c:v>14.588114828042135</c:v>
                </c:pt>
                <c:pt idx="46">
                  <c:v>14.713597030805289</c:v>
                </c:pt>
                <c:pt idx="47">
                  <c:v>14.831907044514089</c:v>
                </c:pt>
                <c:pt idx="48">
                  <c:v>14.943454417524666</c:v>
                </c:pt>
                <c:pt idx="49">
                  <c:v>15.048625716575884</c:v>
                </c:pt>
                <c:pt idx="50">
                  <c:v>15.147785585927721</c:v>
                </c:pt>
                <c:pt idx="51">
                  <c:v>15.241277671380672</c:v>
                </c:pt>
                <c:pt idx="52">
                  <c:v>15.329425863896779</c:v>
                </c:pt>
                <c:pt idx="53">
                  <c:v>15.412535576626802</c:v>
                </c:pt>
                <c:pt idx="54">
                  <c:v>15.490894823823837</c:v>
                </c:pt>
                <c:pt idx="55">
                  <c:v>15.564775159500986</c:v>
                </c:pt>
                <c:pt idx="56">
                  <c:v>15.634432589889247</c:v>
                </c:pt>
                <c:pt idx="57">
                  <c:v>15.700108480601436</c:v>
                </c:pt>
                <c:pt idx="58">
                  <c:v>15.762030410072658</c:v>
                </c:pt>
                <c:pt idx="59">
                  <c:v>15.820412954533223</c:v>
                </c:pt>
                <c:pt idx="60">
                  <c:v>15.875458423042375</c:v>
                </c:pt>
                <c:pt idx="61">
                  <c:v>15.927357557625015</c:v>
                </c:pt>
                <c:pt idx="62">
                  <c:v>15.976290197831535</c:v>
                </c:pt>
                <c:pt idx="63">
                  <c:v>16.022425905236812</c:v>
                </c:pt>
                <c:pt idx="64">
                  <c:v>16.06592454984062</c:v>
                </c:pt>
                <c:pt idx="65">
                  <c:v>16.106936863128453</c:v>
                </c:pt>
                <c:pt idx="66">
                  <c:v>16.145604960639481</c:v>
                </c:pt>
                <c:pt idx="67">
                  <c:v>16.182062834904194</c:v>
                </c:pt>
                <c:pt idx="68">
                  <c:v>16.216436819773005</c:v>
                </c:pt>
                <c:pt idx="69">
                  <c:v>16.248846027986726</c:v>
                </c:pt>
                <c:pt idx="70">
                  <c:v>16.279402763859675</c:v>
                </c:pt>
                <c:pt idx="71">
                  <c:v>16.308212912506843</c:v>
                </c:pt>
                <c:pt idx="72">
                  <c:v>16.335376306805493</c:v>
                </c:pt>
                <c:pt idx="73">
                  <c:v>16.360987073318434</c:v>
                </c:pt>
                <c:pt idx="74">
                  <c:v>16.385133958435222</c:v>
                </c:pt>
                <c:pt idx="75">
                  <c:v>16.407900635896205</c:v>
                </c:pt>
                <c:pt idx="76">
                  <c:v>16.429365996750178</c:v>
                </c:pt>
                <c:pt idx="77">
                  <c:v>16.449604422730609</c:v>
                </c:pt>
                <c:pt idx="78">
                  <c:v>16.468686043998918</c:v>
                </c:pt>
                <c:pt idx="79">
                  <c:v>16.486676982156872</c:v>
                </c:pt>
                <c:pt idx="80">
                  <c:v>16.503639579372145</c:v>
                </c:pt>
                <c:pt idx="81">
                  <c:v>16.519632614407744</c:v>
                </c:pt>
                <c:pt idx="82">
                  <c:v>16.534711506301971</c:v>
                </c:pt>
                <c:pt idx="83">
                  <c:v>16.548928506405737</c:v>
                </c:pt>
                <c:pt idx="84">
                  <c:v>16.562332879443709</c:v>
                </c:pt>
                <c:pt idx="85">
                  <c:v>16.574971074226593</c:v>
                </c:pt>
                <c:pt idx="86">
                  <c:v>16.586886884605619</c:v>
                </c:pt>
                <c:pt idx="87">
                  <c:v>16.598121601226833</c:v>
                </c:pt>
                <c:pt idx="88">
                  <c:v>16.608714154611313</c:v>
                </c:pt>
                <c:pt idx="89">
                  <c:v>16.618701250057136</c:v>
                </c:pt>
                <c:pt idx="90">
                  <c:v>16.628117494830562</c:v>
                </c:pt>
                <c:pt idx="91">
                  <c:v>16.63699551808709</c:v>
                </c:pt>
                <c:pt idx="92">
                  <c:v>16.645366083937919</c:v>
                </c:pt>
                <c:pt idx="93">
                  <c:v>16.653258198053699</c:v>
                </c:pt>
                <c:pt idx="94">
                  <c:v>16.660699208174925</c:v>
                </c:pt>
                <c:pt idx="95">
                  <c:v>16.667714898877314</c:v>
                </c:pt>
                <c:pt idx="96">
                  <c:v>16.674329580920432</c:v>
                </c:pt>
                <c:pt idx="97">
                  <c:v>16.680566175489329</c:v>
                </c:pt>
                <c:pt idx="98">
                  <c:v>16.686446293620971</c:v>
                </c:pt>
                <c:pt idx="99">
                  <c:v>16.69199031109078</c:v>
                </c:pt>
                <c:pt idx="100">
                  <c:v>16.697217439018729</c:v>
                </c:pt>
                <c:pt idx="101">
                  <c:v>16.70214579043968</c:v>
                </c:pt>
                <c:pt idx="102">
                  <c:v>16.706792443068661</c:v>
                </c:pt>
                <c:pt idx="103">
                  <c:v>16.711173498478509</c:v>
                </c:pt>
                <c:pt idx="104">
                  <c:v>16.715304137895039</c:v>
                </c:pt>
                <c:pt idx="105">
                  <c:v>16.719198674802975</c:v>
                </c:pt>
                <c:pt idx="106">
                  <c:v>16.722870604545033</c:v>
                </c:pt>
                <c:pt idx="107">
                  <c:v>16.726332651085958</c:v>
                </c:pt>
                <c:pt idx="108">
                  <c:v>16.729596811103576</c:v>
                </c:pt>
                <c:pt idx="109">
                  <c:v>16.73267439555967</c:v>
                </c:pt>
                <c:pt idx="110">
                  <c:v>16.735576068894691</c:v>
                </c:pt>
                <c:pt idx="111">
                  <c:v>16.738311885982188</c:v>
                </c:pt>
                <c:pt idx="112">
                  <c:v>16.740891326970907</c:v>
                </c:pt>
                <c:pt idx="113">
                  <c:v>16.743323330135411</c:v>
                </c:pt>
                <c:pt idx="114">
                  <c:v>16.745616322848953</c:v>
                </c:pt>
                <c:pt idx="115">
                  <c:v>16.747778250786016</c:v>
                </c:pt>
                <c:pt idx="116">
                  <c:v>16.749816605455631</c:v>
                </c:pt>
                <c:pt idx="117">
                  <c:v>16.751738450160964</c:v>
                </c:pt>
                <c:pt idx="118">
                  <c:v>16.753550444475035</c:v>
                </c:pt>
                <c:pt idx="119">
                  <c:v>16.75525886731749</c:v>
                </c:pt>
                <c:pt idx="120">
                  <c:v>16.756869638712267</c:v>
                </c:pt>
                <c:pt idx="121">
                  <c:v>16.758388340301689</c:v>
                </c:pt>
                <c:pt idx="122">
                  <c:v>16.75982023468794</c:v>
                </c:pt>
                <c:pt idx="123">
                  <c:v>16.761170283669024</c:v>
                </c:pt>
                <c:pt idx="124">
                  <c:v>16.762443165432394</c:v>
                </c:pt>
                <c:pt idx="125">
                  <c:v>16.763643290765788</c:v>
                </c:pt>
                <c:pt idx="126">
                  <c:v>16.764774818341483</c:v>
                </c:pt>
                <c:pt idx="127">
                  <c:v>16.765841669126921</c:v>
                </c:pt>
                <c:pt idx="128">
                  <c:v>16.766847539971643</c:v>
                </c:pt>
                <c:pt idx="129">
                  <c:v>16.767795916417604</c:v>
                </c:pt>
                <c:pt idx="130">
                  <c:v>16.768690084777262</c:v>
                </c:pt>
                <c:pt idx="131">
                  <c:v>16.769533143521304</c:v>
                </c:pt>
                <c:pt idx="132">
                  <c:v>16.770328014015469</c:v>
                </c:pt>
                <c:pt idx="133">
                  <c:v>16.771077450643652</c:v>
                </c:pt>
                <c:pt idx="134">
                  <c:v>16.771784050352387</c:v>
                </c:pt>
                <c:pt idx="135">
                  <c:v>16.772450261649794</c:v>
                </c:pt>
                <c:pt idx="136">
                  <c:v>16.773078393090135</c:v>
                </c:pt>
                <c:pt idx="137">
                  <c:v>16.773670621273418</c:v>
                </c:pt>
                <c:pt idx="138">
                  <c:v>16.774228998387745</c:v>
                </c:pt>
                <c:pt idx="139">
                  <c:v>16.774755459320541</c:v>
                </c:pt>
                <c:pt idx="140">
                  <c:v>16.775251828363352</c:v>
                </c:pt>
                <c:pt idx="141">
                  <c:v>16.77571982553334</c:v>
                </c:pt>
                <c:pt idx="142">
                  <c:v>16.776161072533512</c:v>
                </c:pt>
                <c:pt idx="143">
                  <c:v>16.776577098372226</c:v>
                </c:pt>
                <c:pt idx="144">
                  <c:v>16.776969344661513</c:v>
                </c:pt>
                <c:pt idx="145">
                  <c:v>16.777339170612557</c:v>
                </c:pt>
                <c:pt idx="146">
                  <c:v>16.777687857745615</c:v>
                </c:pt>
                <c:pt idx="147">
                  <c:v>16.778016614330756</c:v>
                </c:pt>
                <c:pt idx="148">
                  <c:v>16.778326579574742</c:v>
                </c:pt>
                <c:pt idx="149">
                  <c:v>16.778618827568611</c:v>
                </c:pt>
                <c:pt idx="150">
                  <c:v>16.778894371009617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3-4131-9343-085A5ED87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914360"/>
        <c:axId val="715908456"/>
      </c:lineChart>
      <c:catAx>
        <c:axId val="715914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908456"/>
        <c:crosses val="autoZero"/>
        <c:auto val="1"/>
        <c:lblAlgn val="ctr"/>
        <c:lblOffset val="100"/>
        <c:noMultiLvlLbl val="0"/>
      </c:catAx>
      <c:valAx>
        <c:axId val="71590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91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12</xdr:row>
      <xdr:rowOff>49530</xdr:rowOff>
    </xdr:from>
    <xdr:to>
      <xdr:col>13</xdr:col>
      <xdr:colOff>388620</xdr:colOff>
      <xdr:row>27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521CE9-3826-065C-AF2D-E4EA1F245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33F-855C-41CF-9C69-78E91813346B}">
  <dimension ref="B3:V159"/>
  <sheetViews>
    <sheetView tabSelected="1" topLeftCell="B1" workbookViewId="0">
      <selection activeCell="E9" sqref="E9"/>
    </sheetView>
  </sheetViews>
  <sheetFormatPr defaultRowHeight="14.4" x14ac:dyDescent="0.3"/>
  <sheetData>
    <row r="3" spans="2:22" x14ac:dyDescent="0.3">
      <c r="B3" t="s">
        <v>14</v>
      </c>
      <c r="C3" t="s">
        <v>16</v>
      </c>
      <c r="D3" t="s">
        <v>17</v>
      </c>
      <c r="E3" t="s">
        <v>18</v>
      </c>
    </row>
    <row r="4" spans="2:22" x14ac:dyDescent="0.3">
      <c r="B4">
        <v>-5</v>
      </c>
      <c r="C4">
        <v>0</v>
      </c>
      <c r="D4">
        <v>0</v>
      </c>
      <c r="E4">
        <v>0</v>
      </c>
    </row>
    <row r="5" spans="2:22" x14ac:dyDescent="0.3">
      <c r="B5">
        <v>-4</v>
      </c>
      <c r="C5">
        <v>0</v>
      </c>
      <c r="D5">
        <v>0</v>
      </c>
      <c r="E5">
        <v>0</v>
      </c>
      <c r="G5" s="1" t="s">
        <v>15</v>
      </c>
    </row>
    <row r="6" spans="2:22" x14ac:dyDescent="0.3">
      <c r="B6">
        <v>-3</v>
      </c>
      <c r="C6">
        <v>0</v>
      </c>
      <c r="D6">
        <v>0</v>
      </c>
      <c r="E6">
        <v>0</v>
      </c>
    </row>
    <row r="7" spans="2:22" x14ac:dyDescent="0.3">
      <c r="B7">
        <v>-2</v>
      </c>
      <c r="C7">
        <v>0</v>
      </c>
      <c r="D7">
        <v>0</v>
      </c>
      <c r="E7">
        <v>0</v>
      </c>
    </row>
    <row r="8" spans="2:22" x14ac:dyDescent="0.3">
      <c r="B8">
        <v>-1</v>
      </c>
      <c r="C8">
        <v>0</v>
      </c>
      <c r="D8">
        <v>0</v>
      </c>
      <c r="E8">
        <v>0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  <c r="S8" t="s">
        <v>13</v>
      </c>
      <c r="U8" t="s">
        <v>0</v>
      </c>
      <c r="V8" t="s">
        <v>1</v>
      </c>
    </row>
    <row r="9" spans="2:22" x14ac:dyDescent="0.3">
      <c r="B9">
        <v>0</v>
      </c>
      <c r="C9" cm="1">
        <f t="array" aca="1" ref="C9" ca="1">IF(B9-(5+$S$9)&lt;0,0,$H$9*C8+$I$9*C7+$J$9*C6+$K$9*C5+$L$9*C4+$M$9*(INDIRECT("D"&amp;(5+B9+$M$10)))+$N$9*(INDIRECT("D"&amp;(5+B9+$N$10)))+$O$9*(INDIRECT("D"&amp;(5+B9+$O$10)))+$P$9*(INDIRECT("D"&amp;(5+B9+$P$10)))+$Q$9*(INDIRECT("D"&amp;(5+B9+$Q$10)))+$R$9*(INDIRECT("D"&amp;(5+B9+$R$10))))</f>
        <v>0</v>
      </c>
      <c r="D9">
        <v>0</v>
      </c>
      <c r="E9">
        <v>0</v>
      </c>
      <c r="H9">
        <v>0.2</v>
      </c>
      <c r="I9">
        <v>0.2</v>
      </c>
      <c r="J9">
        <v>0.121</v>
      </c>
      <c r="K9">
        <v>0.17799999999999999</v>
      </c>
      <c r="L9">
        <v>0.14399999999999999</v>
      </c>
      <c r="M9">
        <v>0.13500000000000001</v>
      </c>
      <c r="N9">
        <v>0.6</v>
      </c>
      <c r="O9">
        <v>0.7</v>
      </c>
      <c r="P9">
        <v>0.2</v>
      </c>
      <c r="Q9">
        <v>0.6</v>
      </c>
      <c r="R9">
        <v>0.4</v>
      </c>
      <c r="S9">
        <v>5</v>
      </c>
      <c r="T9">
        <v>5</v>
      </c>
      <c r="U9" cm="1">
        <f t="array" aca="1" ref="U9" ca="1">IF(B9-$S$9&gt;=0,INDIRECT("T"&amp;(5+B9)),0)</f>
        <v>0</v>
      </c>
      <c r="V9">
        <v>1</v>
      </c>
    </row>
    <row r="10" spans="2:22" x14ac:dyDescent="0.3">
      <c r="B10">
        <v>1</v>
      </c>
      <c r="C10" cm="1">
        <f t="array" aca="1" ref="C10" ca="1">IF(B10-(5+$S$9)&lt;0,0,$H$9*C9+$I$9*C8+$J$9*C7+$K$9*C6+$L$9*C5+$M$9*(INDIRECT("D"&amp;(5+B10+$M$10)))+$N$9*(INDIRECT("D"&amp;(5+B10+$N$10)))+$O$9*(INDIRECT("D"&amp;(5+B10+$O$10)))+$P$9*(INDIRECT("D"&amp;(5+B10+$P$10)))+$Q$9*(INDIRECT("D"&amp;(5+B10+$Q$10)))+$R$9*(INDIRECT("D"&amp;(5+B10+$R$10))))</f>
        <v>0</v>
      </c>
      <c r="D10">
        <v>1</v>
      </c>
      <c r="M10">
        <f>-S9</f>
        <v>-5</v>
      </c>
      <c r="N10">
        <f>-1-S9</f>
        <v>-6</v>
      </c>
      <c r="O10">
        <f>-2-S9</f>
        <v>-7</v>
      </c>
      <c r="P10">
        <f>-3-S9</f>
        <v>-8</v>
      </c>
      <c r="Q10">
        <f>-4-S9</f>
        <v>-9</v>
      </c>
      <c r="R10">
        <f>-5-S9</f>
        <v>-10</v>
      </c>
      <c r="T10">
        <v>4</v>
      </c>
      <c r="U10" cm="1">
        <f t="array" aca="1" ref="U10" ca="1">IF(B10-$S$9&gt;=0,INDIRECT("T"&amp;(5+B10)),0)</f>
        <v>0</v>
      </c>
      <c r="V10">
        <v>1</v>
      </c>
    </row>
    <row r="11" spans="2:22" x14ac:dyDescent="0.3">
      <c r="B11">
        <v>2</v>
      </c>
      <c r="C11" cm="1">
        <f t="array" aca="1" ref="C11" ca="1">IF(B11-(5+$S$9)&lt;0,0,$H$9*C10+$I$9*C9+$J$9*C8+$K$9*C7+$L$9*C6+$M$9*(INDIRECT("D"&amp;(5+B11+$M$10)))+$N$9*(INDIRECT("D"&amp;(5+B11+$N$10)))+$O$9*(INDIRECT("D"&amp;(5+B11+$O$10)))+$P$9*(INDIRECT("D"&amp;(5+B11+$P$10)))+$Q$9*(INDIRECT("D"&amp;(5+B11+$Q$10)))+$R$9*(INDIRECT("D"&amp;(5+B11+$R$10))))</f>
        <v>0</v>
      </c>
      <c r="D11">
        <v>1</v>
      </c>
      <c r="T11">
        <v>3</v>
      </c>
      <c r="U11" cm="1">
        <f t="array" aca="1" ref="U11" ca="1">IF(B11-$S$9&gt;=0,INDIRECT("T"&amp;(5+B11)),0)</f>
        <v>0</v>
      </c>
      <c r="V11">
        <v>1</v>
      </c>
    </row>
    <row r="12" spans="2:22" x14ac:dyDescent="0.3">
      <c r="B12">
        <v>3</v>
      </c>
      <c r="C12" cm="1">
        <f t="array" aca="1" ref="C12" ca="1">IF(B12-(5+$S$9)&lt;0,0,$H$9*C11+$I$9*C10+$J$9*C9+$K$9*C8+$L$9*C7+$M$9*(INDIRECT("D"&amp;(5+B12+$M$10)))+$N$9*(INDIRECT("D"&amp;(5+B12+$N$10)))+$O$9*(INDIRECT("D"&amp;(5+B12+$O$10)))+$P$9*(INDIRECT("D"&amp;(5+B12+$P$10)))+$Q$9*(INDIRECT("D"&amp;(5+B12+$Q$10)))+$R$9*(INDIRECT("D"&amp;(5+B12+$R$10))))</f>
        <v>0</v>
      </c>
      <c r="D12">
        <v>1</v>
      </c>
      <c r="T12">
        <v>2</v>
      </c>
      <c r="U12" cm="1">
        <f t="array" aca="1" ref="U12" ca="1">IF(B12-$S$9&gt;=0,INDIRECT("T"&amp;(5+B12)),0)</f>
        <v>0</v>
      </c>
      <c r="V12">
        <v>1</v>
      </c>
    </row>
    <row r="13" spans="2:22" x14ac:dyDescent="0.3">
      <c r="B13">
        <v>4</v>
      </c>
      <c r="C13" cm="1">
        <f t="array" aca="1" ref="C13" ca="1">IF(B13-(5+$S$9)&lt;0,0,$H$9*C12+$I$9*C11+$J$9*C10+$K$9*C9+$L$9*C8+$M$9*(INDIRECT("D"&amp;(5+B13+$M$10)))+$N$9*(INDIRECT("D"&amp;(5+B13+$N$10)))+$O$9*(INDIRECT("D"&amp;(5+B13+$O$10)))+$P$9*(INDIRECT("D"&amp;(5+B13+$P$10)))+$Q$9*(INDIRECT("D"&amp;(5+B13+$Q$10)))+$R$9*(INDIRECT("D"&amp;(5+B13+$R$10))))</f>
        <v>0</v>
      </c>
      <c r="D13">
        <v>1</v>
      </c>
      <c r="T13">
        <v>1</v>
      </c>
      <c r="U13" cm="1">
        <f t="array" aca="1" ref="U13" ca="1">IF(B13-$S$9&gt;=0,INDIRECT("T"&amp;(5+B13)),0)</f>
        <v>0</v>
      </c>
    </row>
    <row r="14" spans="2:22" x14ac:dyDescent="0.3">
      <c r="B14">
        <v>5</v>
      </c>
      <c r="C14" cm="1">
        <f t="array" aca="1" ref="C14" ca="1">IF(B14-(5+$S$9)&lt;0,0,$H$9*C13+$I$9*C12+$J$9*C11+$K$9*C10+$L$9*C9+$M$9*(INDIRECT("D"&amp;(5+B14+$M$10)))+$N$9*(INDIRECT("D"&amp;(5+B14+$N$10)))+$O$9*(INDIRECT("D"&amp;(5+B14+$O$10)))+$P$9*(INDIRECT("D"&amp;(5+B14+$P$10)))+$Q$9*(INDIRECT("D"&amp;(5+B14+$Q$10)))+$R$9*(INDIRECT("D"&amp;(5+B14+$R$10))))</f>
        <v>0</v>
      </c>
      <c r="D14">
        <v>1</v>
      </c>
    </row>
    <row r="15" spans="2:22" x14ac:dyDescent="0.3">
      <c r="B15">
        <v>6</v>
      </c>
      <c r="C15" cm="1">
        <f t="array" aca="1" ref="C15" ca="1">IF(B15-(5+$S$9)&lt;0,0,$H$9*C14+$I$9*C13+$J$9*C12+$K$9*C11+$L$9*C10+$M$9*(INDIRECT("D"&amp;(5+B15+$M$10)))+$N$9*(INDIRECT("D"&amp;(5+B15+$N$10)))+$O$9*(INDIRECT("D"&amp;(5+B15+$O$10)))+$P$9*(INDIRECT("D"&amp;(5+B15+$P$10)))+$Q$9*(INDIRECT("D"&amp;(5+B15+$Q$10)))+$R$9*(INDIRECT("D"&amp;(5+B15+$R$10))))</f>
        <v>0</v>
      </c>
      <c r="D15">
        <v>1</v>
      </c>
    </row>
    <row r="16" spans="2:22" x14ac:dyDescent="0.3">
      <c r="B16">
        <v>7</v>
      </c>
      <c r="C16" cm="1">
        <f t="array" aca="1" ref="C16" ca="1">IF(B16-(5+$S$9)&lt;0,0,$H$9*C15+$I$9*C14+$J$9*C13+$K$9*C12+$L$9*C11+$M$9*(INDIRECT("D"&amp;(5+B16+$M$10)))+$N$9*(INDIRECT("D"&amp;(5+B16+$N$10)))+$O$9*(INDIRECT("D"&amp;(5+B16+$O$10)))+$P$9*(INDIRECT("D"&amp;(5+B16+$P$10)))+$Q$9*(INDIRECT("D"&amp;(5+B16+$Q$10)))+$R$9*(INDIRECT("D"&amp;(5+B16+$R$10))))</f>
        <v>0</v>
      </c>
      <c r="D16">
        <v>1</v>
      </c>
    </row>
    <row r="17" spans="2:4" x14ac:dyDescent="0.3">
      <c r="B17">
        <v>8</v>
      </c>
      <c r="C17" cm="1">
        <f t="array" aca="1" ref="C17" ca="1">IF(B17-(5+$S$9)&lt;0,0,$H$9*C16+$I$9*C15+$J$9*C14+$K$9*C13+$L$9*C12+$M$9*(INDIRECT("D"&amp;(5+B17+$M$10)))+$N$9*(INDIRECT("D"&amp;(5+B17+$N$10)))+$O$9*(INDIRECT("D"&amp;(5+B17+$O$10)))+$P$9*(INDIRECT("D"&amp;(5+B17+$P$10)))+$Q$9*(INDIRECT("D"&amp;(5+B17+$Q$10)))+$R$9*(INDIRECT("D"&amp;(5+B17+$R$10))))</f>
        <v>0</v>
      </c>
      <c r="D17">
        <v>1</v>
      </c>
    </row>
    <row r="18" spans="2:4" x14ac:dyDescent="0.3">
      <c r="B18">
        <v>9</v>
      </c>
      <c r="C18" cm="1">
        <f t="array" aca="1" ref="C18" ca="1">IF(B18-(5+$S$9)&lt;0,0,$H$9*C17+$I$9*C16+$J$9*C15+$K$9*C14+$L$9*C13+$M$9*(INDIRECT("D"&amp;(5+B18+$M$10)))+$N$9*(INDIRECT("D"&amp;(5+B18+$N$10)))+$O$9*(INDIRECT("D"&amp;(5+B18+$O$10)))+$P$9*(INDIRECT("D"&amp;(5+B18+$P$10)))+$Q$9*(INDIRECT("D"&amp;(5+B18+$Q$10)))+$R$9*(INDIRECT("D"&amp;(5+B18+$R$10))))</f>
        <v>0</v>
      </c>
      <c r="D18">
        <v>1</v>
      </c>
    </row>
    <row r="19" spans="2:4" x14ac:dyDescent="0.3">
      <c r="B19">
        <v>10</v>
      </c>
      <c r="C19" cm="1">
        <f t="array" aca="1" ref="C19" ca="1">IF(B19-(5+$S$9)&lt;0,0,$H$9*C18+$I$9*C17+$J$9*C16+$K$9*C15+$L$9*C14+$M$9*(INDIRECT("D"&amp;(5+B19+$M$10)))+$N$9*(INDIRECT("D"&amp;(5+B19+$N$10)))+$O$9*(INDIRECT("D"&amp;(5+B19+$O$10)))+$P$9*(INDIRECT("D"&amp;(5+B19+$P$10)))+$Q$9*(INDIRECT("D"&amp;(5+B19+$Q$10)))+$R$9*(INDIRECT("D"&amp;(5+B19+$R$10))))</f>
        <v>0.13500000000000001</v>
      </c>
      <c r="D19">
        <v>1</v>
      </c>
    </row>
    <row r="20" spans="2:4" x14ac:dyDescent="0.3">
      <c r="B20">
        <v>11</v>
      </c>
      <c r="C20" cm="1">
        <f t="array" aca="1" ref="C20" ca="1">IF(B20-(5+$S$9)&lt;0,0,$H$9*C19+$I$9*C18+$J$9*C17+$K$9*C16+$L$9*C15+$M$9*(INDIRECT("D"&amp;(5+B20+$M$10)))+$N$9*(INDIRECT("D"&amp;(5+B20+$N$10)))+$O$9*(INDIRECT("D"&amp;(5+B20+$O$10)))+$P$9*(INDIRECT("D"&amp;(5+B20+$P$10)))+$Q$9*(INDIRECT("D"&amp;(5+B20+$Q$10)))+$R$9*(INDIRECT("D"&amp;(5+B20+$R$10))))</f>
        <v>0.76200000000000001</v>
      </c>
      <c r="D20">
        <v>1</v>
      </c>
    </row>
    <row r="21" spans="2:4" x14ac:dyDescent="0.3">
      <c r="B21">
        <v>12</v>
      </c>
      <c r="C21" cm="1">
        <f t="array" aca="1" ref="C21" ca="1">IF(B21-(5+$S$9)&lt;0,0,$H$9*C20+$I$9*C19+$J$9*C18+$K$9*C17+$L$9*C16+$M$9*(INDIRECT("D"&amp;(5+B21+$M$10)))+$N$9*(INDIRECT("D"&amp;(5+B21+$N$10)))+$O$9*(INDIRECT("D"&amp;(5+B21+$O$10)))+$P$9*(INDIRECT("D"&amp;(5+B21+$P$10)))+$Q$9*(INDIRECT("D"&amp;(5+B21+$Q$10)))+$R$9*(INDIRECT("D"&amp;(5+B21+$R$10))))</f>
        <v>1.6143999999999998</v>
      </c>
      <c r="D21">
        <v>1</v>
      </c>
    </row>
    <row r="22" spans="2:4" x14ac:dyDescent="0.3">
      <c r="B22">
        <v>13</v>
      </c>
      <c r="C22" cm="1">
        <f t="array" aca="1" ref="C22" ca="1">IF(B22-(5+$S$9)&lt;0,0,$H$9*C21+$I$9*C20+$J$9*C19+$K$9*C18+$L$9*C17+$M$9*(INDIRECT("D"&amp;(5+B22+$M$10)))+$N$9*(INDIRECT("D"&amp;(5+B22+$N$10)))+$O$9*(INDIRECT("D"&amp;(5+B22+$O$10)))+$P$9*(INDIRECT("D"&amp;(5+B22+$P$10)))+$Q$9*(INDIRECT("D"&amp;(5+B22+$Q$10)))+$R$9*(INDIRECT("D"&amp;(5+B22+$R$10))))</f>
        <v>2.1266150000000001</v>
      </c>
      <c r="D22">
        <v>1</v>
      </c>
    </row>
    <row r="23" spans="2:4" x14ac:dyDescent="0.3">
      <c r="B23">
        <v>14</v>
      </c>
      <c r="C23" cm="1">
        <f t="array" aca="1" ref="C23" ca="1">IF(B23-(5+$S$9)&lt;0,0,$H$9*C22+$I$9*C21+$J$9*C20+$K$9*C19+$L$9*C18+$M$9*(INDIRECT("D"&amp;(5+B23+$M$10)))+$N$9*(INDIRECT("D"&amp;(5+B23+$N$10)))+$O$9*(INDIRECT("D"&amp;(5+B23+$O$10)))+$P$9*(INDIRECT("D"&amp;(5+B23+$P$10)))+$Q$9*(INDIRECT("D"&amp;(5+B23+$Q$10)))+$R$9*(INDIRECT("D"&amp;(5+B23+$R$10))))</f>
        <v>3.0994350000000002</v>
      </c>
      <c r="D23">
        <v>1</v>
      </c>
    </row>
    <row r="24" spans="2:4" x14ac:dyDescent="0.3">
      <c r="B24">
        <v>15</v>
      </c>
      <c r="C24" cm="1">
        <f t="array" aca="1" ref="C24" ca="1">IF(B24-(5+$S$9)&lt;0,0,$H$9*C23+$I$9*C22+$J$9*C21+$K$9*C20+$L$9*C19+$M$9*(INDIRECT("D"&amp;(5+B24+$M$10)))+$N$9*(INDIRECT("D"&amp;(5+B24+$N$10)))+$O$9*(INDIRECT("D"&amp;(5+B24+$O$10)))+$P$9*(INDIRECT("D"&amp;(5+B24+$P$10)))+$Q$9*(INDIRECT("D"&amp;(5+B24+$Q$10)))+$R$9*(INDIRECT("D"&amp;(5+B24+$R$10))))</f>
        <v>4.0306284000000003</v>
      </c>
      <c r="D24">
        <v>1</v>
      </c>
    </row>
    <row r="25" spans="2:4" x14ac:dyDescent="0.3">
      <c r="B25">
        <v>16</v>
      </c>
      <c r="C25" cm="1">
        <f t="array" aca="1" ref="C25" ca="1">IF(B25-(5+$S$9)&lt;0,0,$H$9*C24+$I$9*C23+$J$9*C22+$K$9*C21+$L$9*C20+$M$9*(INDIRECT("D"&amp;(5+B25+$M$10)))+$N$9*(INDIRECT("D"&amp;(5+B25+$N$10)))+$O$9*(INDIRECT("D"&amp;(5+B25+$O$10)))+$P$9*(INDIRECT("D"&amp;(5+B25+$P$10)))+$Q$9*(INDIRECT("D"&amp;(5+B25+$Q$10)))+$R$9*(INDIRECT("D"&amp;(5+B25+$R$10))))</f>
        <v>4.715424295</v>
      </c>
      <c r="D25">
        <v>1</v>
      </c>
    </row>
    <row r="26" spans="2:4" x14ac:dyDescent="0.3">
      <c r="B26">
        <v>17</v>
      </c>
      <c r="C26" cm="1">
        <f t="array" aca="1" ref="C26" ca="1">IF(B26-(5+$S$9)&lt;0,0,$H$9*C25+$I$9*C24+$J$9*C23+$K$9*C22+$L$9*C21+$M$9*(INDIRECT("D"&amp;(5+B26+$M$10)))+$N$9*(INDIRECT("D"&amp;(5+B26+$N$10)))+$O$9*(INDIRECT("D"&amp;(5+B26+$O$10)))+$P$9*(INDIRECT("D"&amp;(5+B26+$P$10)))+$Q$9*(INDIRECT("D"&amp;(5+B26+$Q$10)))+$R$9*(INDIRECT("D"&amp;(5+B26+$R$10))))</f>
        <v>5.3702532439999997</v>
      </c>
      <c r="D26">
        <v>1</v>
      </c>
    </row>
    <row r="27" spans="2:4" x14ac:dyDescent="0.3">
      <c r="B27">
        <v>18</v>
      </c>
      <c r="C27" cm="1">
        <f t="array" aca="1" ref="C27" ca="1">$H$9*C26+$I$9*C25+$J$9*C24+$K$9*C23+$L$9*C22+$M$9*(INDIRECT("D"&amp;(5+B27+$M$10)))+$N$9*(INDIRECT("D"&amp;(5+B27+$N$10)))+$O$9*(INDIRECT("D"&amp;(5+B27+$O$10)))+$P$9*(INDIRECT("D"&amp;(5+B27+$P$10)))+$Q$9*(INDIRECT("D"&amp;(5+B27+$Q$10)))+$R$9*(INDIRECT("D"&amp;(5+B27+$R$10)))</f>
        <v>5.9977735341999994</v>
      </c>
      <c r="D27">
        <v>1</v>
      </c>
    </row>
    <row r="28" spans="2:4" x14ac:dyDescent="0.3">
      <c r="B28">
        <v>19</v>
      </c>
      <c r="C28" cm="1">
        <f t="array" aca="1" ref="C28" ca="1">$H$9*C27+$I$9*C26+$J$9*C25+$K$9*C24+$L$9*C23+$M$9*(INDIRECT("D"&amp;(5+B28+$M$10)))+$N$9*(INDIRECT("D"&amp;(5+B28+$N$10)))+$O$9*(INDIRECT("D"&amp;(5+B28+$O$10)))+$P$9*(INDIRECT("D"&amp;(5+B28+$P$10)))+$Q$9*(INDIRECT("D"&amp;(5+B28+$Q$10)))+$R$9*(INDIRECT("D"&amp;(5+B28+$R$10)))</f>
        <v>6.6429421905349999</v>
      </c>
      <c r="D28">
        <v>1</v>
      </c>
    </row>
    <row r="29" spans="2:4" x14ac:dyDescent="0.3">
      <c r="B29">
        <v>20</v>
      </c>
      <c r="C29" cm="1">
        <f t="array" aca="1" ref="C29" ca="1">$H$9*C28+$I$9*C27+$J$9*C26+$K$9*C25+$L$9*C24+$M$9*(INDIRECT("D"&amp;(5+B29+$M$10)))+$N$9*(INDIRECT("D"&amp;(5+B29+$N$10)))+$O$9*(INDIRECT("D"&amp;(5+B29+$O$10)))+$P$9*(INDIRECT("D"&amp;(5+B29+$P$10)))+$Q$9*(INDIRECT("D"&amp;(5+B29+$Q$10)))+$R$9*(INDIRECT("D"&amp;(5+B29+$R$10)))</f>
        <v>7.232699801581</v>
      </c>
      <c r="D29">
        <v>1</v>
      </c>
    </row>
    <row r="30" spans="2:4" x14ac:dyDescent="0.3">
      <c r="B30">
        <v>21</v>
      </c>
      <c r="C30" cm="1">
        <f t="array" aca="1" ref="C30" ca="1">$H$9*C29+$I$9*C28+$J$9*C27+$K$9*C26+$L$9*C25+$M$9*(INDIRECT("D"&amp;(5+B30+$M$10)))+$N$9*(INDIRECT("D"&amp;(5+B30+$N$10)))+$O$9*(INDIRECT("D"&amp;(5+B30+$O$10)))+$P$9*(INDIRECT("D"&amp;(5+B30+$P$10)))+$Q$9*(INDIRECT("D"&amp;(5+B30+$Q$10)))+$R$9*(INDIRECT("D"&amp;(5+B30+$R$10)))</f>
        <v>7.7707851719733991</v>
      </c>
      <c r="D30">
        <v>1</v>
      </c>
    </row>
    <row r="31" spans="2:4" x14ac:dyDescent="0.3">
      <c r="B31">
        <v>22</v>
      </c>
      <c r="C31" cm="1">
        <f t="array" aca="1" ref="C31" ca="1">$H$9*C30+$I$9*C29+$J$9*C28+$K$9*C27+$L$9*C26+$M$9*(INDIRECT("D"&amp;(5+B31+$M$10)))+$N$9*(INDIRECT("D"&amp;(5+B31+$N$10)))+$O$9*(INDIRECT("D"&amp;(5+B31+$O$10)))+$P$9*(INDIRECT("D"&amp;(5+B31+$P$10)))+$Q$9*(INDIRECT("D"&amp;(5+B31+$Q$10)))+$R$9*(INDIRECT("D"&amp;(5+B31+$R$10)))</f>
        <v>8.2804131559892138</v>
      </c>
      <c r="D31">
        <v>1</v>
      </c>
    </row>
    <row r="32" spans="2:4" x14ac:dyDescent="0.3">
      <c r="B32">
        <v>23</v>
      </c>
      <c r="C32" cm="1">
        <f t="array" aca="1" ref="C32" ca="1">$H$9*C31+$I$9*C30+$J$9*C29+$K$9*C28+$L$9*C27+$M$9*(INDIRECT("D"&amp;(5+B32+$M$10)))+$N$9*(INDIRECT("D"&amp;(5+B32+$N$10)))+$O$9*(INDIRECT("D"&amp;(5+B32+$O$10)))+$P$9*(INDIRECT("D"&amp;(5+B32+$P$10)))+$Q$9*(INDIRECT("D"&amp;(5+B32+$Q$10)))+$R$9*(INDIRECT("D"&amp;(5+B32+$R$10)))</f>
        <v>8.7665194404238544</v>
      </c>
      <c r="D32">
        <v>1</v>
      </c>
    </row>
    <row r="33" spans="2:4" x14ac:dyDescent="0.3">
      <c r="B33">
        <v>24</v>
      </c>
      <c r="C33" cm="1">
        <f t="array" aca="1" ref="C33" ca="1">$H$9*C32+$I$9*C31+$J$9*C30+$K$9*C29+$L$9*C28+$M$9*(INDIRECT("D"&amp;(5+B33+$M$10)))+$N$9*(INDIRECT("D"&amp;(5+B33+$N$10)))+$O$9*(INDIRECT("D"&amp;(5+B33+$O$10)))+$P$9*(INDIRECT("D"&amp;(5+B33+$P$10)))+$Q$9*(INDIRECT("D"&amp;(5+B33+$Q$10)))+$R$9*(INDIRECT("D"&amp;(5+B33+$R$10)))</f>
        <v>9.2286557652098509</v>
      </c>
      <c r="D33">
        <v>1</v>
      </c>
    </row>
    <row r="34" spans="2:4" x14ac:dyDescent="0.3">
      <c r="B34">
        <v>25</v>
      </c>
      <c r="C34" cm="1">
        <f t="array" aca="1" ref="C34" ca="1">$H$9*C33+$I$9*C32+$J$9*C31+$K$9*C30+$L$9*C29+$M$9*(INDIRECT("D"&amp;(5+B34+$M$10)))+$N$9*(INDIRECT("D"&amp;(5+B34+$N$10)))+$O$9*(INDIRECT("D"&amp;(5+B34+$O$10)))+$P$9*(INDIRECT("D"&amp;(5+B34+$P$10)))+$Q$9*(INDIRECT("D"&amp;(5+B34+$Q$10)))+$R$9*(INDIRECT("D"&amp;(5+B34+$R$10)))</f>
        <v>9.6606735650403621</v>
      </c>
      <c r="D34">
        <v>1</v>
      </c>
    </row>
    <row r="35" spans="2:4" x14ac:dyDescent="0.3">
      <c r="B35">
        <v>26</v>
      </c>
      <c r="C35" cm="1">
        <f t="array" aca="1" ref="C35" ca="1">$H$9*C34+$I$9*C33+$J$9*C32+$K$9*C31+$L$9*C30+$M$9*(INDIRECT("D"&amp;(5+B35+$M$10)))+$N$9*(INDIRECT("D"&amp;(5+B35+$N$10)))+$O$9*(INDIRECT("D"&amp;(5+B35+$O$10)))+$P$9*(INDIRECT("D"&amp;(5+B35+$P$10)))+$Q$9*(INDIRECT("D"&amp;(5+B35+$Q$10)))+$R$9*(INDIRECT("D"&amp;(5+B35+$R$10)))</f>
        <v>10.066521324871578</v>
      </c>
      <c r="D35">
        <v>1</v>
      </c>
    </row>
    <row r="36" spans="2:4" x14ac:dyDescent="0.3">
      <c r="B36">
        <v>27</v>
      </c>
      <c r="C36" cm="1">
        <f t="array" aca="1" ref="C36" ca="1">$H$9*C35+$I$9*C34+$J$9*C33+$K$9*C32+$L$9*C31+$M$9*(INDIRECT("D"&amp;(5+B36+$M$10)))+$N$9*(INDIRECT("D"&amp;(5+B36+$N$10)))+$O$9*(INDIRECT("D"&amp;(5+B36+$O$10)))+$P$9*(INDIRECT("D"&amp;(5+B36+$P$10)))+$Q$9*(INDIRECT("D"&amp;(5+B36+$Q$10)))+$R$9*(INDIRECT("D"&amp;(5+B36+$R$10)))</f>
        <v>10.449926280430672</v>
      </c>
      <c r="D36">
        <v>1</v>
      </c>
    </row>
    <row r="37" spans="2:4" x14ac:dyDescent="0.3">
      <c r="B37">
        <v>28</v>
      </c>
      <c r="C37" cm="1">
        <f t="array" aca="1" ref="C37" ca="1">$H$9*C36+$I$9*C35+$J$9*C34+$K$9*C33+$L$9*C32+$M$9*(INDIRECT("D"&amp;(5+B37+$M$10)))+$N$9*(INDIRECT("D"&amp;(5+B37+$N$10)))+$O$9*(INDIRECT("D"&amp;(5+B37+$O$10)))+$P$9*(INDIRECT("D"&amp;(5+B37+$P$10)))+$Q$9*(INDIRECT("D"&amp;(5+B37+$Q$10)))+$R$9*(INDIRECT("D"&amp;(5+B37+$R$10)))</f>
        <v>10.81231054805872</v>
      </c>
      <c r="D37">
        <v>1</v>
      </c>
    </row>
    <row r="38" spans="2:4" x14ac:dyDescent="0.3">
      <c r="B38">
        <v>29</v>
      </c>
      <c r="C38" cm="1">
        <f t="array" aca="1" ref="C38" ca="1">$H$9*C37+$I$9*C36+$J$9*C35+$K$9*C34+$L$9*C33+$M$9*(INDIRECT("D"&amp;(5+B38+$M$10)))+$N$9*(INDIRECT("D"&amp;(5+B38+$N$10)))+$O$9*(INDIRECT("D"&amp;(5+B38+$O$10)))+$P$9*(INDIRECT("D"&amp;(5+B38+$P$10)))+$Q$9*(INDIRECT("D"&amp;(5+B38+$Q$10)))+$R$9*(INDIRECT("D"&amp;(5+B38+$R$10)))</f>
        <v>11.154022770774741</v>
      </c>
      <c r="D38">
        <v>1</v>
      </c>
    </row>
    <row r="39" spans="2:4" x14ac:dyDescent="0.3">
      <c r="B39">
        <v>30</v>
      </c>
      <c r="C39" cm="1">
        <f t="array" aca="1" ref="C39" ca="1">$H$9*C38+$I$9*C37+$J$9*C36+$K$9*C35+$L$9*C34+$M$9*(INDIRECT("D"&amp;(5+B39+$M$10)))+$N$9*(INDIRECT("D"&amp;(5+B39+$N$10)))+$O$9*(INDIRECT("D"&amp;(5+B39+$O$10)))+$P$9*(INDIRECT("D"&amp;(5+B39+$P$10)))+$Q$9*(INDIRECT("D"&amp;(5+B39+$Q$10)))+$R$9*(INDIRECT("D"&amp;(5+B39+$R$10)))</f>
        <v>11.475685532891754</v>
      </c>
      <c r="D39">
        <v>1</v>
      </c>
    </row>
    <row r="40" spans="2:4" x14ac:dyDescent="0.3">
      <c r="B40">
        <v>31</v>
      </c>
      <c r="C40" cm="1">
        <f t="array" aca="1" ref="C40" ca="1">$H$9*C39+$I$9*C38+$J$9*C37+$K$9*C36+$L$9*C35+$M$9*(INDIRECT("D"&amp;(5+B40+$M$10)))+$N$9*(INDIRECT("D"&amp;(5+B40+$N$10)))+$O$9*(INDIRECT("D"&amp;(5+B40+$O$10)))+$P$9*(INDIRECT("D"&amp;(5+B40+$P$10)))+$Q$9*(INDIRECT("D"&amp;(5+B40+$Q$10)))+$R$9*(INDIRECT("D"&amp;(5+B40+$R$10)))</f>
        <v>11.778897185746569</v>
      </c>
      <c r="D40">
        <v>1</v>
      </c>
    </row>
    <row r="41" spans="2:4" x14ac:dyDescent="0.3">
      <c r="B41">
        <v>32</v>
      </c>
      <c r="C41" cm="1">
        <f t="array" aca="1" ref="C41" ca="1">$H$9*C40+$I$9*C39+$J$9*C38+$K$9*C37+$L$9*C36+$M$9*(INDIRECT("D"&amp;(5+B41+$M$10)))+$N$9*(INDIRECT("D"&amp;(5+B41+$N$10)))+$O$9*(INDIRECT("D"&amp;(5+B41+$O$10)))+$P$9*(INDIRECT("D"&amp;(5+B41+$P$10)))+$Q$9*(INDIRECT("D"&amp;(5+B41+$Q$10)))+$R$9*(INDIRECT("D"&amp;(5+B41+$R$10)))</f>
        <v>12.064933960927874</v>
      </c>
      <c r="D41">
        <v>1</v>
      </c>
    </row>
    <row r="42" spans="2:4" x14ac:dyDescent="0.3">
      <c r="B42">
        <v>33</v>
      </c>
      <c r="C42" cm="1">
        <f t="array" aca="1" ref="C42" ca="1">$H$9*C41+$I$9*C40+$J$9*C39+$K$9*C38+$L$9*C37+$M$9*(INDIRECT("D"&amp;(5+B42+$M$10)))+$N$9*(INDIRECT("D"&amp;(5+B42+$N$10)))+$O$9*(INDIRECT("D"&amp;(5+B42+$O$10)))+$P$9*(INDIRECT("D"&amp;(5+B42+$P$10)))+$Q$9*(INDIRECT("D"&amp;(5+B42+$Q$10)))+$R$9*(INDIRECT("D"&amp;(5+B42+$R$10)))</f>
        <v>12.334712950933149</v>
      </c>
      <c r="D42">
        <v>1</v>
      </c>
    </row>
    <row r="43" spans="2:4" x14ac:dyDescent="0.3">
      <c r="B43">
        <v>34</v>
      </c>
      <c r="C43" cm="1">
        <f t="array" aca="1" ref="C43" ca="1">$H$9*C42+$I$9*C41+$J$9*C40+$K$9*C39+$L$9*C38+$M$9*(INDIRECT("D"&amp;(5+B43+$M$10)))+$N$9*(INDIRECT("D"&amp;(5+B43+$N$10)))+$O$9*(INDIRECT("D"&amp;(5+B43+$O$10)))+$P$9*(INDIRECT("D"&amp;(5+B43+$P$10)))+$Q$9*(INDIRECT("D"&amp;(5+B43+$Q$10)))+$R$9*(INDIRECT("D"&amp;(5+B43+$R$10)))</f>
        <v>12.589027245693833</v>
      </c>
      <c r="D43">
        <v>1</v>
      </c>
    </row>
    <row r="44" spans="2:4" x14ac:dyDescent="0.3">
      <c r="B44">
        <v>35</v>
      </c>
      <c r="C44" cm="1">
        <f t="array" aca="1" ref="C44" ca="1">$H$9*C43+$I$9*C42+$J$9*C41+$K$9*C40+$L$9*C39+$M$9*(INDIRECT("D"&amp;(5+B44+$M$10)))+$N$9*(INDIRECT("D"&amp;(5+B44+$N$10)))+$O$9*(INDIRECT("D"&amp;(5+B44+$O$10)))+$P$9*(INDIRECT("D"&amp;(5+B44+$P$10)))+$Q$9*(INDIRECT("D"&amp;(5+B44+$Q$10)))+$R$9*(INDIRECT("D"&amp;(5+B44+$R$10)))</f>
        <v>12.828747464396969</v>
      </c>
      <c r="D44">
        <v>1</v>
      </c>
    </row>
    <row r="45" spans="2:4" x14ac:dyDescent="0.3">
      <c r="B45">
        <v>36</v>
      </c>
      <c r="C45" cm="1">
        <f t="array" aca="1" ref="C45" ca="1">$H$9*C44+$I$9*C43+$J$9*C42+$K$9*C41+$L$9*C40+$M$9*(INDIRECT("D"&amp;(5+B45+$M$10)))+$N$9*(INDIRECT("D"&amp;(5+B45+$N$10)))+$O$9*(INDIRECT("D"&amp;(5+B45+$O$10)))+$P$9*(INDIRECT("D"&amp;(5+B45+$P$10)))+$Q$9*(INDIRECT("D"&amp;(5+B45+$Q$10)))+$R$9*(INDIRECT("D"&amp;(5+B45+$R$10)))</f>
        <v>13.054774648873737</v>
      </c>
      <c r="D45">
        <v>1</v>
      </c>
    </row>
    <row r="46" spans="2:4" x14ac:dyDescent="0.3">
      <c r="B46">
        <v>37</v>
      </c>
      <c r="C46" cm="1">
        <f t="array" aca="1" ref="C46" ca="1">$H$9*C45+$I$9*C44+$J$9*C43+$K$9*C42+$L$9*C41+$M$9*(INDIRECT("D"&amp;(5+B46+$M$10)))+$N$9*(INDIRECT("D"&amp;(5+B46+$N$10)))+$O$9*(INDIRECT("D"&amp;(5+B46+$O$10)))+$P$9*(INDIRECT("D"&amp;(5+B46+$P$10)))+$Q$9*(INDIRECT("D"&amp;(5+B46+$Q$10)))+$R$9*(INDIRECT("D"&amp;(5+B46+$R$10)))</f>
        <v>13.267906115022807</v>
      </c>
      <c r="D46">
        <v>1</v>
      </c>
    </row>
    <row r="47" spans="2:4" x14ac:dyDescent="0.3">
      <c r="B47">
        <v>38</v>
      </c>
      <c r="C47" cm="1">
        <f t="array" aca="1" ref="C47" ca="1">$H$9*C46+$I$9*C45+$J$9*C44+$K$9*C43+$L$9*C42+$M$9*(INDIRECT("D"&amp;(5+B47+$M$10)))+$N$9*(INDIRECT("D"&amp;(5+B47+$N$10)))+$O$9*(INDIRECT("D"&amp;(5+B47+$O$10)))+$P$9*(INDIRECT("D"&amp;(5+B47+$P$10)))+$Q$9*(INDIRECT("D"&amp;(5+B47+$Q$10)))+$R$9*(INDIRECT("D"&amp;(5+B47+$R$10)))</f>
        <v>13.468860110639216</v>
      </c>
      <c r="D47">
        <v>1</v>
      </c>
    </row>
    <row r="48" spans="2:4" x14ac:dyDescent="0.3">
      <c r="B48">
        <v>39</v>
      </c>
      <c r="C48" cm="1">
        <f t="array" aca="1" ref="C48" ca="1">$H$9*C47+$I$9*C46+$J$9*C45+$K$9*C44+$L$9*C43+$M$9*(INDIRECT("D"&amp;(5+B48+$M$10)))+$N$9*(INDIRECT("D"&amp;(5+B48+$N$10)))+$O$9*(INDIRECT("D"&amp;(5+B48+$O$10)))+$P$9*(INDIRECT("D"&amp;(5+B48+$P$10)))+$Q$9*(INDIRECT("D"&amp;(5+B48+$Q$10)))+$R$9*(INDIRECT("D"&amp;(5+B48+$R$10)))</f>
        <v>13.658317949688698</v>
      </c>
      <c r="D48">
        <v>1</v>
      </c>
    </row>
    <row r="49" spans="2:4" x14ac:dyDescent="0.3">
      <c r="B49">
        <v>40</v>
      </c>
      <c r="C49" cm="1">
        <f t="array" aca="1" ref="C49" ca="1">$H$9*C48+$I$9*C47+$J$9*C46+$K$9*C45+$L$9*C44+$M$9*(INDIRECT("D"&amp;(5+B49+$M$10)))+$N$9*(INDIRECT("D"&amp;(5+B49+$N$10)))+$O$9*(INDIRECT("D"&amp;(5+B49+$O$10)))+$P$9*(INDIRECT("D"&amp;(5+B49+$P$10)))+$Q$9*(INDIRECT("D"&amp;(5+B49+$Q$10)))+$R$9*(INDIRECT("D"&amp;(5+B49+$R$10)))</f>
        <v>13.836941774356029</v>
      </c>
      <c r="D49">
        <v>1</v>
      </c>
    </row>
    <row r="50" spans="2:4" x14ac:dyDescent="0.3">
      <c r="B50">
        <v>41</v>
      </c>
      <c r="C50" cm="1">
        <f t="array" aca="1" ref="C50" ca="1">$H$9*C49+$I$9*C48+$J$9*C47+$K$9*C46+$L$9*C45+$M$9*(INDIRECT("D"&amp;(5+B50+$M$10)))+$N$9*(INDIRECT("D"&amp;(5+B50+$N$10)))+$O$9*(INDIRECT("D"&amp;(5+B50+$O$10)))+$P$9*(INDIRECT("D"&amp;(5+B50+$P$10)))+$Q$9*(INDIRECT("D"&amp;(5+B50+$Q$10)))+$R$9*(INDIRECT("D"&amp;(5+B50+$R$10)))</f>
        <v>14.005358856108167</v>
      </c>
      <c r="D50">
        <v>1</v>
      </c>
    </row>
    <row r="51" spans="2:4" x14ac:dyDescent="0.3">
      <c r="B51">
        <v>42</v>
      </c>
      <c r="C51" cm="1">
        <f t="array" aca="1" ref="C51" ca="1">$H$9*C50+$I$9*C49+$J$9*C48+$K$9*C47+$L$9*C46+$M$9*(INDIRECT("D"&amp;(5+B51+$M$10)))+$N$9*(INDIRECT("D"&amp;(5+B51+$N$10)))+$O$9*(INDIRECT("D"&amp;(5+B51+$O$10)))+$P$9*(INDIRECT("D"&amp;(5+B51+$P$10)))+$Q$9*(INDIRECT("D"&amp;(5+B51+$Q$10)))+$R$9*(INDIRECT("D"&amp;(5+B51+$R$10)))</f>
        <v>14.164152178262235</v>
      </c>
      <c r="D51">
        <v>1</v>
      </c>
    </row>
    <row r="52" spans="2:4" x14ac:dyDescent="0.3">
      <c r="B52">
        <v>43</v>
      </c>
      <c r="C52" cm="1">
        <f t="array" aca="1" ref="C52" ca="1">$H$9*C51+$I$9*C50+$J$9*C49+$K$9*C48+$L$9*C47+$M$9*(INDIRECT("D"&amp;(5+B52+$M$10)))+$N$9*(INDIRECT("D"&amp;(5+B52+$N$10)))+$O$9*(INDIRECT("D"&amp;(5+B52+$O$10)))+$P$9*(INDIRECT("D"&amp;(5+B52+$P$10)))+$Q$9*(INDIRECT("D"&amp;(5+B52+$Q$10)))+$R$9*(INDIRECT("D"&amp;(5+B52+$R$10)))</f>
        <v>14.313868612547793</v>
      </c>
      <c r="D52">
        <v>1</v>
      </c>
    </row>
    <row r="53" spans="2:4" x14ac:dyDescent="0.3">
      <c r="B53">
        <v>44</v>
      </c>
      <c r="C53" cm="1">
        <f t="array" aca="1" ref="C53" ca="1">$H$9*C52+$I$9*C51+$J$9*C50+$K$9*C49+$L$9*C48+$M$9*(INDIRECT("D"&amp;(5+B53+$M$10)))+$N$9*(INDIRECT("D"&amp;(5+B53+$N$10)))+$O$9*(INDIRECT("D"&amp;(5+B53+$O$10)))+$P$9*(INDIRECT("D"&amp;(5+B53+$P$10)))+$Q$9*(INDIRECT("D"&amp;(5+B53+$Q$10)))+$R$9*(INDIRECT("D"&amp;(5+B53+$R$10)))</f>
        <v>14.455026000341636</v>
      </c>
      <c r="D53">
        <v>1</v>
      </c>
    </row>
    <row r="54" spans="2:4" x14ac:dyDescent="0.3">
      <c r="B54">
        <v>45</v>
      </c>
      <c r="C54" cm="1">
        <f t="array" aca="1" ref="C54" ca="1">$H$9*C53+$I$9*C52+$J$9*C51+$K$9*C50+$L$9*C49+$M$9*(INDIRECT("D"&amp;(5+B54+$M$10)))+$N$9*(INDIRECT("D"&amp;(5+B54+$N$10)))+$O$9*(INDIRECT("D"&amp;(5+B54+$O$10)))+$P$9*(INDIRECT("D"&amp;(5+B54+$P$10)))+$Q$9*(INDIRECT("D"&amp;(5+B54+$Q$10)))+$R$9*(INDIRECT("D"&amp;(5+B54+$R$10)))</f>
        <v>14.588114828042135</v>
      </c>
      <c r="D54">
        <v>1</v>
      </c>
    </row>
    <row r="55" spans="2:4" x14ac:dyDescent="0.3">
      <c r="B55">
        <v>46</v>
      </c>
      <c r="C55" cm="1">
        <f t="array" aca="1" ref="C55" ca="1">$H$9*C54+$I$9*C53+$J$9*C52+$K$9*C51+$L$9*C50+$M$9*(INDIRECT("D"&amp;(5+B55+$M$10)))+$N$9*(INDIRECT("D"&amp;(5+B55+$N$10)))+$O$9*(INDIRECT("D"&amp;(5+B55+$O$10)))+$P$9*(INDIRECT("D"&amp;(5+B55+$P$10)))+$Q$9*(INDIRECT("D"&amp;(5+B55+$Q$10)))+$R$9*(INDIRECT("D"&amp;(5+B55+$R$10)))</f>
        <v>14.713597030805289</v>
      </c>
      <c r="D55">
        <v>1</v>
      </c>
    </row>
    <row r="56" spans="2:4" x14ac:dyDescent="0.3">
      <c r="B56">
        <v>47</v>
      </c>
      <c r="C56" cm="1">
        <f t="array" aca="1" ref="C56" ca="1">$H$9*C55+$I$9*C54+$J$9*C53+$K$9*C52+$L$9*C51+$M$9*(INDIRECT("D"&amp;(5+B56+$M$10)))+$N$9*(INDIRECT("D"&amp;(5+B56+$N$10)))+$O$9*(INDIRECT("D"&amp;(5+B56+$O$10)))+$P$9*(INDIRECT("D"&amp;(5+B56+$P$10)))+$Q$9*(INDIRECT("D"&amp;(5+B56+$Q$10)))+$R$9*(INDIRECT("D"&amp;(5+B56+$R$10)))</f>
        <v>14.831907044514089</v>
      </c>
      <c r="D56">
        <v>1</v>
      </c>
    </row>
    <row r="57" spans="2:4" x14ac:dyDescent="0.3">
      <c r="B57">
        <v>48</v>
      </c>
      <c r="C57" cm="1">
        <f t="array" aca="1" ref="C57" ca="1">$H$9*C56+$I$9*C55+$J$9*C54+$K$9*C53+$L$9*C52+$M$9*(INDIRECT("D"&amp;(5+B57+$M$10)))+$N$9*(INDIRECT("D"&amp;(5+B57+$N$10)))+$O$9*(INDIRECT("D"&amp;(5+B57+$O$10)))+$P$9*(INDIRECT("D"&amp;(5+B57+$P$10)))+$Q$9*(INDIRECT("D"&amp;(5+B57+$Q$10)))+$R$9*(INDIRECT("D"&amp;(5+B57+$R$10)))</f>
        <v>14.943454417524666</v>
      </c>
      <c r="D57">
        <v>1</v>
      </c>
    </row>
    <row r="58" spans="2:4" x14ac:dyDescent="0.3">
      <c r="B58">
        <v>49</v>
      </c>
      <c r="C58" cm="1">
        <f t="array" aca="1" ref="C58" ca="1">$H$9*C57+$I$9*C56+$J$9*C55+$K$9*C54+$L$9*C53+$M$9*(INDIRECT("D"&amp;(5+B58+$M$10)))+$N$9*(INDIRECT("D"&amp;(5+B58+$N$10)))+$O$9*(INDIRECT("D"&amp;(5+B58+$O$10)))+$P$9*(INDIRECT("D"&amp;(5+B58+$P$10)))+$Q$9*(INDIRECT("D"&amp;(5+B58+$Q$10)))+$R$9*(INDIRECT("D"&amp;(5+B58+$R$10)))</f>
        <v>15.048625716575884</v>
      </c>
      <c r="D58">
        <v>1</v>
      </c>
    </row>
    <row r="59" spans="2:4" x14ac:dyDescent="0.3">
      <c r="B59">
        <v>50</v>
      </c>
      <c r="C59" cm="1">
        <f t="array" aca="1" ref="C59" ca="1">$H$9*C58+$I$9*C57+$J$9*C56+$K$9*C55+$L$9*C54+$M$9*(INDIRECT("D"&amp;(5+B59+$M$10)))+$N$9*(INDIRECT("D"&amp;(5+B59+$N$10)))+$O$9*(INDIRECT("D"&amp;(5+B59+$O$10)))+$P$9*(INDIRECT("D"&amp;(5+B59+$P$10)))+$Q$9*(INDIRECT("D"&amp;(5+B59+$Q$10)))+$R$9*(INDIRECT("D"&amp;(5+B59+$R$10)))</f>
        <v>15.147785585927721</v>
      </c>
      <c r="D59">
        <v>1</v>
      </c>
    </row>
    <row r="60" spans="2:4" x14ac:dyDescent="0.3">
      <c r="B60">
        <v>51</v>
      </c>
      <c r="C60" cm="1">
        <f t="array" aca="1" ref="C60" ca="1">$H$9*C59+$I$9*C58+$J$9*C57+$K$9*C56+$L$9*C55+$M$9*(INDIRECT("D"&amp;(5+B60+$M$10)))+$N$9*(INDIRECT("D"&amp;(5+B60+$N$10)))+$O$9*(INDIRECT("D"&amp;(5+B60+$O$10)))+$P$9*(INDIRECT("D"&amp;(5+B60+$P$10)))+$Q$9*(INDIRECT("D"&amp;(5+B60+$Q$10)))+$R$9*(INDIRECT("D"&amp;(5+B60+$R$10)))</f>
        <v>15.241277671380672</v>
      </c>
      <c r="D60">
        <v>1</v>
      </c>
    </row>
    <row r="61" spans="2:4" x14ac:dyDescent="0.3">
      <c r="B61">
        <v>52</v>
      </c>
      <c r="C61" cm="1">
        <f t="array" aca="1" ref="C61" ca="1">$H$9*C60+$I$9*C59+$J$9*C58+$K$9*C57+$L$9*C56+$M$9*(INDIRECT("D"&amp;(5+B61+$M$10)))+$N$9*(INDIRECT("D"&amp;(5+B61+$N$10)))+$O$9*(INDIRECT("D"&amp;(5+B61+$O$10)))+$P$9*(INDIRECT("D"&amp;(5+B61+$P$10)))+$Q$9*(INDIRECT("D"&amp;(5+B61+$Q$10)))+$R$9*(INDIRECT("D"&amp;(5+B61+$R$10)))</f>
        <v>15.329425863896779</v>
      </c>
      <c r="D61">
        <v>1</v>
      </c>
    </row>
    <row r="62" spans="2:4" x14ac:dyDescent="0.3">
      <c r="B62">
        <v>53</v>
      </c>
      <c r="C62" cm="1">
        <f t="array" aca="1" ref="C62" ca="1">$H$9*C61+$I$9*C60+$J$9*C59+$K$9*C58+$L$9*C57+$M$9*(INDIRECT("D"&amp;(5+B62+$M$10)))+$N$9*(INDIRECT("D"&amp;(5+B62+$N$10)))+$O$9*(INDIRECT("D"&amp;(5+B62+$O$10)))+$P$9*(INDIRECT("D"&amp;(5+B62+$P$10)))+$Q$9*(INDIRECT("D"&amp;(5+B62+$Q$10)))+$R$9*(INDIRECT("D"&amp;(5+B62+$R$10)))</f>
        <v>15.412535576626802</v>
      </c>
      <c r="D62">
        <v>1</v>
      </c>
    </row>
    <row r="63" spans="2:4" x14ac:dyDescent="0.3">
      <c r="B63">
        <v>54</v>
      </c>
      <c r="C63" cm="1">
        <f t="array" aca="1" ref="C63" ca="1">$H$9*C62+$I$9*C61+$J$9*C60+$K$9*C59+$L$9*C58+$M$9*(INDIRECT("D"&amp;(5+B63+$M$10)))+$N$9*(INDIRECT("D"&amp;(5+B63+$N$10)))+$O$9*(INDIRECT("D"&amp;(5+B63+$O$10)))+$P$9*(INDIRECT("D"&amp;(5+B63+$P$10)))+$Q$9*(INDIRECT("D"&amp;(5+B63+$Q$10)))+$R$9*(INDIRECT("D"&amp;(5+B63+$R$10)))</f>
        <v>15.490894823823837</v>
      </c>
      <c r="D63">
        <v>1</v>
      </c>
    </row>
    <row r="64" spans="2:4" x14ac:dyDescent="0.3">
      <c r="B64">
        <v>55</v>
      </c>
      <c r="C64" cm="1">
        <f t="array" aca="1" ref="C64" ca="1">$H$9*C63+$I$9*C62+$J$9*C61+$K$9*C60+$L$9*C59+$M$9*(INDIRECT("D"&amp;(5+B64+$M$10)))+$N$9*(INDIRECT("D"&amp;(5+B64+$N$10)))+$O$9*(INDIRECT("D"&amp;(5+B64+$O$10)))+$P$9*(INDIRECT("D"&amp;(5+B64+$P$10)))+$Q$9*(INDIRECT("D"&amp;(5+B64+$Q$10)))+$R$9*(INDIRECT("D"&amp;(5+B64+$R$10)))</f>
        <v>15.564775159500986</v>
      </c>
      <c r="D64">
        <v>1</v>
      </c>
    </row>
    <row r="65" spans="2:4" x14ac:dyDescent="0.3">
      <c r="B65">
        <v>56</v>
      </c>
      <c r="C65" cm="1">
        <f t="array" aca="1" ref="C65" ca="1">$H$9*C64+$I$9*C63+$J$9*C62+$K$9*C61+$L$9*C60+$M$9*(INDIRECT("D"&amp;(5+B65+$M$10)))+$N$9*(INDIRECT("D"&amp;(5+B65+$N$10)))+$O$9*(INDIRECT("D"&amp;(5+B65+$O$10)))+$P$9*(INDIRECT("D"&amp;(5+B65+$P$10)))+$Q$9*(INDIRECT("D"&amp;(5+B65+$Q$10)))+$R$9*(INDIRECT("D"&amp;(5+B65+$R$10)))</f>
        <v>15.634432589889247</v>
      </c>
      <c r="D65">
        <v>1</v>
      </c>
    </row>
    <row r="66" spans="2:4" x14ac:dyDescent="0.3">
      <c r="B66">
        <v>57</v>
      </c>
      <c r="C66" cm="1">
        <f t="array" aca="1" ref="C66" ca="1">$H$9*C65+$I$9*C64+$J$9*C63+$K$9*C62+$L$9*C61+$M$9*(INDIRECT("D"&amp;(5+B66+$M$10)))+$N$9*(INDIRECT("D"&amp;(5+B66+$N$10)))+$O$9*(INDIRECT("D"&amp;(5+B66+$O$10)))+$P$9*(INDIRECT("D"&amp;(5+B66+$P$10)))+$Q$9*(INDIRECT("D"&amp;(5+B66+$Q$10)))+$R$9*(INDIRECT("D"&amp;(5+B66+$R$10)))</f>
        <v>15.700108480601436</v>
      </c>
      <c r="D66">
        <v>1</v>
      </c>
    </row>
    <row r="67" spans="2:4" x14ac:dyDescent="0.3">
      <c r="B67">
        <v>58</v>
      </c>
      <c r="C67" cm="1">
        <f t="array" aca="1" ref="C67" ca="1">$H$9*C66+$I$9*C65+$J$9*C64+$K$9*C63+$L$9*C62+$M$9*(INDIRECT("D"&amp;(5+B67+$M$10)))+$N$9*(INDIRECT("D"&amp;(5+B67+$N$10)))+$O$9*(INDIRECT("D"&amp;(5+B67+$O$10)))+$P$9*(INDIRECT("D"&amp;(5+B67+$P$10)))+$Q$9*(INDIRECT("D"&amp;(5+B67+$Q$10)))+$R$9*(INDIRECT("D"&amp;(5+B67+$R$10)))</f>
        <v>15.762030410072658</v>
      </c>
      <c r="D67">
        <v>1</v>
      </c>
    </row>
    <row r="68" spans="2:4" x14ac:dyDescent="0.3">
      <c r="B68">
        <v>59</v>
      </c>
      <c r="C68" cm="1">
        <f t="array" aca="1" ref="C68" ca="1">$H$9*C67+$I$9*C66+$J$9*C65+$K$9*C64+$L$9*C63+$M$9*(INDIRECT("D"&amp;(5+B68+$M$10)))+$N$9*(INDIRECT("D"&amp;(5+B68+$N$10)))+$O$9*(INDIRECT("D"&amp;(5+B68+$O$10)))+$P$9*(INDIRECT("D"&amp;(5+B68+$P$10)))+$Q$9*(INDIRECT("D"&amp;(5+B68+$Q$10)))+$R$9*(INDIRECT("D"&amp;(5+B68+$R$10)))</f>
        <v>15.820412954533223</v>
      </c>
      <c r="D68">
        <v>1</v>
      </c>
    </row>
    <row r="69" spans="2:4" x14ac:dyDescent="0.3">
      <c r="B69">
        <v>60</v>
      </c>
      <c r="C69" cm="1">
        <f t="array" aca="1" ref="C69" ca="1">$H$9*C68+$I$9*C67+$J$9*C66+$K$9*C65+$L$9*C64+$M$9*(INDIRECT("D"&amp;(5+B69+$M$10)))+$N$9*(INDIRECT("D"&amp;(5+B69+$N$10)))+$O$9*(INDIRECT("D"&amp;(5+B69+$O$10)))+$P$9*(INDIRECT("D"&amp;(5+B69+$P$10)))+$Q$9*(INDIRECT("D"&amp;(5+B69+$Q$10)))+$R$9*(INDIRECT("D"&amp;(5+B69+$R$10)))</f>
        <v>15.875458423042375</v>
      </c>
      <c r="D69">
        <v>1</v>
      </c>
    </row>
    <row r="70" spans="2:4" x14ac:dyDescent="0.3">
      <c r="B70">
        <v>61</v>
      </c>
      <c r="C70" cm="1">
        <f t="array" aca="1" ref="C70" ca="1">$H$9*C69+$I$9*C68+$J$9*C67+$K$9*C66+$L$9*C65+$M$9*(INDIRECT("D"&amp;(5+B70+$M$10)))+$N$9*(INDIRECT("D"&amp;(5+B70+$N$10)))+$O$9*(INDIRECT("D"&amp;(5+B70+$O$10)))+$P$9*(INDIRECT("D"&amp;(5+B70+$P$10)))+$Q$9*(INDIRECT("D"&amp;(5+B70+$Q$10)))+$R$9*(INDIRECT("D"&amp;(5+B70+$R$10)))</f>
        <v>15.927357557625015</v>
      </c>
      <c r="D70">
        <v>1</v>
      </c>
    </row>
    <row r="71" spans="2:4" x14ac:dyDescent="0.3">
      <c r="B71">
        <v>62</v>
      </c>
      <c r="C71" cm="1">
        <f t="array" aca="1" ref="C71" ca="1">$H$9*C70+$I$9*C69+$J$9*C68+$K$9*C67+$L$9*C66+$M$9*(INDIRECT("D"&amp;(5+B71+$M$10)))+$N$9*(INDIRECT("D"&amp;(5+B71+$N$10)))+$O$9*(INDIRECT("D"&amp;(5+B71+$O$10)))+$P$9*(INDIRECT("D"&amp;(5+B71+$P$10)))+$Q$9*(INDIRECT("D"&amp;(5+B71+$Q$10)))+$R$9*(INDIRECT("D"&amp;(5+B71+$R$10)))</f>
        <v>15.976290197831535</v>
      </c>
      <c r="D71">
        <v>1</v>
      </c>
    </row>
    <row r="72" spans="2:4" x14ac:dyDescent="0.3">
      <c r="B72">
        <v>63</v>
      </c>
      <c r="C72" cm="1">
        <f t="array" aca="1" ref="C72" ca="1">$H$9*C71+$I$9*C70+$J$9*C69+$K$9*C68+$L$9*C67+$M$9*(INDIRECT("D"&amp;(5+B72+$M$10)))+$N$9*(INDIRECT("D"&amp;(5+B72+$N$10)))+$O$9*(INDIRECT("D"&amp;(5+B72+$O$10)))+$P$9*(INDIRECT("D"&amp;(5+B72+$P$10)))+$Q$9*(INDIRECT("D"&amp;(5+B72+$Q$10)))+$R$9*(INDIRECT("D"&amp;(5+B72+$R$10)))</f>
        <v>16.022425905236812</v>
      </c>
      <c r="D72">
        <v>1</v>
      </c>
    </row>
    <row r="73" spans="2:4" x14ac:dyDescent="0.3">
      <c r="B73">
        <v>64</v>
      </c>
      <c r="C73" cm="1">
        <f t="array" aca="1" ref="C73" ca="1">$H$9*C72+$I$9*C71+$J$9*C70+$K$9*C69+$L$9*C68+$M$9*(INDIRECT("D"&amp;(5+B73+$M$10)))+$N$9*(INDIRECT("D"&amp;(5+B73+$N$10)))+$O$9*(INDIRECT("D"&amp;(5+B73+$O$10)))+$P$9*(INDIRECT("D"&amp;(5+B73+$P$10)))+$Q$9*(INDIRECT("D"&amp;(5+B73+$Q$10)))+$R$9*(INDIRECT("D"&amp;(5+B73+$R$10)))</f>
        <v>16.06592454984062</v>
      </c>
      <c r="D73">
        <v>1</v>
      </c>
    </row>
    <row r="74" spans="2:4" x14ac:dyDescent="0.3">
      <c r="B74">
        <v>65</v>
      </c>
      <c r="C74" cm="1">
        <f t="array" aca="1" ref="C74" ca="1">$H$9*C73+$I$9*C72+$J$9*C71+$K$9*C70+$L$9*C69+$M$9*(INDIRECT("D"&amp;(5+B74+$M$10)))+$N$9*(INDIRECT("D"&amp;(5+B74+$N$10)))+$O$9*(INDIRECT("D"&amp;(5+B74+$O$10)))+$P$9*(INDIRECT("D"&amp;(5+B74+$P$10)))+$Q$9*(INDIRECT("D"&amp;(5+B74+$Q$10)))+$R$9*(INDIRECT("D"&amp;(5+B74+$R$10)))</f>
        <v>16.106936863128453</v>
      </c>
      <c r="D74">
        <v>1</v>
      </c>
    </row>
    <row r="75" spans="2:4" x14ac:dyDescent="0.3">
      <c r="B75">
        <v>66</v>
      </c>
      <c r="C75" cm="1">
        <f t="array" aca="1" ref="C75" ca="1">$H$9*C74+$I$9*C73+$J$9*C72+$K$9*C71+$L$9*C70+$M$9*(INDIRECT("D"&amp;(5+B75+$M$10)))+$N$9*(INDIRECT("D"&amp;(5+B75+$N$10)))+$O$9*(INDIRECT("D"&amp;(5+B75+$O$10)))+$P$9*(INDIRECT("D"&amp;(5+B75+$P$10)))+$Q$9*(INDIRECT("D"&amp;(5+B75+$Q$10)))+$R$9*(INDIRECT("D"&amp;(5+B75+$R$10)))</f>
        <v>16.145604960639481</v>
      </c>
      <c r="D75">
        <v>1</v>
      </c>
    </row>
    <row r="76" spans="2:4" x14ac:dyDescent="0.3">
      <c r="B76">
        <v>67</v>
      </c>
      <c r="C76" cm="1">
        <f t="array" aca="1" ref="C76" ca="1">$H$9*C75+$I$9*C74+$J$9*C73+$K$9*C72+$L$9*C71+$M$9*(INDIRECT("D"&amp;(5+B76+$M$10)))+$N$9*(INDIRECT("D"&amp;(5+B76+$N$10)))+$O$9*(INDIRECT("D"&amp;(5+B76+$O$10)))+$P$9*(INDIRECT("D"&amp;(5+B76+$P$10)))+$Q$9*(INDIRECT("D"&amp;(5+B76+$Q$10)))+$R$9*(INDIRECT("D"&amp;(5+B76+$R$10)))</f>
        <v>16.182062834904194</v>
      </c>
      <c r="D76">
        <v>1</v>
      </c>
    </row>
    <row r="77" spans="2:4" x14ac:dyDescent="0.3">
      <c r="B77">
        <v>68</v>
      </c>
      <c r="C77" cm="1">
        <f t="array" aca="1" ref="C77" ca="1">$H$9*C76+$I$9*C75+$J$9*C74+$K$9*C73+$L$9*C72+$M$9*(INDIRECT("D"&amp;(5+B77+$M$10)))+$N$9*(INDIRECT("D"&amp;(5+B77+$N$10)))+$O$9*(INDIRECT("D"&amp;(5+B77+$O$10)))+$P$9*(INDIRECT("D"&amp;(5+B77+$P$10)))+$Q$9*(INDIRECT("D"&amp;(5+B77+$Q$10)))+$R$9*(INDIRECT("D"&amp;(5+B77+$R$10)))</f>
        <v>16.216436819773005</v>
      </c>
      <c r="D77">
        <v>1</v>
      </c>
    </row>
    <row r="78" spans="2:4" x14ac:dyDescent="0.3">
      <c r="B78">
        <v>69</v>
      </c>
      <c r="C78" cm="1">
        <f t="array" aca="1" ref="C78" ca="1">$H$9*C77+$I$9*C76+$J$9*C75+$K$9*C74+$L$9*C73+$M$9*(INDIRECT("D"&amp;(5+B78+$M$10)))+$N$9*(INDIRECT("D"&amp;(5+B78+$N$10)))+$O$9*(INDIRECT("D"&amp;(5+B78+$O$10)))+$P$9*(INDIRECT("D"&amp;(5+B78+$P$10)))+$Q$9*(INDIRECT("D"&amp;(5+B78+$Q$10)))+$R$9*(INDIRECT("D"&amp;(5+B78+$R$10)))</f>
        <v>16.248846027986726</v>
      </c>
      <c r="D78">
        <v>1</v>
      </c>
    </row>
    <row r="79" spans="2:4" x14ac:dyDescent="0.3">
      <c r="B79">
        <v>70</v>
      </c>
      <c r="C79" cm="1">
        <f t="array" aca="1" ref="C79" ca="1">$H$9*C78+$I$9*C77+$J$9*C76+$K$9*C75+$L$9*C74+$M$9*(INDIRECT("D"&amp;(5+B79+$M$10)))+$N$9*(INDIRECT("D"&amp;(5+B79+$N$10)))+$O$9*(INDIRECT("D"&amp;(5+B79+$O$10)))+$P$9*(INDIRECT("D"&amp;(5+B79+$P$10)))+$Q$9*(INDIRECT("D"&amp;(5+B79+$Q$10)))+$R$9*(INDIRECT("D"&amp;(5+B79+$R$10)))</f>
        <v>16.279402763859675</v>
      </c>
      <c r="D79">
        <v>1</v>
      </c>
    </row>
    <row r="80" spans="2:4" x14ac:dyDescent="0.3">
      <c r="B80">
        <v>71</v>
      </c>
      <c r="C80" cm="1">
        <f t="array" aca="1" ref="C80" ca="1">$H$9*C79+$I$9*C78+$J$9*C77+$K$9*C76+$L$9*C75+$M$9*(INDIRECT("D"&amp;(5+B80+$M$10)))+$N$9*(INDIRECT("D"&amp;(5+B80+$N$10)))+$O$9*(INDIRECT("D"&amp;(5+B80+$O$10)))+$P$9*(INDIRECT("D"&amp;(5+B80+$P$10)))+$Q$9*(INDIRECT("D"&amp;(5+B80+$Q$10)))+$R$9*(INDIRECT("D"&amp;(5+B80+$R$10)))</f>
        <v>16.308212912506843</v>
      </c>
      <c r="D80">
        <v>1</v>
      </c>
    </row>
    <row r="81" spans="2:4" x14ac:dyDescent="0.3">
      <c r="B81">
        <v>72</v>
      </c>
      <c r="C81" cm="1">
        <f t="array" aca="1" ref="C81" ca="1">$H$9*C80+$I$9*C79+$J$9*C78+$K$9*C77+$L$9*C76+$M$9*(INDIRECT("D"&amp;(5+B81+$M$10)))+$N$9*(INDIRECT("D"&amp;(5+B81+$N$10)))+$O$9*(INDIRECT("D"&amp;(5+B81+$O$10)))+$P$9*(INDIRECT("D"&amp;(5+B81+$P$10)))+$Q$9*(INDIRECT("D"&amp;(5+B81+$Q$10)))+$R$9*(INDIRECT("D"&amp;(5+B81+$R$10)))</f>
        <v>16.335376306805493</v>
      </c>
      <c r="D81">
        <v>1</v>
      </c>
    </row>
    <row r="82" spans="2:4" x14ac:dyDescent="0.3">
      <c r="B82">
        <v>73</v>
      </c>
      <c r="C82" cm="1">
        <f t="array" aca="1" ref="C82" ca="1">$H$9*C81+$I$9*C80+$J$9*C79+$K$9*C78+$L$9*C77+$M$9*(INDIRECT("D"&amp;(5+B82+$M$10)))+$N$9*(INDIRECT("D"&amp;(5+B82+$N$10)))+$O$9*(INDIRECT("D"&amp;(5+B82+$O$10)))+$P$9*(INDIRECT("D"&amp;(5+B82+$P$10)))+$Q$9*(INDIRECT("D"&amp;(5+B82+$Q$10)))+$R$9*(INDIRECT("D"&amp;(5+B82+$R$10)))</f>
        <v>16.360987073318434</v>
      </c>
      <c r="D82">
        <v>1</v>
      </c>
    </row>
    <row r="83" spans="2:4" x14ac:dyDescent="0.3">
      <c r="B83">
        <v>74</v>
      </c>
      <c r="C83" cm="1">
        <f t="array" aca="1" ref="C83" ca="1">$H$9*C82+$I$9*C81+$J$9*C80+$K$9*C79+$L$9*C78+$M$9*(INDIRECT("D"&amp;(5+B83+$M$10)))+$N$9*(INDIRECT("D"&amp;(5+B83+$N$10)))+$O$9*(INDIRECT("D"&amp;(5+B83+$O$10)))+$P$9*(INDIRECT("D"&amp;(5+B83+$P$10)))+$Q$9*(INDIRECT("D"&amp;(5+B83+$Q$10)))+$R$9*(INDIRECT("D"&amp;(5+B83+$R$10)))</f>
        <v>16.385133958435222</v>
      </c>
      <c r="D83">
        <v>1</v>
      </c>
    </row>
    <row r="84" spans="2:4" x14ac:dyDescent="0.3">
      <c r="B84">
        <v>75</v>
      </c>
      <c r="C84" cm="1">
        <f t="array" aca="1" ref="C84" ca="1">$H$9*C83+$I$9*C82+$J$9*C81+$K$9*C80+$L$9*C79+$M$9*(INDIRECT("D"&amp;(5+B84+$M$10)))+$N$9*(INDIRECT("D"&amp;(5+B84+$N$10)))+$O$9*(INDIRECT("D"&amp;(5+B84+$O$10)))+$P$9*(INDIRECT("D"&amp;(5+B84+$P$10)))+$Q$9*(INDIRECT("D"&amp;(5+B84+$Q$10)))+$R$9*(INDIRECT("D"&amp;(5+B84+$R$10)))</f>
        <v>16.407900635896205</v>
      </c>
      <c r="D84">
        <v>1</v>
      </c>
    </row>
    <row r="85" spans="2:4" x14ac:dyDescent="0.3">
      <c r="B85">
        <v>76</v>
      </c>
      <c r="C85" cm="1">
        <f t="array" aca="1" ref="C85" ca="1">$H$9*C84+$I$9*C83+$J$9*C82+$K$9*C81+$L$9*C80+$M$9*(INDIRECT("D"&amp;(5+B85+$M$10)))+$N$9*(INDIRECT("D"&amp;(5+B85+$N$10)))+$O$9*(INDIRECT("D"&amp;(5+B85+$O$10)))+$P$9*(INDIRECT("D"&amp;(5+B85+$P$10)))+$Q$9*(INDIRECT("D"&amp;(5+B85+$Q$10)))+$R$9*(INDIRECT("D"&amp;(5+B85+$R$10)))</f>
        <v>16.429365996750178</v>
      </c>
      <c r="D85">
        <v>1</v>
      </c>
    </row>
    <row r="86" spans="2:4" x14ac:dyDescent="0.3">
      <c r="B86">
        <v>77</v>
      </c>
      <c r="C86" cm="1">
        <f t="array" aca="1" ref="C86" ca="1">$H$9*C85+$I$9*C84+$J$9*C83+$K$9*C82+$L$9*C81+$M$9*(INDIRECT("D"&amp;(5+B86+$M$10)))+$N$9*(INDIRECT("D"&amp;(5+B86+$N$10)))+$O$9*(INDIRECT("D"&amp;(5+B86+$O$10)))+$P$9*(INDIRECT("D"&amp;(5+B86+$P$10)))+$Q$9*(INDIRECT("D"&amp;(5+B86+$Q$10)))+$R$9*(INDIRECT("D"&amp;(5+B86+$R$10)))</f>
        <v>16.449604422730609</v>
      </c>
      <c r="D86">
        <v>1</v>
      </c>
    </row>
    <row r="87" spans="2:4" x14ac:dyDescent="0.3">
      <c r="B87">
        <v>78</v>
      </c>
      <c r="C87" cm="1">
        <f t="array" aca="1" ref="C87" ca="1">$H$9*C86+$I$9*C85+$J$9*C84+$K$9*C83+$L$9*C82+$M$9*(INDIRECT("D"&amp;(5+B87+$M$10)))+$N$9*(INDIRECT("D"&amp;(5+B87+$N$10)))+$O$9*(INDIRECT("D"&amp;(5+B87+$O$10)))+$P$9*(INDIRECT("D"&amp;(5+B87+$P$10)))+$Q$9*(INDIRECT("D"&amp;(5+B87+$Q$10)))+$R$9*(INDIRECT("D"&amp;(5+B87+$R$10)))</f>
        <v>16.468686043998918</v>
      </c>
      <c r="D87">
        <v>1</v>
      </c>
    </row>
    <row r="88" spans="2:4" x14ac:dyDescent="0.3">
      <c r="B88">
        <v>79</v>
      </c>
      <c r="C88" cm="1">
        <f t="array" aca="1" ref="C88" ca="1">$H$9*C87+$I$9*C86+$J$9*C85+$K$9*C84+$L$9*C83+$M$9*(INDIRECT("D"&amp;(5+B88+$M$10)))+$N$9*(INDIRECT("D"&amp;(5+B88+$N$10)))+$O$9*(INDIRECT("D"&amp;(5+B88+$O$10)))+$P$9*(INDIRECT("D"&amp;(5+B88+$P$10)))+$Q$9*(INDIRECT("D"&amp;(5+B88+$Q$10)))+$R$9*(INDIRECT("D"&amp;(5+B88+$R$10)))</f>
        <v>16.486676982156872</v>
      </c>
      <c r="D88">
        <v>1</v>
      </c>
    </row>
    <row r="89" spans="2:4" x14ac:dyDescent="0.3">
      <c r="B89">
        <v>80</v>
      </c>
      <c r="C89" cm="1">
        <f t="array" aca="1" ref="C89" ca="1">$H$9*C88+$I$9*C87+$J$9*C86+$K$9*C85+$L$9*C84+$M$9*(INDIRECT("D"&amp;(5+B89+$M$10)))+$N$9*(INDIRECT("D"&amp;(5+B89+$N$10)))+$O$9*(INDIRECT("D"&amp;(5+B89+$O$10)))+$P$9*(INDIRECT("D"&amp;(5+B89+$P$10)))+$Q$9*(INDIRECT("D"&amp;(5+B89+$Q$10)))+$R$9*(INDIRECT("D"&amp;(5+B89+$R$10)))</f>
        <v>16.503639579372145</v>
      </c>
      <c r="D89">
        <v>1</v>
      </c>
    </row>
    <row r="90" spans="2:4" x14ac:dyDescent="0.3">
      <c r="B90">
        <v>81</v>
      </c>
      <c r="C90" cm="1">
        <f t="array" aca="1" ref="C90" ca="1">$H$9*C89+$I$9*C88+$J$9*C87+$K$9*C86+$L$9*C85+$M$9*(INDIRECT("D"&amp;(5+B90+$M$10)))+$N$9*(INDIRECT("D"&amp;(5+B90+$N$10)))+$O$9*(INDIRECT("D"&amp;(5+B90+$O$10)))+$P$9*(INDIRECT("D"&amp;(5+B90+$P$10)))+$Q$9*(INDIRECT("D"&amp;(5+B90+$Q$10)))+$R$9*(INDIRECT("D"&amp;(5+B90+$R$10)))</f>
        <v>16.519632614407744</v>
      </c>
      <c r="D90">
        <v>1</v>
      </c>
    </row>
    <row r="91" spans="2:4" x14ac:dyDescent="0.3">
      <c r="B91">
        <v>82</v>
      </c>
      <c r="C91" cm="1">
        <f t="array" aca="1" ref="C91" ca="1">$H$9*C90+$I$9*C89+$J$9*C88+$K$9*C87+$L$9*C86+$M$9*(INDIRECT("D"&amp;(5+B91+$M$10)))+$N$9*(INDIRECT("D"&amp;(5+B91+$N$10)))+$O$9*(INDIRECT("D"&amp;(5+B91+$O$10)))+$P$9*(INDIRECT("D"&amp;(5+B91+$P$10)))+$Q$9*(INDIRECT("D"&amp;(5+B91+$Q$10)))+$R$9*(INDIRECT("D"&amp;(5+B91+$R$10)))</f>
        <v>16.534711506301971</v>
      </c>
      <c r="D91">
        <v>1</v>
      </c>
    </row>
    <row r="92" spans="2:4" x14ac:dyDescent="0.3">
      <c r="B92">
        <v>83</v>
      </c>
      <c r="C92" cm="1">
        <f t="array" aca="1" ref="C92" ca="1">$H$9*C91+$I$9*C90+$J$9*C89+$K$9*C88+$L$9*C87+$M$9*(INDIRECT("D"&amp;(5+B92+$M$10)))+$N$9*(INDIRECT("D"&amp;(5+B92+$N$10)))+$O$9*(INDIRECT("D"&amp;(5+B92+$O$10)))+$P$9*(INDIRECT("D"&amp;(5+B92+$P$10)))+$Q$9*(INDIRECT("D"&amp;(5+B92+$Q$10)))+$R$9*(INDIRECT("D"&amp;(5+B92+$R$10)))</f>
        <v>16.548928506405737</v>
      </c>
      <c r="D92">
        <v>1</v>
      </c>
    </row>
    <row r="93" spans="2:4" x14ac:dyDescent="0.3">
      <c r="B93">
        <v>84</v>
      </c>
      <c r="C93" cm="1">
        <f t="array" aca="1" ref="C93" ca="1">$H$9*C92+$I$9*C91+$J$9*C90+$K$9*C89+$L$9*C88+$M$9*(INDIRECT("D"&amp;(5+B93+$M$10)))+$N$9*(INDIRECT("D"&amp;(5+B93+$N$10)))+$O$9*(INDIRECT("D"&amp;(5+B93+$O$10)))+$P$9*(INDIRECT("D"&amp;(5+B93+$P$10)))+$Q$9*(INDIRECT("D"&amp;(5+B93+$Q$10)))+$R$9*(INDIRECT("D"&amp;(5+B93+$R$10)))</f>
        <v>16.562332879443709</v>
      </c>
      <c r="D93">
        <v>1</v>
      </c>
    </row>
    <row r="94" spans="2:4" x14ac:dyDescent="0.3">
      <c r="B94">
        <v>85</v>
      </c>
      <c r="C94" cm="1">
        <f t="array" aca="1" ref="C94" ca="1">$H$9*C93+$I$9*C92+$J$9*C91+$K$9*C90+$L$9*C89+$M$9*(INDIRECT("D"&amp;(5+B94+$M$10)))+$N$9*(INDIRECT("D"&amp;(5+B94+$N$10)))+$O$9*(INDIRECT("D"&amp;(5+B94+$O$10)))+$P$9*(INDIRECT("D"&amp;(5+B94+$P$10)))+$Q$9*(INDIRECT("D"&amp;(5+B94+$Q$10)))+$R$9*(INDIRECT("D"&amp;(5+B94+$R$10)))</f>
        <v>16.574971074226593</v>
      </c>
      <c r="D94">
        <v>1</v>
      </c>
    </row>
    <row r="95" spans="2:4" x14ac:dyDescent="0.3">
      <c r="B95">
        <v>86</v>
      </c>
      <c r="C95" cm="1">
        <f t="array" aca="1" ref="C95" ca="1">$H$9*C94+$I$9*C93+$J$9*C92+$K$9*C91+$L$9*C90+$M$9*(INDIRECT("D"&amp;(5+B95+$M$10)))+$N$9*(INDIRECT("D"&amp;(5+B95+$N$10)))+$O$9*(INDIRECT("D"&amp;(5+B95+$O$10)))+$P$9*(INDIRECT("D"&amp;(5+B95+$P$10)))+$Q$9*(INDIRECT("D"&amp;(5+B95+$Q$10)))+$R$9*(INDIRECT("D"&amp;(5+B95+$R$10)))</f>
        <v>16.586886884605619</v>
      </c>
      <c r="D95">
        <v>1</v>
      </c>
    </row>
    <row r="96" spans="2:4" x14ac:dyDescent="0.3">
      <c r="B96">
        <v>87</v>
      </c>
      <c r="C96" cm="1">
        <f t="array" aca="1" ref="C96" ca="1">$H$9*C95+$I$9*C94+$J$9*C93+$K$9*C92+$L$9*C91+$M$9*(INDIRECT("D"&amp;(5+B96+$M$10)))+$N$9*(INDIRECT("D"&amp;(5+B96+$N$10)))+$O$9*(INDIRECT("D"&amp;(5+B96+$O$10)))+$P$9*(INDIRECT("D"&amp;(5+B96+$P$10)))+$Q$9*(INDIRECT("D"&amp;(5+B96+$Q$10)))+$R$9*(INDIRECT("D"&amp;(5+B96+$R$10)))</f>
        <v>16.598121601226833</v>
      </c>
      <c r="D96">
        <v>1</v>
      </c>
    </row>
    <row r="97" spans="2:4" x14ac:dyDescent="0.3">
      <c r="B97">
        <v>88</v>
      </c>
      <c r="C97" cm="1">
        <f t="array" aca="1" ref="C97" ca="1">$H$9*C96+$I$9*C95+$J$9*C94+$K$9*C93+$L$9*C92+$M$9*(INDIRECT("D"&amp;(5+B97+$M$10)))+$N$9*(INDIRECT("D"&amp;(5+B97+$N$10)))+$O$9*(INDIRECT("D"&amp;(5+B97+$O$10)))+$P$9*(INDIRECT("D"&amp;(5+B97+$P$10)))+$Q$9*(INDIRECT("D"&amp;(5+B97+$Q$10)))+$R$9*(INDIRECT("D"&amp;(5+B97+$R$10)))</f>
        <v>16.608714154611313</v>
      </c>
      <c r="D97">
        <v>1</v>
      </c>
    </row>
    <row r="98" spans="2:4" x14ac:dyDescent="0.3">
      <c r="B98">
        <v>89</v>
      </c>
      <c r="C98" cm="1">
        <f t="array" aca="1" ref="C98" ca="1">$H$9*C97+$I$9*C96+$J$9*C95+$K$9*C94+$L$9*C93+$M$9*(INDIRECT("D"&amp;(5+B98+$M$10)))+$N$9*(INDIRECT("D"&amp;(5+B98+$N$10)))+$O$9*(INDIRECT("D"&amp;(5+B98+$O$10)))+$P$9*(INDIRECT("D"&amp;(5+B98+$P$10)))+$Q$9*(INDIRECT("D"&amp;(5+B98+$Q$10)))+$R$9*(INDIRECT("D"&amp;(5+B98+$R$10)))</f>
        <v>16.618701250057136</v>
      </c>
      <c r="D98">
        <v>1</v>
      </c>
    </row>
    <row r="99" spans="2:4" x14ac:dyDescent="0.3">
      <c r="B99">
        <v>90</v>
      </c>
      <c r="C99" cm="1">
        <f t="array" aca="1" ref="C99" ca="1">$H$9*C98+$I$9*C97+$J$9*C96+$K$9*C95+$L$9*C94+$M$9*(INDIRECT("D"&amp;(5+B99+$M$10)))+$N$9*(INDIRECT("D"&amp;(5+B99+$N$10)))+$O$9*(INDIRECT("D"&amp;(5+B99+$O$10)))+$P$9*(INDIRECT("D"&amp;(5+B99+$P$10)))+$Q$9*(INDIRECT("D"&amp;(5+B99+$Q$10)))+$R$9*(INDIRECT("D"&amp;(5+B99+$R$10)))</f>
        <v>16.628117494830562</v>
      </c>
      <c r="D99">
        <v>1</v>
      </c>
    </row>
    <row r="100" spans="2:4" x14ac:dyDescent="0.3">
      <c r="B100">
        <v>91</v>
      </c>
      <c r="C100" cm="1">
        <f t="array" aca="1" ref="C100" ca="1">$H$9*C99+$I$9*C98+$J$9*C97+$K$9*C96+$L$9*C95+$M$9*(INDIRECT("D"&amp;(5+B100+$M$10)))+$N$9*(INDIRECT("D"&amp;(5+B100+$N$10)))+$O$9*(INDIRECT("D"&amp;(5+B100+$O$10)))+$P$9*(INDIRECT("D"&amp;(5+B100+$P$10)))+$Q$9*(INDIRECT("D"&amp;(5+B100+$Q$10)))+$R$9*(INDIRECT("D"&amp;(5+B100+$R$10)))</f>
        <v>16.63699551808709</v>
      </c>
      <c r="D100">
        <v>1</v>
      </c>
    </row>
    <row r="101" spans="2:4" x14ac:dyDescent="0.3">
      <c r="B101">
        <v>92</v>
      </c>
      <c r="C101" cm="1">
        <f t="array" aca="1" ref="C101" ca="1">$H$9*C100+$I$9*C99+$J$9*C98+$K$9*C97+$L$9*C96+$M$9*(INDIRECT("D"&amp;(5+B101+$M$10)))+$N$9*(INDIRECT("D"&amp;(5+B101+$N$10)))+$O$9*(INDIRECT("D"&amp;(5+B101+$O$10)))+$P$9*(INDIRECT("D"&amp;(5+B101+$P$10)))+$Q$9*(INDIRECT("D"&amp;(5+B101+$Q$10)))+$R$9*(INDIRECT("D"&amp;(5+B101+$R$10)))</f>
        <v>16.645366083937919</v>
      </c>
      <c r="D101">
        <v>1</v>
      </c>
    </row>
    <row r="102" spans="2:4" x14ac:dyDescent="0.3">
      <c r="B102">
        <v>93</v>
      </c>
      <c r="C102" cm="1">
        <f t="array" aca="1" ref="C102" ca="1">$H$9*C101+$I$9*C100+$J$9*C99+$K$9*C98+$L$9*C97+$M$9*(INDIRECT("D"&amp;(5+B102+$M$10)))+$N$9*(INDIRECT("D"&amp;(5+B102+$N$10)))+$O$9*(INDIRECT("D"&amp;(5+B102+$O$10)))+$P$9*(INDIRECT("D"&amp;(5+B102+$P$10)))+$Q$9*(INDIRECT("D"&amp;(5+B102+$Q$10)))+$R$9*(INDIRECT("D"&amp;(5+B102+$R$10)))</f>
        <v>16.653258198053699</v>
      </c>
      <c r="D102">
        <v>1</v>
      </c>
    </row>
    <row r="103" spans="2:4" x14ac:dyDescent="0.3">
      <c r="B103">
        <v>94</v>
      </c>
      <c r="C103" cm="1">
        <f t="array" aca="1" ref="C103" ca="1">$H$9*C102+$I$9*C101+$J$9*C100+$K$9*C99+$L$9*C98+$M$9*(INDIRECT("D"&amp;(5+B103+$M$10)))+$N$9*(INDIRECT("D"&amp;(5+B103+$N$10)))+$O$9*(INDIRECT("D"&amp;(5+B103+$O$10)))+$P$9*(INDIRECT("D"&amp;(5+B103+$P$10)))+$Q$9*(INDIRECT("D"&amp;(5+B103+$Q$10)))+$R$9*(INDIRECT("D"&amp;(5+B103+$R$10)))</f>
        <v>16.660699208174925</v>
      </c>
      <c r="D103">
        <v>1</v>
      </c>
    </row>
    <row r="104" spans="2:4" x14ac:dyDescent="0.3">
      <c r="B104">
        <v>95</v>
      </c>
      <c r="C104" cm="1">
        <f t="array" aca="1" ref="C104" ca="1">$H$9*C103+$I$9*C102+$J$9*C101+$K$9*C100+$L$9*C99+$M$9*(INDIRECT("D"&amp;(5+B104+$M$10)))+$N$9*(INDIRECT("D"&amp;(5+B104+$N$10)))+$O$9*(INDIRECT("D"&amp;(5+B104+$O$10)))+$P$9*(INDIRECT("D"&amp;(5+B104+$P$10)))+$Q$9*(INDIRECT("D"&amp;(5+B104+$Q$10)))+$R$9*(INDIRECT("D"&amp;(5+B104+$R$10)))</f>
        <v>16.667714898877314</v>
      </c>
      <c r="D104">
        <v>1</v>
      </c>
    </row>
    <row r="105" spans="2:4" x14ac:dyDescent="0.3">
      <c r="B105">
        <v>96</v>
      </c>
      <c r="C105" cm="1">
        <f t="array" aca="1" ref="C105" ca="1">$H$9*C104+$I$9*C103+$J$9*C102+$K$9*C101+$L$9*C100+$M$9*(INDIRECT("D"&amp;(5+B105+$M$10)))+$N$9*(INDIRECT("D"&amp;(5+B105+$N$10)))+$O$9*(INDIRECT("D"&amp;(5+B105+$O$10)))+$P$9*(INDIRECT("D"&amp;(5+B105+$P$10)))+$Q$9*(INDIRECT("D"&amp;(5+B105+$Q$10)))+$R$9*(INDIRECT("D"&amp;(5+B105+$R$10)))</f>
        <v>16.674329580920432</v>
      </c>
      <c r="D105">
        <v>1</v>
      </c>
    </row>
    <row r="106" spans="2:4" x14ac:dyDescent="0.3">
      <c r="B106">
        <v>97</v>
      </c>
      <c r="C106" cm="1">
        <f t="array" aca="1" ref="C106" ca="1">$H$9*C105+$I$9*C104+$J$9*C103+$K$9*C102+$L$9*C101+$M$9*(INDIRECT("D"&amp;(5+B106+$M$10)))+$N$9*(INDIRECT("D"&amp;(5+B106+$N$10)))+$O$9*(INDIRECT("D"&amp;(5+B106+$O$10)))+$P$9*(INDIRECT("D"&amp;(5+B106+$P$10)))+$Q$9*(INDIRECT("D"&amp;(5+B106+$Q$10)))+$R$9*(INDIRECT("D"&amp;(5+B106+$R$10)))</f>
        <v>16.680566175489329</v>
      </c>
      <c r="D106">
        <v>1</v>
      </c>
    </row>
    <row r="107" spans="2:4" x14ac:dyDescent="0.3">
      <c r="B107">
        <v>98</v>
      </c>
      <c r="C107" cm="1">
        <f t="array" aca="1" ref="C107" ca="1">$H$9*C106+$I$9*C105+$J$9*C104+$K$9*C103+$L$9*C102+$M$9*(INDIRECT("D"&amp;(5+B107+$M$10)))+$N$9*(INDIRECT("D"&amp;(5+B107+$N$10)))+$O$9*(INDIRECT("D"&amp;(5+B107+$O$10)))+$P$9*(INDIRECT("D"&amp;(5+B107+$P$10)))+$Q$9*(INDIRECT("D"&amp;(5+B107+$Q$10)))+$R$9*(INDIRECT("D"&amp;(5+B107+$R$10)))</f>
        <v>16.686446293620971</v>
      </c>
      <c r="D107">
        <v>1</v>
      </c>
    </row>
    <row r="108" spans="2:4" x14ac:dyDescent="0.3">
      <c r="B108">
        <v>99</v>
      </c>
      <c r="C108" cm="1">
        <f t="array" aca="1" ref="C108" ca="1">$H$9*C107+$I$9*C106+$J$9*C105+$K$9*C104+$L$9*C103+$M$9*(INDIRECT("D"&amp;(5+B108+$M$10)))+$N$9*(INDIRECT("D"&amp;(5+B108+$N$10)))+$O$9*(INDIRECT("D"&amp;(5+B108+$O$10)))+$P$9*(INDIRECT("D"&amp;(5+B108+$P$10)))+$Q$9*(INDIRECT("D"&amp;(5+B108+$Q$10)))+$R$9*(INDIRECT("D"&amp;(5+B108+$R$10)))</f>
        <v>16.69199031109078</v>
      </c>
      <c r="D108">
        <v>1</v>
      </c>
    </row>
    <row r="109" spans="2:4" x14ac:dyDescent="0.3">
      <c r="B109">
        <v>100</v>
      </c>
      <c r="C109" cm="1">
        <f t="array" aca="1" ref="C109" ca="1">$H$9*C108+$I$9*C107+$J$9*C106+$K$9*C105+$L$9*C104+$M$9*(INDIRECT("D"&amp;(5+B109+$M$10)))+$N$9*(INDIRECT("D"&amp;(5+B109+$N$10)))+$O$9*(INDIRECT("D"&amp;(5+B109+$O$10)))+$P$9*(INDIRECT("D"&amp;(5+B109+$P$10)))+$Q$9*(INDIRECT("D"&amp;(5+B109+$Q$10)))+$R$9*(INDIRECT("D"&amp;(5+B109+$R$10)))</f>
        <v>16.697217439018729</v>
      </c>
      <c r="D109">
        <v>1</v>
      </c>
    </row>
    <row r="110" spans="2:4" x14ac:dyDescent="0.3">
      <c r="B110">
        <v>101</v>
      </c>
      <c r="C110" cm="1">
        <f t="array" aca="1" ref="C110" ca="1">$H$9*C109+$I$9*C108+$J$9*C107+$K$9*C106+$L$9*C105+$M$9*(INDIRECT("D"&amp;(5+B110+$M$10)))+$N$9*(INDIRECT("D"&amp;(5+B110+$N$10)))+$O$9*(INDIRECT("D"&amp;(5+B110+$O$10)))+$P$9*(INDIRECT("D"&amp;(5+B110+$P$10)))+$Q$9*(INDIRECT("D"&amp;(5+B110+$Q$10)))+$R$9*(INDIRECT("D"&amp;(5+B110+$R$10)))</f>
        <v>16.70214579043968</v>
      </c>
      <c r="D110">
        <v>1</v>
      </c>
    </row>
    <row r="111" spans="2:4" x14ac:dyDescent="0.3">
      <c r="B111">
        <v>102</v>
      </c>
      <c r="C111" cm="1">
        <f t="array" aca="1" ref="C111" ca="1">$H$9*C110+$I$9*C109+$J$9*C108+$K$9*C107+$L$9*C106+$M$9*(INDIRECT("D"&amp;(5+B111+$M$10)))+$N$9*(INDIRECT("D"&amp;(5+B111+$N$10)))+$O$9*(INDIRECT("D"&amp;(5+B111+$O$10)))+$P$9*(INDIRECT("D"&amp;(5+B111+$P$10)))+$Q$9*(INDIRECT("D"&amp;(5+B111+$Q$10)))+$R$9*(INDIRECT("D"&amp;(5+B111+$R$10)))</f>
        <v>16.706792443068661</v>
      </c>
      <c r="D111">
        <v>1</v>
      </c>
    </row>
    <row r="112" spans="2:4" x14ac:dyDescent="0.3">
      <c r="B112">
        <v>103</v>
      </c>
      <c r="C112" cm="1">
        <f t="array" aca="1" ref="C112" ca="1">$H$9*C111+$I$9*C110+$J$9*C109+$K$9*C108+$L$9*C107+$M$9*(INDIRECT("D"&amp;(5+B112+$M$10)))+$N$9*(INDIRECT("D"&amp;(5+B112+$N$10)))+$O$9*(INDIRECT("D"&amp;(5+B112+$O$10)))+$P$9*(INDIRECT("D"&amp;(5+B112+$P$10)))+$Q$9*(INDIRECT("D"&amp;(5+B112+$Q$10)))+$R$9*(INDIRECT("D"&amp;(5+B112+$R$10)))</f>
        <v>16.711173498478509</v>
      </c>
      <c r="D112">
        <v>1</v>
      </c>
    </row>
    <row r="113" spans="2:4" x14ac:dyDescent="0.3">
      <c r="B113">
        <v>104</v>
      </c>
      <c r="C113" cm="1">
        <f t="array" aca="1" ref="C113" ca="1">$H$9*C112+$I$9*C111+$J$9*C110+$K$9*C109+$L$9*C108+$M$9*(INDIRECT("D"&amp;(5+B113+$M$10)))+$N$9*(INDIRECT("D"&amp;(5+B113+$N$10)))+$O$9*(INDIRECT("D"&amp;(5+B113+$O$10)))+$P$9*(INDIRECT("D"&amp;(5+B113+$P$10)))+$Q$9*(INDIRECT("D"&amp;(5+B113+$Q$10)))+$R$9*(INDIRECT("D"&amp;(5+B113+$R$10)))</f>
        <v>16.715304137895039</v>
      </c>
      <c r="D113">
        <v>1</v>
      </c>
    </row>
    <row r="114" spans="2:4" x14ac:dyDescent="0.3">
      <c r="B114">
        <v>105</v>
      </c>
      <c r="C114" cm="1">
        <f t="array" aca="1" ref="C114" ca="1">$H$9*C113+$I$9*C112+$J$9*C111+$K$9*C110+$L$9*C109+$M$9*(INDIRECT("D"&amp;(5+B114+$M$10)))+$N$9*(INDIRECT("D"&amp;(5+B114+$N$10)))+$O$9*(INDIRECT("D"&amp;(5+B114+$O$10)))+$P$9*(INDIRECT("D"&amp;(5+B114+$P$10)))+$Q$9*(INDIRECT("D"&amp;(5+B114+$Q$10)))+$R$9*(INDIRECT("D"&amp;(5+B114+$R$10)))</f>
        <v>16.719198674802975</v>
      </c>
      <c r="D114">
        <v>1</v>
      </c>
    </row>
    <row r="115" spans="2:4" x14ac:dyDescent="0.3">
      <c r="B115">
        <v>106</v>
      </c>
      <c r="C115" cm="1">
        <f t="array" aca="1" ref="C115" ca="1">$H$9*C114+$I$9*C113+$J$9*C112+$K$9*C111+$L$9*C110+$M$9*(INDIRECT("D"&amp;(5+B115+$M$10)))+$N$9*(INDIRECT("D"&amp;(5+B115+$N$10)))+$O$9*(INDIRECT("D"&amp;(5+B115+$O$10)))+$P$9*(INDIRECT("D"&amp;(5+B115+$P$10)))+$Q$9*(INDIRECT("D"&amp;(5+B115+$Q$10)))+$R$9*(INDIRECT("D"&amp;(5+B115+$R$10)))</f>
        <v>16.722870604545033</v>
      </c>
      <c r="D115">
        <v>1</v>
      </c>
    </row>
    <row r="116" spans="2:4" x14ac:dyDescent="0.3">
      <c r="B116">
        <v>107</v>
      </c>
      <c r="C116" cm="1">
        <f t="array" aca="1" ref="C116" ca="1">$H$9*C115+$I$9*C114+$J$9*C113+$K$9*C112+$L$9*C111+$M$9*(INDIRECT("D"&amp;(5+B116+$M$10)))+$N$9*(INDIRECT("D"&amp;(5+B116+$N$10)))+$O$9*(INDIRECT("D"&amp;(5+B116+$O$10)))+$P$9*(INDIRECT("D"&amp;(5+B116+$P$10)))+$Q$9*(INDIRECT("D"&amp;(5+B116+$Q$10)))+$R$9*(INDIRECT("D"&amp;(5+B116+$R$10)))</f>
        <v>16.726332651085958</v>
      </c>
      <c r="D116">
        <v>1</v>
      </c>
    </row>
    <row r="117" spans="2:4" x14ac:dyDescent="0.3">
      <c r="B117">
        <v>108</v>
      </c>
      <c r="C117" cm="1">
        <f t="array" aca="1" ref="C117" ca="1">$H$9*C116+$I$9*C115+$J$9*C114+$K$9*C113+$L$9*C112+$M$9*(INDIRECT("D"&amp;(5+B117+$M$10)))+$N$9*(INDIRECT("D"&amp;(5+B117+$N$10)))+$O$9*(INDIRECT("D"&amp;(5+B117+$O$10)))+$P$9*(INDIRECT("D"&amp;(5+B117+$P$10)))+$Q$9*(INDIRECT("D"&amp;(5+B117+$Q$10)))+$R$9*(INDIRECT("D"&amp;(5+B117+$R$10)))</f>
        <v>16.729596811103576</v>
      </c>
      <c r="D117">
        <v>1</v>
      </c>
    </row>
    <row r="118" spans="2:4" x14ac:dyDescent="0.3">
      <c r="B118">
        <v>109</v>
      </c>
      <c r="C118" cm="1">
        <f t="array" aca="1" ref="C118" ca="1">$H$9*C117+$I$9*C116+$J$9*C115+$K$9*C114+$L$9*C113+$M$9*(INDIRECT("D"&amp;(5+B118+$M$10)))+$N$9*(INDIRECT("D"&amp;(5+B118+$N$10)))+$O$9*(INDIRECT("D"&amp;(5+B118+$O$10)))+$P$9*(INDIRECT("D"&amp;(5+B118+$P$10)))+$Q$9*(INDIRECT("D"&amp;(5+B118+$Q$10)))+$R$9*(INDIRECT("D"&amp;(5+B118+$R$10)))</f>
        <v>16.73267439555967</v>
      </c>
      <c r="D118">
        <v>1</v>
      </c>
    </row>
    <row r="119" spans="2:4" x14ac:dyDescent="0.3">
      <c r="B119">
        <v>110</v>
      </c>
      <c r="C119" cm="1">
        <f t="array" aca="1" ref="C119" ca="1">$H$9*C118+$I$9*C117+$J$9*C116+$K$9*C115+$L$9*C114+$M$9*(INDIRECT("D"&amp;(5+B119+$M$10)))+$N$9*(INDIRECT("D"&amp;(5+B119+$N$10)))+$O$9*(INDIRECT("D"&amp;(5+B119+$O$10)))+$P$9*(INDIRECT("D"&amp;(5+B119+$P$10)))+$Q$9*(INDIRECT("D"&amp;(5+B119+$Q$10)))+$R$9*(INDIRECT("D"&amp;(5+B119+$R$10)))</f>
        <v>16.735576068894691</v>
      </c>
      <c r="D119">
        <v>1</v>
      </c>
    </row>
    <row r="120" spans="2:4" x14ac:dyDescent="0.3">
      <c r="B120">
        <v>111</v>
      </c>
      <c r="C120" cm="1">
        <f t="array" aca="1" ref="C120" ca="1">$H$9*C119+$I$9*C118+$J$9*C117+$K$9*C116+$L$9*C115+$M$9*(INDIRECT("D"&amp;(5+B120+$M$10)))+$N$9*(INDIRECT("D"&amp;(5+B120+$N$10)))+$O$9*(INDIRECT("D"&amp;(5+B120+$O$10)))+$P$9*(INDIRECT("D"&amp;(5+B120+$P$10)))+$Q$9*(INDIRECT("D"&amp;(5+B120+$Q$10)))+$R$9*(INDIRECT("D"&amp;(5+B120+$R$10)))</f>
        <v>16.738311885982188</v>
      </c>
      <c r="D120">
        <v>1</v>
      </c>
    </row>
    <row r="121" spans="2:4" x14ac:dyDescent="0.3">
      <c r="B121">
        <v>112</v>
      </c>
      <c r="C121" cm="1">
        <f t="array" aca="1" ref="C121" ca="1">$H$9*C120+$I$9*C119+$J$9*C118+$K$9*C117+$L$9*C116+$M$9*(INDIRECT("D"&amp;(5+B121+$M$10)))+$N$9*(INDIRECT("D"&amp;(5+B121+$N$10)))+$O$9*(INDIRECT("D"&amp;(5+B121+$O$10)))+$P$9*(INDIRECT("D"&amp;(5+B121+$P$10)))+$Q$9*(INDIRECT("D"&amp;(5+B121+$Q$10)))+$R$9*(INDIRECT("D"&amp;(5+B121+$R$10)))</f>
        <v>16.740891326970907</v>
      </c>
      <c r="D121">
        <v>1</v>
      </c>
    </row>
    <row r="122" spans="2:4" x14ac:dyDescent="0.3">
      <c r="B122">
        <v>113</v>
      </c>
      <c r="C122" cm="1">
        <f t="array" aca="1" ref="C122" ca="1">$H$9*C121+$I$9*C120+$J$9*C119+$K$9*C118+$L$9*C117+$M$9*(INDIRECT("D"&amp;(5+B122+$M$10)))+$N$9*(INDIRECT("D"&amp;(5+B122+$N$10)))+$O$9*(INDIRECT("D"&amp;(5+B122+$O$10)))+$P$9*(INDIRECT("D"&amp;(5+B122+$P$10)))+$Q$9*(INDIRECT("D"&amp;(5+B122+$Q$10)))+$R$9*(INDIRECT("D"&amp;(5+B122+$R$10)))</f>
        <v>16.743323330135411</v>
      </c>
      <c r="D122">
        <v>1</v>
      </c>
    </row>
    <row r="123" spans="2:4" x14ac:dyDescent="0.3">
      <c r="B123">
        <v>114</v>
      </c>
      <c r="C123" cm="1">
        <f t="array" aca="1" ref="C123" ca="1">$H$9*C122+$I$9*C121+$J$9*C120+$K$9*C119+$L$9*C118+$M$9*(INDIRECT("D"&amp;(5+B123+$M$10)))+$N$9*(INDIRECT("D"&amp;(5+B123+$N$10)))+$O$9*(INDIRECT("D"&amp;(5+B123+$O$10)))+$P$9*(INDIRECT("D"&amp;(5+B123+$P$10)))+$Q$9*(INDIRECT("D"&amp;(5+B123+$Q$10)))+$R$9*(INDIRECT("D"&amp;(5+B123+$R$10)))</f>
        <v>16.745616322848953</v>
      </c>
      <c r="D123">
        <v>1</v>
      </c>
    </row>
    <row r="124" spans="2:4" x14ac:dyDescent="0.3">
      <c r="B124">
        <v>115</v>
      </c>
      <c r="C124" cm="1">
        <f t="array" aca="1" ref="C124" ca="1">$H$9*C123+$I$9*C122+$J$9*C121+$K$9*C120+$L$9*C119+$M$9*(INDIRECT("D"&amp;(5+B124+$M$10)))+$N$9*(INDIRECT("D"&amp;(5+B124+$N$10)))+$O$9*(INDIRECT("D"&amp;(5+B124+$O$10)))+$P$9*(INDIRECT("D"&amp;(5+B124+$P$10)))+$Q$9*(INDIRECT("D"&amp;(5+B124+$Q$10)))+$R$9*(INDIRECT("D"&amp;(5+B124+$R$10)))</f>
        <v>16.747778250786016</v>
      </c>
      <c r="D124">
        <v>1</v>
      </c>
    </row>
    <row r="125" spans="2:4" x14ac:dyDescent="0.3">
      <c r="B125">
        <v>116</v>
      </c>
      <c r="C125" cm="1">
        <f t="array" aca="1" ref="C125" ca="1">$H$9*C124+$I$9*C123+$J$9*C122+$K$9*C121+$L$9*C120+$M$9*(INDIRECT("D"&amp;(5+B125+$M$10)))+$N$9*(INDIRECT("D"&amp;(5+B125+$N$10)))+$O$9*(INDIRECT("D"&amp;(5+B125+$O$10)))+$P$9*(INDIRECT("D"&amp;(5+B125+$P$10)))+$Q$9*(INDIRECT("D"&amp;(5+B125+$Q$10)))+$R$9*(INDIRECT("D"&amp;(5+B125+$R$10)))</f>
        <v>16.749816605455631</v>
      </c>
      <c r="D125">
        <v>1</v>
      </c>
    </row>
    <row r="126" spans="2:4" x14ac:dyDescent="0.3">
      <c r="B126">
        <v>117</v>
      </c>
      <c r="C126" cm="1">
        <f t="array" aca="1" ref="C126" ca="1">$H$9*C125+$I$9*C124+$J$9*C123+$K$9*C122+$L$9*C121+$M$9*(INDIRECT("D"&amp;(5+B126+$M$10)))+$N$9*(INDIRECT("D"&amp;(5+B126+$N$10)))+$O$9*(INDIRECT("D"&amp;(5+B126+$O$10)))+$P$9*(INDIRECT("D"&amp;(5+B126+$P$10)))+$Q$9*(INDIRECT("D"&amp;(5+B126+$Q$10)))+$R$9*(INDIRECT("D"&amp;(5+B126+$R$10)))</f>
        <v>16.751738450160964</v>
      </c>
      <c r="D126">
        <v>1</v>
      </c>
    </row>
    <row r="127" spans="2:4" x14ac:dyDescent="0.3">
      <c r="B127">
        <v>118</v>
      </c>
      <c r="C127" cm="1">
        <f t="array" aca="1" ref="C127" ca="1">$H$9*C126+$I$9*C125+$J$9*C124+$K$9*C123+$L$9*C122+$M$9*(INDIRECT("D"&amp;(5+B127+$M$10)))+$N$9*(INDIRECT("D"&amp;(5+B127+$N$10)))+$O$9*(INDIRECT("D"&amp;(5+B127+$O$10)))+$P$9*(INDIRECT("D"&amp;(5+B127+$P$10)))+$Q$9*(INDIRECT("D"&amp;(5+B127+$Q$10)))+$R$9*(INDIRECT("D"&amp;(5+B127+$R$10)))</f>
        <v>16.753550444475035</v>
      </c>
      <c r="D127">
        <v>1</v>
      </c>
    </row>
    <row r="128" spans="2:4" x14ac:dyDescent="0.3">
      <c r="B128">
        <v>119</v>
      </c>
      <c r="C128" cm="1">
        <f t="array" aca="1" ref="C128" ca="1">$H$9*C127+$I$9*C126+$J$9*C125+$K$9*C124+$L$9*C123+$M$9*(INDIRECT("D"&amp;(5+B128+$M$10)))+$N$9*(INDIRECT("D"&amp;(5+B128+$N$10)))+$O$9*(INDIRECT("D"&amp;(5+B128+$O$10)))+$P$9*(INDIRECT("D"&amp;(5+B128+$P$10)))+$Q$9*(INDIRECT("D"&amp;(5+B128+$Q$10)))+$R$9*(INDIRECT("D"&amp;(5+B128+$R$10)))</f>
        <v>16.75525886731749</v>
      </c>
      <c r="D128">
        <v>1</v>
      </c>
    </row>
    <row r="129" spans="2:4" x14ac:dyDescent="0.3">
      <c r="B129">
        <v>120</v>
      </c>
      <c r="C129" cm="1">
        <f t="array" aca="1" ref="C129" ca="1">$H$9*C128+$I$9*C127+$J$9*C126+$K$9*C125+$L$9*C124+$M$9*(INDIRECT("D"&amp;(5+B129+$M$10)))+$N$9*(INDIRECT("D"&amp;(5+B129+$N$10)))+$O$9*(INDIRECT("D"&amp;(5+B129+$O$10)))+$P$9*(INDIRECT("D"&amp;(5+B129+$P$10)))+$Q$9*(INDIRECT("D"&amp;(5+B129+$Q$10)))+$R$9*(INDIRECT("D"&amp;(5+B129+$R$10)))</f>
        <v>16.756869638712267</v>
      </c>
      <c r="D129">
        <v>1</v>
      </c>
    </row>
    <row r="130" spans="2:4" x14ac:dyDescent="0.3">
      <c r="B130">
        <v>121</v>
      </c>
      <c r="C130" cm="1">
        <f t="array" aca="1" ref="C130" ca="1">$H$9*C129+$I$9*C128+$J$9*C127+$K$9*C126+$L$9*C125+$M$9*(INDIRECT("D"&amp;(5+B130+$M$10)))+$N$9*(INDIRECT("D"&amp;(5+B130+$N$10)))+$O$9*(INDIRECT("D"&amp;(5+B130+$O$10)))+$P$9*(INDIRECT("D"&amp;(5+B130+$P$10)))+$Q$9*(INDIRECT("D"&amp;(5+B130+$Q$10)))+$R$9*(INDIRECT("D"&amp;(5+B130+$R$10)))</f>
        <v>16.758388340301689</v>
      </c>
      <c r="D130">
        <v>1</v>
      </c>
    </row>
    <row r="131" spans="2:4" x14ac:dyDescent="0.3">
      <c r="B131">
        <v>122</v>
      </c>
      <c r="C131" cm="1">
        <f t="array" aca="1" ref="C131" ca="1">$H$9*C130+$I$9*C129+$J$9*C128+$K$9*C127+$L$9*C126+$M$9*(INDIRECT("D"&amp;(5+B131+$M$10)))+$N$9*(INDIRECT("D"&amp;(5+B131+$N$10)))+$O$9*(INDIRECT("D"&amp;(5+B131+$O$10)))+$P$9*(INDIRECT("D"&amp;(5+B131+$P$10)))+$Q$9*(INDIRECT("D"&amp;(5+B131+$Q$10)))+$R$9*(INDIRECT("D"&amp;(5+B131+$R$10)))</f>
        <v>16.75982023468794</v>
      </c>
      <c r="D131">
        <v>1</v>
      </c>
    </row>
    <row r="132" spans="2:4" x14ac:dyDescent="0.3">
      <c r="B132">
        <v>123</v>
      </c>
      <c r="C132" cm="1">
        <f t="array" aca="1" ref="C132" ca="1">$H$9*C131+$I$9*C130+$J$9*C129+$K$9*C128+$L$9*C127+$M$9*(INDIRECT("D"&amp;(5+B132+$M$10)))+$N$9*(INDIRECT("D"&amp;(5+B132+$N$10)))+$O$9*(INDIRECT("D"&amp;(5+B132+$O$10)))+$P$9*(INDIRECT("D"&amp;(5+B132+$P$10)))+$Q$9*(INDIRECT("D"&amp;(5+B132+$Q$10)))+$R$9*(INDIRECT("D"&amp;(5+B132+$R$10)))</f>
        <v>16.761170283669024</v>
      </c>
      <c r="D132">
        <v>1</v>
      </c>
    </row>
    <row r="133" spans="2:4" x14ac:dyDescent="0.3">
      <c r="B133">
        <v>124</v>
      </c>
      <c r="C133" cm="1">
        <f t="array" aca="1" ref="C133" ca="1">$H$9*C132+$I$9*C131+$J$9*C130+$K$9*C129+$L$9*C128+$M$9*(INDIRECT("D"&amp;(5+B133+$M$10)))+$N$9*(INDIRECT("D"&amp;(5+B133+$N$10)))+$O$9*(INDIRECT("D"&amp;(5+B133+$O$10)))+$P$9*(INDIRECT("D"&amp;(5+B133+$P$10)))+$Q$9*(INDIRECT("D"&amp;(5+B133+$Q$10)))+$R$9*(INDIRECT("D"&amp;(5+B133+$R$10)))</f>
        <v>16.762443165432394</v>
      </c>
      <c r="D133">
        <v>1</v>
      </c>
    </row>
    <row r="134" spans="2:4" x14ac:dyDescent="0.3">
      <c r="B134">
        <v>125</v>
      </c>
      <c r="C134" cm="1">
        <f t="array" aca="1" ref="C134" ca="1">$H$9*C133+$I$9*C132+$J$9*C131+$K$9*C130+$L$9*C129+$M$9*(INDIRECT("D"&amp;(5+B134+$M$10)))+$N$9*(INDIRECT("D"&amp;(5+B134+$N$10)))+$O$9*(INDIRECT("D"&amp;(5+B134+$O$10)))+$P$9*(INDIRECT("D"&amp;(5+B134+$P$10)))+$Q$9*(INDIRECT("D"&amp;(5+B134+$Q$10)))+$R$9*(INDIRECT("D"&amp;(5+B134+$R$10)))</f>
        <v>16.763643290765788</v>
      </c>
      <c r="D134">
        <v>1</v>
      </c>
    </row>
    <row r="135" spans="2:4" x14ac:dyDescent="0.3">
      <c r="B135">
        <v>126</v>
      </c>
      <c r="C135" cm="1">
        <f t="array" aca="1" ref="C135" ca="1">$H$9*C134+$I$9*C133+$J$9*C132+$K$9*C131+$L$9*C130+$M$9*(INDIRECT("D"&amp;(5+B135+$M$10)))+$N$9*(INDIRECT("D"&amp;(5+B135+$N$10)))+$O$9*(INDIRECT("D"&amp;(5+B135+$O$10)))+$P$9*(INDIRECT("D"&amp;(5+B135+$P$10)))+$Q$9*(INDIRECT("D"&amp;(5+B135+$Q$10)))+$R$9*(INDIRECT("D"&amp;(5+B135+$R$10)))</f>
        <v>16.764774818341483</v>
      </c>
      <c r="D135">
        <v>1</v>
      </c>
    </row>
    <row r="136" spans="2:4" x14ac:dyDescent="0.3">
      <c r="B136">
        <v>127</v>
      </c>
      <c r="C136" cm="1">
        <f t="array" aca="1" ref="C136" ca="1">$H$9*C135+$I$9*C134+$J$9*C133+$K$9*C132+$L$9*C131+$M$9*(INDIRECT("D"&amp;(5+B136+$M$10)))+$N$9*(INDIRECT("D"&amp;(5+B136+$N$10)))+$O$9*(INDIRECT("D"&amp;(5+B136+$O$10)))+$P$9*(INDIRECT("D"&amp;(5+B136+$P$10)))+$Q$9*(INDIRECT("D"&amp;(5+B136+$Q$10)))+$R$9*(INDIRECT("D"&amp;(5+B136+$R$10)))</f>
        <v>16.765841669126921</v>
      </c>
      <c r="D136">
        <v>1</v>
      </c>
    </row>
    <row r="137" spans="2:4" x14ac:dyDescent="0.3">
      <c r="B137">
        <v>128</v>
      </c>
      <c r="C137" cm="1">
        <f t="array" aca="1" ref="C137" ca="1">$H$9*C136+$I$9*C135+$J$9*C134+$K$9*C133+$L$9*C132+$M$9*(INDIRECT("D"&amp;(5+B137+$M$10)))+$N$9*(INDIRECT("D"&amp;(5+B137+$N$10)))+$O$9*(INDIRECT("D"&amp;(5+B137+$O$10)))+$P$9*(INDIRECT("D"&amp;(5+B137+$P$10)))+$Q$9*(INDIRECT("D"&amp;(5+B137+$Q$10)))+$R$9*(INDIRECT("D"&amp;(5+B137+$R$10)))</f>
        <v>16.766847539971643</v>
      </c>
      <c r="D137">
        <v>1</v>
      </c>
    </row>
    <row r="138" spans="2:4" x14ac:dyDescent="0.3">
      <c r="B138">
        <v>129</v>
      </c>
      <c r="C138" cm="1">
        <f t="array" aca="1" ref="C138" ca="1">$H$9*C137+$I$9*C136+$J$9*C135+$K$9*C134+$L$9*C133+$M$9*(INDIRECT("D"&amp;(5+B138+$M$10)))+$N$9*(INDIRECT("D"&amp;(5+B138+$N$10)))+$O$9*(INDIRECT("D"&amp;(5+B138+$O$10)))+$P$9*(INDIRECT("D"&amp;(5+B138+$P$10)))+$Q$9*(INDIRECT("D"&amp;(5+B138+$Q$10)))+$R$9*(INDIRECT("D"&amp;(5+B138+$R$10)))</f>
        <v>16.767795916417604</v>
      </c>
      <c r="D138">
        <v>1</v>
      </c>
    </row>
    <row r="139" spans="2:4" x14ac:dyDescent="0.3">
      <c r="B139">
        <v>130</v>
      </c>
      <c r="C139" cm="1">
        <f t="array" aca="1" ref="C139" ca="1">$H$9*C138+$I$9*C137+$J$9*C136+$K$9*C135+$L$9*C134+$M$9*(INDIRECT("D"&amp;(5+B139+$M$10)))+$N$9*(INDIRECT("D"&amp;(5+B139+$N$10)))+$O$9*(INDIRECT("D"&amp;(5+B139+$O$10)))+$P$9*(INDIRECT("D"&amp;(5+B139+$P$10)))+$Q$9*(INDIRECT("D"&amp;(5+B139+$Q$10)))+$R$9*(INDIRECT("D"&amp;(5+B139+$R$10)))</f>
        <v>16.768690084777262</v>
      </c>
      <c r="D139">
        <v>1</v>
      </c>
    </row>
    <row r="140" spans="2:4" x14ac:dyDescent="0.3">
      <c r="B140">
        <v>131</v>
      </c>
      <c r="C140" cm="1">
        <f t="array" aca="1" ref="C140" ca="1">$H$9*C139+$I$9*C138+$J$9*C137+$K$9*C136+$L$9*C135+$M$9*(INDIRECT("D"&amp;(5+B140+$M$10)))+$N$9*(INDIRECT("D"&amp;(5+B140+$N$10)))+$O$9*(INDIRECT("D"&amp;(5+B140+$O$10)))+$P$9*(INDIRECT("D"&amp;(5+B140+$P$10)))+$Q$9*(INDIRECT("D"&amp;(5+B140+$Q$10)))+$R$9*(INDIRECT("D"&amp;(5+B140+$R$10)))</f>
        <v>16.769533143521304</v>
      </c>
      <c r="D140">
        <v>1</v>
      </c>
    </row>
    <row r="141" spans="2:4" x14ac:dyDescent="0.3">
      <c r="B141">
        <v>132</v>
      </c>
      <c r="C141" cm="1">
        <f t="array" aca="1" ref="C141" ca="1">$H$9*C140+$I$9*C139+$J$9*C138+$K$9*C137+$L$9*C136+$M$9*(INDIRECT("D"&amp;(5+B141+$M$10)))+$N$9*(INDIRECT("D"&amp;(5+B141+$N$10)))+$O$9*(INDIRECT("D"&amp;(5+B141+$O$10)))+$P$9*(INDIRECT("D"&amp;(5+B141+$P$10)))+$Q$9*(INDIRECT("D"&amp;(5+B141+$Q$10)))+$R$9*(INDIRECT("D"&amp;(5+B141+$R$10)))</f>
        <v>16.770328014015469</v>
      </c>
      <c r="D141">
        <v>1</v>
      </c>
    </row>
    <row r="142" spans="2:4" x14ac:dyDescent="0.3">
      <c r="B142">
        <v>133</v>
      </c>
      <c r="C142" cm="1">
        <f t="array" aca="1" ref="C142" ca="1">$H$9*C141+$I$9*C140+$J$9*C139+$K$9*C138+$L$9*C137+$M$9*(INDIRECT("D"&amp;(5+B142+$M$10)))+$N$9*(INDIRECT("D"&amp;(5+B142+$N$10)))+$O$9*(INDIRECT("D"&amp;(5+B142+$O$10)))+$P$9*(INDIRECT("D"&amp;(5+B142+$P$10)))+$Q$9*(INDIRECT("D"&amp;(5+B142+$Q$10)))+$R$9*(INDIRECT("D"&amp;(5+B142+$R$10)))</f>
        <v>16.771077450643652</v>
      </c>
      <c r="D142">
        <v>1</v>
      </c>
    </row>
    <row r="143" spans="2:4" x14ac:dyDescent="0.3">
      <c r="B143">
        <v>134</v>
      </c>
      <c r="C143" cm="1">
        <f t="array" aca="1" ref="C143" ca="1">$H$9*C142+$I$9*C141+$J$9*C140+$K$9*C139+$L$9*C138+$M$9*(INDIRECT("D"&amp;(5+B143+$M$10)))+$N$9*(INDIRECT("D"&amp;(5+B143+$N$10)))+$O$9*(INDIRECT("D"&amp;(5+B143+$O$10)))+$P$9*(INDIRECT("D"&amp;(5+B143+$P$10)))+$Q$9*(INDIRECT("D"&amp;(5+B143+$Q$10)))+$R$9*(INDIRECT("D"&amp;(5+B143+$R$10)))</f>
        <v>16.771784050352387</v>
      </c>
      <c r="D143">
        <v>1</v>
      </c>
    </row>
    <row r="144" spans="2:4" x14ac:dyDescent="0.3">
      <c r="B144">
        <v>135</v>
      </c>
      <c r="C144" cm="1">
        <f t="array" aca="1" ref="C144" ca="1">$H$9*C143+$I$9*C142+$J$9*C141+$K$9*C140+$L$9*C139+$M$9*(INDIRECT("D"&amp;(5+B144+$M$10)))+$N$9*(INDIRECT("D"&amp;(5+B144+$N$10)))+$O$9*(INDIRECT("D"&amp;(5+B144+$O$10)))+$P$9*(INDIRECT("D"&amp;(5+B144+$P$10)))+$Q$9*(INDIRECT("D"&amp;(5+B144+$Q$10)))+$R$9*(INDIRECT("D"&amp;(5+B144+$R$10)))</f>
        <v>16.772450261649794</v>
      </c>
      <c r="D144">
        <v>1</v>
      </c>
    </row>
    <row r="145" spans="2:4" x14ac:dyDescent="0.3">
      <c r="B145">
        <v>136</v>
      </c>
      <c r="C145" cm="1">
        <f t="array" aca="1" ref="C145" ca="1">$H$9*C144+$I$9*C143+$J$9*C142+$K$9*C141+$L$9*C140+$M$9*(INDIRECT("D"&amp;(5+B145+$M$10)))+$N$9*(INDIRECT("D"&amp;(5+B145+$N$10)))+$O$9*(INDIRECT("D"&amp;(5+B145+$O$10)))+$P$9*(INDIRECT("D"&amp;(5+B145+$P$10)))+$Q$9*(INDIRECT("D"&amp;(5+B145+$Q$10)))+$R$9*(INDIRECT("D"&amp;(5+B145+$R$10)))</f>
        <v>16.773078393090135</v>
      </c>
      <c r="D145">
        <v>1</v>
      </c>
    </row>
    <row r="146" spans="2:4" x14ac:dyDescent="0.3">
      <c r="B146">
        <v>137</v>
      </c>
      <c r="C146" cm="1">
        <f t="array" aca="1" ref="C146" ca="1">$H$9*C145+$I$9*C144+$J$9*C143+$K$9*C142+$L$9*C141+$M$9*(INDIRECT("D"&amp;(5+B146+$M$10)))+$N$9*(INDIRECT("D"&amp;(5+B146+$N$10)))+$O$9*(INDIRECT("D"&amp;(5+B146+$O$10)))+$P$9*(INDIRECT("D"&amp;(5+B146+$P$10)))+$Q$9*(INDIRECT("D"&amp;(5+B146+$Q$10)))+$R$9*(INDIRECT("D"&amp;(5+B146+$R$10)))</f>
        <v>16.773670621273418</v>
      </c>
      <c r="D146">
        <v>1</v>
      </c>
    </row>
    <row r="147" spans="2:4" x14ac:dyDescent="0.3">
      <c r="B147">
        <v>138</v>
      </c>
      <c r="C147" cm="1">
        <f t="array" aca="1" ref="C147" ca="1">$H$9*C146+$I$9*C145+$J$9*C144+$K$9*C143+$L$9*C142+$M$9*(INDIRECT("D"&amp;(5+B147+$M$10)))+$N$9*(INDIRECT("D"&amp;(5+B147+$N$10)))+$O$9*(INDIRECT("D"&amp;(5+B147+$O$10)))+$P$9*(INDIRECT("D"&amp;(5+B147+$P$10)))+$Q$9*(INDIRECT("D"&amp;(5+B147+$Q$10)))+$R$9*(INDIRECT("D"&amp;(5+B147+$R$10)))</f>
        <v>16.774228998387745</v>
      </c>
      <c r="D147">
        <v>1</v>
      </c>
    </row>
    <row r="148" spans="2:4" x14ac:dyDescent="0.3">
      <c r="B148">
        <v>139</v>
      </c>
      <c r="C148" cm="1">
        <f t="array" aca="1" ref="C148" ca="1">$H$9*C147+$I$9*C146+$J$9*C145+$K$9*C144+$L$9*C143+$M$9*(INDIRECT("D"&amp;(5+B148+$M$10)))+$N$9*(INDIRECT("D"&amp;(5+B148+$N$10)))+$O$9*(INDIRECT("D"&amp;(5+B148+$O$10)))+$P$9*(INDIRECT("D"&amp;(5+B148+$P$10)))+$Q$9*(INDIRECT("D"&amp;(5+B148+$Q$10)))+$R$9*(INDIRECT("D"&amp;(5+B148+$R$10)))</f>
        <v>16.774755459320541</v>
      </c>
      <c r="D148">
        <v>1</v>
      </c>
    </row>
    <row r="149" spans="2:4" x14ac:dyDescent="0.3">
      <c r="B149">
        <v>140</v>
      </c>
      <c r="C149" cm="1">
        <f t="array" aca="1" ref="C149" ca="1">$H$9*C148+$I$9*C147+$J$9*C146+$K$9*C145+$L$9*C144+$M$9*(INDIRECT("D"&amp;(5+B149+$M$10)))+$N$9*(INDIRECT("D"&amp;(5+B149+$N$10)))+$O$9*(INDIRECT("D"&amp;(5+B149+$O$10)))+$P$9*(INDIRECT("D"&amp;(5+B149+$P$10)))+$Q$9*(INDIRECT("D"&amp;(5+B149+$Q$10)))+$R$9*(INDIRECT("D"&amp;(5+B149+$R$10)))</f>
        <v>16.775251828363352</v>
      </c>
      <c r="D149">
        <v>1</v>
      </c>
    </row>
    <row r="150" spans="2:4" x14ac:dyDescent="0.3">
      <c r="B150">
        <v>141</v>
      </c>
      <c r="C150" cm="1">
        <f t="array" aca="1" ref="C150" ca="1">$H$9*C149+$I$9*C148+$J$9*C147+$K$9*C146+$L$9*C145+$M$9*(INDIRECT("D"&amp;(5+B150+$M$10)))+$N$9*(INDIRECT("D"&amp;(5+B150+$N$10)))+$O$9*(INDIRECT("D"&amp;(5+B150+$O$10)))+$P$9*(INDIRECT("D"&amp;(5+B150+$P$10)))+$Q$9*(INDIRECT("D"&amp;(5+B150+$Q$10)))+$R$9*(INDIRECT("D"&amp;(5+B150+$R$10)))</f>
        <v>16.77571982553334</v>
      </c>
      <c r="D150">
        <v>1</v>
      </c>
    </row>
    <row r="151" spans="2:4" x14ac:dyDescent="0.3">
      <c r="B151">
        <v>142</v>
      </c>
      <c r="C151" cm="1">
        <f t="array" aca="1" ref="C151" ca="1">$H$9*C150+$I$9*C149+$J$9*C148+$K$9*C147+$L$9*C146+$M$9*(INDIRECT("D"&amp;(5+B151+$M$10)))+$N$9*(INDIRECT("D"&amp;(5+B151+$N$10)))+$O$9*(INDIRECT("D"&amp;(5+B151+$O$10)))+$P$9*(INDIRECT("D"&amp;(5+B151+$P$10)))+$Q$9*(INDIRECT("D"&amp;(5+B151+$Q$10)))+$R$9*(INDIRECT("D"&amp;(5+B151+$R$10)))</f>
        <v>16.776161072533512</v>
      </c>
      <c r="D151">
        <v>1</v>
      </c>
    </row>
    <row r="152" spans="2:4" x14ac:dyDescent="0.3">
      <c r="B152">
        <v>143</v>
      </c>
      <c r="C152" cm="1">
        <f t="array" aca="1" ref="C152" ca="1">$H$9*C151+$I$9*C150+$J$9*C149+$K$9*C148+$L$9*C147+$M$9*(INDIRECT("D"&amp;(5+B152+$M$10)))+$N$9*(INDIRECT("D"&amp;(5+B152+$N$10)))+$O$9*(INDIRECT("D"&amp;(5+B152+$O$10)))+$P$9*(INDIRECT("D"&amp;(5+B152+$P$10)))+$Q$9*(INDIRECT("D"&amp;(5+B152+$Q$10)))+$R$9*(INDIRECT("D"&amp;(5+B152+$R$10)))</f>
        <v>16.776577098372226</v>
      </c>
      <c r="D152">
        <v>1</v>
      </c>
    </row>
    <row r="153" spans="2:4" x14ac:dyDescent="0.3">
      <c r="B153">
        <v>144</v>
      </c>
      <c r="C153" cm="1">
        <f t="array" aca="1" ref="C153" ca="1">$H$9*C152+$I$9*C151+$J$9*C150+$K$9*C149+$L$9*C148+$M$9*(INDIRECT("D"&amp;(5+B153+$M$10)))+$N$9*(INDIRECT("D"&amp;(5+B153+$N$10)))+$O$9*(INDIRECT("D"&amp;(5+B153+$O$10)))+$P$9*(INDIRECT("D"&amp;(5+B153+$P$10)))+$Q$9*(INDIRECT("D"&amp;(5+B153+$Q$10)))+$R$9*(INDIRECT("D"&amp;(5+B153+$R$10)))</f>
        <v>16.776969344661513</v>
      </c>
      <c r="D153">
        <v>1</v>
      </c>
    </row>
    <row r="154" spans="2:4" x14ac:dyDescent="0.3">
      <c r="B154">
        <v>145</v>
      </c>
      <c r="C154" cm="1">
        <f t="array" aca="1" ref="C154" ca="1">$H$9*C153+$I$9*C152+$J$9*C151+$K$9*C150+$L$9*C149+$M$9*(INDIRECT("D"&amp;(5+B154+$M$10)))+$N$9*(INDIRECT("D"&amp;(5+B154+$N$10)))+$O$9*(INDIRECT("D"&amp;(5+B154+$O$10)))+$P$9*(INDIRECT("D"&amp;(5+B154+$P$10)))+$Q$9*(INDIRECT("D"&amp;(5+B154+$Q$10)))+$R$9*(INDIRECT("D"&amp;(5+B154+$R$10)))</f>
        <v>16.777339170612557</v>
      </c>
      <c r="D154">
        <v>1</v>
      </c>
    </row>
    <row r="155" spans="2:4" x14ac:dyDescent="0.3">
      <c r="B155">
        <v>146</v>
      </c>
      <c r="C155" cm="1">
        <f t="array" aca="1" ref="C155" ca="1">$H$9*C154+$I$9*C153+$J$9*C152+$K$9*C151+$L$9*C150+$M$9*(INDIRECT("D"&amp;(5+B155+$M$10)))+$N$9*(INDIRECT("D"&amp;(5+B155+$N$10)))+$O$9*(INDIRECT("D"&amp;(5+B155+$O$10)))+$P$9*(INDIRECT("D"&amp;(5+B155+$P$10)))+$Q$9*(INDIRECT("D"&amp;(5+B155+$Q$10)))+$R$9*(INDIRECT("D"&amp;(5+B155+$R$10)))</f>
        <v>16.777687857745615</v>
      </c>
      <c r="D155">
        <v>1</v>
      </c>
    </row>
    <row r="156" spans="2:4" x14ac:dyDescent="0.3">
      <c r="B156">
        <v>147</v>
      </c>
      <c r="C156" cm="1">
        <f t="array" aca="1" ref="C156" ca="1">$H$9*C155+$I$9*C154+$J$9*C153+$K$9*C152+$L$9*C151+$M$9*(INDIRECT("D"&amp;(5+B156+$M$10)))+$N$9*(INDIRECT("D"&amp;(5+B156+$N$10)))+$O$9*(INDIRECT("D"&amp;(5+B156+$O$10)))+$P$9*(INDIRECT("D"&amp;(5+B156+$P$10)))+$Q$9*(INDIRECT("D"&amp;(5+B156+$Q$10)))+$R$9*(INDIRECT("D"&amp;(5+B156+$R$10)))</f>
        <v>16.778016614330756</v>
      </c>
      <c r="D156">
        <v>1</v>
      </c>
    </row>
    <row r="157" spans="2:4" x14ac:dyDescent="0.3">
      <c r="B157">
        <v>148</v>
      </c>
      <c r="C157" cm="1">
        <f t="array" aca="1" ref="C157" ca="1">$H$9*C156+$I$9*C155+$J$9*C154+$K$9*C153+$L$9*C152+$M$9*(INDIRECT("D"&amp;(5+B157+$M$10)))+$N$9*(INDIRECT("D"&amp;(5+B157+$N$10)))+$O$9*(INDIRECT("D"&amp;(5+B157+$O$10)))+$P$9*(INDIRECT("D"&amp;(5+B157+$P$10)))+$Q$9*(INDIRECT("D"&amp;(5+B157+$Q$10)))+$R$9*(INDIRECT("D"&amp;(5+B157+$R$10)))</f>
        <v>16.778326579574742</v>
      </c>
      <c r="D157">
        <v>1</v>
      </c>
    </row>
    <row r="158" spans="2:4" x14ac:dyDescent="0.3">
      <c r="B158">
        <v>149</v>
      </c>
      <c r="C158" cm="1">
        <f t="array" aca="1" ref="C158" ca="1">$H$9*C157+$I$9*C156+$J$9*C155+$K$9*C154+$L$9*C153+$M$9*(INDIRECT("D"&amp;(5+B158+$M$10)))+$N$9*(INDIRECT("D"&amp;(5+B158+$N$10)))+$O$9*(INDIRECT("D"&amp;(5+B158+$O$10)))+$P$9*(INDIRECT("D"&amp;(5+B158+$P$10)))+$Q$9*(INDIRECT("D"&amp;(5+B158+$Q$10)))+$R$9*(INDIRECT("D"&amp;(5+B158+$R$10)))</f>
        <v>16.778618827568611</v>
      </c>
      <c r="D158">
        <v>1</v>
      </c>
    </row>
    <row r="159" spans="2:4" x14ac:dyDescent="0.3">
      <c r="B159">
        <v>150</v>
      </c>
      <c r="C159" cm="1">
        <f t="array" aca="1" ref="C159" ca="1">$H$9*C158+$I$9*C157+$J$9*C156+$K$9*C155+$L$9*C154+$M$9*(INDIRECT("D"&amp;(5+B159+$M$10)))+$N$9*(INDIRECT("D"&amp;(5+B159+$N$10)))+$O$9*(INDIRECT("D"&amp;(5+B159+$O$10)))+$P$9*(INDIRECT("D"&amp;(5+B159+$P$10)))+$Q$9*(INDIRECT("D"&amp;(5+B159+$Q$10)))+$R$9*(INDIRECT("D"&amp;(5+B159+$R$10)))</f>
        <v>16.778894371009617</v>
      </c>
      <c r="D159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lucot</dc:creator>
  <cp:lastModifiedBy>lucot</cp:lastModifiedBy>
  <dcterms:created xsi:type="dcterms:W3CDTF">2022-10-20T21:34:33Z</dcterms:created>
  <dcterms:modified xsi:type="dcterms:W3CDTF">2022-10-20T23:07:27Z</dcterms:modified>
</cp:coreProperties>
</file>