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C:\Users\jashby\Downloads\"/>
    </mc:Choice>
  </mc:AlternateContent>
  <xr:revisionPtr revIDLastSave="0" documentId="8_{1181DD6E-C64F-47B5-8940-5C5572EB061A}" xr6:coauthVersionLast="47" xr6:coauthVersionMax="47" xr10:uidLastSave="{00000000-0000-0000-0000-000000000000}"/>
  <bookViews>
    <workbookView xWindow="-110" yWindow="-110" windowWidth="19420" windowHeight="11500" tabRatio="799" xr2:uid="{00000000-000D-0000-FFFF-FFFF00000000}"/>
  </bookViews>
  <sheets>
    <sheet name="Overview" sheetId="17" r:id="rId1"/>
    <sheet name="Registered Participants" sheetId="18" r:id="rId2"/>
    <sheet name="Applications Received " sheetId="40" r:id="rId3"/>
    <sheet name="Ceasing Registration" sheetId="20" r:id="rId4"/>
    <sheet name="PU and Scheduled Loads" sheetId="22" r:id="rId5"/>
    <sheet name="Suspended Participants" sheetId="21" r:id="rId6"/>
    <sheet name="Exemption - small gen or IRS" sheetId="24" r:id="rId7"/>
    <sheet name="Exemption - Intermediary" sheetId="25" r:id="rId8"/>
    <sheet name="Exemption - Central Dispatch" sheetId="26" r:id="rId9"/>
    <sheet name="Ancillary Services" sheetId="23" r:id="rId10"/>
    <sheet name="Wholesale Demand Response Units" sheetId="39" r:id="rId11"/>
    <sheet name="Metering Coordinators" sheetId="36" r:id="rId12"/>
    <sheet name="Dedicated Connection Asset" sheetId="38" r:id="rId13"/>
  </sheets>
  <definedNames>
    <definedName name="_xlnm._FilterDatabase" localSheetId="9" hidden="1">'Ancillary Services'!$A$1:$ADZ$1456</definedName>
    <definedName name="_xlnm._FilterDatabase" localSheetId="2" hidden="1">'Applications Received '!$A$1:$J$37</definedName>
    <definedName name="_xlnm._FilterDatabase" localSheetId="3" hidden="1">'Ceasing Registration'!$A$1:$O$258</definedName>
    <definedName name="_xlnm._FilterDatabase" localSheetId="8" hidden="1">'Exemption - Central Dispatch'!$A$1:$R$25</definedName>
    <definedName name="_xlnm._FilterDatabase" localSheetId="7" hidden="1">'Exemption - Intermediary'!$A$1:$I$555</definedName>
    <definedName name="_xlnm._FilterDatabase" localSheetId="6" hidden="1">'Exemption - small gen or IRS'!$A$1:$E$188</definedName>
    <definedName name="_xlnm._FilterDatabase" localSheetId="4" hidden="1">'PU and Scheduled Loads'!$A$1:$FX$556</definedName>
    <definedName name="_xlnm._FilterDatabase" localSheetId="1" hidden="1">'Registered Participants'!$A$1:$V$648</definedName>
    <definedName name="_xlnm._FilterDatabase" localSheetId="10" hidden="1">'Wholesale Demand Response Units'!$A$1:$G$1</definedName>
    <definedName name="_Hlk10714395" localSheetId="1">'Registered Participants'!$A$134</definedName>
    <definedName name="_Hlk13822180" localSheetId="1">'Registered Participants'!$A$195</definedName>
    <definedName name="_Hlk518553638" localSheetId="1">'Registered Participants'!#REF!</definedName>
    <definedName name="AA">#REF!</definedName>
    <definedName name="BB">#REF!</definedName>
    <definedName name="_xlnm.Print_Area" localSheetId="9">'Ancillary Services'!$A$1:$J$1251</definedName>
    <definedName name="_xlnm.Print_Area" localSheetId="3">'Ceasing Registration'!$A$1:$J$248</definedName>
    <definedName name="_xlnm.Print_Area" localSheetId="8">'Exemption - Central Dispatch'!$A$1:$D$25</definedName>
    <definedName name="_xlnm.Print_Area" localSheetId="7">'Exemption - Intermediary'!$A$1:$G$535</definedName>
    <definedName name="_xlnm.Print_Area" localSheetId="6">'Exemption - small gen or IRS'!$A$1:$D$151</definedName>
    <definedName name="_xlnm.Print_Area" localSheetId="11">'Metering Coordinators'!$A$1:$E$39</definedName>
    <definedName name="_xlnm.Print_Area" localSheetId="4">'PU and Scheduled Loads'!$A$1:$P$519</definedName>
    <definedName name="_xlnm.Print_Area" localSheetId="1">'Registered Participants'!$A$1:$V$648</definedName>
    <definedName name="_xlnm.Print_Area" localSheetId="5">'Suspended Participants'!$A$1:$D$6</definedName>
    <definedName name="_xlnm.Print_Titles" localSheetId="8">'Exemption - Central Dispatch'!$1:$1</definedName>
    <definedName name="_xlnm.Print_Titles" localSheetId="7">'Exemption - Intermediary'!$1:$1</definedName>
    <definedName name="_xlnm.Print_Titles" localSheetId="6">'Exemption - small gen or IRS'!$1:$1</definedName>
    <definedName name="_xlnm.Print_Titles" localSheetId="4">'PU and Scheduled Loads'!#REF!</definedName>
    <definedName name="_xlnm.Print_Titles" localSheetId="1">'Registered Participants'!$1:$2</definedName>
    <definedName name="vi">#REF!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8" l="1"/>
  <c r="H2" i="18"/>
  <c r="J38" i="40"/>
  <c r="J32" i="40"/>
  <c r="L2" i="18" l="1"/>
  <c r="J2" i="18"/>
  <c r="U2" i="18"/>
  <c r="T2" i="18"/>
  <c r="S2" i="18"/>
  <c r="R2" i="18"/>
  <c r="Q2" i="18"/>
  <c r="P2" i="18"/>
  <c r="O2" i="18"/>
  <c r="N2" i="18"/>
  <c r="M2" i="18"/>
  <c r="K2" i="18"/>
  <c r="G2" i="18"/>
  <c r="F2" i="18"/>
  <c r="E2" i="18"/>
  <c r="D2" i="18"/>
  <c r="C2" i="18"/>
  <c r="V406" i="18"/>
  <c r="V2"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Lydia Howarth</author>
  </authors>
  <commentList>
    <comment ref="D1" authorId="0" shapeId="0" xr:uid="{46F86928-42E7-4255-A0C5-B8DF2BD3B12F}">
      <text>
        <r>
          <rPr>
            <b/>
            <sz val="9"/>
            <color indexed="81"/>
            <rFont val="Tahoma"/>
            <family val="2"/>
          </rPr>
          <t>Lydia Howarth:</t>
        </r>
        <r>
          <rPr>
            <sz val="9"/>
            <color indexed="81"/>
            <rFont val="Tahoma"/>
            <family val="2"/>
          </rPr>
          <t xml:space="preserve">
As of 3 June 2024 this has been changed to generating unit, bidirectional unit or load to reflect IESS rule change.</t>
        </r>
      </text>
    </comment>
  </commentList>
</comments>
</file>

<file path=xl/sharedStrings.xml><?xml version="1.0" encoding="utf-8"?>
<sst xmlns="http://schemas.openxmlformats.org/spreadsheetml/2006/main" count="23045" uniqueCount="5046">
  <si>
    <t xml:space="preserve">                    This spreadsheet contains the following information concerning Registered Participants in the NEM:-</t>
  </si>
  <si>
    <t>Sheet</t>
  </si>
  <si>
    <t>Description</t>
  </si>
  <si>
    <t>Title Page</t>
  </si>
  <si>
    <t>This page</t>
  </si>
  <si>
    <t>Registered Participants</t>
  </si>
  <si>
    <t>This worksheet contains a list of all Registered Participants, including the category or categories for which each has been registered</t>
  </si>
  <si>
    <t>Applications Received</t>
  </si>
  <si>
    <t xml:space="preserve">This worksheet contains a list of all current Applicants for registration.
</t>
  </si>
  <si>
    <t>Ceasing Registration</t>
  </si>
  <si>
    <t>This worksheet contains a list of all Registered Participants who have notified AEMO under clause 2.10 that it wishes to cease to be registered in any category of Registered Participant or that it wishes to terminate any of its classifications or loads, generating units or network services.</t>
  </si>
  <si>
    <t>Suspended Participants</t>
  </si>
  <si>
    <t>This worksheet contains a list of all Market Participants who are or are going to be suspended.</t>
  </si>
  <si>
    <t>Production Units (PU) and Scheduled Loads</t>
  </si>
  <si>
    <r>
      <t xml:space="preserve">This worksheet contains a list of all registered Production Units and Scheduled Loads including their classification and basic information. Special conditions of classification are indicated as follows: 
Please note the Reg Cap generation (MW) and Reg Cap consumption columns display the nameplate rating of the units.  
</t>
    </r>
    <r>
      <rPr>
        <b/>
        <sz val="10"/>
        <rFont val="Arial"/>
        <family val="2"/>
      </rPr>
      <t xml:space="preserve">Scheduled* </t>
    </r>
    <r>
      <rPr>
        <sz val="10"/>
        <rFont val="Arial"/>
        <family val="2"/>
      </rPr>
      <t xml:space="preserve">- It is a condition of classification that the Registered Participant complies with some of the obligations of a Market Customer in respect of a scheduled load. These units are dispatched as if they were scheduled loads with respect to their dispatch bids, targets and consumption. Accordingly, information about these dispatchable units is reported as market scheduled load information.
</t>
    </r>
    <r>
      <rPr>
        <b/>
        <sz val="10"/>
        <rFont val="Arial"/>
        <family val="2"/>
      </rPr>
      <t>Non-Scheduled*</t>
    </r>
    <r>
      <rPr>
        <sz val="10"/>
        <rFont val="Arial"/>
        <family val="2"/>
      </rPr>
      <t xml:space="preserve">  - It is a condition of classification or under clause 3.8.2(e) of the Rules that the Registered Participant complies with some of the obligations of a Semi-Scheduled Generating Unit. These units are dispatched as market semi-scheduled generating units with respect to their dispatch bids, dispatch levels and generation outputs. Accordingly, information about these dispatchable units is reported as semi-scheduled generating unit information.
</t>
    </r>
    <r>
      <rPr>
        <b/>
        <sz val="10"/>
        <rFont val="Arial"/>
        <family val="2"/>
      </rPr>
      <t>Non-Scheduled**</t>
    </r>
    <r>
      <rPr>
        <sz val="10"/>
        <rFont val="Arial"/>
        <family val="2"/>
      </rPr>
      <t xml:space="preserve"> - It is a condition of classification or under clause 3.8.2(e) of the Rules that the Registered Participant complies with some of the obligations of a Scheduled Production Unit. These unit are dispatched as market scheduled production units with respect to their dispatch bids, targets and generation outputs. Accordingly, information about these dispatchable units is reported as scheduled production unit information.
For more information on these - please visit https://aemo.com.au/energy-systems/electricity/national-electricity-market-nem/data-nem/market-management-system-mms-data/dispatch</t>
    </r>
  </si>
  <si>
    <t>Exemption - small generation or integrated resource system (IRS)</t>
  </si>
  <si>
    <r>
      <t xml:space="preserve">AEMO may, in accordance with guidelines issued by AEMO, exempt a person from the requirement to register as a Generator or Integrated Resource Provider, subject to such conditions as AEMO deems appropriate, where (in AEMO's opinion) such an exemption is not inconsistent with the market objective (as per clause 2.1A.2 of the Rules).
This worksheet contains a list of persons exempted from registering as a Generator or Integrated Resource Provider on the basis of a small generating unit or small bidirectional unit. For more information please see the Guide to Registration Exemptiojns and Production Unit Classificaitons on AEMO's website. </t>
    </r>
    <r>
      <rPr>
        <strike/>
        <sz val="10"/>
        <rFont val="Arial"/>
        <family val="2"/>
      </rPr>
      <t xml:space="preserve">
</t>
    </r>
  </si>
  <si>
    <t>Exemption - Intermediary</t>
  </si>
  <si>
    <t xml:space="preserve">A person who is required to be registered under the National Electricity Law or under the Rules as a Generator or Integrated Resource Provider may apply to AEMO for an exemption from that requirement to registered (clause 2.9.3(a) of the Rules).
AEMO must allow the exemption if the person notified AEMO of the identify of an intermediary to be registered instead of the applicant, with the consent of the intermediary (clause 2.9.3(b) of the Rules).
This worksheet contains a list of all persons who have nominated intermediaries and the names of the relevant intermediaries.
</t>
  </si>
  <si>
    <t xml:space="preserve">Exemption - Central Dispatch
</t>
  </si>
  <si>
    <t xml:space="preserve">One or more production units at a connection point with a combined nameplate rating under 30 MW (for generating units) or under 5 MW (for bidirectional units) are normally classified as non-scheduled (clause 2.2.3(a) and (a1) of the Rules). 
AEMO may approve the classification of production units above these thresholds as non-scheduled if AEMO is satisfied they meet the criteria in clause 2.2.3(b) of the Rules. These criteria have been amended over time. 
If AEMO approves a non-scheduled classification under clause 2.2.3(b), the relevant production unit will not participate in central dispatch unless AEMO requires compliance with dispatch-related obligations - either as a condition of classification under clause 2.2.3(c), or subsequently under clause 3.8.2(e) of the Rules.
This worksheet lists generating units 30 MW or over and bidirectional units 5 MW or over that have been classified as non-scheduled, and the reasons for AEMO’s approval at the time of classification. In this list, *Non-Scheduled* and Non-Scheduled** have the same meanings as in the PU and Scheduled Loads list.
</t>
  </si>
  <si>
    <t>Ancillary Services</t>
  </si>
  <si>
    <r>
      <t>This worksheet contains a list of persons who are registered to provide Ancillary Services and their standing data (as per clause 3.13.3</t>
    </r>
    <r>
      <rPr>
        <sz val="10"/>
        <rFont val="Arial"/>
        <family val="2"/>
      </rPr>
      <t>)</t>
    </r>
  </si>
  <si>
    <t>Wholesale Demand Response Units</t>
  </si>
  <si>
    <t>This worksheet contains a list of registered Wholesale Demand Resonse Units (2.3.6)</t>
  </si>
  <si>
    <t>Metering Coordinators</t>
  </si>
  <si>
    <t>This worksheet contains a list of persons who have applied to be a Metering Coordinator under clause 2.4A.</t>
  </si>
  <si>
    <t>Dedicated Connection Assets</t>
  </si>
  <si>
    <t xml:space="preserve">This worksheet contains a list of NSP whom have Dedicated Connection Assets under clause 2.5.1A  </t>
  </si>
  <si>
    <t>ABN / ACN</t>
  </si>
  <si>
    <t>Demand Response Service Provider - Ancillary Service Load</t>
  </si>
  <si>
    <t>Demand Response Service Provider - Wholesale Demand Response Unit</t>
  </si>
  <si>
    <t>Generator Market - Scheduled</t>
  </si>
  <si>
    <t xml:space="preserve">Generator Market Non-Scheduled </t>
  </si>
  <si>
    <t xml:space="preserve">Generator Market Semi-Scheduled </t>
  </si>
  <si>
    <t>Generator Non-Market Non-Scheduled</t>
  </si>
  <si>
    <t>Integrated Resource Provider</t>
  </si>
  <si>
    <t>Market Customer</t>
  </si>
  <si>
    <t>Metering 
Coordinator</t>
  </si>
  <si>
    <t>Market SAPS Resource Provider</t>
  </si>
  <si>
    <t>Market NSP</t>
  </si>
  <si>
    <t>NSP (Transmission)</t>
  </si>
  <si>
    <t>NSP (Distribution)</t>
  </si>
  <si>
    <t>NSP (Other)</t>
  </si>
  <si>
    <t>Special Participant System Operator</t>
  </si>
  <si>
    <t>Special Participant Distribution Operator</t>
  </si>
  <si>
    <t>Trader</t>
  </si>
  <si>
    <t>Intending</t>
  </si>
  <si>
    <t>Reallocator</t>
  </si>
  <si>
    <t>Totals</t>
  </si>
  <si>
    <t>1st Energy Pty Ltd</t>
  </si>
  <si>
    <t>71 604 999 706</t>
  </si>
  <si>
    <t>Acacia Energy Pty Ltd</t>
  </si>
  <si>
    <t>11 636 514 415</t>
  </si>
  <si>
    <t>A-CAES NSW Pty Ltd</t>
  </si>
  <si>
    <t>86 644 102 858</t>
  </si>
  <si>
    <t>ACEN Robbins Island Pty Ltd</t>
  </si>
  <si>
    <t>35 618 734 277</t>
  </si>
  <si>
    <t>ACLE Services Pty Ltd</t>
  </si>
  <si>
    <t>66 631 910 659</t>
  </si>
  <si>
    <t>Active Stream Pty Ltd</t>
  </si>
  <si>
    <t>32 603 459 267</t>
  </si>
  <si>
    <t>Acumen Metering Pty Ltd</t>
  </si>
  <si>
    <t>69 105 423 541</t>
  </si>
  <si>
    <t>Adelaide Brighton Cement Limited</t>
  </si>
  <si>
    <t>96 007 870 199</t>
  </si>
  <si>
    <t>AE BESS 2 Pty Ltd as Trustee for AE BESS 2 Unit Trust</t>
  </si>
  <si>
    <t>57 187 557 525</t>
  </si>
  <si>
    <t>AE BESS 3 Pty Ltd  as Trustee for AE BESS 3 Unit Trust</t>
  </si>
  <si>
    <t>11 910 484 635</t>
  </si>
  <si>
    <t xml:space="preserve">AE BESS 11 PTY LTD as Trustee for AE BESS 11 Unit Trust </t>
  </si>
  <si>
    <t>29 688 271 476</t>
  </si>
  <si>
    <t>AGL Australia Markets Pty Limited</t>
  </si>
  <si>
    <t>26 118 609 813</t>
  </si>
  <si>
    <t>AGL Dalrymple Pty Limited</t>
  </si>
  <si>
    <t>47 122 144 709</t>
  </si>
  <si>
    <t>AGL Energy Services Pty Limited</t>
  </si>
  <si>
    <t>57 074 821 720</t>
  </si>
  <si>
    <t>AGL Hydro Partnership</t>
  </si>
  <si>
    <t>86 076 691 481</t>
  </si>
  <si>
    <t>AGL Liddell BESS Pty Ltd</t>
  </si>
  <si>
    <t>16 667 989 531</t>
  </si>
  <si>
    <t>AGL Loy Yang Marketing Pty Ltd</t>
  </si>
  <si>
    <t>19 105 758 316</t>
  </si>
  <si>
    <t>AGL Macquarie Pty Limited</t>
  </si>
  <si>
    <t>18 167 859 494</t>
  </si>
  <si>
    <t>AGL Power Generation Pty Limited</t>
  </si>
  <si>
    <t>45 086 586 192</t>
  </si>
  <si>
    <t>AGL SA Generation Pty Limited</t>
  </si>
  <si>
    <t xml:space="preserve">84 081 074 204 </t>
  </si>
  <si>
    <t>AGL Sales (Queensland Electricity) Pty Limited</t>
  </si>
  <si>
    <t>66 078 875 902</t>
  </si>
  <si>
    <t>AGL Sales Pty Limited</t>
  </si>
  <si>
    <t>88 090 538 337</t>
  </si>
  <si>
    <t>AGL South Australia Pty Ltd</t>
  </si>
  <si>
    <t>49 091 105 092</t>
  </si>
  <si>
    <t>Alcoa of Australia Limited</t>
  </si>
  <si>
    <t xml:space="preserve">93 004 879 298 </t>
  </si>
  <si>
    <t>Alcoa Portland Aluminium Pty Ltd</t>
  </si>
  <si>
    <t>80 006 306 752</t>
  </si>
  <si>
    <t>Aldoga Solar farm Pty Ltd</t>
  </si>
  <si>
    <t>70 669 044 339</t>
  </si>
  <si>
    <t>Alinta Energy Cea Trading Pty Ltd</t>
  </si>
  <si>
    <t xml:space="preserve">54 605 450 271 </t>
  </si>
  <si>
    <t>Alinta Energy Retail Sales Pty Ltd</t>
  </si>
  <si>
    <t>22 149 658 300</t>
  </si>
  <si>
    <t>Alinta Sales Pty Ltd</t>
  </si>
  <si>
    <t>92 089 531 984</t>
  </si>
  <si>
    <t>Amalgamated Energy Services Pty Ltd</t>
  </si>
  <si>
    <t>35 636 036 676</t>
  </si>
  <si>
    <t>Amber Electric Pty Ltd</t>
  </si>
  <si>
    <t>98 623 603 805</t>
  </si>
  <si>
    <t>Ampol Energy (Retail) Pty Ltd</t>
  </si>
  <si>
    <t>21 652 913 347</t>
  </si>
  <si>
    <t>Ampol Energy (Wholesale Trading) Pty Ltd</t>
  </si>
  <si>
    <t>89 660 016 062</t>
  </si>
  <si>
    <t>Ampyr Australia Pty Ltd</t>
  </si>
  <si>
    <t>68 630 312 015</t>
  </si>
  <si>
    <t>Anglo Coal (CapCoal Management) Pty Limited</t>
  </si>
  <si>
    <t>73 010 037 564</t>
  </si>
  <si>
    <t>Anglo Coal (Moranbah North Management) Pty Limited</t>
  </si>
  <si>
    <t>14 069 603 587</t>
  </si>
  <si>
    <t xml:space="preserve">APA Infrastructure Limited </t>
  </si>
  <si>
    <t xml:space="preserve">89 009 666 700 </t>
  </si>
  <si>
    <t>Apsu Power Pty Ltd</t>
  </si>
  <si>
    <t>11 613 995 243</t>
  </si>
  <si>
    <t>Ararat Wind Farm Pty Ltd</t>
  </si>
  <si>
    <t>86 158 062 358</t>
  </si>
  <si>
    <t>Arcadia Energy Trading Pty Ltd</t>
  </si>
  <si>
    <t xml:space="preserve">31 121 803 638 </t>
  </si>
  <si>
    <t>Ardandra SF Pty Ltd  as trustee for Ardandra SF Trust</t>
  </si>
  <si>
    <t>84 181 384 965</t>
  </si>
  <si>
    <t>Argyle Solar Farm Pty Ltd</t>
  </si>
  <si>
    <t>68 624 521 848</t>
  </si>
  <si>
    <t>Ark Energy Projects Pty Ltd</t>
  </si>
  <si>
    <t>84 150 163 143</t>
  </si>
  <si>
    <t>Armidale BESS Project Pty Ltd</t>
  </si>
  <si>
    <t>84 636 880 549</t>
  </si>
  <si>
    <t>Arrow Energy Trading Pty Ltd</t>
  </si>
  <si>
    <t>68 139 053 133</t>
  </si>
  <si>
    <t>Atherton Solar Farm Pty Ltd</t>
  </si>
  <si>
    <t>625 266 033</t>
  </si>
  <si>
    <t>Attunga Capital Pty Ltd</t>
  </si>
  <si>
    <t>96 117 683 093</t>
  </si>
  <si>
    <t>Augusta BESS Pty Ltd</t>
  </si>
  <si>
    <t>62 662 295 383</t>
  </si>
  <si>
    <t>Aurora Energy Pty Ltd</t>
  </si>
  <si>
    <t>85 082 464 622</t>
  </si>
  <si>
    <t>Ausgrid Operator Partnership, a partnership carried out under that name by:
Blue Op Partner Pty Ltd ACN 615 217 500 as trustee for the Blue Op Partner Trust;
ERIC Alpha Operator Corporation 1 Pty Ltd ACN 612 975 096 as trustee for the ERIC Alpha Operator Trust 1;
ERIC Alpha Operator Corporation 2 Pty Ltd ACN 612 975 121 as trustee for the ERIC Alpha Operator Trust 2;
ERIC Alpha Operator Corporation 3 Pty Ltd ACN 612 975 185 as trustee for the ERIC Alpha Operator Trust 3; and
ERIC Alpha Operator Corporation 4 Pty Ltd ACN 612 975 210 as trustee for the ERIC Alpha Operator Trust 4.</t>
  </si>
  <si>
    <t>78 508 211 731</t>
  </si>
  <si>
    <t>AusNet Electricity Services Pty Ltd</t>
  </si>
  <si>
    <t>91 064 651 118</t>
  </si>
  <si>
    <t>AusNet Infrastructure No.1 Pty Ltd as Trustee for AusNet Infrastructure Trust</t>
  </si>
  <si>
    <t>40 393 557 464</t>
  </si>
  <si>
    <t>AusNet Infrastructure No.2 Pty Ltd as trustee for the AusNet Infrastructure No.2 Trust</t>
  </si>
  <si>
    <t>65 387 116 570</t>
  </si>
  <si>
    <t>AusNet Transmission Group Pty Ltd</t>
  </si>
  <si>
    <t>78 079 798 173</t>
  </si>
  <si>
    <t>Australia and New Zealand Bank Group Limited</t>
  </si>
  <si>
    <t>11 005 357 522</t>
  </si>
  <si>
    <t>Australia Continental Energy Pty Ltd</t>
  </si>
  <si>
    <t>72 142 956 616</t>
  </si>
  <si>
    <t>Australia Energy Wind Farm Pty Ltd</t>
  </si>
  <si>
    <t>25 614 608 454</t>
  </si>
  <si>
    <t>Australia Plains Solar Project Pty Ltd</t>
  </si>
  <si>
    <t>632 922 153</t>
  </si>
  <si>
    <t>Australian Fortescue Future Industries Pty Ltd</t>
  </si>
  <si>
    <t>94 646 221 801</t>
  </si>
  <si>
    <t>Australian Industrial Power Pty Ltd</t>
  </si>
  <si>
    <t>31 645 593 497</t>
  </si>
  <si>
    <t>B.E. Power Projects Pty Ltd as Trustee for the Big T Unit Trust</t>
  </si>
  <si>
    <t>24 518 234 013</t>
  </si>
  <si>
    <t>Balance Commodities and Energy Pty Ltd</t>
  </si>
  <si>
    <t>18 623 247 003</t>
  </si>
  <si>
    <t>Balranald Wind Farm Pty Ltd</t>
  </si>
  <si>
    <t>35 653 470 690</t>
  </si>
  <si>
    <t>Banpu Energy Australia Pty Limited</t>
  </si>
  <si>
    <t>95 637 226 825</t>
  </si>
  <si>
    <t>Barnawartha Solar Pty Ltd</t>
  </si>
  <si>
    <t>88 651 830 278</t>
  </si>
  <si>
    <t>Barunggam Solar Farms Pty Ltd</t>
  </si>
  <si>
    <t>56 624 634 395</t>
  </si>
  <si>
    <t>Basslink Pty Ltd</t>
  </si>
  <si>
    <t>52 090 996 231</t>
  </si>
  <si>
    <t>BayWa r.e. Projects Australia Pty Ltd</t>
  </si>
  <si>
    <t>51 606 343 757</t>
  </si>
  <si>
    <t>BE PRO BD Pty Ltd</t>
  </si>
  <si>
    <t>18 662 309 328</t>
  </si>
  <si>
    <t>BE Pro J Pty Ltd</t>
  </si>
  <si>
    <t>17 624 192 338</t>
  </si>
  <si>
    <t>BE Pro MC1 Pty Ltd</t>
  </si>
  <si>
    <t>19 676 365 290</t>
  </si>
  <si>
    <t>Beebo Solar Farm Pty Ltd as Trustee for Beebo Solar Farm Unit Trust</t>
  </si>
  <si>
    <t>25 426 152 709</t>
  </si>
  <si>
    <t>Berrybank 2 Asset Pty Ltd as trustee for Berrybank 2 Asset Trust</t>
  </si>
  <si>
    <t>66 420 407 293</t>
  </si>
  <si>
    <t>Berrybank Development Pty Ltd</t>
  </si>
  <si>
    <t>94 146 466 882</t>
  </si>
  <si>
    <t>BESS Arctic Pty Ltd</t>
  </si>
  <si>
    <t>47 659 303 554</t>
  </si>
  <si>
    <t>BESS Kalkallo Pty Ltd</t>
  </si>
  <si>
    <t>85 646 383 468</t>
  </si>
  <si>
    <t>BESS Longwarry Pty Ltd</t>
  </si>
  <si>
    <t>27 642 469 234</t>
  </si>
  <si>
    <t>BESS Officer Pty Ltd</t>
  </si>
  <si>
    <t>12 646 383 913</t>
  </si>
  <si>
    <t>BESS Pacific Pty Ltd</t>
  </si>
  <si>
    <t>55 659 303 590</t>
  </si>
  <si>
    <t>Bess Penfield Pty Ltd</t>
  </si>
  <si>
    <t>79 646 380 574</t>
  </si>
  <si>
    <t>Birdwood Energy Reserve Pty Ltd as trustee for the Birdwood Energy Reserve Trust</t>
  </si>
  <si>
    <t>77 158 663 851</t>
  </si>
  <si>
    <t>Birdwood Trading Pty Ltd</t>
  </si>
  <si>
    <t>50 156 004 732</t>
  </si>
  <si>
    <t>Blue NRG Pty Ltd</t>
  </si>
  <si>
    <t>30 151 014 658</t>
  </si>
  <si>
    <t>Blue Mackerel North Pty Ltd</t>
  </si>
  <si>
    <t>32 667 056 439</t>
  </si>
  <si>
    <t>Blue Pacific Energy Pty Ltd</t>
  </si>
  <si>
    <t>37 628 273 656</t>
  </si>
  <si>
    <t>Bluecurrent (Australia) Pty Limited</t>
  </si>
  <si>
    <t>28 098 108 797</t>
  </si>
  <si>
    <t>Blyth Battery Pty Ltd as the Trustee for Blyth Battery Trust</t>
  </si>
  <si>
    <t>86 483 340 404</t>
  </si>
  <si>
    <t>Boco Rock Wind Farm Pty Ltd</t>
  </si>
  <si>
    <t>49 137 886 750</t>
  </si>
  <si>
    <t>Bodangora Wind Farm Pty Limited</t>
  </si>
  <si>
    <t>79 134 443 904</t>
  </si>
  <si>
    <t>Boer Energy (Australia) Pty Ltd</t>
  </si>
  <si>
    <t>38 625 253 090</t>
  </si>
  <si>
    <t>Bomen Solar Farm Pty Ltd (ACN 620 832 108) as trustee for
Bomen SF Trust</t>
  </si>
  <si>
    <t>67 363 258 504</t>
  </si>
  <si>
    <t>Bookaar Renewables Pty Ltd</t>
  </si>
  <si>
    <t>45 615 475 244</t>
  </si>
  <si>
    <t>Boral Cement Ltd</t>
  </si>
  <si>
    <t>62 008 528 523</t>
  </si>
  <si>
    <t>Bordstrong Developments Pty Ltd (Trading as Solar Q)</t>
  </si>
  <si>
    <t>47 613 208 414</t>
  </si>
  <si>
    <t>Bouldercombe Battery Project Co Pty Ltd as trustee for Bouldercombe Battery Project Trust</t>
  </si>
  <si>
    <t>22 186 148 303</t>
  </si>
  <si>
    <t>Bouldercombe North BESS Pty Ltd</t>
  </si>
  <si>
    <t>89 678 089 775</t>
  </si>
  <si>
    <t>BP Energy Asia Private Limited</t>
  </si>
  <si>
    <t>77 549 205 033</t>
  </si>
  <si>
    <t xml:space="preserve">BP Energy Australia Pty Ltd </t>
  </si>
  <si>
    <t>74 653 709 810</t>
  </si>
  <si>
    <t>Braemar Power Project Pty Ltd</t>
  </si>
  <si>
    <t>54 113 386 600</t>
  </si>
  <si>
    <t>Brendale Battery ProjectCo Pty Ltd</t>
  </si>
  <si>
    <t>26 664 303 520</t>
  </si>
  <si>
    <t>Brighte Energy Pty Ltd</t>
  </si>
  <si>
    <t>36 646 449 247</t>
  </si>
  <si>
    <t>Brinkworth Solar Farm Pty Ltd</t>
  </si>
  <si>
    <t>98 630 724 579</t>
  </si>
  <si>
    <t>Broadsound Solar Farm Pty Ltd</t>
  </si>
  <si>
    <t>15 620 028 097</t>
  </si>
  <si>
    <t>Bulgana Wind Farm Pty Ltd</t>
  </si>
  <si>
    <t>29 162 201 569</t>
  </si>
  <si>
    <t>Bulli Creek Hybrid Nominee Pty Ltd (ACN 672 917 261) as trustee for the Bulli Creek Hybrid Trust</t>
  </si>
  <si>
    <t>85 512 880 186</t>
  </si>
  <si>
    <t>Bungala One Operations Pty Ltd as trustee for the Bungala One Operations Trust</t>
  </si>
  <si>
    <t>65 449 871 039</t>
  </si>
  <si>
    <t>Bungala Two Operations Pty Ltd as trustee for the Bungala Two Operations Trust</t>
  </si>
  <si>
    <t>77 292 664 630</t>
  </si>
  <si>
    <t>Bungama BESS Nominee Pty Ltd as Trustee for Bungama BESS Trust</t>
  </si>
  <si>
    <t>82 997 700 150</t>
  </si>
  <si>
    <t>Bungama Project (BESS) Operations Pty Ltd</t>
  </si>
  <si>
    <t xml:space="preserve">35 621 450 995 </t>
  </si>
  <si>
    <t>Bungama Project (solar) Operations Pty Ltd</t>
  </si>
  <si>
    <t xml:space="preserve">84 621 450 762 </t>
  </si>
  <si>
    <t>Bunyip North Project Co Pty Ltd as trustee for Bunyip North Project Trust</t>
  </si>
  <si>
    <t>78 150 863 398</t>
  </si>
  <si>
    <t>BWF Nominees Pty Ltd as The Trustee for the BWF Trust</t>
  </si>
  <si>
    <t>60 747 209 343</t>
  </si>
  <si>
    <t>Callide Power Trading Pty Limited</t>
  </si>
  <si>
    <t>80 082 468 719</t>
  </si>
  <si>
    <t>CamperDown BESS Pty Ltd</t>
  </si>
  <si>
    <t>48 678 085 919</t>
  </si>
  <si>
    <t>Canadian Solar (Australia) Pty Limited</t>
  </si>
  <si>
    <t>61 149 125 020</t>
  </si>
  <si>
    <t>Canunda Power Pty Ltd</t>
  </si>
  <si>
    <t>31 103 087 341</t>
  </si>
  <si>
    <t>Cape Byron Management Pty Ltd</t>
  </si>
  <si>
    <t>26 165 320 445</t>
  </si>
  <si>
    <t>Capital Battery Pty Ltd as Trustee for Capital Battery Trust</t>
  </si>
  <si>
    <t>21 182 633 799</t>
  </si>
  <si>
    <t>Capricorn SF No1 Pty Ltd</t>
  </si>
  <si>
    <t>36 611 727 765</t>
  </si>
  <si>
    <t>Castleton Commodities Merchant Asia Co Pte Ltd</t>
  </si>
  <si>
    <t>153 463 846</t>
  </si>
  <si>
    <t>Cathedral Rocks Wind Farm Pty Ltd</t>
  </si>
  <si>
    <t>87 107 113 708</t>
  </si>
  <si>
    <t>Cayman Emerging Manager Platform SPC Bold Capital Master Fund 2 SP</t>
  </si>
  <si>
    <t>N/A</t>
  </si>
  <si>
    <t>CDC Data Centres Pty Ltd</t>
  </si>
  <si>
    <t>125 710 394</t>
  </si>
  <si>
    <t>Cherry Tree Wind Farm Pty Ltd as trustee for The Cherry Tree Project trust</t>
  </si>
  <si>
    <t>19 446 997 168</t>
  </si>
  <si>
    <t xml:space="preserve">Citadel Advisors Australia Pty Limited </t>
  </si>
  <si>
    <t>687 675 761</t>
  </si>
  <si>
    <t>Childers Solar Pty Ltd as Trustee for the Childers Solar Trust (ABN 80 434 756 620)</t>
  </si>
  <si>
    <t>70 609 374 058</t>
  </si>
  <si>
    <t>CitiPower Pty Ltd</t>
  </si>
  <si>
    <t>76 064 651 056</t>
  </si>
  <si>
    <t>CKI Utilities Development Limited, PAI Utilities Development Limited, Spark Infrastructure SA (NO3) PTY Limited, Spark Infrastructure SA (NO1) PTY Limited, Spark Infrastructure SA (NO2) PTY Limited (SA Power Networks)</t>
  </si>
  <si>
    <t>13 332 330 749</t>
  </si>
  <si>
    <t>Cl Summerfield BESS Pty Ltd as Trustee for the Cl Summerfield BESS Trust</t>
  </si>
  <si>
    <t>44 295 974 525</t>
  </si>
  <si>
    <t>Clare Solar Farm Pty Ltd</t>
  </si>
  <si>
    <t xml:space="preserve">78 611 346 859 </t>
  </si>
  <si>
    <t>Clean Technology Partners Pty Ltd</t>
  </si>
  <si>
    <t xml:space="preserve">19 149 191 337 </t>
  </si>
  <si>
    <t>CleanCo Queensland Limited</t>
  </si>
  <si>
    <t>85 628 008 159</t>
  </si>
  <si>
    <t>CleanPeak Energy Retail Pty Ltd</t>
  </si>
  <si>
    <t>18 623 916 138</t>
  </si>
  <si>
    <t>CleanTech Energy Pty Ltd</t>
  </si>
  <si>
    <t>26 603 595 704</t>
  </si>
  <si>
    <t>Clermont Asset Co Pty Ltd ATF Clermont Solar Unit Trust</t>
  </si>
  <si>
    <t>99 167 685 924</t>
  </si>
  <si>
    <t>Cobden BESS Pty Ltd</t>
  </si>
  <si>
    <t>93 678 086 041</t>
  </si>
  <si>
    <t>Cobra CWO NO Pty Ltd Limited &amp; Others, trading as 'ACEREZ Partnership' carried out by:
Concesiones CWO REZ NO Pty Limited (ACN 670 755 521) as trustee for Concesiones CWO REZ NO Trust (ABN 84 972 532 141); and
Cobra CWO NO Pty Limited (ACN 670 780 631) as trustee for Cobra CWO NO Trust (ABN 12 608 310 365); and 
Endeavour Energy REZ NO Partnership  as Trustee for Edwards REZ NO Trust &amp; Others (ABN 73 599 732 810) carried on under that name by:
Edwards REZ NO Pty Ltd (ACN 670 791 321) as trustee for Edwards REZ NO Trust (ABN 89 357 786 879);
ERIC Epsilon REZ NO 1 Pty Ltd (ACN 669 396 801) as trustee for ERIC Epsilon REZ NO Trust 1 (ABN 79 175 710 337);
ERIC Epsilon REZ NO 2 Pty Ltd (ACN 669 396 909) as trustee for ERIC Epsilon REZ NO Trust 2 (ABN 52 389 717 594);
ERIC Epsilon REZ NO 3 Pty Ltd (ACN 669 397 040) as trustee for ERIC Epsilon REZ NO Trust 3 (ABN 98 587 645 745); and
ERIC Epsilon REZ NO 4 Pty Ltd (ACN 669 397 237) as trustee for ERIC Epsilon REZ NO Trust 4 (ABN 75 638 622 344).</t>
  </si>
  <si>
    <t>48 205 081 299</t>
  </si>
  <si>
    <t>Coleambally BESS Pty Ltd as trustee for Coleambally BESS Trust</t>
  </si>
  <si>
    <t>61 371 314 839</t>
  </si>
  <si>
    <t>Coleambally Solar Pty Ltd</t>
  </si>
  <si>
    <t>91 618 341 209</t>
  </si>
  <si>
    <t>Collector Wind Farm Pty Ltd</t>
  </si>
  <si>
    <t>87 160 195 460</t>
  </si>
  <si>
    <t>Colt Energy Pty Ltd</t>
  </si>
  <si>
    <t>82 627 911 335</t>
  </si>
  <si>
    <t>Columboola Solar Farm Nominees Pty Ltd as Trustee for Columboola Solar Farm Op Trust</t>
  </si>
  <si>
    <t>63 410 596 478</t>
  </si>
  <si>
    <t xml:space="preserve">Comet Energy Pty Ltd </t>
  </si>
  <si>
    <t>44 677 198 962</t>
  </si>
  <si>
    <t>Commonwealth Bank of Australia</t>
  </si>
  <si>
    <t>48 123 123 124</t>
  </si>
  <si>
    <t>Coonooer Bridge Wind Farm Pty Ltd</t>
  </si>
  <si>
    <t>35 160 665 485</t>
  </si>
  <si>
    <t>Corop Solar Farm Pty Ltd</t>
  </si>
  <si>
    <t>45 631 987 990</t>
  </si>
  <si>
    <t>Corowa Operationsco Pty Ltd as Trustee for the Corowa Operations Trust</t>
  </si>
  <si>
    <t>75 443 884 557</t>
  </si>
  <si>
    <t>Covau Pty Limited</t>
  </si>
  <si>
    <t xml:space="preserve">54 090 117 730 </t>
  </si>
  <si>
    <t>CPE Mascot Pty Ltd</t>
  </si>
  <si>
    <t>22 100 209 354</t>
  </si>
  <si>
    <t>Crookwell 3 Development Pty Ltd</t>
  </si>
  <si>
    <t>70 631 831 297</t>
  </si>
  <si>
    <t>Crookwell Development Pty Ltd</t>
  </si>
  <si>
    <t>53 106 800 480</t>
  </si>
  <si>
    <t>Crossroads Renewable Energy Pty Ltd</t>
  </si>
  <si>
    <t>49 661 058 886</t>
  </si>
  <si>
    <t>CRWF Nominees Pty Ltd as Trustee for CRWF Trust</t>
  </si>
  <si>
    <t>89 143 134 671</t>
  </si>
  <si>
    <t>CS Energy Limited</t>
  </si>
  <si>
    <t>54 078 848 745</t>
  </si>
  <si>
    <t>CS SubCO PTY LTD (ACN 625 078 159) as The Trustee for Carwarp SF SPV</t>
  </si>
  <si>
    <t>62 265 316 435</t>
  </si>
  <si>
    <t>CSR Building Products Limited</t>
  </si>
  <si>
    <t>55 008 631 356</t>
  </si>
  <si>
    <t>Culcairn Solar Farm Pty Ltd as trustee for Culcairn Solar Farm Trust</t>
  </si>
  <si>
    <t>30 401 325  006</t>
  </si>
  <si>
    <t>Cullerin Range Wind Farm Pty Ltd</t>
  </si>
  <si>
    <t>38 126 197 126</t>
  </si>
  <si>
    <t>CuString Pty Ltd</t>
  </si>
  <si>
    <t>47 137 531 054</t>
  </si>
  <si>
    <t>Dalby Asset Co Pty Ltd As Trustee For The Dalby Asset Trust</t>
  </si>
  <si>
    <t>56 389 973 696</t>
  </si>
  <si>
    <t>DAME Technologies Pty Ltd</t>
  </si>
  <si>
    <t>64 652 952 479</t>
  </si>
  <si>
    <t>Danske Commodities Australia Pty Ltd</t>
  </si>
  <si>
    <t>52 621 320 581</t>
  </si>
  <si>
    <t>Darling Downs Solar Farm Pty Ltd</t>
  </si>
  <si>
    <t xml:space="preserve">35 611 319 003 </t>
  </si>
  <si>
    <t>Darlington Point BESS Pty Ltd  (ACN 650 425 880) as Trustee for the Darlington Point BESS Trust</t>
  </si>
  <si>
    <t>86 756 967 422</t>
  </si>
  <si>
    <t>Darlington Point Solar Farm Pty Ltd</t>
  </si>
  <si>
    <t>54 615 736 984</t>
  </si>
  <si>
    <t>Daydream Solar Farm Pty Ltd as trustee for the Daydream Solar Farm Trust</t>
  </si>
  <si>
    <t>94 334 622 922</t>
  </si>
  <si>
    <t>Delburn Wind Farm Pty Ltd</t>
  </si>
  <si>
    <t>61 614 090 130</t>
  </si>
  <si>
    <t>Delta Electricity</t>
  </si>
  <si>
    <t xml:space="preserve">75 162 696 335 </t>
  </si>
  <si>
    <t>Derby Solar Project Pty Ltd As The Trustee for Derby Solar Project Unit Trust</t>
  </si>
  <si>
    <t>23 154 154 911</t>
  </si>
  <si>
    <t>Diamond Energy Pty Ltd</t>
  </si>
  <si>
    <t xml:space="preserve">97 107 516 334 </t>
  </si>
  <si>
    <t>Directlink (No. 1) Pty Limited ABN 85 085 123 468, Directlink (No. 2) Pty Limited ABN 87 095 439 222, and Directlink (No. 3) Pty Limited ABN 86 095 449 817 trading as Directlink Joint Venture.</t>
  </si>
  <si>
    <t>16 779 340 889</t>
  </si>
  <si>
    <t>Disam Australia Pty Ltd</t>
  </si>
  <si>
    <t>32 650 691 124</t>
  </si>
  <si>
    <t>Discover Energy Pty Ltd</t>
  </si>
  <si>
    <t>20 619 204 750</t>
  </si>
  <si>
    <t>DP Green Energy Pty Limited</t>
  </si>
  <si>
    <t>83 619 723 929</t>
  </si>
  <si>
    <t xml:space="preserve">DPESS Pty Ltd As The Trustee for The DPESS Trust </t>
  </si>
  <si>
    <t>15 781 846 258</t>
  </si>
  <si>
    <t>Dubbo Solar Hub Pty Ltd</t>
  </si>
  <si>
    <t>81 615 225 968</t>
  </si>
  <si>
    <t>Dulacca Energy Project Co Pty Ltd</t>
  </si>
  <si>
    <t>51 643 652 368</t>
  </si>
  <si>
    <t>Dumaresq Solar Farm Pty Limited</t>
  </si>
  <si>
    <t>66 636 603 373</t>
  </si>
  <si>
    <t>Dundonnell Wind Farm Pty Ltd</t>
  </si>
  <si>
    <t>17 133 651 019</t>
  </si>
  <si>
    <t>Dysart 1 Pty Ltd</t>
  </si>
  <si>
    <t>609 597 248</t>
  </si>
  <si>
    <t>Dysart Solar Farm Pty Ltd</t>
  </si>
  <si>
    <t>38 619 931 412</t>
  </si>
  <si>
    <t>Edenvale Solar Park Pty Ltd</t>
  </si>
  <si>
    <t>627 088 359</t>
  </si>
  <si>
    <t>EDF Australia Pacific Pty Ltd</t>
  </si>
  <si>
    <t>51 664 931 079</t>
  </si>
  <si>
    <t>Edify Energy Pty Ltd</t>
  </si>
  <si>
    <t>85 060 684 995</t>
  </si>
  <si>
    <t>EDL (OCI) Pty Ltd</t>
  </si>
  <si>
    <t>85 113 489 295</t>
  </si>
  <si>
    <t>EDL (TT) Pty Limited</t>
  </si>
  <si>
    <t>95 088 169 135</t>
  </si>
  <si>
    <t>EDL CSM (QLD) Pty Ltd</t>
  </si>
  <si>
    <t>48 098 224 269</t>
  </si>
  <si>
    <t>EDL Group Operations Pty Ltd</t>
  </si>
  <si>
    <t>39 055 555 416</t>
  </si>
  <si>
    <t>EDL LFG (NSW) Pty Ltd</t>
  </si>
  <si>
    <t>37 070 941 794</t>
  </si>
  <si>
    <t>EDL LFG (QLD) Pty Ltd</t>
  </si>
  <si>
    <t>21 071 089 579</t>
  </si>
  <si>
    <t>EDL LFG (SA) Pty Ltd</t>
  </si>
  <si>
    <t>21 055 640 321</t>
  </si>
  <si>
    <t>EDL LFG (VIC) Pty Ltd</t>
  </si>
  <si>
    <t>69 061 503 348</t>
  </si>
  <si>
    <t>EDL Projects (Australia) Pty Ltd</t>
  </si>
  <si>
    <t>37 084 776 616</t>
  </si>
  <si>
    <t>EDPR Australia Pty Ltd</t>
  </si>
  <si>
    <t>38 633 420 309</t>
  </si>
  <si>
    <t>EE Solar 6 Pty Ltd as trustee for EE Solar 6 Trust</t>
  </si>
  <si>
    <t>65 151 661 941</t>
  </si>
  <si>
    <t xml:space="preserve">EE Solar 12 Pty Ltd as trustee for the EE Solar 12 Trust </t>
  </si>
  <si>
    <t>26 979 780 478</t>
  </si>
  <si>
    <t>EIWA Bundaberg Solar Pty Ltd</t>
  </si>
  <si>
    <t>26 626 084 544</t>
  </si>
  <si>
    <t>EIWA Karrabin Solar Pty Ltd</t>
  </si>
  <si>
    <t>62 631 174 788</t>
  </si>
  <si>
    <t>Eku Energy Projects (Australia) Pty Ltd as trustee for the Eku Energy Projects (Australia) Trust</t>
  </si>
  <si>
    <t>66 499 564 268</t>
  </si>
  <si>
    <t>EIWA GIN GIN Renewable Energy Park Pty Ltd</t>
  </si>
  <si>
    <t>21 671 591 521</t>
  </si>
  <si>
    <t>Electrag Pty Ltd</t>
  </si>
  <si>
    <t>42 115 459 848</t>
  </si>
  <si>
    <t>ElectraNet Pty Limited</t>
  </si>
  <si>
    <t>41 094 482 416</t>
  </si>
  <si>
    <t>ElectraNet SA (Transmission Lessor Corporation)</t>
  </si>
  <si>
    <t>62 442 362 946</t>
  </si>
  <si>
    <t>Ellis Air Connect Pty Ltd</t>
  </si>
  <si>
    <t>17 640 563 248</t>
  </si>
  <si>
    <t>Elysian Energy Pty Ltd(Administrators Appointed)(Receivers &amp; Managers Appointed)</t>
  </si>
  <si>
    <t>85 617 526 333</t>
  </si>
  <si>
    <t>Endeavour Energy</t>
  </si>
  <si>
    <t>11 247 365 823</t>
  </si>
  <si>
    <t>Endeavour Energy Network Operator Partnership:
Edwards O Pty Limited (ACN 618 643 486) as trustee for Edwards O Trust;
ERIC Epsilon Operator Corporation 1 Pty Ltd (ACN 617 221 735) as trustee for ERIC Epsilon Operator Trust 1;
ERIC Epsilon Operator Corporation 2 Pty Ltd (ACN 617 221 744) as trustee for ERIC Epsilon Operator Trust 2;
ERIC Epsilon Operator Corporation 3 Pty Ltd (ACN 617 221 753) as trustee for ERIC Epsilon Operator Trust 3;
ERIC Epsilon Operator Corporation 4 Pty Ltd (ACN 617 221 771) as trustee for ERIC Epsilon Operator Trust 4;</t>
  </si>
  <si>
    <t>618 643 486</t>
  </si>
  <si>
    <t>Enel X Australia Pty Ltd</t>
  </si>
  <si>
    <t>49 104 710 278</t>
  </si>
  <si>
    <t>Energex Limited</t>
  </si>
  <si>
    <t>40 078 849 055</t>
  </si>
  <si>
    <t>Energy Locals Pty Ltd</t>
  </si>
  <si>
    <t xml:space="preserve">23 606 408 879 </t>
  </si>
  <si>
    <t>Energy Pacific (Vic) Pty Ltd</t>
  </si>
  <si>
    <t>18 063 543 984</t>
  </si>
  <si>
    <t>Energy Services Management Pty Ltd</t>
  </si>
  <si>
    <t>95 619 512 935</t>
  </si>
  <si>
    <t>EnergyAustralia Ecogen Pty Ltd</t>
  </si>
  <si>
    <t>86 086 589 611</t>
  </si>
  <si>
    <t>EnergyAustralia Pty Ltd</t>
  </si>
  <si>
    <t>99 086 014 968</t>
  </si>
  <si>
    <t>EnergyAustralia Yallourn Pty Ltd</t>
  </si>
  <si>
    <t>47 065 325 224</t>
  </si>
  <si>
    <t>EnergyX Markets Pty Ltd</t>
  </si>
  <si>
    <t>46 654 593 469</t>
  </si>
  <si>
    <t>Enernet Kestrel Pty Ltd</t>
  </si>
  <si>
    <t>680 474 891</t>
  </si>
  <si>
    <t>Enerparc Australia Pty Ltd</t>
  </si>
  <si>
    <t>46 622 182 469</t>
  </si>
  <si>
    <t>Engie Energy Marketing Australia Pty Ltd</t>
  </si>
  <si>
    <t>94 650 290 047</t>
  </si>
  <si>
    <t>ENGIE
Partnership: IPower 2 Pty Ltd (ACN 070 374 293) and IPower Pty Ltd (ACN 111 267 228)</t>
  </si>
  <si>
    <t>67 269 241 237</t>
  </si>
  <si>
    <t>Enova Energy Pty Ltd (Administrators Appointed)</t>
  </si>
  <si>
    <t>16 606 176 756</t>
  </si>
  <si>
    <t>Epho Asset Management</t>
  </si>
  <si>
    <t>22 168 630 546</t>
  </si>
  <si>
    <t>Epoch Capital Pty Ltd</t>
  </si>
  <si>
    <t>16 128 329 395</t>
  </si>
  <si>
    <t>Epoch Energy Solutions Pty Ltd</t>
  </si>
  <si>
    <t>22 621 651 321</t>
  </si>
  <si>
    <t>Equis Energy (Australia) Projects (MREH A1 AssetCo) Pty Ltd ACN 669 645 461 as The trustee for Equis Energy (Australia) MREH A1 Asset Trust</t>
  </si>
  <si>
    <t>92 607 537 147</t>
  </si>
  <si>
    <t>Equis Energy (Australia) Projects (MREH A2 AssetCo) Pty Ltd ACN 669 645 489 as The Trustee for Equis Energy (Australia) MREH A2 Asset Trust</t>
  </si>
  <si>
    <t>34 770 707 887</t>
  </si>
  <si>
    <t xml:space="preserve"> Equis Energy (Australia) Projects (MREH A3 AssetCo) Pty Ltd (ACN 669 645 514) as The Trustee for Equis Energy (Australia) MREH A3 Asset Trust </t>
  </si>
  <si>
    <t>47 920 042 214</t>
  </si>
  <si>
    <t>Equis Energy (Australia) Projects (Ngumi 7) Pty Ltd (658 672 729) as trustee for Equis Energy (Australia) Ngumi 7 Asset Trust</t>
  </si>
  <si>
    <t>21 661 657 470</t>
  </si>
  <si>
    <t>Ergon Energy Corporation Limited</t>
  </si>
  <si>
    <t>50 087 646 062</t>
  </si>
  <si>
    <t>Ergon Energy Queensland Pty Ltd</t>
  </si>
  <si>
    <t>11 121 177 802</t>
  </si>
  <si>
    <t>Essential Energy</t>
  </si>
  <si>
    <t>37 428 185 226</t>
  </si>
  <si>
    <t>CI QLD PHES 1 Pty Ltd (ACN 663 650 600) as the trustee for CI QLD PHES 1 Trust</t>
  </si>
  <si>
    <t>24 230 739 114</t>
  </si>
  <si>
    <t>Eurimbula Projectco Pty Ltd as the Trustee for Eurimbula Project Trust</t>
  </si>
  <si>
    <t>77 895 536 760</t>
  </si>
  <si>
    <t>Everleigh Solar Park Pty Ltd</t>
  </si>
  <si>
    <t>62 627 091 525</t>
  </si>
  <si>
    <t>Far Northern Milling Pty Ltd</t>
  </si>
  <si>
    <t>55 627 502 158</t>
  </si>
  <si>
    <t>Finley Solar Farm Pty Ltd (ABN 89 616 527 621) as trustee for the Finley Solar Trust</t>
  </si>
  <si>
    <t>63 656 675 511</t>
  </si>
  <si>
    <t>Firm Power Pty Ltd</t>
  </si>
  <si>
    <t>18 631 500 519</t>
  </si>
  <si>
    <t>Firmus Infrastructure Pty Ltd</t>
  </si>
  <si>
    <t>24 655 510 151</t>
  </si>
  <si>
    <t>First Solar (Australia) Pty Ltd</t>
  </si>
  <si>
    <t>66 141 686 946</t>
  </si>
  <si>
    <t>Flinders Operating Services Pty Ltd</t>
  </si>
  <si>
    <t>36 094 130 837</t>
  </si>
  <si>
    <t>Flipped Energy Australia Pty Ltd</t>
  </si>
  <si>
    <t>73 653 445 740</t>
  </si>
  <si>
    <t>Flo Energy Australia Pty Ltd</t>
  </si>
  <si>
    <t>59 664 209 330</t>
  </si>
  <si>
    <t>Foresight Solar Australia Pty Ltd</t>
  </si>
  <si>
    <t>19 611 378 584</t>
  </si>
  <si>
    <t>Forest Wind Holdings Pty Ltd</t>
  </si>
  <si>
    <t>73 628 955 028</t>
  </si>
  <si>
    <t>Frankies Number Pty Ltd</t>
  </si>
  <si>
    <t>61 147 862 753</t>
  </si>
  <si>
    <t>Fraser Coast Solar Development Pty Ltd</t>
  </si>
  <si>
    <t>94 634 420 527</t>
  </si>
  <si>
    <t>FRV Services Australia Pty Ltd</t>
  </si>
  <si>
    <t>60 151 469 662</t>
  </si>
  <si>
    <t>FS NSW Project No 1 At Pty Ltd (ACN 621 215 969) as trustee for the FS NSW Project No 1 Asset Trust</t>
  </si>
  <si>
    <t>64 652 826 541</t>
  </si>
  <si>
    <t>Fulham Solar Farm Pty Ltd As The Trustee for Fulham Solar Farm Trust</t>
  </si>
  <si>
    <t>87 473 760 911</t>
  </si>
  <si>
    <t>GAIA Australia Pty Ltd</t>
  </si>
  <si>
    <t>67 607 860 597</t>
  </si>
  <si>
    <t>Gannawarra Solar Farm Pty Ltd</t>
  </si>
  <si>
    <t>33 615 736 895</t>
  </si>
  <si>
    <t>GEE Power &amp; Gas Pty Ltd</t>
  </si>
  <si>
    <t>42 636 908 220</t>
  </si>
  <si>
    <t>Genaspi Energy Group Pty Ltd</t>
  </si>
  <si>
    <t>38 671 528 028</t>
  </si>
  <si>
    <t>Genex (Solar) Pty Ltd</t>
  </si>
  <si>
    <t>24 606 804 915</t>
  </si>
  <si>
    <t>Genex Power Limited</t>
  </si>
  <si>
    <t>18 152 098 854</t>
  </si>
  <si>
    <t>Genuity Retail Pty Ltd</t>
  </si>
  <si>
    <t>22 129 658 206</t>
  </si>
  <si>
    <t>Georgetown Hills Renewable Energy Pty Ltd as Trustee for Georgetown Hills Renewable Energy Trust</t>
  </si>
  <si>
    <t>94 820 035 175</t>
  </si>
  <si>
    <t>Geranium Plains Solar Farm Pty Ltd as the Trustee for Geranium Plains Solar Farm Trust</t>
  </si>
  <si>
    <t>95 451 728 034</t>
  </si>
  <si>
    <t>Glenrowan Solar Farm Pty Ltd (ACN 655 353 058) as trustee for the Glenrowan Solar Farm Trust</t>
  </si>
  <si>
    <t>41 864 481 349</t>
  </si>
  <si>
    <t xml:space="preserve">Global Power Generation Australia Pty Ltd </t>
  </si>
  <si>
    <t>74 130 542 031</t>
  </si>
  <si>
    <t>Globird Energy Pty Ltd</t>
  </si>
  <si>
    <t>68 600 285 827</t>
  </si>
  <si>
    <t>Gnarwarre BESS Asset Co Pty Ltd as trustee of Gnarwarre BESS Asset Trust</t>
  </si>
  <si>
    <t>98 136 806 603</t>
  </si>
  <si>
    <t>Golden Plains WF1 Pty Ltd as Trustee for the Golden Plains WF1 Unit Trust</t>
  </si>
  <si>
    <t>78 542 431 379</t>
  </si>
  <si>
    <t>Goldman Sachs Financial Markets Pty Ltd</t>
  </si>
  <si>
    <t>16 107 084 640</t>
  </si>
  <si>
    <t>Goonumbla Asset Co Pty Ltd (ACN 628 351 271) as The Trustee for Goonumbla Asset Trust</t>
  </si>
  <si>
    <t>80 881 665 313</t>
  </si>
  <si>
    <t>Goorambat East Solar Farm Pty Ltd as the trustee for Goorambat East Solar Farm Trust</t>
  </si>
  <si>
    <t>60 585 057 338</t>
  </si>
  <si>
    <t>Gould Creek BESS Project Pty Ltd as trustee of Gould Creek BESS Project Trust</t>
  </si>
  <si>
    <t>75 624 262 075</t>
  </si>
  <si>
    <t>Goyder Wind Farm 1 Pty Ltd (ACN 643 229 869) as the Trustee for Goyder Wind Farm 1 Trust</t>
  </si>
  <si>
    <t>13 445 650 867</t>
  </si>
  <si>
    <t>Goyder Wind Farm 1B Pty Ltd as the Trustee for the Goyder Wind Farm 1B Trust</t>
  </si>
  <si>
    <t>52 359 859 487</t>
  </si>
  <si>
    <t>Granville Harbour Operations Pty Ltd as The Trustee for Granville Harbour Operations Trust</t>
  </si>
  <si>
    <t>30 200 530 013</t>
  </si>
  <si>
    <t>Greenhill Energy Pty Ltd</t>
  </si>
  <si>
    <t>50 630 948 702</t>
  </si>
  <si>
    <t>Green Metering Pty Ltd</t>
  </si>
  <si>
    <t>24 649 194 230</t>
  </si>
  <si>
    <t>Greenleaf Renewables Pty Ltd</t>
  </si>
  <si>
    <t>79 650 512 735</t>
  </si>
  <si>
    <t>Greenpulse Solar Farm and BESS Pty Ltd as Trustee for GreenPulse Solar Farm and BESS Unit Trust</t>
  </si>
  <si>
    <t>93 705 623 303</t>
  </si>
  <si>
    <t>Gregadoo Solar Farm Pty Ltd</t>
  </si>
  <si>
    <t>62 621 818 862</t>
  </si>
  <si>
    <t>GridBeyond Pty Limited</t>
  </si>
  <si>
    <t>12 658 325 743</t>
  </si>
  <si>
    <t>Griffith Solar Farm Pty Ltd</t>
  </si>
  <si>
    <t>66 615 225 842</t>
  </si>
  <si>
    <t>Group Energy Pty Ltd</t>
  </si>
  <si>
    <t>21 649 890 460</t>
  </si>
  <si>
    <t>GSP Energy Pty Ltd</t>
  </si>
  <si>
    <t>13 101 038 386</t>
  </si>
  <si>
    <t>Gunnedah SF Pty Ltd as Trustee for Gunnedah Asset Trust</t>
  </si>
  <si>
    <t>20 217 519 679</t>
  </si>
  <si>
    <t>Gunning Wind Energy Developments Pty Ltd</t>
  </si>
  <si>
    <t>28 145 164 478</t>
  </si>
  <si>
    <t>GVCE Mooroopna Solar Pty Ltd</t>
  </si>
  <si>
    <t>17 630 597 456</t>
  </si>
  <si>
    <t>Haast Energy Trading Limited</t>
  </si>
  <si>
    <t>Halys BESS Projectco Pty Ltd</t>
  </si>
  <si>
    <t>76 659 321 936</t>
  </si>
  <si>
    <t>Hamilton Solar Farm Pty Ltd</t>
  </si>
  <si>
    <t>83 615 737 098</t>
  </si>
  <si>
    <t>Hanwha Energy Retail Australia Pty Ltd</t>
  </si>
  <si>
    <t>82 630 397 214</t>
  </si>
  <si>
    <t>Harlin Solar Pty Ltd</t>
  </si>
  <si>
    <t>68 643 351 044</t>
  </si>
  <si>
    <t>Hartree Partners, LP</t>
  </si>
  <si>
    <t>Hawkesdale Asset Pty Ltd as trustee for Hawkesdale Asset Trust</t>
  </si>
  <si>
    <t>59 553 743 263</t>
  </si>
  <si>
    <t>Hayman Solar Farm Pty Ltd ATF the Hayman Solar Farm Trust</t>
  </si>
  <si>
    <t>14 829 941 435</t>
  </si>
  <si>
    <t xml:space="preserve">Hazelwood BESS Project Co Pty Ltd as trustee for the HBESS Asset Trust </t>
  </si>
  <si>
    <t>34 755 328 434</t>
  </si>
  <si>
    <t>Hazelwood Power</t>
  </si>
  <si>
    <t>40 924 759 557</t>
  </si>
  <si>
    <t>Hillston Sun Farm Operations Pty Ltd as Trustee for Hillston Sun Farm Operations Trust</t>
  </si>
  <si>
    <t>97 150 599 866</t>
  </si>
  <si>
    <t>Hornsdale Power Reserve Pty Ltd</t>
  </si>
  <si>
    <t>79 619 311 983</t>
  </si>
  <si>
    <t>Hughenden Solar Pty Limited as trustee for Hughenden Solar Trust</t>
  </si>
  <si>
    <t>49 156 463 317</t>
  </si>
  <si>
    <t>Hunter Energy Pty Ltd</t>
  </si>
  <si>
    <t>65 624 824 791</t>
  </si>
  <si>
    <t>HWF1 Pty Ltd</t>
  </si>
  <si>
    <t>20 603 414 151</t>
  </si>
  <si>
    <t>HWF2 Pty Ltd</t>
  </si>
  <si>
    <t>40 605 944 394</t>
  </si>
  <si>
    <t>HWF3 Pty Ltd</t>
  </si>
  <si>
    <t>49 610 776 068</t>
  </si>
  <si>
    <t>Hydro Power Pty Limited</t>
  </si>
  <si>
    <t>39 003 714 136</t>
  </si>
  <si>
    <t>Hydro-Electric Corporation trading as Hydro Tasmania</t>
  </si>
  <si>
    <t>48 072 377 158</t>
  </si>
  <si>
    <t>Ib vogt GmbH</t>
  </si>
  <si>
    <t>68 532 456 050</t>
  </si>
  <si>
    <t>Iberdrola Australia Energy Markets Pty Limited</t>
  </si>
  <si>
    <t>47 128 696 097</t>
  </si>
  <si>
    <t>Iberdrola Australia Holdings Pty Limited</t>
  </si>
  <si>
    <t>86 111 909 794</t>
  </si>
  <si>
    <t>Iberdrola Australia Wallgrove Pty Limited</t>
  </si>
  <si>
    <t>23 643 582 156</t>
  </si>
  <si>
    <t>Icon Distribution Investments Limited and Jemena Networks (ACT) Pty Ltd Trading as Evoenergy</t>
  </si>
  <si>
    <t xml:space="preserve">76 670 568 688 </t>
  </si>
  <si>
    <t>Icon Retail Investments Limited and AGL ACT Retail Investment Pty Ltd trading as ActewAGL Retail</t>
  </si>
  <si>
    <t>46 221 314 841</t>
  </si>
  <si>
    <t>Incite Energy Pty Ltd</t>
  </si>
  <si>
    <t>64 612 341 849</t>
  </si>
  <si>
    <t>In Commodities AU Pty Ltd</t>
  </si>
  <si>
    <t>80 674 691 715</t>
  </si>
  <si>
    <t>IntelliHUB Pty Ltd</t>
  </si>
  <si>
    <t>57 601 509 693</t>
  </si>
  <si>
    <t>International Power (Energy) Pty Ltd</t>
  </si>
  <si>
    <t>53 062 798 510</t>
  </si>
  <si>
    <t>Iraak Sun Farm Pty Ltd</t>
  </si>
  <si>
    <t>38 611 727 774</t>
  </si>
  <si>
    <t>Isaac Wind and Solar Energy Pty Ltd</t>
  </si>
  <si>
    <t>32 615 593 078</t>
  </si>
  <si>
    <t>IWF Projects Pty Ltd (ACN 662 319 799) As The Trustee for IWF Project Trust</t>
  </si>
  <si>
    <t>12 719 485 036</t>
  </si>
  <si>
    <t>Jarden Securities Limited</t>
  </si>
  <si>
    <t>Jemena Electricity Networks (Vic) Ltd</t>
  </si>
  <si>
    <t>82 064 651 083</t>
  </si>
  <si>
    <t>Jindera Solar Farm Pty Ltd</t>
  </si>
  <si>
    <t xml:space="preserve">98 623 377 453 </t>
  </si>
  <si>
    <t>JPA Energy Pty Ltd</t>
  </si>
  <si>
    <t>56 122 607 201</t>
  </si>
  <si>
    <t>Junee Operationsco Pty Ltd as trustee for Junee Operations Trust</t>
  </si>
  <si>
    <t>88 994 739 540</t>
  </si>
  <si>
    <t>Juwi Renewable Energy Pty Ltd</t>
  </si>
  <si>
    <t>42 159 228 145</t>
  </si>
  <si>
    <t>Kaban Wind Farm Pty Ltd as trustee for Kaban Wind Farm Trust</t>
  </si>
  <si>
    <t>57 785 087 084</t>
  </si>
  <si>
    <t>Kennedy Energy Park Pty Ltd</t>
  </si>
  <si>
    <t>81 605 095 298</t>
  </si>
  <si>
    <t>Kerang Solar Plant Pty Ltd</t>
  </si>
  <si>
    <t>61 607 331 117</t>
  </si>
  <si>
    <t>Kiata ProjectCo Pty Ltd as trustee for Kiata Project Trust</t>
  </si>
  <si>
    <t>22 640 193 306</t>
  </si>
  <si>
    <t>Kiewa Valley BESS Nominees Pty Ltd As The Trustee For Kiewa Valley BESS Trust</t>
  </si>
  <si>
    <t>50 761 097 202</t>
  </si>
  <si>
    <t>Kingaroy Propertyco Pty Ltd as Trustee for Kingaroy Property Trust</t>
  </si>
  <si>
    <t>55 637 017 002</t>
  </si>
  <si>
    <t>Koorangie Solar Farm Pty Ltd</t>
  </si>
  <si>
    <t>620 098 464</t>
  </si>
  <si>
    <t>KSF Project Nominees Pty Ltd as Trustee for the KSF Project Trust</t>
  </si>
  <si>
    <t>47 321 661 744</t>
  </si>
  <si>
    <t>Lake Bonney Wind Power Pty Ltd</t>
  </si>
  <si>
    <t>48 104 654 837</t>
  </si>
  <si>
    <t>Lakeland Wind Farm Pty Ltd</t>
  </si>
  <si>
    <t xml:space="preserve">92 618 427 900 </t>
  </si>
  <si>
    <t>Lal Lal Wind Farms Nom Co Pty Ltd</t>
  </si>
  <si>
    <t>37 625 768 774</t>
  </si>
  <si>
    <t>Lancaster Solar Farm Pty Ltd as trustee for Lancaster Solar Farm Trust</t>
  </si>
  <si>
    <t>37 523 800 774</t>
  </si>
  <si>
    <t>Landfill Operations Pty Ltd</t>
  </si>
  <si>
    <t>18 603 300 358</t>
  </si>
  <si>
    <t>Latrobe Valley BESS as the Trustee for Latrobe Valley BESS Project Trust</t>
  </si>
  <si>
    <t>50 189 446 775</t>
  </si>
  <si>
    <t>Learmonth BESS Pty Ltd as the Trustee For Learmonth BESS Unit Trust</t>
  </si>
  <si>
    <t>88 569 663 263</t>
  </si>
  <si>
    <t>LGI Limited</t>
  </si>
  <si>
    <t>49 138 085 551</t>
  </si>
  <si>
    <t>Liberty Greenpower Pty Ltd</t>
  </si>
  <si>
    <t>87 626 173 902</t>
  </si>
  <si>
    <t>Life Trading Pty Ltd</t>
  </si>
  <si>
    <t>63 603 549 748</t>
  </si>
  <si>
    <t>Lightsource Australia SPV 4 Pty Ltd</t>
  </si>
  <si>
    <t>56 631 494 221</t>
  </si>
  <si>
    <t xml:space="preserve">Limondale Battery Pty. Ltd. </t>
  </si>
  <si>
    <t>22 665 593 993</t>
  </si>
  <si>
    <t>Limondale Sun Farm Pty Ltd</t>
  </si>
  <si>
    <t>66 617 558 728</t>
  </si>
  <si>
    <t>Lincoln Gap Wind Farm (Operations) Pty Ltd</t>
  </si>
  <si>
    <t>73 164 355 195</t>
  </si>
  <si>
    <t>Lismore BESS Project Pty Ltd as trustee for the Lismore BESS Project Trust</t>
  </si>
  <si>
    <t>71 636 813 191</t>
  </si>
  <si>
    <t>Liverpool Range Wind Farm Pty Ltd</t>
  </si>
  <si>
    <t>11 630 598 239</t>
  </si>
  <si>
    <t>LMS Energy Pty Ltd</t>
  </si>
  <si>
    <t>39 059 428 474</t>
  </si>
  <si>
    <t>Locality Planning Energy Pty Ltd</t>
  </si>
  <si>
    <t xml:space="preserve">15 148 958 061 </t>
  </si>
  <si>
    <t>Localvolts Pty Ltd</t>
  </si>
  <si>
    <t>12 609 840 379</t>
  </si>
  <si>
    <t>Lochard Energy (Iona Operations) Pty Ltd (ACN 608 441 729) as trustee for the Lochard Energy (Iona Operations) Trust</t>
  </si>
  <si>
    <t>25 151 811 449</t>
  </si>
  <si>
    <t>Lockyer Energy Management Pty Ltd</t>
  </si>
  <si>
    <t>21 625 262 302</t>
  </si>
  <si>
    <t>Lumea Pty Ltd as Trustee for Lumea Trust</t>
  </si>
  <si>
    <t>94 121 353 950</t>
  </si>
  <si>
    <t>Lumo Energy (NSW) Pty Ltd</t>
  </si>
  <si>
    <t>92 121 155 011</t>
  </si>
  <si>
    <t>Lumo Energy (QLD) Pty Ltd</t>
  </si>
  <si>
    <t>63 114 356 642</t>
  </si>
  <si>
    <t>Lumo Energy (SA) Pty Ltd</t>
  </si>
  <si>
    <t>61 114 356 697</t>
  </si>
  <si>
    <t>Lumo Energy Australia Pty Ltd</t>
  </si>
  <si>
    <t>69 100 528 327</t>
  </si>
  <si>
    <t>M2 Energy Pty Ltd</t>
  </si>
  <si>
    <t>15 123 155 840</t>
  </si>
  <si>
    <t>Macarthur Energy Retail Pty Ltd</t>
  </si>
  <si>
    <t>89 643 524 921</t>
  </si>
  <si>
    <t xml:space="preserve">Macintyre UJV Operator Pty Ltd </t>
  </si>
  <si>
    <t>96 645 822 555</t>
  </si>
  <si>
    <t>Mackay Sugar Limited</t>
  </si>
  <si>
    <t>12 057 463 671</t>
  </si>
  <si>
    <t>Macquarie Bank Limited</t>
  </si>
  <si>
    <t>46 008 583 542</t>
  </si>
  <si>
    <t>Maffra Solar Farm Nominees Pty Ltd as Trustee for Maffra Solar Farm Trust</t>
  </si>
  <si>
    <t>87 766 480 423</t>
  </si>
  <si>
    <t>Mainstream Renewable Power Australia Pty Ltd</t>
  </si>
  <si>
    <t>56 639 958 008</t>
  </si>
  <si>
    <t xml:space="preserve">Maizewood Pty Ltd </t>
  </si>
  <si>
    <t>45 640 912 036</t>
  </si>
  <si>
    <t xml:space="preserve">Mako Trading Australia Pty Ltd </t>
  </si>
  <si>
    <t>59 105 963 479</t>
  </si>
  <si>
    <t>Manildra Prop Pty Ltd as The Trustee for the Manildra Asset Trust</t>
  </si>
  <si>
    <t xml:space="preserve">93 276 108 749 </t>
  </si>
  <si>
    <t>Mannum Stage 2 Battery SubCo Pty Ltd as trustee for the Mannum Stage 2 Battery Unit Trust</t>
  </si>
  <si>
    <t>35 640 362 195</t>
  </si>
  <si>
    <t>Mannum Stage 2 Subco Pty Ltd as Trustee for the Mannum Stage 2 Unit Trust</t>
  </si>
  <si>
    <t>69 853 786 041</t>
  </si>
  <si>
    <t>Marble Solar Pty Ltd</t>
  </si>
  <si>
    <t>38 628 447 816</t>
  </si>
  <si>
    <t>Marinus Link Pty Ltd</t>
  </si>
  <si>
    <t>47 630 194 562</t>
  </si>
  <si>
    <t xml:space="preserve">Maryvale Solar Farm Pty Ltd as Trustee for the Maryvale Solar Farm Trust </t>
  </si>
  <si>
    <t>69 176 709 481</t>
  </si>
  <si>
    <t>Maximum Energy Retail Pty Ltd</t>
  </si>
  <si>
    <t>90 632 900 139</t>
  </si>
  <si>
    <t>Melbourne Water Corporation</t>
  </si>
  <si>
    <t>81 945 386 953</t>
  </si>
  <si>
    <t>Mercuria Commodity Markets (Asia) Pte. Ltd.</t>
  </si>
  <si>
    <t>Metering Dynamics Pty Ltd</t>
  </si>
  <si>
    <t>58 087 082 764</t>
  </si>
  <si>
    <t>Metropolis Metering Services Pty Ltd</t>
  </si>
  <si>
    <t>53 116 717 321</t>
  </si>
  <si>
    <t>Metz ProjectCo Pty Ltd As The Trustee For Metz ProjectCo Trust</t>
  </si>
  <si>
    <t>67 521 534 680</t>
  </si>
  <si>
    <t>MFT Energy Australia Pty Ltd</t>
  </si>
  <si>
    <t>53 652 728 875</t>
  </si>
  <si>
    <t>MHWF Nominees Pty Ltd (ACN 662 066 042) as the trustee for MHWF Trust</t>
  </si>
  <si>
    <t>70 397 484 236</t>
  </si>
  <si>
    <t>Microgrid Power Pty Ltd</t>
  </si>
  <si>
    <t>93 628 991 131</t>
  </si>
  <si>
    <t>Microsoft Datacenter (Australia) Pty Limited</t>
  </si>
  <si>
    <t>31 163 792 078</t>
  </si>
  <si>
    <t>Millmerran Energy Trader Pty Ltd</t>
  </si>
  <si>
    <t>23 084 923 973</t>
  </si>
  <si>
    <t>Milpulling Wind Farm Pty Ltd</t>
  </si>
  <si>
    <t>84 680 481 154</t>
  </si>
  <si>
    <t>Mint Renewables Holdings Administration Company Pty Ltd as trustee for Mint Renewables Holdings Trust 1</t>
  </si>
  <si>
    <t>34 453 482 652</t>
  </si>
  <si>
    <t>Moah Creek Solar Development Co Pty Ltd</t>
  </si>
  <si>
    <t>82 675 053 335</t>
  </si>
  <si>
    <t>Moah Creek Wind Farm Project Co Pty Limited as trustee for the Moah Creek Wind Farm Project Trust</t>
  </si>
  <si>
    <t>94 627 566 118</t>
  </si>
  <si>
    <t>Moama Operationsco Pty Ltd ATF Moama Operations Trust</t>
  </si>
  <si>
    <t>73 132 412 985</t>
  </si>
  <si>
    <t>Mojo Power East Pty Ltd (Receivers &amp; Managers Appointed)</t>
  </si>
  <si>
    <t>20 159 727 401</t>
  </si>
  <si>
    <t>Mojo Power Pty Ltd (Receivers &amp; Managers Appointed)(In Liquidation)</t>
  </si>
  <si>
    <t>85 604 909 837</t>
  </si>
  <si>
    <t>Molong Operationsco Pty Ltd as Trustee for the Molong Operations Trust</t>
  </si>
  <si>
    <t>89 580 081 061</t>
  </si>
  <si>
    <t>Momentum Energy Pty Limited</t>
  </si>
  <si>
    <t>42 100 569 159</t>
  </si>
  <si>
    <t>Mondo Metering Pty Ltd</t>
  </si>
  <si>
    <t>73 097 962 395</t>
  </si>
  <si>
    <t>Moonlight Range Wind Farm 3 Pty Ltd as trustee for Moonlight Range Trust 3</t>
  </si>
  <si>
    <t>89 465 583 160</t>
  </si>
  <si>
    <t>Moorabool Wind Farm Interface Company Pty Ltd</t>
  </si>
  <si>
    <t>58 615 752 317</t>
  </si>
  <si>
    <t>Moranbah Power Station No1 Pty Ltd</t>
  </si>
  <si>
    <t>47 679 781 634</t>
  </si>
  <si>
    <t>Moree Asset Co Pty Ltd as the trustee for Moree Asset Trust</t>
  </si>
  <si>
    <t>44 642 641 419</t>
  </si>
  <si>
    <t>Morgan Solar Pty Ltd as trustee for the Morgan Solar Unit Trust</t>
  </si>
  <si>
    <t>80 980 892 705</t>
  </si>
  <si>
    <t>Mornington BESS Project Pty Ltd as trustee for the Mornington BESS Project Trust</t>
  </si>
  <si>
    <t>47 869 876 252</t>
  </si>
  <si>
    <t>Mortlake South Wind Farm Pty Ltd</t>
  </si>
  <si>
    <t xml:space="preserve">12 622 271 363 </t>
  </si>
  <si>
    <t>Mortons Lane Windfarm Pty Limited</t>
  </si>
  <si>
    <t>37 126 367 600</t>
  </si>
  <si>
    <t>Mount Fox Energy Park Pty Ltd</t>
  </si>
  <si>
    <t>39 636 341 627</t>
  </si>
  <si>
    <t>Mount Fyans Wind Farm Pty Ltd</t>
  </si>
  <si>
    <t>68 655 787 956</t>
  </si>
  <si>
    <t>Moura Solar Farm SPV Pty Ltd as the trustee for Moura Solar Farm Unit Trust</t>
  </si>
  <si>
    <t>73 167 400 650</t>
  </si>
  <si>
    <t>MP Tableland Green Power Pty Ltd</t>
  </si>
  <si>
    <t>17 614 688 694</t>
  </si>
  <si>
    <t>Ms BCSF Holdings Pty Ltd ATF the Blind Creek Solar Farm Trust</t>
  </si>
  <si>
    <t>11 996 217 449</t>
  </si>
  <si>
    <t>Mt Gellibrand Wind Farm Pty Ltd</t>
  </si>
  <si>
    <t>30 125 610 639</t>
  </si>
  <si>
    <t>Mt Mercer WindFarm Pty Ltd</t>
  </si>
  <si>
    <t>86 118 169 421</t>
  </si>
  <si>
    <t>Mt Millar Wind Farm Pty Ltd</t>
  </si>
  <si>
    <t>67 107 673 361</t>
  </si>
  <si>
    <t>Mt Thorley Solar Pty Ltd</t>
  </si>
  <si>
    <t>46 631 273 035</t>
  </si>
  <si>
    <t>MTA Energy Pty Ltd</t>
  </si>
  <si>
    <t>41 622 895 274</t>
  </si>
  <si>
    <t>Mugga Lane Solar Park Pty Ltd</t>
  </si>
  <si>
    <t>32 156 565 641</t>
  </si>
  <si>
    <t>Mumblin Wind Farm Pty Ltd</t>
  </si>
  <si>
    <t>81 652 614 705</t>
  </si>
  <si>
    <t>Munmorah Battery ProjectCo Pty Ltd</t>
  </si>
  <si>
    <t>23 662 894 699</t>
  </si>
  <si>
    <t>Munna Creek Solar Farm Investments Pty Ltd as the trustee for Munna Creek Solar Farm Trust</t>
  </si>
  <si>
    <t>34 200 576 724</t>
  </si>
  <si>
    <t>Murra Warra II Project Co Pty Ltd as Trustee for the Murra Warra II Project Trust</t>
  </si>
  <si>
    <t>82 961 145 141</t>
  </si>
  <si>
    <t>Murraylink Transmission Company Pty Ltd</t>
  </si>
  <si>
    <t>42 089 875 605</t>
  </si>
  <si>
    <t>Neighbourhood Energy Pty Ltd</t>
  </si>
  <si>
    <t>97 109 118 578</t>
  </si>
  <si>
    <t xml:space="preserve">NESF Pty Ltd as Trustee for New England Solar Project Trust </t>
  </si>
  <si>
    <t>45 494 489 821</t>
  </si>
  <si>
    <t>Nevertire Solar Pty Ltd as Trustee for the Nevertire Solar Trust</t>
  </si>
  <si>
    <t>33 893 459 797</t>
  </si>
  <si>
    <t>New Gullen Range Wind Farm Pty Ltd</t>
  </si>
  <si>
    <t>41 167 404 211</t>
  </si>
  <si>
    <t>NewGen Braemar 2 Partnership</t>
  </si>
  <si>
    <t>27 245 692 985</t>
  </si>
  <si>
    <t>Next Business Energy Pty Ltd</t>
  </si>
  <si>
    <t xml:space="preserve">91 167 937 555 </t>
  </si>
  <si>
    <t>North Harbour Clean Energy Pty Ltd</t>
  </si>
  <si>
    <t>78 642 465 898</t>
  </si>
  <si>
    <t>North Queensland Renewable Energy Zone Pty Ltd</t>
  </si>
  <si>
    <t>65 639 684 263</t>
  </si>
  <si>
    <t>North West Bend Solar Project Pty Ltd</t>
  </si>
  <si>
    <t>644 802 184</t>
  </si>
  <si>
    <t>NovaPower Pty Ltd</t>
  </si>
  <si>
    <t>44 119 925 334</t>
  </si>
  <si>
    <t>NSW Electricity Networks Operations Pty Ltd as a Trustee for the NSW Electricity Networks Operations Trust</t>
  </si>
  <si>
    <t>70 250 995 390</t>
  </si>
  <si>
    <t>Numurkah Solar Farm Pty Ltd</t>
  </si>
  <si>
    <t>36 618 524 422</t>
  </si>
  <si>
    <t>Nyrstar Hydrogen Pty Ltd</t>
  </si>
  <si>
    <t>662 458 899</t>
  </si>
  <si>
    <t>Oaky Creek Coal Pty Ltd</t>
  </si>
  <si>
    <t xml:space="preserve">17 010 202 936 </t>
  </si>
  <si>
    <t>OMPS Pty Ltd</t>
  </si>
  <si>
    <t>22 160 259 174</t>
  </si>
  <si>
    <t>OneSteel Manufacturing Pty Limited (Administrators Appointed)</t>
  </si>
  <si>
    <t>42 004 651 325</t>
  </si>
  <si>
    <t>Online Power and Gas Pty Ltd</t>
  </si>
  <si>
    <t xml:space="preserve">95 164 285 634 </t>
  </si>
  <si>
    <t>Onsite Energy Solutions Pty Ltd</t>
  </si>
  <si>
    <t xml:space="preserve">92 164 385 693 </t>
  </si>
  <si>
    <t>Orange Creek Energy Pty Ltd</t>
  </si>
  <si>
    <t>41 615 593 998</t>
  </si>
  <si>
    <t>Origin Energy Electricity Limited</t>
  </si>
  <si>
    <t>33 071 052 287</t>
  </si>
  <si>
    <t>Origin Energy Metering Coordinator Pty Ltd</t>
  </si>
  <si>
    <t>96 616 347 454</t>
  </si>
  <si>
    <t>Origin Energy Uranquinty Power Pty Ltd</t>
  </si>
  <si>
    <t>26 120 384 938</t>
  </si>
  <si>
    <t>Orsted Offshore Australia 1 Pty Ltd</t>
  </si>
  <si>
    <t>56 663 760 209</t>
  </si>
  <si>
    <t>OVO Energy Pty Ltd</t>
  </si>
  <si>
    <t>99 623 475 089</t>
  </si>
  <si>
    <t>Oxley Solar Development Pty Ltd</t>
  </si>
  <si>
    <t>15 629 954 329</t>
  </si>
  <si>
    <t>Oz Green Energy I Pty Ltd</t>
  </si>
  <si>
    <t>55 659 529 218</t>
  </si>
  <si>
    <t>PA Power Microgrid 1 Pty Ltd</t>
  </si>
  <si>
    <t>44 635 323 410</t>
  </si>
  <si>
    <t>Pacific Blue Retail Pty Ltd</t>
  </si>
  <si>
    <t>43 155 908 839</t>
  </si>
  <si>
    <t>Pacific Blue Smart Communities Pty Ltd</t>
  </si>
  <si>
    <t>79 151 241 673</t>
  </si>
  <si>
    <t>Pacific Energy (Hydro) Pty Ltd</t>
  </si>
  <si>
    <t>86 004 474 186</t>
  </si>
  <si>
    <t>Pacific Energy Trading Pty Ltd</t>
  </si>
  <si>
    <t>63 642 539 482</t>
  </si>
  <si>
    <t>Pacific Green Energy Park Limestone Coast West Pty Ltd</t>
  </si>
  <si>
    <t>79 668 265 165</t>
  </si>
  <si>
    <t>Pacific Green Energy Park Portland Pty Ltd</t>
  </si>
  <si>
    <t xml:space="preserve">73 667 082 911 </t>
  </si>
  <si>
    <t>Pacific Green Energy Park Limestone Coast North Pty Ltd</t>
  </si>
  <si>
    <t>85 668 265 192</t>
  </si>
  <si>
    <t>Pacific Hydro Challicum Hills Pty Ltd</t>
  </si>
  <si>
    <t>88 101 989 744</t>
  </si>
  <si>
    <t>Pacific Hydro Clements Gap Pty Ltd</t>
  </si>
  <si>
    <t>87 109 911 097</t>
  </si>
  <si>
    <t>Pacific Hydro Crowlands Pty Ltd</t>
  </si>
  <si>
    <t xml:space="preserve">19 620 640 486 </t>
  </si>
  <si>
    <t>Pacific Hydro Haughton Solar Farm Pty Ltd</t>
  </si>
  <si>
    <t>31 617 201 653</t>
  </si>
  <si>
    <t>Pacific Hydro Investments Pty Ltd</t>
  </si>
  <si>
    <t>18 053 747 407</t>
  </si>
  <si>
    <t>Pacific Hydro Portland Wind Farm Pty Ltd</t>
  </si>
  <si>
    <t>75 103 162 474</t>
  </si>
  <si>
    <t>Pacific Hydro Yaloak South Pty Ltd</t>
  </si>
  <si>
    <t>11 612 249 671</t>
  </si>
  <si>
    <t>Pangea Energy Pty Ltd</t>
  </si>
  <si>
    <t>15 613 559 470</t>
  </si>
  <si>
    <t>PARF Company 10 Pty Limited as The Trustee for Coopers Gap Project Trust</t>
  </si>
  <si>
    <t>21 535 038 928</t>
  </si>
  <si>
    <t>PARF Company 6 Pty Ltd as The Trustee for Project Trust</t>
  </si>
  <si>
    <t>94 196 949 954</t>
  </si>
  <si>
    <t>PARF Company 8 Pty Ltd as The Trustee for Silverton Project Trust</t>
  </si>
  <si>
    <t>33 735 116 532</t>
  </si>
  <si>
    <t>Parkes Solar Farm Pty Ltd</t>
  </si>
  <si>
    <t xml:space="preserve">24 615 225 664 </t>
  </si>
  <si>
    <t>Pelican Point Power Limited</t>
  </si>
  <si>
    <t>11 086 411 814</t>
  </si>
  <si>
    <t>PetroChina International (Australia) Pty Ltd</t>
  </si>
  <si>
    <t>67 618 641 697</t>
  </si>
  <si>
    <t>Photon Energy SGA Pty Ltd</t>
  </si>
  <si>
    <t>29 645 266 173</t>
  </si>
  <si>
    <t>Pioneer Sugar Mills Pty Ltd</t>
  </si>
  <si>
    <t>63 009 889 856</t>
  </si>
  <si>
    <t>Pirie Solar Farm Pty Ltd</t>
  </si>
  <si>
    <t xml:space="preserve">77 624 758 425 </t>
  </si>
  <si>
    <t>Pleystowe BESS Pty Ltd</t>
  </si>
  <si>
    <t>57 679 887 800</t>
  </si>
  <si>
    <t>PLUS ES</t>
  </si>
  <si>
    <t>30 179 420 673</t>
  </si>
  <si>
    <t>Plus ES Management 2 Pty Ltd</t>
  </si>
  <si>
    <t>39 622 269 934</t>
  </si>
  <si>
    <t>Pooled Energy Pty Ltd (Administrators Appointed)</t>
  </si>
  <si>
    <t xml:space="preserve">31 163 873 078 </t>
  </si>
  <si>
    <t>Port Adelaide Energy Pty Ltd</t>
  </si>
  <si>
    <t>83 105 607 538</t>
  </si>
  <si>
    <t>Potentia Energy Retail Pty Ltd</t>
  </si>
  <si>
    <t>95 632 774 255</t>
  </si>
  <si>
    <t>Powercor Australia Ltd</t>
  </si>
  <si>
    <t>89 064 651 109</t>
  </si>
  <si>
    <t>Powerdirect Pty Ltd</t>
  </si>
  <si>
    <t>28 067 609 803</t>
  </si>
  <si>
    <t>Powerlink Queensland (Queensland Electricity Tranmission Corporation Ltd)</t>
  </si>
  <si>
    <t>82 078 849 233</t>
  </si>
  <si>
    <t>Powermeteric Metering Pty Ltd</t>
  </si>
  <si>
    <t>89 131 072 707</t>
  </si>
  <si>
    <t>Powershop Australia Pty Limited</t>
  </si>
  <si>
    <t>41 154 914 075</t>
  </si>
  <si>
    <t>PowerSync Pty Ltd</t>
  </si>
  <si>
    <t>70 659 156 680</t>
  </si>
  <si>
    <t>Powow Power Pty Ltd</t>
  </si>
  <si>
    <t>39 644 212 322</t>
  </si>
  <si>
    <t>Private Energy Partners Pty Ltd</t>
  </si>
  <si>
    <t>73 604 402 637</t>
  </si>
  <si>
    <t>Progressive Green Pty Ltd</t>
  </si>
  <si>
    <t>27 130 175 343</t>
  </si>
  <si>
    <t>Pumped Hydro (SA) Pty Ltd</t>
  </si>
  <si>
    <t>11 617 761 743</t>
  </si>
  <si>
    <t>Punch's Creek Renewable Energy Pty Ltd</t>
  </si>
  <si>
    <t>67 657 894 767</t>
  </si>
  <si>
    <t>Pyrenees Wind Energy Developments Pty Ltd</t>
  </si>
  <si>
    <t>31 097 047 268</t>
  </si>
  <si>
    <t>QEnergy Limited (Receivers &amp; Managers Appointed)(In Liquidation)</t>
  </si>
  <si>
    <t>58 120 124 101</t>
  </si>
  <si>
    <t>QGC Sales Qld Pty Ltd</t>
  </si>
  <si>
    <t>80 120 323 588</t>
  </si>
  <si>
    <t>QPM Energy Markets Pty Ltd</t>
  </si>
  <si>
    <t>22 665 474 475</t>
  </si>
  <si>
    <t>Quandong Solar Farm Pty Ltd</t>
  </si>
  <si>
    <t>642 613 072</t>
  </si>
  <si>
    <t>Queensland Bulk Water Supply Authority (trading as Seqwater)</t>
  </si>
  <si>
    <t>75 450 239 876</t>
  </si>
  <si>
    <t>Queensland Hydro Pty Ltd</t>
  </si>
  <si>
    <t>81 661 444 515</t>
  </si>
  <si>
    <t>Radian Holdings Pty Ltd</t>
  </si>
  <si>
    <t>94 633 200 656</t>
  </si>
  <si>
    <t>RATCH-Australia Townsville Pty Ltd</t>
  </si>
  <si>
    <t>65 075 001 991</t>
  </si>
  <si>
    <t>Reach Solar Energy Management Company Pty Limited</t>
  </si>
  <si>
    <t>40 608 853 989</t>
  </si>
  <si>
    <t>ReAmped Energy Pty Ltd</t>
  </si>
  <si>
    <t>21 605 682 684</t>
  </si>
  <si>
    <t>Red Energy Pty Limited</t>
  </si>
  <si>
    <t>60 107 479 372</t>
  </si>
  <si>
    <t>ResourceCo BERF Pty Ltd</t>
  </si>
  <si>
    <t>38 652 200 532</t>
  </si>
  <si>
    <t xml:space="preserve">Rex Minerals (SA) Pty Ltd </t>
  </si>
  <si>
    <t>95 125 407 669</t>
  </si>
  <si>
    <t>Rifle Butts Wind Farm Pty Ltd</t>
  </si>
  <si>
    <t>83 614 265 253</t>
  </si>
  <si>
    <t>Rio Tinto Aluminium (Bell Bay) Limited</t>
  </si>
  <si>
    <t>91 009 483 201</t>
  </si>
  <si>
    <t>Rise Renewables Pty Ltd</t>
  </si>
  <si>
    <t xml:space="preserve">53 621 541 348 </t>
  </si>
  <si>
    <t>Riverina Solar Farm Pty Ltd</t>
  </si>
  <si>
    <t>28 611 245 704</t>
  </si>
  <si>
    <t>Robertstown Project (BESS) Operations Pty Limited</t>
  </si>
  <si>
    <t>91 621 451 161</t>
  </si>
  <si>
    <t>Robertstown Project (Solar) Operations Pty Ltd</t>
  </si>
  <si>
    <t xml:space="preserve">37 621 450 940 </t>
  </si>
  <si>
    <t>Rodds Bay Solar Farm Pty Ltd</t>
  </si>
  <si>
    <t>622 753 333</t>
  </si>
  <si>
    <t>Rollingstone Solar Farm Pty Ltd</t>
  </si>
  <si>
    <t>14 610 264 358</t>
  </si>
  <si>
    <t>Ross River Operations Pty Ltd as the Trustee for the Ross River Operations Trust</t>
  </si>
  <si>
    <t>49 588 936 886</t>
  </si>
  <si>
    <t>Royalla Solar Farm Pty Ltd</t>
  </si>
  <si>
    <t xml:space="preserve">29 158 394 677 </t>
  </si>
  <si>
    <t>RTA Yarwun Pty Ltd</t>
  </si>
  <si>
    <t>73 137 266 301</t>
  </si>
  <si>
    <t>RWE Renewables Energy Marketing Australia Pty Ltd</t>
  </si>
  <si>
    <t>27 634 863 782</t>
  </si>
  <si>
    <t>RWE Supply &amp; Trading Australia Pty Ltd</t>
  </si>
  <si>
    <t>79 672 556 982</t>
  </si>
  <si>
    <t>RWE Supply &amp; Trading Asia-Pacific PTE. Ltd</t>
  </si>
  <si>
    <t>Ryan Corner Development Pty Ltd</t>
  </si>
  <si>
    <t>75 130 542 915</t>
  </si>
  <si>
    <t>Rye Park Renewable Energy Pty Ltd as trustee for Rye Park Wind Farm Trust</t>
  </si>
  <si>
    <t>13 785 814 661</t>
  </si>
  <si>
    <t>Salt Creek Wind Farm Pty Ltd</t>
  </si>
  <si>
    <t>94 121 087 492</t>
  </si>
  <si>
    <t>Sanctuary Energy Pty Ltd (Receivers &amp; Managers Appointed)</t>
  </si>
  <si>
    <t>62 128 995 433</t>
  </si>
  <si>
    <t>Santos NSW (Narrabri Power) Pty Ltd</t>
  </si>
  <si>
    <t>42 104 570 943</t>
  </si>
  <si>
    <t>Schneider Electric Sustainability Business Australia Pty Ltd</t>
  </si>
  <si>
    <t>16 104 501 091</t>
  </si>
  <si>
    <t>Sebastopol Asset Co Pty Ltd as Trustee for the Sebastopol Asset Trust</t>
  </si>
  <si>
    <t>37 872 674 686</t>
  </si>
  <si>
    <t>SEC Energy Pty Ltd</t>
  </si>
  <si>
    <t>31 670 408 134</t>
  </si>
  <si>
    <t>Shell Energy Retail Finance Pty Ltd</t>
  </si>
  <si>
    <t>42 143 693 592</t>
  </si>
  <si>
    <t>Shell Energy Retail Pty Ltd</t>
  </si>
  <si>
    <t>87 126 175 460</t>
  </si>
  <si>
    <t>Shell Energy Wallerawang 9 BESS Pty Ltd</t>
  </si>
  <si>
    <t>55 126 836 799</t>
  </si>
  <si>
    <t>Shell New Energies Australia Pty Ltd</t>
  </si>
  <si>
    <t>95 630 182 606</t>
  </si>
  <si>
    <t>Shine Energy Power Pty Ltd</t>
  </si>
  <si>
    <t>54 645 734 087</t>
  </si>
  <si>
    <t>Shine Hub Pty. Ltd.</t>
  </si>
  <si>
    <t>72 614 356 302</t>
  </si>
  <si>
    <t>Shoalhaven Starches Pty Ltd</t>
  </si>
  <si>
    <t>94 000 045 045</t>
  </si>
  <si>
    <t>SiliconAurora Pty Ltd</t>
  </si>
  <si>
    <t>14 606 360 169</t>
  </si>
  <si>
    <t>SKS Energy Technologies Pty Ltd</t>
  </si>
  <si>
    <t>12 632 749 172</t>
  </si>
  <si>
    <t>Smart Energy Retail Pty Ltd</t>
  </si>
  <si>
    <t>49 639 060 405</t>
  </si>
  <si>
    <t>SmartestEnergy Australia Pty Ltd</t>
  </si>
  <si>
    <t>37 632 313 029</t>
  </si>
  <si>
    <t>Smithfield BESS Pty Limited</t>
  </si>
  <si>
    <t>36 670 382 242</t>
  </si>
  <si>
    <t>Smithfield Power Generation Pty Ltd</t>
  </si>
  <si>
    <t>45 616 835 682</t>
  </si>
  <si>
    <t>Snowtown Wind Farm Pty Ltd</t>
  </si>
  <si>
    <t>76 109 468 804</t>
  </si>
  <si>
    <t>Snowtown Wind Farm Stage 2 Pty Ltd</t>
  </si>
  <si>
    <t>85 155 626 252</t>
  </si>
  <si>
    <t>Snowy Hydro Limited</t>
  </si>
  <si>
    <t>17 090 574 431</t>
  </si>
  <si>
    <t>Solar River Projectco Pty Ltd (ACN 634 725 223) as trustee for the Solar River Project Trust No 1</t>
  </si>
  <si>
    <t>42 253 459 301</t>
  </si>
  <si>
    <t>Solstice Energy Retail Pty Ltd</t>
  </si>
  <si>
    <t>90 110 370 726</t>
  </si>
  <si>
    <t>South Australian Water Corporation</t>
  </si>
  <si>
    <t>69 336 525 019</t>
  </si>
  <si>
    <t>South Energy Pty Ltd as Trustee for Superman Energy Trust</t>
  </si>
  <si>
    <t>66 532 053 622</t>
  </si>
  <si>
    <t>South Street Energy Pty Ltd</t>
  </si>
  <si>
    <t>62 157 916 099</t>
  </si>
  <si>
    <t>Spotless Facility Services Pty Ltd</t>
  </si>
  <si>
    <t>83 072 293 880</t>
  </si>
  <si>
    <t>Springdale Solar Farm Pty Limited</t>
  </si>
  <si>
    <t>620 367 768</t>
  </si>
  <si>
    <t>Squadron Energy Services Pty Ltd</t>
  </si>
  <si>
    <t>76 666 548 394</t>
  </si>
  <si>
    <t>Stanmore Resources Limited</t>
  </si>
  <si>
    <t>27 131 920 968</t>
  </si>
  <si>
    <t>SRL Ops Pty Ltd</t>
  </si>
  <si>
    <t>21 008 755 155</t>
  </si>
  <si>
    <t>Stanwell Corporation Limited</t>
  </si>
  <si>
    <t>37 078 848 674</t>
  </si>
  <si>
    <t>Star of the South Wind Farm Pty Ltd as trustee for the Star of the South Trust</t>
  </si>
  <si>
    <t>68 239 717 297</t>
  </si>
  <si>
    <t>Starfish Hill Wind Farm Pty Ltd</t>
  </si>
  <si>
    <t>54 099 761 261</t>
  </si>
  <si>
    <t>Stockyard Hill Wind Farm Pty Ltd</t>
  </si>
  <si>
    <t>71 118 119 501</t>
  </si>
  <si>
    <t xml:space="preserve">StorEnergy 1 Pty Ltd </t>
  </si>
  <si>
    <t>74 667 481 441</t>
  </si>
  <si>
    <t>StorEnergy 3 Pty Ltd</t>
  </si>
  <si>
    <t>21 667 756 630</t>
  </si>
  <si>
    <t>Stubbo 1 Pty Ltd as The Trustee for Stubbo 1 Solar Project Trust</t>
  </si>
  <si>
    <t>52 921 406 762</t>
  </si>
  <si>
    <t>Sumo Power Pty Ltd</t>
  </si>
  <si>
    <t xml:space="preserve">86 601 199 151 </t>
  </si>
  <si>
    <t>Sun Farms Australia Pty Ltd</t>
  </si>
  <si>
    <t>620 086 722</t>
  </si>
  <si>
    <t>Sun Metals Corporation Pty Ltd</t>
  </si>
  <si>
    <t>97 074 241 982</t>
  </si>
  <si>
    <t>Sun Retail Pty Ltd</t>
  </si>
  <si>
    <t>97 078 848 549</t>
  </si>
  <si>
    <t>Sun Spot 3 Pty Ltd</t>
  </si>
  <si>
    <t>28 618 128 733</t>
  </si>
  <si>
    <t>Sunraysia Solar Project Pty Ltd</t>
  </si>
  <si>
    <t>75 612 072 536</t>
  </si>
  <si>
    <t>Sunraysia Solar Project Pty Ltd as Trustee of Sunraysia Solar Project Trust</t>
  </si>
  <si>
    <t>86 116 311 664</t>
  </si>
  <si>
    <t>Suntop SF Pty Ltd as trustee for the Suntop Asset Trust</t>
  </si>
  <si>
    <t>27 936 338 087</t>
  </si>
  <si>
    <t>Susan River Solar Pty Ltd as Trustee for Susan River Solar Trust</t>
  </si>
  <si>
    <t>75 778 423 009</t>
  </si>
  <si>
    <t>Sustainable Business Energy Solutions Pty Ltd</t>
  </si>
  <si>
    <t>21 131 625 600</t>
  </si>
  <si>
    <t>SWF1 Operations Pty Ltd</t>
  </si>
  <si>
    <t>601 425 316</t>
  </si>
  <si>
    <t>Syncline Energy Pty Ltd</t>
  </si>
  <si>
    <t>26 117 458 803</t>
  </si>
  <si>
    <t>Synergen Power Pty Limited</t>
  </si>
  <si>
    <t>66 092 560 819</t>
  </si>
  <si>
    <t xml:space="preserve">Tailem Bend II Project Company Pty Ltd as trustee for the Tailem Bend II Project Trust </t>
  </si>
  <si>
    <t>33 636 975 652</t>
  </si>
  <si>
    <t>Taralga Wind Farm Nominees No 2 Pty Ltd (ATF Taralga Wind Farm Operating Trust)</t>
  </si>
  <si>
    <t>31 159 439 522</t>
  </si>
  <si>
    <t>TAS 1 Holdings Pty Ltd</t>
  </si>
  <si>
    <t>23 652 889 579</t>
  </si>
  <si>
    <t>Tasmanian Irrigation Pty Ltd</t>
  </si>
  <si>
    <t>95 722 799 075</t>
  </si>
  <si>
    <t>Tasmanian Networks Pty Ltd</t>
  </si>
  <si>
    <t>24 167 357 299</t>
  </si>
  <si>
    <t>Tatura East Solar Farm Pty Ltd</t>
  </si>
  <si>
    <t>71 649 600 288</t>
  </si>
  <si>
    <t>Telstra Energy (Generation) Pty Ltd</t>
  </si>
  <si>
    <t>32 613 554 233</t>
  </si>
  <si>
    <t>Telstra Energy (Retail) Pty Ltd</t>
  </si>
  <si>
    <t>23 645 100 447</t>
  </si>
  <si>
    <t>Terrain Solar Pty Ltd</t>
  </si>
  <si>
    <t>13 616 856 172</t>
  </si>
  <si>
    <t>Tesla Energy Ventures Australia Pty Ltd</t>
  </si>
  <si>
    <t>24 665 982 365</t>
  </si>
  <si>
    <t>The Trustee for the SWF1 Operations Trust</t>
  </si>
  <si>
    <t>34 830 863 882</t>
  </si>
  <si>
    <t>The University of Queensland</t>
  </si>
  <si>
    <t>63 942 912 684</t>
  </si>
  <si>
    <t>Tibra Trading Pty Limited</t>
  </si>
  <si>
    <t>42 117 881 759</t>
  </si>
  <si>
    <t>Tilt Renewables Australia Pty Ltd</t>
  </si>
  <si>
    <t>15 101 038 331</t>
  </si>
  <si>
    <t>Tilt Renewables Australia Pty Ltd as trustee for Palmer Wind Farm Project Trust</t>
  </si>
  <si>
    <t>46 244 818 578</t>
  </si>
  <si>
    <t>Tilt Renewables Retail Pty Ltd</t>
  </si>
  <si>
    <t>82 133 552 539</t>
  </si>
  <si>
    <t>Tomago Aluminium Company Pty Ltd</t>
  </si>
  <si>
    <t>68 001 862 228</t>
  </si>
  <si>
    <t>Toora Wind Farm Pty Ltd</t>
  </si>
  <si>
    <t>56 126 722 076</t>
  </si>
  <si>
    <t>TotalEnergies Gas &amp; Power Asia Private Limited</t>
  </si>
  <si>
    <t>71 161 771 286</t>
  </si>
  <si>
    <t>TotalEnergies Gas &amp; Power Australia Pty Ltd</t>
  </si>
  <si>
    <t>87 167 432 448</t>
  </si>
  <si>
    <t>Transmission Operations (Australia) 2 Pty Ltd</t>
  </si>
  <si>
    <t>34 605 734 129</t>
  </si>
  <si>
    <t>Transmission Operations (Australia) Pty Ltd</t>
  </si>
  <si>
    <t>21 159 526 520</t>
  </si>
  <si>
    <t>Tully Sugar Limited</t>
  </si>
  <si>
    <t>92 011 030 256</t>
  </si>
  <si>
    <t xml:space="preserve">Ulinda Park ProjectCo Pty Ltd </t>
  </si>
  <si>
    <t>61 659 144 484</t>
  </si>
  <si>
    <t>United Energy Distribution Pty Ltd</t>
  </si>
  <si>
    <t>70 064 651 029</t>
  </si>
  <si>
    <t>Urth Energy Pty Ltd (Adminstrators Appointed)</t>
  </si>
  <si>
    <t xml:space="preserve">52 601 693 109 </t>
  </si>
  <si>
    <t>Vast Solar 1 Pty Ltd</t>
  </si>
  <si>
    <t>99 660 142 030</t>
  </si>
  <si>
    <t>Vena Energy Services (Australia) Pty Ltd</t>
  </si>
  <si>
    <t>89 609 132 747</t>
  </si>
  <si>
    <t xml:space="preserve">Venn Energy Pty Ltd </t>
  </si>
  <si>
    <t>42 632 214 674</t>
  </si>
  <si>
    <t>Veolia Energy (ANZ) Pty Ltd</t>
  </si>
  <si>
    <t>74 140 547 226</t>
  </si>
  <si>
    <t>Veolia Environmental Services (Australia) Pty Ltd</t>
  </si>
  <si>
    <t>20 051 316 584</t>
  </si>
  <si>
    <t xml:space="preserve">Victorian Big Battery Pty Ltd as trustee for HMC Energy Transition No. 3 A3 Project Trust </t>
  </si>
  <si>
    <t>83 408 574 512</t>
  </si>
  <si>
    <t>VIOTAS Australia Pty Ltd</t>
  </si>
  <si>
    <t>96 643 554 107</t>
  </si>
  <si>
    <t>Vivienne Court Trading Pty Ltd</t>
  </si>
  <si>
    <t>86 153 821 571</t>
  </si>
  <si>
    <t>Voltere Pty Ltd</t>
  </si>
  <si>
    <t>62 658 265 644</t>
  </si>
  <si>
    <t>VRT TEK Pty Ltd</t>
  </si>
  <si>
    <t>12 644 509 562</t>
  </si>
  <si>
    <t>W.H. Heck &amp; Sons Proprietary Limited</t>
  </si>
  <si>
    <t>91 009 661 401</t>
  </si>
  <si>
    <t>Wagga Wagga Operationsco Pty Ltd as trustee for Wagga Wagga Operations Trust</t>
  </si>
  <si>
    <t>74 319 039 965</t>
  </si>
  <si>
    <t>Walla Walla Asset Co Pty Ltd as Trustee for the Walla Walla Asset Trust</t>
  </si>
  <si>
    <t>20 737 427 981</t>
  </si>
  <si>
    <t>Wandoan Solar Project Co Pty Ltd as the Trustee for Wandoan Solar Project Trust</t>
  </si>
  <si>
    <t>38 180 248 183</t>
  </si>
  <si>
    <t>Waterloo Wind Farm Pty Ltd</t>
  </si>
  <si>
    <t>87 113 160 731</t>
  </si>
  <si>
    <t xml:space="preserve">Watta Wella Project Co Pty Ltd as trustee for the Watta Wella Project Trust </t>
  </si>
  <si>
    <t>50 861 842 615</t>
  </si>
  <si>
    <t>Wellington Battery ProjectCo Pty Ltd</t>
  </si>
  <si>
    <t>48 655 856 652</t>
  </si>
  <si>
    <t>Wellington North Solar Farm Pty Limited</t>
  </si>
  <si>
    <t>25 621 497 952</t>
  </si>
  <si>
    <t>Wemen Asset Co Pty Ltd as Trustee for Wemen Solar Unit Trust</t>
  </si>
  <si>
    <t>76 874 996 133</t>
  </si>
  <si>
    <t>West Mokoan Solar Farm Pty Ltd</t>
  </si>
  <si>
    <t>16 653 500 942</t>
  </si>
  <si>
    <t>West Wyalong Fund Pty Ltd as Trustee for the West Wyalong Trust</t>
  </si>
  <si>
    <t>33 293 732 784</t>
  </si>
  <si>
    <t>Western Downs BESS Pty Ltd as trustee for the Western Downs BESS Trust</t>
  </si>
  <si>
    <t>21 878 564 988</t>
  </si>
  <si>
    <t>Western Downs Green Power Hub Pty Ltd as trustee for Western Downs Green Power Hub Trust</t>
  </si>
  <si>
    <t>80 638 653 184</t>
  </si>
  <si>
    <t>Western Downs Solar Project Pty Ltd</t>
  </si>
  <si>
    <t>45 618 515 174</t>
  </si>
  <si>
    <t>Western Sydney Energy &amp; Resource Recovery Centre Pty Ltd as trustee for the Western Sydney Energy &amp; Resource Recovery Centre Trust</t>
  </si>
  <si>
    <t>15 224 694 303</t>
  </si>
  <si>
    <t>WestWind Energy Pty Ltd</t>
  </si>
  <si>
    <t>94 109 132 201</t>
  </si>
  <si>
    <t>White Rock Wind Farm Pty Ltd</t>
  </si>
  <si>
    <t>45 153 592 173</t>
  </si>
  <si>
    <t>White Wind Project No 1 Pty Ltd</t>
  </si>
  <si>
    <t>40 630 956 384</t>
  </si>
  <si>
    <t>Whitsunday Solar Farm Pty Ltd</t>
  </si>
  <si>
    <t>20 615 715 270</t>
  </si>
  <si>
    <t>Wild Cattle Hill Pty Ltd</t>
  </si>
  <si>
    <t>61 610 777 369</t>
  </si>
  <si>
    <t>Williamsdale BESS Project Co Pty Ltd as trustee for Williamsdale BESS Project Trust</t>
  </si>
  <si>
    <t>75 543 896 839</t>
  </si>
  <si>
    <t>Willogoleche Power Pty Limited</t>
  </si>
  <si>
    <t>22 112 307 589</t>
  </si>
  <si>
    <t>Wilmar Sugar Pty Ltd</t>
  </si>
  <si>
    <t>44 081 051 792</t>
  </si>
  <si>
    <t>WINconnect Pty Ltd</t>
  </si>
  <si>
    <t>71 112 175 710</t>
  </si>
  <si>
    <t>Wind Projects Australia Project 1 Pty Ltd</t>
  </si>
  <si>
    <t>82 622 899 567</t>
  </si>
  <si>
    <t>Windy Hill Wind Farm Pty Ltd</t>
  </si>
  <si>
    <t>60 126 722 094</t>
  </si>
  <si>
    <t>WinterbourneWind Pty Ltd</t>
  </si>
  <si>
    <t>59 113 000 150</t>
  </si>
  <si>
    <t>Winton Asset Co Pty Ltd as the Trustee for Winton Asset Trust</t>
  </si>
  <si>
    <t>22 313 259 458</t>
  </si>
  <si>
    <t>Wirtgen Energy Glenrowan Pty Ltd</t>
  </si>
  <si>
    <t>49 620 923 748</t>
  </si>
  <si>
    <t>Wodonga Solar Power Pty Ltd</t>
  </si>
  <si>
    <t>90 622 199 240</t>
  </si>
  <si>
    <t>Wollar Solar Development Pty Ltd</t>
  </si>
  <si>
    <t>88 621 969 266</t>
  </si>
  <si>
    <t>Woodlawn Wind Pty Ltd</t>
  </si>
  <si>
    <t>38 139 165 610</t>
  </si>
  <si>
    <t>Woolooga Fund Pty Ltd as Trustee for the Woolooga Trust</t>
  </si>
  <si>
    <t>79 195 305 015</t>
  </si>
  <si>
    <t>Woolsthorpe Wind Farm Pty Ltd</t>
  </si>
  <si>
    <t>104 022 237</t>
  </si>
  <si>
    <t>Wyalong Solar Farm Pty Ltd (ACN 629 132 958) as trustee for the Wyalong Solar Farm Unit Trust</t>
  </si>
  <si>
    <t>71 608 734 848</t>
  </si>
  <si>
    <t>X-Elio Blue Grass Pty Ltd</t>
  </si>
  <si>
    <t>24 634 260 227</t>
  </si>
  <si>
    <t>Y.E.S. Energy (SA) Pty Ltd</t>
  </si>
  <si>
    <t>22 627 706 594</t>
  </si>
  <si>
    <t>Yabulu South BESS Pty Ltd</t>
  </si>
  <si>
    <t xml:space="preserve">33 682 593 880 </t>
  </si>
  <si>
    <t xml:space="preserve">Yadlamalka Energy Pty Ltd as The Trustee for The Yadlamalka Energy Trust </t>
  </si>
  <si>
    <t>93 953 768 838</t>
  </si>
  <si>
    <t>Yanco Delta Wind Farm Pty Ltd</t>
  </si>
  <si>
    <t>38 655 210 567</t>
  </si>
  <si>
    <t>Yarranlea Solar Pty Ltd</t>
  </si>
  <si>
    <t>30 609 850 553</t>
  </si>
  <si>
    <t>Yatpool Sun Farm Pty Ltd</t>
  </si>
  <si>
    <t>83 610 306 324</t>
  </si>
  <si>
    <t>ZEN Energy Retail Pty Ltd</t>
  </si>
  <si>
    <t>54 615 751 052</t>
  </si>
  <si>
    <t>Applicant</t>
  </si>
  <si>
    <t xml:space="preserve">Date </t>
  </si>
  <si>
    <t>Station Name</t>
  </si>
  <si>
    <t>Region</t>
  </si>
  <si>
    <t>Application Type</t>
  </si>
  <si>
    <t>Classification</t>
  </si>
  <si>
    <t>Fuel Source - Primary</t>
  </si>
  <si>
    <t>Fuel Source - Descriptor</t>
  </si>
  <si>
    <t>Reg Cap generation (MW)</t>
  </si>
  <si>
    <t>Max ROC/Min generation</t>
  </si>
  <si>
    <t>Karadoc Project Pty Ltd as The trustee for Karadoc Solar Trust</t>
  </si>
  <si>
    <t>Karadoc Solar Farm</t>
  </si>
  <si>
    <t>VIC1</t>
  </si>
  <si>
    <t>Generator</t>
  </si>
  <si>
    <t>Market Semi-Scheduled</t>
  </si>
  <si>
    <t>Solar</t>
  </si>
  <si>
    <t>Powercor Australia Limited</t>
  </si>
  <si>
    <t>Network Service Provider</t>
  </si>
  <si>
    <t>Transmission Network Service Provider</t>
  </si>
  <si>
    <t>Coleambally Solar Farm</t>
  </si>
  <si>
    <t>NSW1</t>
  </si>
  <si>
    <t>Ancillary Service Unit</t>
  </si>
  <si>
    <t>Goyder Wind Farm 1B Pty Ltd as the Trustee for Goyder Wind Farm 1B Trust</t>
  </si>
  <si>
    <t>Goyder South Wind Farm 1B</t>
  </si>
  <si>
    <t>SA1</t>
  </si>
  <si>
    <t>FCAS - Generator</t>
  </si>
  <si>
    <t>Wind</t>
  </si>
  <si>
    <t xml:space="preserve">Quorn Park Solar Hybrid Pty Ltd as trustee for the Quorn Park Solar Hybrid Trust </t>
  </si>
  <si>
    <t>Quorn Park Solar Farm</t>
  </si>
  <si>
    <t>Market Scheduled Bidirectional Unit, Market Semi-Scheduled Generating Unit</t>
  </si>
  <si>
    <t>Solar, Battery Storage</t>
  </si>
  <si>
    <t>Solar, Girid</t>
  </si>
  <si>
    <t>COBRA CWO NO PTY LIMITED &amp; Others</t>
  </si>
  <si>
    <t>Network Service Provider - No Network Assets</t>
  </si>
  <si>
    <t>C S ENERGY LIMITED</t>
  </si>
  <si>
    <t>Boulder Creek Wind Farm</t>
  </si>
  <si>
    <t>QLD1</t>
  </si>
  <si>
    <t>Ivy Energy Pty Ltd</t>
  </si>
  <si>
    <t>Small Resource Aggregator</t>
  </si>
  <si>
    <t>Koorangie Energy Storage System</t>
  </si>
  <si>
    <t>Ancillary Services Unit</t>
  </si>
  <si>
    <t>Battery Storage</t>
  </si>
  <si>
    <t>Grid</t>
  </si>
  <si>
    <t>MONDO METERING PTY LTD</t>
  </si>
  <si>
    <t>Community Battery, Hance Road</t>
  </si>
  <si>
    <t>NESF BESS 1 PTY LTD  as  The Trustee for NESF BESS 1 Trust</t>
  </si>
  <si>
    <t>New England BESS</t>
  </si>
  <si>
    <t>Market Scheduled Bidirectional Unit</t>
  </si>
  <si>
    <t>Glenellen Solar Farm</t>
  </si>
  <si>
    <t>Market Semi-Scheduled Generating Unit</t>
  </si>
  <si>
    <t>Dame Technologies Pty Ltd</t>
  </si>
  <si>
    <t>Market connection Point (non Scheduled)</t>
  </si>
  <si>
    <t>Tumut 3 Power Station</t>
  </si>
  <si>
    <t>Schedule 3.1 bid and offer validation data</t>
  </si>
  <si>
    <t>Hydro</t>
  </si>
  <si>
    <t>Water</t>
  </si>
  <si>
    <t>Bundaberg Solar Development Pty Ltd</t>
  </si>
  <si>
    <t>Bundaberg Solar Farm</t>
  </si>
  <si>
    <t>Smithfield Battery Energy Storage System</t>
  </si>
  <si>
    <t>Kidston Hydro Project</t>
  </si>
  <si>
    <t>ACLE SERVICES PTY LTD</t>
  </si>
  <si>
    <t>Ancillary Service Unit (Non Scheduled)</t>
  </si>
  <si>
    <t>Tallawarra Power Station</t>
  </si>
  <si>
    <t>Fossil</t>
  </si>
  <si>
    <t>Natural Gas</t>
  </si>
  <si>
    <t>EnelX Australia Pty Ltd</t>
  </si>
  <si>
    <t>DRXNTM02</t>
  </si>
  <si>
    <t>Demand Response Service Provider</t>
  </si>
  <si>
    <t>Wholesale Demand Response Unit &gt; Classify Load</t>
  </si>
  <si>
    <t>Eraring Battery Energy Storage System</t>
  </si>
  <si>
    <t>Ancillary Service Unit (Scheduled)</t>
  </si>
  <si>
    <t>CS SubCo Pty Ltd as the Trustee for Carwarp SF SPV</t>
  </si>
  <si>
    <t>Carwarp Solar Farm</t>
  </si>
  <si>
    <t>DRXNFF01</t>
  </si>
  <si>
    <t>Latrobe Valley BESS Pty Ltd as the Trustee for Latrobe Valley BESS Project Trust</t>
  </si>
  <si>
    <t>Latrobe Valley BESS</t>
  </si>
  <si>
    <t>Iberdrola Australia Energy Markets Pty Ltd</t>
  </si>
  <si>
    <t>Broadsound Solar Farm</t>
  </si>
  <si>
    <t>Pacific Hydro Clements Gap BESS Pty Ltd</t>
  </si>
  <si>
    <t>Clements Gap BESS</t>
  </si>
  <si>
    <t>LIddell Battery Energy Storage System</t>
  </si>
  <si>
    <t>AGL HYDRO PARTNERSHIP</t>
  </si>
  <si>
    <t>Clover Power Station</t>
  </si>
  <si>
    <t>Market &gt; Non-Scheduled Generating Unit</t>
  </si>
  <si>
    <t>Melbourne Renewable Energy Hub Connection A2</t>
  </si>
  <si>
    <t>Terrang BESS Asset Co Pty Ltd as the trustee for Terrang BESS Asset Trust</t>
  </si>
  <si>
    <t>Terang BESS</t>
  </si>
  <si>
    <t>Golden Plains WF2 Pty Ltd as trustee for the Golden Plains WF2 Unit Trust</t>
  </si>
  <si>
    <t>Golden Plains Wind Farm West</t>
  </si>
  <si>
    <t>Mornington BESS</t>
  </si>
  <si>
    <t>Melbourne Renewable Energy Hub Connection A3</t>
  </si>
  <si>
    <t>NEM &gt; NER Transfer</t>
  </si>
  <si>
    <t>Existing Production Unit without Ancillary Services</t>
  </si>
  <si>
    <t>AGL MACQUARIE PTY LIMITED</t>
  </si>
  <si>
    <t>Bayswater Power Station</t>
  </si>
  <si>
    <t>NEM &gt; NER Changes</t>
  </si>
  <si>
    <t>Wallsend</t>
  </si>
  <si>
    <t>ULINDA PARK PROJECTCO PTY LTD</t>
  </si>
  <si>
    <t>Ulinda Park BESS</t>
  </si>
  <si>
    <t>WELLINGTON BATTERY PROJECTCO PTY LTD</t>
  </si>
  <si>
    <t>Orana BESS</t>
  </si>
  <si>
    <t>Woolooga BESS Fund Pty Limited As Trustee for the Woolooga BESS Trust</t>
  </si>
  <si>
    <t>Woolooga BESS</t>
  </si>
  <si>
    <t>MOORABOOL WIND FARM INTERFACE COMPANY PTY LTD</t>
  </si>
  <si>
    <t>Moorabool Wind Farm</t>
  </si>
  <si>
    <t>Market Semi-Scheduled Generating Unit, Market Non-Scheduled Bidirectional Unit</t>
  </si>
  <si>
    <t>Lucas Heights 2 Power Station</t>
  </si>
  <si>
    <t>Renewable/Biomass/Waste</t>
  </si>
  <si>
    <t>Landfill/methane/Landfill gas</t>
  </si>
  <si>
    <t>SMITHFIELD BESS PTY LIMITED</t>
  </si>
  <si>
    <t>Lancaster Solar Farm Pty Ltd as Trustee for The Lancaster Solar Farm Trust</t>
  </si>
  <si>
    <t>Lancaster Solar Farm</t>
  </si>
  <si>
    <t>Mortlake Battery Energy Storage System</t>
  </si>
  <si>
    <t>UWF Nominees Pty Ltd as trustee for the UWF Trust</t>
  </si>
  <si>
    <t>Uungula Wind Farm</t>
  </si>
  <si>
    <t>Western Downs Battery Energy Storage System (BESS</t>
  </si>
  <si>
    <t>Brendale BESS</t>
  </si>
  <si>
    <t>Euroka Energy Pty Ltd</t>
  </si>
  <si>
    <t>Wambo Wind Farm 2</t>
  </si>
  <si>
    <t>Market &gt; Semi-Scheduled Generating Unit</t>
  </si>
  <si>
    <t>SEC ENERGY PTY LTD</t>
  </si>
  <si>
    <t>Horsham Renewable Energy Park</t>
  </si>
  <si>
    <t>GridBeyond PTY Limited</t>
  </si>
  <si>
    <t>Coleambally</t>
  </si>
  <si>
    <t>CleanCo Queensland Ltd</t>
  </si>
  <si>
    <t>Swanbank BESS</t>
  </si>
  <si>
    <t>Lunio Energy Pty Ltd</t>
  </si>
  <si>
    <t>Strathalbyn East Substation</t>
  </si>
  <si>
    <t>Energy Storage Project No 6 Pty Ltd as trustee of the Energy Storage Project No 6 Unit Trust</t>
  </si>
  <si>
    <t>Pine Lodge BESS</t>
  </si>
  <si>
    <t>Registered Participant</t>
  </si>
  <si>
    <t>ABN</t>
  </si>
  <si>
    <t>Category of Participant</t>
  </si>
  <si>
    <t>Facility</t>
  </si>
  <si>
    <t>Units</t>
  </si>
  <si>
    <t>Type</t>
  </si>
  <si>
    <t>Capacity</t>
  </si>
  <si>
    <t>Time</t>
  </si>
  <si>
    <t>Notice of Closure Date (NER Clause 2.10.1)</t>
  </si>
  <si>
    <t>ActewAGL Distribution</t>
  </si>
  <si>
    <t>76 670 568 688</t>
  </si>
  <si>
    <t>Metering Coordinator</t>
  </si>
  <si>
    <t xml:space="preserve">Adani Infrastructure Pty Ltd </t>
  </si>
  <si>
    <t>16 606 764 827</t>
  </si>
  <si>
    <t xml:space="preserve">Adani Mining Pty Ltd </t>
  </si>
  <si>
    <t>27 145 455 205</t>
  </si>
  <si>
    <t xml:space="preserve">AETV Pty Ltd </t>
  </si>
  <si>
    <t>29 123 391 613</t>
  </si>
  <si>
    <t xml:space="preserve">Generator </t>
  </si>
  <si>
    <t xml:space="preserve">Bell Bay Three Power Station: Bell Bay Three Units 1-3 and Tamar Valley Peaking Plant Unit 1 </t>
  </si>
  <si>
    <t>1-3 and 1</t>
  </si>
  <si>
    <t>TAS1</t>
  </si>
  <si>
    <t>Market Scheduled</t>
  </si>
  <si>
    <t>Chepstowe Wind Farm</t>
  </si>
  <si>
    <t>1-3</t>
  </si>
  <si>
    <t>Market Non-Scheduled</t>
  </si>
  <si>
    <t>Tamar Valley Combined Cycle Power Station</t>
  </si>
  <si>
    <t>1-2</t>
  </si>
  <si>
    <t>Moranbah Generation Project</t>
  </si>
  <si>
    <t xml:space="preserve"> 1-8</t>
  </si>
  <si>
    <t>AGL Energy Services (Queensland) Pty Limited</t>
  </si>
  <si>
    <t>80 104 759 471</t>
  </si>
  <si>
    <t>Roghan Road Power Station</t>
  </si>
  <si>
    <t>Oakey Power Station</t>
  </si>
  <si>
    <t>Suncoast Gold Macadamias Unit 1</t>
  </si>
  <si>
    <t>1</t>
  </si>
  <si>
    <t>West Nowra Landfill Gas Power Generation Facility</t>
  </si>
  <si>
    <t xml:space="preserve">AGL Hydro Partnership </t>
  </si>
  <si>
    <t>Kincumber Landfill Site</t>
  </si>
  <si>
    <t>Woy Woy Landfill Site</t>
  </si>
  <si>
    <t>AGL Kemps Creek Power Station</t>
  </si>
  <si>
    <t xml:space="preserve">Loy Yang A Power Station </t>
  </si>
  <si>
    <t>1-4</t>
  </si>
  <si>
    <t>Hunter Valley Gas Turbines</t>
  </si>
  <si>
    <t>Liddell Power Station</t>
  </si>
  <si>
    <t>84 081 074 204</t>
  </si>
  <si>
    <t>Torrens Island A Power Station</t>
  </si>
  <si>
    <t>Torrens Island B Power Station</t>
  </si>
  <si>
    <t>2-4</t>
  </si>
  <si>
    <t>69 078 875 902</t>
  </si>
  <si>
    <t>Whytes Gully Green Waste Power Plant.</t>
  </si>
  <si>
    <t>KRC Cogeneration Plant Power Station</t>
  </si>
  <si>
    <t>German Creek Waste Coal Miine Power Station</t>
  </si>
  <si>
    <t>1-16</t>
  </si>
  <si>
    <t>Grange Avenue Landfill Gas Power Station</t>
  </si>
  <si>
    <t>Jacks Gully Landfill Gas Power Station</t>
  </si>
  <si>
    <t>Brooklyn Landfill Gas Power Station</t>
  </si>
  <si>
    <t>Eastern Creek</t>
  </si>
  <si>
    <t>AGL Sales Pty Ltd</t>
  </si>
  <si>
    <t>University of Western Sydney Co-Generation Facility</t>
  </si>
  <si>
    <t>AGL Southern Hydro (NSW) Pty Ltd</t>
  </si>
  <si>
    <t>73 056 452 601</t>
  </si>
  <si>
    <t xml:space="preserve">Yarrawonga Power Station </t>
  </si>
  <si>
    <t>Non Market, Non-Scheduled</t>
  </si>
  <si>
    <t>93 004 879 298</t>
  </si>
  <si>
    <t>Anglesea Power Station</t>
  </si>
  <si>
    <t>Alinta EATM Pty Ltd</t>
  </si>
  <si>
    <t>70 083 050 168</t>
  </si>
  <si>
    <t>Generator, Trader</t>
  </si>
  <si>
    <t xml:space="preserve">Apex Energy N L </t>
  </si>
  <si>
    <t>40 097 997 914</t>
  </si>
  <si>
    <t>Daandine Power Station</t>
  </si>
  <si>
    <t>1-12</t>
  </si>
  <si>
    <t>NSP, Distribution, Metering Data Provider &amp; Metering Provider</t>
  </si>
  <si>
    <t>Ausgrid</t>
  </si>
  <si>
    <t>67 505 337 385</t>
  </si>
  <si>
    <t>Mornington Waste Disposal</t>
  </si>
  <si>
    <t>Woodlawn Bioreactor</t>
  </si>
  <si>
    <t>1-6</t>
  </si>
  <si>
    <t>Wyndham Waste Disposal</t>
  </si>
  <si>
    <t>Australian Power and Gas (NSW) Pty Ltd</t>
  </si>
  <si>
    <t>95 116 613 435</t>
  </si>
  <si>
    <t>Customer</t>
  </si>
  <si>
    <t>Australian Power and Gas Pty Limited</t>
  </si>
  <si>
    <t xml:space="preserve">Australian Solar Group Pty Ltd  </t>
  </si>
  <si>
    <t>59 141 480 284</t>
  </si>
  <si>
    <t xml:space="preserve">Bald Hills Wind Farm Pty Ltd </t>
  </si>
  <si>
    <t>13 117 264 712</t>
  </si>
  <si>
    <t xml:space="preserve">Balfour Beatty Investments Australia Pty Limited </t>
  </si>
  <si>
    <t>94 166 345 017</t>
  </si>
  <si>
    <t>Barclays Bank PLC</t>
  </si>
  <si>
    <t>86 062 449 585</t>
  </si>
  <si>
    <t>BE Pro S Pty Ltd</t>
  </si>
  <si>
    <t>34 623 315 104</t>
  </si>
  <si>
    <t xml:space="preserve">Bell Bay Power Pty Ltd </t>
  </si>
  <si>
    <t>52 097 079 331</t>
  </si>
  <si>
    <t xml:space="preserve">Boreas Wind Group (Australia) Pty Ltd </t>
  </si>
  <si>
    <t>64 148 173 353</t>
  </si>
  <si>
    <t>BP Energy Asia Pte Limited</t>
  </si>
  <si>
    <t>BP Solar Pty Ltd</t>
  </si>
  <si>
    <t>52 094 827 531</t>
  </si>
  <si>
    <t>Bright Spark Power Pty Limited</t>
  </si>
  <si>
    <t>54 622 864 984</t>
  </si>
  <si>
    <t>Clean Energy Transfer Fund Investments Pty Ltd ATFT Clean Energy Transfer Fund</t>
  </si>
  <si>
    <t>32 523 323 511</t>
  </si>
  <si>
    <t>IRP, Trader, Reallocator</t>
  </si>
  <si>
    <t>C S Energy Limited</t>
  </si>
  <si>
    <t>Callide A Power Station</t>
  </si>
  <si>
    <t>Collinsville Power Station</t>
  </si>
  <si>
    <t>Swanbank B Power Station</t>
  </si>
  <si>
    <t>2 &amp; 4</t>
  </si>
  <si>
    <t>1 &amp; 3</t>
  </si>
  <si>
    <t>Swanbank Power Station E</t>
  </si>
  <si>
    <t>Callide Power Station</t>
  </si>
  <si>
    <t>1 &amp; 2</t>
  </si>
  <si>
    <t>CBD Energy Limited</t>
  </si>
  <si>
    <t>88 010 966 793</t>
  </si>
  <si>
    <t>CitiPower Pty</t>
  </si>
  <si>
    <t>Click Energy Pty Ltd</t>
  </si>
  <si>
    <t>41 116 567 492</t>
  </si>
  <si>
    <t>Comet Solar Farm Pty Ltd</t>
  </si>
  <si>
    <t>72 618 108 286</t>
  </si>
  <si>
    <t>Comet Solar Farm</t>
  </si>
  <si>
    <t>CSR Limited</t>
  </si>
  <si>
    <t>90 000 001 276</t>
  </si>
  <si>
    <t>Invicta Sugar Mill</t>
  </si>
  <si>
    <t>67 139 819 642</t>
  </si>
  <si>
    <t xml:space="preserve">Broadwater Power Station </t>
  </si>
  <si>
    <t>Condong Power Station</t>
  </si>
  <si>
    <t>Munmorah Power Station</t>
  </si>
  <si>
    <t>97 107 516 334</t>
  </si>
  <si>
    <t>Ferguson North Wind Farm</t>
  </si>
  <si>
    <t>Teralba Power Station</t>
  </si>
  <si>
    <t>1,2,4</t>
  </si>
  <si>
    <t>Claytons Landfill Gas Power Station</t>
  </si>
  <si>
    <t>1-11</t>
  </si>
  <si>
    <t>38 055 555 416</t>
  </si>
  <si>
    <t>Berwick Power Plant</t>
  </si>
  <si>
    <t>Non -Market Non-Scheduled</t>
  </si>
  <si>
    <t>Roghan Road LFG Power Plant</t>
  </si>
  <si>
    <t xml:space="preserve">EDL LFG (SA) Pty Limited </t>
  </si>
  <si>
    <t xml:space="preserve">Pedler Creek Landfill Gas Power Station </t>
  </si>
  <si>
    <t>Highbury Landfill Gas Power Station Unit 1</t>
  </si>
  <si>
    <t>Tea Tree Gully Landfill Gas Power Station Unit 1</t>
  </si>
  <si>
    <t>EDL LFG (VIC) PTY LTD</t>
  </si>
  <si>
    <t>Corio Landfill Gas Power Station</t>
  </si>
  <si>
    <t>Springvale Landfill Gas Power Station</t>
  </si>
  <si>
    <t>Broadmeadows Landfill Gas Power Station</t>
  </si>
  <si>
    <t>1-5</t>
  </si>
  <si>
    <t>EEW Eco Energy World Australia Proprietary Ltd</t>
  </si>
  <si>
    <t>14 611 582 239</t>
  </si>
  <si>
    <t>Elaine Windfarm Pty Ltd</t>
  </si>
  <si>
    <t>31 127 338 827</t>
  </si>
  <si>
    <t xml:space="preserve"> </t>
  </si>
  <si>
    <t>Electrade II Pty Limited</t>
  </si>
  <si>
    <t>40 127 459 563</t>
  </si>
  <si>
    <t>Nine Network Willoughby Plant</t>
  </si>
  <si>
    <t>Ballarat Base Hospital Plant</t>
  </si>
  <si>
    <t>Western Suburbs League Club (Campbelltown) Plant</t>
  </si>
  <si>
    <t>Energy Brix Australia Corporation Pty Ltd</t>
  </si>
  <si>
    <t>79 074 736 833</t>
  </si>
  <si>
    <t>Market Customer, Generator</t>
  </si>
  <si>
    <t>Energy Brix Complex Power Station</t>
  </si>
  <si>
    <t xml:space="preserve">EnergyAustralia Pty Ltd </t>
  </si>
  <si>
    <t>Waterloo Wind Farm</t>
  </si>
  <si>
    <t>Wallerawang C Power Station</t>
  </si>
  <si>
    <t>Yallourn Power Station</t>
  </si>
  <si>
    <t>EnerNOC Pty Ltd</t>
  </si>
  <si>
    <t xml:space="preserve">49 104 710 278 </t>
  </si>
  <si>
    <t>Symex Power Plant</t>
  </si>
  <si>
    <t>Amcor Glass, Gawler Plant</t>
  </si>
  <si>
    <t>Bankstown Sports Club Plant Units</t>
  </si>
  <si>
    <t>Blue Lake Milling Power Plant</t>
  </si>
  <si>
    <t>Eraring Energy</t>
  </si>
  <si>
    <t>31 357 688 069</t>
  </si>
  <si>
    <t>Warragamba Power Station</t>
  </si>
  <si>
    <t xml:space="preserve">Brown Mountain Hydro Power Station </t>
  </si>
  <si>
    <t xml:space="preserve">Burrinjuck Mountain Hydro Power Station </t>
  </si>
  <si>
    <t>3-5</t>
  </si>
  <si>
    <t xml:space="preserve">Hume (NSW) Hydro Power Station </t>
  </si>
  <si>
    <t xml:space="preserve">Hume (Vic) Hydro Power Station </t>
  </si>
  <si>
    <t xml:space="preserve">Keepit Hydro Power Station </t>
  </si>
  <si>
    <t>ERM Land Holdings Pty Ltd</t>
  </si>
  <si>
    <t>40 083 762 056</t>
  </si>
  <si>
    <t>Rochedale Renewable Energy Facility Units</t>
  </si>
  <si>
    <t>Whitwood Road Power Station</t>
  </si>
  <si>
    <t>Lake Bonney Wind Farm</t>
  </si>
  <si>
    <t>1-46</t>
  </si>
  <si>
    <t>Lucas Heights II Stage 2</t>
  </si>
  <si>
    <t xml:space="preserve">Wonthaggie Wind Farm </t>
  </si>
  <si>
    <t>Oaky Creek Mine Power Station</t>
  </si>
  <si>
    <t>Broken Hill Gas Turbines, Units 1-2</t>
  </si>
  <si>
    <t>Firmus Grid Pty Ltd</t>
  </si>
  <si>
    <t>31 638 040 534</t>
  </si>
  <si>
    <t>MASP/DRSP</t>
  </si>
  <si>
    <t>Ancillary Service Load</t>
  </si>
  <si>
    <t>Market Customer - Scheduled Load</t>
  </si>
  <si>
    <t>St Leonards Facility</t>
  </si>
  <si>
    <t>Northern Power Station</t>
  </si>
  <si>
    <t>Playford B Power Station</t>
  </si>
  <si>
    <t xml:space="preserve">FRV Services Australia Pty Ltd </t>
  </si>
  <si>
    <t xml:space="preserve">Gannawarra Solar Farm Pty Ltd </t>
  </si>
  <si>
    <t>Gannawarra Solar Farm Units</t>
  </si>
  <si>
    <t>1-22</t>
  </si>
  <si>
    <t>Green State Power Pty Ltd</t>
  </si>
  <si>
    <t>145 051 994</t>
  </si>
  <si>
    <t>52 163 839 147</t>
  </si>
  <si>
    <t>Burrinjuck Hydro Power Station</t>
  </si>
  <si>
    <t>3, 4 &amp; 5</t>
  </si>
  <si>
    <t>Gullen Range Wind Farm Pty Ltd</t>
  </si>
  <si>
    <t>81 129 017 787</t>
  </si>
  <si>
    <t>Gullen Range Wind Farm</t>
  </si>
  <si>
    <t>1-73</t>
  </si>
  <si>
    <t>Hazelwood Power Partnership (Trading as Hazelwood Power)</t>
  </si>
  <si>
    <t>Hazelwood Power Station</t>
  </si>
  <si>
    <t>1-8</t>
  </si>
  <si>
    <t xml:space="preserve"> 619 311 983</t>
  </si>
  <si>
    <t xml:space="preserve">HWF Holdco 1 Pty Ltd </t>
  </si>
  <si>
    <t>88 167 598 594</t>
  </si>
  <si>
    <t xml:space="preserve">HWF3 Pty Ltd </t>
  </si>
  <si>
    <t>Hydro-Electric Corporation</t>
  </si>
  <si>
    <t>Bell Bay Diesel Generator</t>
  </si>
  <si>
    <t xml:space="preserve">Terminal Storage Mini Hydro Power Station </t>
  </si>
  <si>
    <t>Iberdrola Australia SAGT Pty Limited</t>
  </si>
  <si>
    <t>77 635 710 360</t>
  </si>
  <si>
    <t>Temporary Generation South</t>
  </si>
  <si>
    <t>IMC Pacific Pty Ltd</t>
  </si>
  <si>
    <t>89 099 273 846</t>
  </si>
  <si>
    <t>Independent Electricity Retail Solutions Pty Ltd</t>
  </si>
  <si>
    <t>47 107 316 423</t>
  </si>
  <si>
    <t>Investec Australia Limited</t>
  </si>
  <si>
    <t>55 071 292 594</t>
  </si>
  <si>
    <t>Kiata Wind Farm Pty Ltd</t>
  </si>
  <si>
    <t>79 607 460 873</t>
  </si>
  <si>
    <t>Kiata Wind Farm</t>
  </si>
  <si>
    <t>1-9</t>
  </si>
  <si>
    <t xml:space="preserve">Kyoto Energy Wind Scone Pty Ltd </t>
  </si>
  <si>
    <t>41 144 582 525</t>
  </si>
  <si>
    <t>Woolgoola Solar Farm</t>
  </si>
  <si>
    <t>Mugga Lane Landfill Gas to Energy Facility</t>
  </si>
  <si>
    <t xml:space="preserve">66 617 558 728 </t>
  </si>
  <si>
    <t xml:space="preserve">Lincoln Gap Wind Farm Pty Limited </t>
  </si>
  <si>
    <t>52 133 372 595</t>
  </si>
  <si>
    <t>Hallam Road Renewable Energy Facility</t>
  </si>
  <si>
    <t>7-8</t>
  </si>
  <si>
    <t>Remount Renewable Energy Facility</t>
  </si>
  <si>
    <t>Eastern Creek 2 Gas Utilisation Facility</t>
  </si>
  <si>
    <t>6</t>
  </si>
  <si>
    <t>Hunter Economic Zone</t>
  </si>
  <si>
    <t>Market Non-Scheduled Generator</t>
  </si>
  <si>
    <t>16/11/2019*</t>
  </si>
  <si>
    <t>Wollert Renewable Energy Facility</t>
  </si>
  <si>
    <t>1-7</t>
  </si>
  <si>
    <t>Lumo Generation SA Pty Ltd</t>
  </si>
  <si>
    <t>87 115 291 042</t>
  </si>
  <si>
    <t>Awaba Power Station</t>
  </si>
  <si>
    <t>Remount Power Station</t>
  </si>
  <si>
    <t>Lyon Solar Pty Ltd</t>
  </si>
  <si>
    <t>50 616 160 073</t>
  </si>
  <si>
    <t>Retailer</t>
  </si>
  <si>
    <t>Macquarie Generation</t>
  </si>
  <si>
    <t>18 402 904 344</t>
  </si>
  <si>
    <t>Merrill Lynch Commodities (Europe) Limited</t>
  </si>
  <si>
    <t>17 571 601 210</t>
  </si>
  <si>
    <t>Metz NewCo Pty Ltd</t>
  </si>
  <si>
    <t>34 610 480 281</t>
  </si>
  <si>
    <t>Metz Solar Farm</t>
  </si>
  <si>
    <t xml:space="preserve">Momentum Energy Pty Limited </t>
  </si>
  <si>
    <t>Exemption</t>
  </si>
  <si>
    <t xml:space="preserve">Dandenong Hospital </t>
  </si>
  <si>
    <t xml:space="preserve">Geelong Hospital </t>
  </si>
  <si>
    <t xml:space="preserve">Royal Melbourne Hospital Unit 1 and Unit 2 </t>
  </si>
  <si>
    <t xml:space="preserve">St Vincent's Hospital </t>
  </si>
  <si>
    <t xml:space="preserve">The Alfred Hospital </t>
  </si>
  <si>
    <t>Moree Solar Farm Pty Ltd</t>
  </si>
  <si>
    <t>24 147 861 345</t>
  </si>
  <si>
    <t>Moree Solar Farm</t>
  </si>
  <si>
    <t>1-56</t>
  </si>
  <si>
    <t>Mt Hope Family Trust &amp; B.L Welsh &amp; J.M Welsh &amp; M.F Welsh as a Family Partnership trading as MF Welsh &amp; Co</t>
  </si>
  <si>
    <t>74 374 972 205</t>
  </si>
  <si>
    <t>Murra Warra Project Co Pty Ltd</t>
  </si>
  <si>
    <t>616 990 731</t>
  </si>
  <si>
    <t>NextGrid Energy Pty Ltd</t>
  </si>
  <si>
    <t>32 648 185 880</t>
  </si>
  <si>
    <t>Integrated Resource Provider&gt;Small Resource Provider</t>
  </si>
  <si>
    <t xml:space="preserve">N.P. Power Pty Ltd </t>
  </si>
  <si>
    <t>82 094 423 006</t>
  </si>
  <si>
    <t>OM Financial Limited</t>
  </si>
  <si>
    <t>Rochedale Renewable Energy Facility</t>
  </si>
  <si>
    <t>Eraring Power Station</t>
  </si>
  <si>
    <t>2</t>
  </si>
  <si>
    <t>3</t>
  </si>
  <si>
    <t>4</t>
  </si>
  <si>
    <t>Osborne Power Station</t>
  </si>
  <si>
    <t>Bungala One Solar Farm</t>
  </si>
  <si>
    <t>1-54</t>
  </si>
  <si>
    <t>Bungala Two Solar Farm</t>
  </si>
  <si>
    <t>Photon Energy AUS SPV 2 Pty Ltd</t>
  </si>
  <si>
    <t>63 159 386 259</t>
  </si>
  <si>
    <t>Power Club Limited (in Liquidation)</t>
  </si>
  <si>
    <t>71 603 346 836</t>
  </si>
  <si>
    <t>Queensland Nickel Pty Ltd</t>
  </si>
  <si>
    <t>85 009 842 068</t>
  </si>
  <si>
    <t xml:space="preserve">Yabulu Refinery </t>
  </si>
  <si>
    <t xml:space="preserve">RATCH-Australia Collinsville Pty Limited </t>
  </si>
  <si>
    <t>84 058 436 847</t>
  </si>
  <si>
    <t xml:space="preserve">RE Oakey Pty Ltd </t>
  </si>
  <si>
    <t>38 160 581 626</t>
  </si>
  <si>
    <t xml:space="preserve">Recurrent Energy Australia Pty Ltd </t>
  </si>
  <si>
    <t>61 156 635 415</t>
  </si>
  <si>
    <t>Redbank Project Pty Limited</t>
  </si>
  <si>
    <t>34 075 222 561</t>
  </si>
  <si>
    <t>Renewable Power Australia Ltd</t>
  </si>
  <si>
    <t>14 158 240 192</t>
  </si>
  <si>
    <t xml:space="preserve">Rocky Point Co-Generation Plant </t>
  </si>
  <si>
    <t>Renew Power Group Pty Ltd</t>
  </si>
  <si>
    <t>74 615 045 237</t>
  </si>
  <si>
    <t xml:space="preserve">Small Generation Aggregator  </t>
  </si>
  <si>
    <t>Renewable Power Ventures Pty Ltd</t>
  </si>
  <si>
    <t>25 102 696 159</t>
  </si>
  <si>
    <t>RES Australia Pty Ltd</t>
  </si>
  <si>
    <t>55 106 637 754</t>
  </si>
  <si>
    <t>RES Southern Cross Pty Limited</t>
  </si>
  <si>
    <t>79 106 640 206</t>
  </si>
  <si>
    <t>Rocky Point Power Project Pty Ltd</t>
  </si>
  <si>
    <t>21 117 462 889</t>
  </si>
  <si>
    <t xml:space="preserve">Ross River Operations Pty Ltd </t>
  </si>
  <si>
    <t>616 327 827</t>
  </si>
  <si>
    <t>SA Power Networks</t>
  </si>
  <si>
    <t>Temporary Generation North</t>
  </si>
  <si>
    <t xml:space="preserve">Santos (TGR) Pty Ltd </t>
  </si>
  <si>
    <t>29 098 099 908</t>
  </si>
  <si>
    <t>Secure Energy Pty Ltd</t>
  </si>
  <si>
    <t>83 124 703 224</t>
  </si>
  <si>
    <t xml:space="preserve">Southbank Institute of Technology </t>
  </si>
  <si>
    <t>Smithfield Energy Facility</t>
  </si>
  <si>
    <t>Social Energy Australia Pty Ltd</t>
  </si>
  <si>
    <t>75 631 510 042</t>
  </si>
  <si>
    <t>Societe Generale</t>
  </si>
  <si>
    <t>71 092 516 286</t>
  </si>
  <si>
    <t xml:space="preserve">Solar Choice Pty Ltd </t>
  </si>
  <si>
    <t>97 134 064 958</t>
  </si>
  <si>
    <t>Sonnen Australia Pty Ltd</t>
  </si>
  <si>
    <t>87 611 337 547</t>
  </si>
  <si>
    <t>DRSP</t>
  </si>
  <si>
    <t>Gladstone Power Station</t>
  </si>
  <si>
    <t>Mackay Gas Turbine</t>
  </si>
  <si>
    <t xml:space="preserve">Wivenhoe Power Station </t>
  </si>
  <si>
    <t>Wivenhoe Small Hydro</t>
  </si>
  <si>
    <t>State Electricity Commission Victoria (SECV)</t>
  </si>
  <si>
    <t>58 155 836 293</t>
  </si>
  <si>
    <t>Generator, Market Customer</t>
  </si>
  <si>
    <t>Anglesea Power Station, Point Henry Smelter</t>
  </si>
  <si>
    <t>Sun Spot 2 Pty Ltd</t>
  </si>
  <si>
    <t>13 618 128 671</t>
  </si>
  <si>
    <t>St George Solar Farm</t>
  </si>
  <si>
    <t xml:space="preserve">Sun Spot 7 Pty Ltd </t>
  </si>
  <si>
    <t>23 632 230 794</t>
  </si>
  <si>
    <r>
      <t>Sebastopol</t>
    </r>
    <r>
      <rPr>
        <sz val="10"/>
        <rFont val="Arial"/>
        <family val="2"/>
      </rPr>
      <t xml:space="preserve"> Solar Farm</t>
    </r>
  </si>
  <si>
    <t>Sunshine Energy Australia Pty Ltd</t>
  </si>
  <si>
    <t>84 617 880 752</t>
  </si>
  <si>
    <t>Sustainable Energy Infrastructure Pty Ltd as the trustee for Sustainable Energy Infrastructure Trust</t>
  </si>
  <si>
    <t>50 746 683 694</t>
  </si>
  <si>
    <t>Werribee Western Treatment Plant.</t>
  </si>
  <si>
    <t>5-30MW</t>
  </si>
  <si>
    <t xml:space="preserve">Synergen Power Pty Limited </t>
  </si>
  <si>
    <t>Port Lincoln Gas Turbine</t>
  </si>
  <si>
    <t>PL3</t>
  </si>
  <si>
    <t>Snuggery Power Station</t>
  </si>
  <si>
    <t>Tarong Energy Corporation Limited</t>
  </si>
  <si>
    <t>52 078 848 736</t>
  </si>
  <si>
    <t>Tarong Gas Turbine</t>
  </si>
  <si>
    <t xml:space="preserve">Tarong North Power Station </t>
  </si>
  <si>
    <t>Tarong Power Station</t>
  </si>
  <si>
    <t>The Solar River Project Pty Ltd</t>
  </si>
  <si>
    <t>40 622 113 517</t>
  </si>
  <si>
    <t>The Solar River Project</t>
  </si>
  <si>
    <t>The Trustee for Wellington Battery Project Trust</t>
  </si>
  <si>
    <t>68 823 389 150</t>
  </si>
  <si>
    <t>TransAlta Energy (Australia) Pty Ltd</t>
  </si>
  <si>
    <t>40 062 135 844</t>
  </si>
  <si>
    <t>Transend Networks Pty Ltd</t>
  </si>
  <si>
    <t>57 082 586 892</t>
  </si>
  <si>
    <t>Transend Networks transmission system</t>
  </si>
  <si>
    <t>NSP, Transmission &amp; Special Participant, System Operator</t>
  </si>
  <si>
    <t>TRUenergy Pty Ltd</t>
  </si>
  <si>
    <t xml:space="preserve">Hallett Power Station </t>
  </si>
  <si>
    <t>TW Power Services Pty Ltd</t>
  </si>
  <si>
    <t>50 112 723 181</t>
  </si>
  <si>
    <t>Granville Harbour Wind Farm</t>
  </si>
  <si>
    <t>1-31</t>
  </si>
  <si>
    <t xml:space="preserve">Utilities Management Pty Ltd </t>
  </si>
  <si>
    <t>25 090 664 878</t>
  </si>
  <si>
    <t>NSP</t>
  </si>
  <si>
    <t>SA Distribution Network</t>
  </si>
  <si>
    <t>Network</t>
  </si>
  <si>
    <t>Valley Power Pty Ltd</t>
  </si>
  <si>
    <t>16 083 964 407</t>
  </si>
  <si>
    <t>Valley Power Peaking Facility</t>
  </si>
  <si>
    <t>Vector International Pacific Pty Ltd as Trustee for The Meehan Family Trust</t>
  </si>
  <si>
    <t>15 596 735 786</t>
  </si>
  <si>
    <t>Victorian Big Battery Pty Ltd</t>
  </si>
  <si>
    <t>91 644 584 421</t>
  </si>
  <si>
    <t>Victorian Big Battery</t>
  </si>
  <si>
    <t>1-212</t>
  </si>
  <si>
    <t>Walla Walla Solar Farm Pty Ltd</t>
  </si>
  <si>
    <t>26 627 937 473</t>
  </si>
  <si>
    <t>Walla Walla Solar Farm</t>
  </si>
  <si>
    <t>Westcoast Wind Pty Ltd</t>
  </si>
  <si>
    <t>85 153 303 523</t>
  </si>
  <si>
    <t xml:space="preserve">Westcoast Wind Pty Ltd </t>
  </si>
  <si>
    <t>153 303 523</t>
  </si>
  <si>
    <t>Westpac Banking Corporation</t>
  </si>
  <si>
    <t>33 007 457 141</t>
  </si>
  <si>
    <t>Windlab Systems Pty Ltd</t>
  </si>
  <si>
    <t>26 104 461 958</t>
  </si>
  <si>
    <t>Y.E.S (Aust) Pty Ltd</t>
  </si>
  <si>
    <t>22 134 318 924</t>
  </si>
  <si>
    <t xml:space="preserve">Zap Energy Australia Pty Ltd </t>
  </si>
  <si>
    <t>92 618 444 910</t>
  </si>
  <si>
    <t>ZeroGen Pty Ltd</t>
  </si>
  <si>
    <t>25 118 696 932</t>
  </si>
  <si>
    <t>Genex (Solar) Pty Limited</t>
  </si>
  <si>
    <t>Kidston Solar Project Phase One</t>
  </si>
  <si>
    <t>1-20</t>
  </si>
  <si>
    <t>Ulinda Park ProjectCo Pty Ltd</t>
  </si>
  <si>
    <t xml:space="preserve">Ulinda Park BESS </t>
  </si>
  <si>
    <t>Swan Energy Pty Ltd</t>
  </si>
  <si>
    <t>90 646 437 318</t>
  </si>
  <si>
    <t xml:space="preserve">ATCO Australia Pumped Hydro Pty Ltd </t>
  </si>
  <si>
    <t>49 636 877 104</t>
  </si>
  <si>
    <t>Central West Pumped Hydro</t>
  </si>
  <si>
    <t>RWE Renewables Australia Pty Ltd</t>
  </si>
  <si>
    <t>72 626 156 894</t>
  </si>
  <si>
    <t>South Hummocks BESS</t>
  </si>
  <si>
    <t>ELEXSYS ENERGY TRADING PTY LTD</t>
  </si>
  <si>
    <t>98 661 885 749</t>
  </si>
  <si>
    <t>X-ELIO AUSTRALIA PTY LTD</t>
  </si>
  <si>
    <t>42 617 094 863</t>
  </si>
  <si>
    <t xml:space="preserve">Shepparton Solar Farm </t>
  </si>
  <si>
    <t>South Energy Pty Ltd as The Trustee for Superman Energy Unit Trust</t>
  </si>
  <si>
    <t>Campbells Forest Solar Farm (Formerly registered as Raywood Solar Farm)</t>
  </si>
  <si>
    <t>Participant</t>
  </si>
  <si>
    <t>Dispatch Type</t>
  </si>
  <si>
    <t>Category</t>
  </si>
  <si>
    <t>Technology Type - Primary</t>
  </si>
  <si>
    <t>Technology Type - Descriptor</t>
  </si>
  <si>
    <t>Aggregation</t>
  </si>
  <si>
    <t>DUID</t>
  </si>
  <si>
    <t>Max Cap generation (MW)</t>
  </si>
  <si>
    <t>Reg Cap consumption (MW)</t>
  </si>
  <si>
    <t>Max Cap consumption (MW)</t>
  </si>
  <si>
    <t>Max ROC/Min consumption</t>
  </si>
  <si>
    <t xml:space="preserve">Maximum storage capacity </t>
  </si>
  <si>
    <t>Comments</t>
  </si>
  <si>
    <t>Adelaide Desalination Plant</t>
  </si>
  <si>
    <t>Bidirectional Unit</t>
  </si>
  <si>
    <t>Market</t>
  </si>
  <si>
    <t>Scheduled</t>
  </si>
  <si>
    <t>Storage</t>
  </si>
  <si>
    <t>Battery and Inverter</t>
  </si>
  <si>
    <t>Y</t>
  </si>
  <si>
    <t>ADPBA1</t>
  </si>
  <si>
    <t xml:space="preserve">Scheduled </t>
  </si>
  <si>
    <t>1,2-3</t>
  </si>
  <si>
    <t>Generating Unit</t>
  </si>
  <si>
    <t>Non-Scheduled</t>
  </si>
  <si>
    <t>Renewable</t>
  </si>
  <si>
    <t>Run of River</t>
  </si>
  <si>
    <t>ADPMH1</t>
  </si>
  <si>
    <t>-</t>
  </si>
  <si>
    <t>Semi-Scheduled</t>
  </si>
  <si>
    <t>Photovoltaic Tracking Flat panel</t>
  </si>
  <si>
    <t>1-4, 5-9</t>
  </si>
  <si>
    <t>ADPPV1</t>
  </si>
  <si>
    <t>Photovoltaic Flat panel</t>
  </si>
  <si>
    <t>ADPPV2</t>
  </si>
  <si>
    <t>ADPPV3</t>
  </si>
  <si>
    <t>Aldoga Solar Farm Pty Ltd</t>
  </si>
  <si>
    <t xml:space="preserve">Aldoga Solar Farm </t>
  </si>
  <si>
    <t>Photovoltalic Tracking Flat Panel</t>
  </si>
  <si>
    <t>1-157</t>
  </si>
  <si>
    <t>ALDGASF1</t>
  </si>
  <si>
    <t>Angaston Power Station</t>
  </si>
  <si>
    <t>Diesel</t>
  </si>
  <si>
    <t>Combustion</t>
  </si>
  <si>
    <t>Compression Reciprocating Engine</t>
  </si>
  <si>
    <t>1-30</t>
  </si>
  <si>
    <t>ANGAST1</t>
  </si>
  <si>
    <t>50</t>
  </si>
  <si>
    <t>14</t>
  </si>
  <si>
    <t>Appin Power Plant</t>
  </si>
  <si>
    <t>Waste Coal Mine Gas</t>
  </si>
  <si>
    <t>Spark Ignition Reciprocating Engine</t>
  </si>
  <si>
    <t>N</t>
  </si>
  <si>
    <t>APPIN</t>
  </si>
  <si>
    <t>55.6</t>
  </si>
  <si>
    <t>55</t>
  </si>
  <si>
    <t>0</t>
  </si>
  <si>
    <t>Ararat Wind Farm</t>
  </si>
  <si>
    <t>Wind - Onshore</t>
  </si>
  <si>
    <t>1-75</t>
  </si>
  <si>
    <t>ARWF1</t>
  </si>
  <si>
    <t>241.59</t>
  </si>
  <si>
    <t>241</t>
  </si>
  <si>
    <t>Avonlie Solar Farm</t>
  </si>
  <si>
    <t>1-70</t>
  </si>
  <si>
    <t>AVLSF1</t>
  </si>
  <si>
    <t>Bairnsdale Power Station</t>
  </si>
  <si>
    <t>Open Cycle Gas turbines (OCGT)</t>
  </si>
  <si>
    <t>BDL01</t>
  </si>
  <si>
    <t>BDL02</t>
  </si>
  <si>
    <t>Baking Board Solar Farm</t>
  </si>
  <si>
    <t>BAKING1</t>
  </si>
  <si>
    <t>Bald Hills Wind Farm</t>
  </si>
  <si>
    <t>1-52</t>
  </si>
  <si>
    <t>BALDHWF1</t>
  </si>
  <si>
    <t>106.6</t>
  </si>
  <si>
    <t>106</t>
  </si>
  <si>
    <t>600</t>
  </si>
  <si>
    <t>Ballarat Battery Energy Storage System</t>
  </si>
  <si>
    <t>Battery</t>
  </si>
  <si>
    <t>1-17</t>
  </si>
  <si>
    <t>BALB1</t>
  </si>
  <si>
    <t>BWF Nominees Pty Ltd as The Trustee for BWF Trust</t>
  </si>
  <si>
    <t>Bango 973 Wind Farm</t>
  </si>
  <si>
    <t>BANGOWF1</t>
  </si>
  <si>
    <t>Bango 999 Wind Farm</t>
  </si>
  <si>
    <t>BANGOWF2</t>
  </si>
  <si>
    <t>Banimboola Power Station</t>
  </si>
  <si>
    <t>Hydro - Gravity</t>
  </si>
  <si>
    <t>BAPS</t>
  </si>
  <si>
    <t>12.85</t>
  </si>
  <si>
    <t>13</t>
  </si>
  <si>
    <t/>
  </si>
  <si>
    <t>Bannerton Solar Park</t>
  </si>
  <si>
    <t>1-40</t>
  </si>
  <si>
    <t>BANN1</t>
  </si>
  <si>
    <t>Barcaldine Power Station</t>
  </si>
  <si>
    <t>Combined Cycle Gas Turbine (CCGT)</t>
  </si>
  <si>
    <t>BARCALDN</t>
  </si>
  <si>
    <t>37</t>
  </si>
  <si>
    <t>Barcaldine Solar Farm</t>
  </si>
  <si>
    <t>BARCSF1</t>
  </si>
  <si>
    <t>20</t>
  </si>
  <si>
    <t>Barker Inlet Power Station</t>
  </si>
  <si>
    <t>BARKIPS1</t>
  </si>
  <si>
    <t>Barron Gorge Power Station</t>
  </si>
  <si>
    <t>BARRON-1</t>
  </si>
  <si>
    <t>30</t>
  </si>
  <si>
    <t>33</t>
  </si>
  <si>
    <t>BARRON-2</t>
  </si>
  <si>
    <t>Basslink HVDC Link</t>
  </si>
  <si>
    <t>BLNKTAS</t>
  </si>
  <si>
    <t>478</t>
  </si>
  <si>
    <t>BLNKVIC</t>
  </si>
  <si>
    <t>594</t>
  </si>
  <si>
    <t>Bastyan Power Station</t>
  </si>
  <si>
    <t>BASTYAN</t>
  </si>
  <si>
    <t>79.9</t>
  </si>
  <si>
    <t>88</t>
  </si>
  <si>
    <t>40</t>
  </si>
  <si>
    <t>Black Coal</t>
  </si>
  <si>
    <t>Steam Sub-Critical</t>
  </si>
  <si>
    <t>BW01</t>
  </si>
  <si>
    <t>BW02</t>
  </si>
  <si>
    <t>660</t>
  </si>
  <si>
    <t>BW03</t>
  </si>
  <si>
    <t>BW04</t>
  </si>
  <si>
    <t>Bell Bay Three Power Station</t>
  </si>
  <si>
    <t>BBTHREE1</t>
  </si>
  <si>
    <t>35</t>
  </si>
  <si>
    <t>49</t>
  </si>
  <si>
    <t>10</t>
  </si>
  <si>
    <t>BBTHREE2</t>
  </si>
  <si>
    <t>BBTHREE3</t>
  </si>
  <si>
    <t>TVPP104</t>
  </si>
  <si>
    <t>58</t>
  </si>
  <si>
    <t>Berrybank 2 Wind Farm</t>
  </si>
  <si>
    <t>1-26</t>
  </si>
  <si>
    <t>BRYB2WF2</t>
  </si>
  <si>
    <t>Berrybank Wind Farm</t>
  </si>
  <si>
    <t>1-43</t>
  </si>
  <si>
    <t>BRYB1WF1</t>
  </si>
  <si>
    <t>FS NSW Project No 1 At Pty Ltd ATF The FS NSW Project No 1 Asset Trust</t>
  </si>
  <si>
    <t>Beryl Solar Farm</t>
  </si>
  <si>
    <t>1-60</t>
  </si>
  <si>
    <t>BERYLSF1</t>
  </si>
  <si>
    <t>Blowering Power Station</t>
  </si>
  <si>
    <t>BLOWERNG</t>
  </si>
  <si>
    <t>80</t>
  </si>
  <si>
    <t>Blue Grass Solar Farm</t>
  </si>
  <si>
    <t>1-112</t>
  </si>
  <si>
    <t>BLUEGSF1</t>
  </si>
  <si>
    <t>Blyth Battery Energy Storage System</t>
  </si>
  <si>
    <t>1-64</t>
  </si>
  <si>
    <t>BLYTHB1</t>
  </si>
  <si>
    <t>Boco Rock Wind Farm</t>
  </si>
  <si>
    <t>1-67</t>
  </si>
  <si>
    <t>BOCORWF1</t>
  </si>
  <si>
    <t>113.18</t>
  </si>
  <si>
    <t>201</t>
  </si>
  <si>
    <t xml:space="preserve">Bodangora Wind Farm </t>
  </si>
  <si>
    <t>1-33</t>
  </si>
  <si>
    <t>BODWF1</t>
  </si>
  <si>
    <t>Bogong / Mackay Power Station</t>
  </si>
  <si>
    <t>MCKAY1</t>
  </si>
  <si>
    <t>300</t>
  </si>
  <si>
    <t>60</t>
  </si>
  <si>
    <t>Bolivar Power Station</t>
  </si>
  <si>
    <t>BOLIVPS1</t>
  </si>
  <si>
    <t>Bolivar Waste Water Treatment Plant</t>
  </si>
  <si>
    <t>Renewable/ Biomass / Waste</t>
  </si>
  <si>
    <t>Sewerage / Waste Water</t>
  </si>
  <si>
    <t>Pump Storage</t>
  </si>
  <si>
    <t>BOLIVAR1</t>
  </si>
  <si>
    <t>9.9</t>
  </si>
  <si>
    <t>1-3, 4-5</t>
  </si>
  <si>
    <t>BOWWBA1</t>
  </si>
  <si>
    <t>BOWWDG1</t>
  </si>
  <si>
    <t>BOWWPV1</t>
  </si>
  <si>
    <t>Bomen Solar Farm Pty Ltd as trustee for Bomen SF Trust</t>
  </si>
  <si>
    <t>Bomen Solar Farm</t>
  </si>
  <si>
    <t>1-44</t>
  </si>
  <si>
    <t>BOMENSF1</t>
  </si>
  <si>
    <t>Bouldercombe Battery Project</t>
  </si>
  <si>
    <t>market</t>
  </si>
  <si>
    <t>BBATTERY1</t>
  </si>
  <si>
    <t>Arrow Southern Generation Pty Ltd And Arrow Braemar 2 Pty Ltd</t>
  </si>
  <si>
    <t>Braemar 2 Power Station</t>
  </si>
  <si>
    <t>Coal Seam Methane</t>
  </si>
  <si>
    <t>5</t>
  </si>
  <si>
    <t>BRAEMAR5</t>
  </si>
  <si>
    <t>173</t>
  </si>
  <si>
    <t>BRAEMAR6</t>
  </si>
  <si>
    <t>7</t>
  </si>
  <si>
    <t>BRAEMAR7</t>
  </si>
  <si>
    <t>Braemar Power Station</t>
  </si>
  <si>
    <t>BRAEMAR1</t>
  </si>
  <si>
    <t>168</t>
  </si>
  <si>
    <t>43</t>
  </si>
  <si>
    <t>BRAEMAR2</t>
  </si>
  <si>
    <t>BRAEMAR3</t>
  </si>
  <si>
    <t>BRNDBES1</t>
  </si>
  <si>
    <t>Broadwater Power Station</t>
  </si>
  <si>
    <t>Bagasse</t>
  </si>
  <si>
    <t>BWTR1</t>
  </si>
  <si>
    <t>38</t>
  </si>
  <si>
    <t>Broken Hill Battery Energy Storage System</t>
  </si>
  <si>
    <t>BHB1</t>
  </si>
  <si>
    <t>Broken Hill Gas Turbines</t>
  </si>
  <si>
    <t>GB01</t>
  </si>
  <si>
    <t>Broken Hill Solar Plant</t>
  </si>
  <si>
    <t>1-80</t>
  </si>
  <si>
    <t>BROKENH1</t>
  </si>
  <si>
    <t>53</t>
  </si>
  <si>
    <t>EDL LFG (Vic) Pty Ltd</t>
  </si>
  <si>
    <t>Brooklyn LFG U1-3</t>
  </si>
  <si>
    <t>Landfill Methane / Landfill Gas</t>
  </si>
  <si>
    <t>BROOKLYN</t>
  </si>
  <si>
    <t>2.83</t>
  </si>
  <si>
    <t>Brown Mountain Hydro Power Station</t>
  </si>
  <si>
    <t>BROWNMT</t>
  </si>
  <si>
    <t>EDL LFG (Qld) Pty Ltd</t>
  </si>
  <si>
    <t>Browns Plains Landfill Gas PS</t>
  </si>
  <si>
    <t>BPLANDF1</t>
  </si>
  <si>
    <t>Bulgana Green Power Hub</t>
  </si>
  <si>
    <t>BULBES1</t>
  </si>
  <si>
    <t>BULGANA1</t>
  </si>
  <si>
    <t>BNGSF1</t>
  </si>
  <si>
    <t>BNGSF2</t>
  </si>
  <si>
    <t>Bungama Project (Solar) Operations Pty Ltd as trustee for Bungama Project (Solar) Operations Trust</t>
  </si>
  <si>
    <t>Bungama Battery Energy Storage System</t>
  </si>
  <si>
    <t>BUNGAMB1</t>
  </si>
  <si>
    <t>Burrendong Hydro Power Station</t>
  </si>
  <si>
    <t>BDONGHYD</t>
  </si>
  <si>
    <t>19</t>
  </si>
  <si>
    <t>BURRIN</t>
  </si>
  <si>
    <t>Butlers Gorge Power Station</t>
  </si>
  <si>
    <t>BUTLERSG</t>
  </si>
  <si>
    <t>14.4</t>
  </si>
  <si>
    <t>15</t>
  </si>
  <si>
    <t>Callide C Nett Off</t>
  </si>
  <si>
    <t>Steam Super Critical</t>
  </si>
  <si>
    <t>CPP_3</t>
  </si>
  <si>
    <t>84</t>
  </si>
  <si>
    <t>CPP_4</t>
  </si>
  <si>
    <t>420</t>
  </si>
  <si>
    <t>CALL_B_1</t>
  </si>
  <si>
    <t>350</t>
  </si>
  <si>
    <t>385</t>
  </si>
  <si>
    <t>77</t>
  </si>
  <si>
    <t>CALL_B_2</t>
  </si>
  <si>
    <t>Canunda Wind Farm</t>
  </si>
  <si>
    <t>Non-Scheduled*</t>
  </si>
  <si>
    <t>1-23</t>
  </si>
  <si>
    <t>CNUNDAWF</t>
  </si>
  <si>
    <t>46</t>
  </si>
  <si>
    <t>Capital Battery</t>
  </si>
  <si>
    <t>CAPBES1</t>
  </si>
  <si>
    <t>Capital East Solar Farm</t>
  </si>
  <si>
    <t>CESF1</t>
  </si>
  <si>
    <t>0.205</t>
  </si>
  <si>
    <t>Capital Wind Farm</t>
  </si>
  <si>
    <t>CAPTL_WF</t>
  </si>
  <si>
    <t>140</t>
  </si>
  <si>
    <t>1-49</t>
  </si>
  <si>
    <t>y</t>
  </si>
  <si>
    <t>CRWARP1</t>
  </si>
  <si>
    <t>Catagunya / Liapootah / Wayatinah Power Station</t>
  </si>
  <si>
    <t>LI_WY_CA</t>
  </si>
  <si>
    <t>110</t>
  </si>
  <si>
    <t>Cathedral Rocks</t>
  </si>
  <si>
    <t>CATHROCK</t>
  </si>
  <si>
    <t>66</t>
  </si>
  <si>
    <t>Cattle Hill Wind Farm</t>
  </si>
  <si>
    <t>1-48</t>
  </si>
  <si>
    <t>CTHLWF1</t>
  </si>
  <si>
    <t>Cethana Power Station</t>
  </si>
  <si>
    <t>CETHANA</t>
  </si>
  <si>
    <t>85</t>
  </si>
  <si>
    <t>100</t>
  </si>
  <si>
    <t>Challicum Hills Wind Farm</t>
  </si>
  <si>
    <t>1-35</t>
  </si>
  <si>
    <t>CHALLHWF</t>
  </si>
  <si>
    <t>52.5</t>
  </si>
  <si>
    <t>AETV Pty Ltd</t>
  </si>
  <si>
    <t>CHPSTWF1</t>
  </si>
  <si>
    <t>6.15</t>
  </si>
  <si>
    <t xml:space="preserve">Cherry Tree Wind Farm Pty Ltd as trustee for The Cherry Tree Project trust </t>
  </si>
  <si>
    <t>Cherry Tree Wind Farm</t>
  </si>
  <si>
    <t>CHYTWF1</t>
  </si>
  <si>
    <t>Childers Solar Pty Ltd ATF The Childers Solar Trust</t>
  </si>
  <si>
    <t>Childers Solar Farm</t>
  </si>
  <si>
    <t>1-37</t>
  </si>
  <si>
    <t>CHILDSF1</t>
  </si>
  <si>
    <t>Chinchilla BESS, Units 1-80</t>
  </si>
  <si>
    <t>CHBESS1</t>
  </si>
  <si>
    <t xml:space="preserve">South Australian Water Corporation </t>
  </si>
  <si>
    <t>Christies Beach Wastewater Treatment Plant</t>
  </si>
  <si>
    <t>CBWWBA1</t>
  </si>
  <si>
    <t>Biogas - sludge</t>
  </si>
  <si>
    <t>CBWWBG1</t>
  </si>
  <si>
    <t>CBWWDG1</t>
  </si>
  <si>
    <t>CBWWDG2</t>
  </si>
  <si>
    <t>CBWWPV1</t>
  </si>
  <si>
    <t>CBWWPV2</t>
  </si>
  <si>
    <t>Clare Solar Farm</t>
  </si>
  <si>
    <t>1-69</t>
  </si>
  <si>
    <t>CLARESF1</t>
  </si>
  <si>
    <t>110.262</t>
  </si>
  <si>
    <t>12</t>
  </si>
  <si>
    <t xml:space="preserve">Stanwell Corporation Limited </t>
  </si>
  <si>
    <t>Clarke Creek Wind Farm</t>
  </si>
  <si>
    <t>1-77</t>
  </si>
  <si>
    <t>CLRKCWF1</t>
  </si>
  <si>
    <t>78-100</t>
  </si>
  <si>
    <t>CLRKCWF2</t>
  </si>
  <si>
    <t>Clayton Landfill Gas Power Station</t>
  </si>
  <si>
    <t>CLAYTON</t>
  </si>
  <si>
    <t>11</t>
  </si>
  <si>
    <t>Clements Gap Wind Farm</t>
  </si>
  <si>
    <t>1-27</t>
  </si>
  <si>
    <t>CLEMGPWF</t>
  </si>
  <si>
    <t>57</t>
  </si>
  <si>
    <t>Clermont Solar Farm</t>
  </si>
  <si>
    <t>CLERMSF1</t>
  </si>
  <si>
    <t>CLOVER</t>
  </si>
  <si>
    <t>Cluny Power Station</t>
  </si>
  <si>
    <t>CLUNY</t>
  </si>
  <si>
    <t>Codrington Wind Farm</t>
  </si>
  <si>
    <t>1-14</t>
  </si>
  <si>
    <t>CODRNGTON</t>
  </si>
  <si>
    <t>18.2</t>
  </si>
  <si>
    <t>18</t>
  </si>
  <si>
    <t>Enel Energy Australia Pty Ltd</t>
  </si>
  <si>
    <t>Cohuna Solar Farm</t>
  </si>
  <si>
    <t>1-19</t>
  </si>
  <si>
    <t>COHUNSF1</t>
  </si>
  <si>
    <t>1-90</t>
  </si>
  <si>
    <t>COLEASF1</t>
  </si>
  <si>
    <t>Collector Wind Farm 1</t>
  </si>
  <si>
    <t>COLWF01</t>
  </si>
  <si>
    <t xml:space="preserve">Braemar Power Project Pty Ltd </t>
  </si>
  <si>
    <t>Collinsville Solar PV Power Station</t>
  </si>
  <si>
    <t>Photovoltaic Flat Panel</t>
  </si>
  <si>
    <t>CSPVPS1</t>
  </si>
  <si>
    <t>Colongra Power Station</t>
  </si>
  <si>
    <t>CG1</t>
  </si>
  <si>
    <t>181</t>
  </si>
  <si>
    <t>34</t>
  </si>
  <si>
    <t>CG2</t>
  </si>
  <si>
    <t>CG3</t>
  </si>
  <si>
    <t>CG4</t>
  </si>
  <si>
    <t>Columboola Solar Farm</t>
  </si>
  <si>
    <t>1-79</t>
  </si>
  <si>
    <t>COLUMSF1</t>
  </si>
  <si>
    <t>Condamine Power Station A</t>
  </si>
  <si>
    <t>CPSA</t>
  </si>
  <si>
    <t>143</t>
  </si>
  <si>
    <t>144</t>
  </si>
  <si>
    <t>29</t>
  </si>
  <si>
    <t>CONDONG1</t>
  </si>
  <si>
    <t>Coonooer Bridge Wind Farm</t>
  </si>
  <si>
    <t>CBWF1</t>
  </si>
  <si>
    <t>19.8</t>
  </si>
  <si>
    <t>Coopers Gap Wind Farm</t>
  </si>
  <si>
    <t>1-123</t>
  </si>
  <si>
    <t>COOPGWF1</t>
  </si>
  <si>
    <t>Copeton Hydro Power Station</t>
  </si>
  <si>
    <t>COPTNHYD</t>
  </si>
  <si>
    <t>22.5</t>
  </si>
  <si>
    <t>23</t>
  </si>
  <si>
    <t>Corowa Operationsco Pty Ltd As The Trustee For Corowa Operations Trust</t>
  </si>
  <si>
    <t>Corowa Solar Farm</t>
  </si>
  <si>
    <t>CRWASF1</t>
  </si>
  <si>
    <t xml:space="preserve">Crookwell Development Pty Ltd </t>
  </si>
  <si>
    <t>Crookwell 2 Wind Farm</t>
  </si>
  <si>
    <t>1-28</t>
  </si>
  <si>
    <t>CROOKWF2</t>
  </si>
  <si>
    <t>Crookwell 3 Wind Farm</t>
  </si>
  <si>
    <t>CROOKWF3</t>
  </si>
  <si>
    <t xml:space="preserve">Pacific Hydro Crowlands Pty Ltd </t>
  </si>
  <si>
    <t>Crowlands Wind Farm</t>
  </si>
  <si>
    <t>1-39</t>
  </si>
  <si>
    <t>CROWLWF1</t>
  </si>
  <si>
    <t>CRWF Nominees Pty Ltd As Trustee For The CRWF Trust</t>
  </si>
  <si>
    <t>Crudine Ridge Wind Farm</t>
  </si>
  <si>
    <t xml:space="preserve"> 1-37</t>
  </si>
  <si>
    <t>CRURWF1</t>
  </si>
  <si>
    <t>Culcairn Solar Farm</t>
  </si>
  <si>
    <t>1-111</t>
  </si>
  <si>
    <t>CUSF1</t>
  </si>
  <si>
    <t>Cullerin Range Wind Farm</t>
  </si>
  <si>
    <t>1-15</t>
  </si>
  <si>
    <t>CULLRGWF</t>
  </si>
  <si>
    <t>Dalrymple North BESS</t>
  </si>
  <si>
    <t>DALNTH1</t>
  </si>
  <si>
    <t>Darling Downs Power Station</t>
  </si>
  <si>
    <t>DDPS1</t>
  </si>
  <si>
    <t xml:space="preserve">Darling Downs Solar Farm Pty Ltd </t>
  </si>
  <si>
    <t>Darling Downs Solar Farm</t>
  </si>
  <si>
    <t xml:space="preserve">Solar </t>
  </si>
  <si>
    <t>DDSF1</t>
  </si>
  <si>
    <t>Darlington Point Energy Storage System</t>
  </si>
  <si>
    <t>DPNTB1</t>
  </si>
  <si>
    <t xml:space="preserve">Darlington Point Solar Farm Pty Ltd </t>
  </si>
  <si>
    <t>Darlington Point Solar Farm</t>
  </si>
  <si>
    <t>1-108</t>
  </si>
  <si>
    <t>DARLSF1</t>
  </si>
  <si>
    <t>Dartmouth Power Station</t>
  </si>
  <si>
    <t>DARTM1</t>
  </si>
  <si>
    <t>185</t>
  </si>
  <si>
    <t>Daydream Solar Farm Pty Ltd As The Trustee For The Daydream Solar Farm Trust</t>
  </si>
  <si>
    <t>Daydream Solar Farm</t>
  </si>
  <si>
    <t>1-61</t>
  </si>
  <si>
    <t>DAYDSF1</t>
  </si>
  <si>
    <t>Devils Gate Power Station</t>
  </si>
  <si>
    <t>DEVILS_G</t>
  </si>
  <si>
    <t>Diapur Wind Farm</t>
  </si>
  <si>
    <t>DIAPURWF1</t>
  </si>
  <si>
    <t>Dry Creek Gas Turbine Station</t>
  </si>
  <si>
    <t>DRYCGT1</t>
  </si>
  <si>
    <t>52</t>
  </si>
  <si>
    <t>DRYCGT2</t>
  </si>
  <si>
    <t>DRYCGT3</t>
  </si>
  <si>
    <t>Dulacca Wind Farm</t>
  </si>
  <si>
    <t>DULAWF1</t>
  </si>
  <si>
    <t>Dundonnell Wind Farm</t>
  </si>
  <si>
    <t>DUNDWF1</t>
  </si>
  <si>
    <t>41-51</t>
  </si>
  <si>
    <t>DUNDWF2</t>
  </si>
  <si>
    <t>52-80</t>
  </si>
  <si>
    <t>DUNDWF3</t>
  </si>
  <si>
    <t>EASTCRK2</t>
  </si>
  <si>
    <t>Eastern Creek LFG PS Units 1-4</t>
  </si>
  <si>
    <t>EASTCRK</t>
  </si>
  <si>
    <t>5.056</t>
  </si>
  <si>
    <t>Edenvale Solar Park</t>
  </si>
  <si>
    <t>1-72</t>
  </si>
  <si>
    <t>EDENVSF1</t>
  </si>
  <si>
    <t>Eildon Power Station</t>
  </si>
  <si>
    <t>EILDON1</t>
  </si>
  <si>
    <t>3-4</t>
  </si>
  <si>
    <t>EILDON2</t>
  </si>
  <si>
    <t>EILDON3</t>
  </si>
  <si>
    <t>4.5</t>
  </si>
  <si>
    <t>Elaine Wind Farm</t>
  </si>
  <si>
    <t>ELAINWF1</t>
  </si>
  <si>
    <t>Emerald Solar Park</t>
  </si>
  <si>
    <t>1-32</t>
  </si>
  <si>
    <t>EMERASF1</t>
  </si>
  <si>
    <t xml:space="preserve">ERB01 </t>
  </si>
  <si>
    <t>ER01</t>
  </si>
  <si>
    <t>720</t>
  </si>
  <si>
    <t>750</t>
  </si>
  <si>
    <t>ER02</t>
  </si>
  <si>
    <t>ER03</t>
  </si>
  <si>
    <t>ER04</t>
  </si>
  <si>
    <t>ERGT01</t>
  </si>
  <si>
    <t>41.5</t>
  </si>
  <si>
    <t>56</t>
  </si>
  <si>
    <t>FNWF1</t>
  </si>
  <si>
    <t>Ferguson South Wind Farm</t>
  </si>
  <si>
    <t>FSWF1</t>
  </si>
  <si>
    <t>Finley Solar Farm Pty Ltd as trustee for the Finley Solar Trust</t>
  </si>
  <si>
    <t>Finley Solar Farm</t>
  </si>
  <si>
    <t>Photovoltaic Tracking Flat Panel</t>
  </si>
  <si>
    <t>99</t>
  </si>
  <si>
    <t>FINLYSF1</t>
  </si>
  <si>
    <t>Fisher Power Station</t>
  </si>
  <si>
    <t>FISHER</t>
  </si>
  <si>
    <t>43.2</t>
  </si>
  <si>
    <t>Flyers Creek Wind Farm</t>
  </si>
  <si>
    <t>1-38</t>
  </si>
  <si>
    <t>FLYCRKWF</t>
  </si>
  <si>
    <t>Gangarri Solar Farm</t>
  </si>
  <si>
    <t>GANGARR1</t>
  </si>
  <si>
    <t>Gannawarra Energy Storage System</t>
  </si>
  <si>
    <t>1-50</t>
  </si>
  <si>
    <t>GANNB1</t>
  </si>
  <si>
    <t>Gannawarra Solar Farm</t>
  </si>
  <si>
    <t>GANNSF1</t>
  </si>
  <si>
    <t>German Creek Power Station</t>
  </si>
  <si>
    <t>GERMCRK</t>
  </si>
  <si>
    <t>44.976</t>
  </si>
  <si>
    <t>45</t>
  </si>
  <si>
    <t>Girgarre Solar Farm</t>
  </si>
  <si>
    <t>1-57</t>
  </si>
  <si>
    <t>GIRGSF</t>
  </si>
  <si>
    <t>GSTONE1</t>
  </si>
  <si>
    <t>280</t>
  </si>
  <si>
    <t>285</t>
  </si>
  <si>
    <t>GSTONE2</t>
  </si>
  <si>
    <t>GSTONE3</t>
  </si>
  <si>
    <t>GSTONE4</t>
  </si>
  <si>
    <t>GSTONE5</t>
  </si>
  <si>
    <t>GSTONE6</t>
  </si>
  <si>
    <t>Glenbawn Hydro Power Station</t>
  </si>
  <si>
    <t>GLBWNHYD</t>
  </si>
  <si>
    <t>5.5</t>
  </si>
  <si>
    <t>Glenmaggie Hydro Power Station</t>
  </si>
  <si>
    <t>GLENMAG1</t>
  </si>
  <si>
    <t>3.8</t>
  </si>
  <si>
    <t>EDL (OCI) Pty Limited</t>
  </si>
  <si>
    <t>Glennies Creek Power Station</t>
  </si>
  <si>
    <t>GLENNCRK</t>
  </si>
  <si>
    <t>12.78</t>
  </si>
  <si>
    <t>Glenrowan Solar Farm Pty Ltd as trustee for Glenrowan Solar Farm Trust</t>
  </si>
  <si>
    <t>Glenrowan Solar Farm</t>
  </si>
  <si>
    <t>GLENSF1</t>
  </si>
  <si>
    <t>Glenrowan West Solar Farm</t>
  </si>
  <si>
    <t>GLRWNSF1</t>
  </si>
  <si>
    <t>Golden Plains Wind Farm East</t>
  </si>
  <si>
    <t>GPWFEST1</t>
  </si>
  <si>
    <t>41-82</t>
  </si>
  <si>
    <t>GPWFEST2</t>
  </si>
  <si>
    <t>83-122</t>
  </si>
  <si>
    <t>GPWFEST3</t>
  </si>
  <si>
    <t xml:space="preserve">Goonumbla Asset Co Pty Ltd as the Trustee for Goonumbla Asset Trust </t>
  </si>
  <si>
    <t>Goonumbla Solar Farm</t>
  </si>
  <si>
    <t>GOONSF1</t>
  </si>
  <si>
    <t>Goorambat East Solar Farm Pty Ltd  as The Trustee for Goorambat East Solar Farm Trust</t>
  </si>
  <si>
    <t>Goorambat East Solar Farm</t>
  </si>
  <si>
    <t>1-83</t>
  </si>
  <si>
    <t>GOESF1</t>
  </si>
  <si>
    <t>Gordon Power Station</t>
  </si>
  <si>
    <t>GORDON</t>
  </si>
  <si>
    <t>432</t>
  </si>
  <si>
    <t>450</t>
  </si>
  <si>
    <t>180</t>
  </si>
  <si>
    <t>Goyder Wind Farm 1 Pty Ltd as the Trustee for Goyder Wind Farm 1 Trust</t>
  </si>
  <si>
    <t>Goyder South Wind Farm 1A</t>
  </si>
  <si>
    <t>GSWF1A</t>
  </si>
  <si>
    <t>GSWF1B1</t>
  </si>
  <si>
    <t>GRANGEAV</t>
  </si>
  <si>
    <t>GRANWF1</t>
  </si>
  <si>
    <t>Greenbank BESS</t>
  </si>
  <si>
    <t>GREENB1</t>
  </si>
  <si>
    <t>Griffith Solar Farm</t>
  </si>
  <si>
    <t>GRIFSF1</t>
  </si>
  <si>
    <t>27.2</t>
  </si>
  <si>
    <t>27</t>
  </si>
  <si>
    <t>Grosvenor 1 Waste Coal Mine Gas Power Station</t>
  </si>
  <si>
    <t>GROSV1</t>
  </si>
  <si>
    <t>21.287</t>
  </si>
  <si>
    <t>21</t>
  </si>
  <si>
    <t>Grosvenor 2</t>
  </si>
  <si>
    <t>GROSV2</t>
  </si>
  <si>
    <t>15.205</t>
  </si>
  <si>
    <t>Gullen Range Solar Farm</t>
  </si>
  <si>
    <t>GULLRSF1</t>
  </si>
  <si>
    <t>GULLRWF1</t>
  </si>
  <si>
    <t>74-104</t>
  </si>
  <si>
    <t>GULLRWF2</t>
  </si>
  <si>
    <t>Gunnedah Solar Farm</t>
  </si>
  <si>
    <t>GNNDHSF1</t>
  </si>
  <si>
    <t>Gunning Wind Farm</t>
  </si>
  <si>
    <t>GUNNING1</t>
  </si>
  <si>
    <t>46.5</t>
  </si>
  <si>
    <t>47</t>
  </si>
  <si>
    <t>Guthega Power Station</t>
  </si>
  <si>
    <t>GUTHEGA</t>
  </si>
  <si>
    <t>HALAMRD1</t>
  </si>
  <si>
    <t>8.984</t>
  </si>
  <si>
    <t>9</t>
  </si>
  <si>
    <t>Hallett 1 Wind Farm</t>
  </si>
  <si>
    <t>1-45</t>
  </si>
  <si>
    <t>HALLWF1</t>
  </si>
  <si>
    <t>94.5</t>
  </si>
  <si>
    <t>95</t>
  </si>
  <si>
    <t>Hallett 2 Wind Farm</t>
  </si>
  <si>
    <t>1-34</t>
  </si>
  <si>
    <t>HALLWF2</t>
  </si>
  <si>
    <t>71.4</t>
  </si>
  <si>
    <t>71</t>
  </si>
  <si>
    <t>Hallett Power Station</t>
  </si>
  <si>
    <t>Natural Gas / Diesel</t>
  </si>
  <si>
    <t>1-13</t>
  </si>
  <si>
    <t>AGLHAL</t>
  </si>
  <si>
    <t>44</t>
  </si>
  <si>
    <t>Hamilton Solar Farm</t>
  </si>
  <si>
    <t>HAMISF1</t>
  </si>
  <si>
    <t>Happy Valley Water Treatment Plant</t>
  </si>
  <si>
    <t>1-5,6-9</t>
  </si>
  <si>
    <t>HVWWBA1</t>
  </si>
  <si>
    <t>HVWWPV1</t>
  </si>
  <si>
    <t>Hastings Generation Site</t>
  </si>
  <si>
    <t>Ethane</t>
  </si>
  <si>
    <t xml:space="preserve">HASTING1
</t>
  </si>
  <si>
    <t xml:space="preserve">HASTING2
</t>
  </si>
  <si>
    <t>HASTING3</t>
  </si>
  <si>
    <t>Haughton Solar Farm Stage 1</t>
  </si>
  <si>
    <t>1-81</t>
  </si>
  <si>
    <t>HAUGHT11</t>
  </si>
  <si>
    <t>Hawkesdale Wind Farm</t>
  </si>
  <si>
    <t xml:space="preserve">1–23 </t>
  </si>
  <si>
    <t>HD1WF1</t>
  </si>
  <si>
    <t>Hayman Solar Farm Pty Ltd As The Trustee For The Hayman Solar Farm Trust</t>
  </si>
  <si>
    <t>Hayman Solar Farm</t>
  </si>
  <si>
    <t>1-21</t>
  </si>
  <si>
    <t>HAYMSF1</t>
  </si>
  <si>
    <t>Hazelwood BESS Project Co Pty Ltd as Trustee for the HBESS Asset Trust</t>
  </si>
  <si>
    <t>Hazelwood Battery Energy Storage System</t>
  </si>
  <si>
    <t>HBESS1</t>
  </si>
  <si>
    <t>Hepburn Community Wind Farm</t>
  </si>
  <si>
    <t>HEPWIND1</t>
  </si>
  <si>
    <t>4.1</t>
  </si>
  <si>
    <t>Hillston Sun Farm Operations Pty Ltd ATF Hillston Sun Farm Operations Trust</t>
  </si>
  <si>
    <t xml:space="preserve">Hillston Sun Farm </t>
  </si>
  <si>
    <t>HILLSTN1</t>
  </si>
  <si>
    <t>Hornsdale Power Reserve</t>
  </si>
  <si>
    <t>1-294</t>
  </si>
  <si>
    <t>HPR1</t>
  </si>
  <si>
    <t>Hornsdale Wind Farm</t>
  </si>
  <si>
    <t>HDWF1</t>
  </si>
  <si>
    <t>102.4</t>
  </si>
  <si>
    <t>102</t>
  </si>
  <si>
    <t>HWF 2 Pty Ltd</t>
  </si>
  <si>
    <t>Hornsdale Wind Farm 2</t>
  </si>
  <si>
    <t>HDWF2</t>
  </si>
  <si>
    <t>Hornsdale Wind Farm 3</t>
  </si>
  <si>
    <t>HDWF3</t>
  </si>
  <si>
    <t>112</t>
  </si>
  <si>
    <t>109</t>
  </si>
  <si>
    <t>Hughenden Solar Pty Limited As Trustee For Hughenden Solar Trust</t>
  </si>
  <si>
    <t>Hughenden Solar Farm</t>
  </si>
  <si>
    <t>1-18</t>
  </si>
  <si>
    <t>HUGSF1</t>
  </si>
  <si>
    <t>20.97</t>
  </si>
  <si>
    <t>Hume (NSW) Hydro Power Station</t>
  </si>
  <si>
    <t>HUMENSW</t>
  </si>
  <si>
    <t>70</t>
  </si>
  <si>
    <t>Hume (Vic) Hydro Power Station</t>
  </si>
  <si>
    <t>HUMEV</t>
  </si>
  <si>
    <t>HEZ1</t>
  </si>
  <si>
    <t>Hunter Power Station</t>
  </si>
  <si>
    <t>Natrual Gas/ Diesel</t>
  </si>
  <si>
    <t>OCGT</t>
  </si>
  <si>
    <t xml:space="preserve">HUNTER1 </t>
  </si>
  <si>
    <t>HUNTER2</t>
  </si>
  <si>
    <t>INVICTA</t>
  </si>
  <si>
    <t>50.3</t>
  </si>
  <si>
    <t>51</t>
  </si>
  <si>
    <t>ISIS Central Sugar Mill Co-generation Plant</t>
  </si>
  <si>
    <t>ICSM</t>
  </si>
  <si>
    <t>25</t>
  </si>
  <si>
    <t>JACKSGUL</t>
  </si>
  <si>
    <t>2.3</t>
  </si>
  <si>
    <t>Jeeralang "A" Power Station</t>
  </si>
  <si>
    <t>JLA01</t>
  </si>
  <si>
    <t>65</t>
  </si>
  <si>
    <t>JLA02</t>
  </si>
  <si>
    <t>JLA03</t>
  </si>
  <si>
    <t>JLA04</t>
  </si>
  <si>
    <t>Jeeralang "B" Power Station</t>
  </si>
  <si>
    <t>JLB01</t>
  </si>
  <si>
    <t>76</t>
  </si>
  <si>
    <t>JLB02</t>
  </si>
  <si>
    <t>JLB03</t>
  </si>
  <si>
    <t>Jemalong Solar Project</t>
  </si>
  <si>
    <t>JEMALNG1</t>
  </si>
  <si>
    <t xml:space="preserve">Jindabyne Pump At Guthega  </t>
  </si>
  <si>
    <t>Non-Market</t>
  </si>
  <si>
    <t>Jindabyne Small Hydro Power Station</t>
  </si>
  <si>
    <t>JNDABNE1</t>
  </si>
  <si>
    <t>1.1</t>
  </si>
  <si>
    <t>John Butters Power Station</t>
  </si>
  <si>
    <t>JBUTTERS</t>
  </si>
  <si>
    <t>Jounama Small Hydro Power Station</t>
  </si>
  <si>
    <t>JOUNAMA1</t>
  </si>
  <si>
    <t>Junee Operationsco Pty Ltd Atf Junee Operations Trust</t>
  </si>
  <si>
    <t>Junee Solar Farm</t>
  </si>
  <si>
    <t>JUNEESF1</t>
  </si>
  <si>
    <t>Kaban Wind Farm</t>
  </si>
  <si>
    <t>KABANWF1</t>
  </si>
  <si>
    <t>KARSF1</t>
  </si>
  <si>
    <t>Kareeya Power Station</t>
  </si>
  <si>
    <t>KAREEYA1</t>
  </si>
  <si>
    <t>22</t>
  </si>
  <si>
    <t>KAREEYA2</t>
  </si>
  <si>
    <t>KAREEYA3</t>
  </si>
  <si>
    <t>KAREEYA4</t>
  </si>
  <si>
    <t>KAREEYA5</t>
  </si>
  <si>
    <t>Keepit Hydro Power Station</t>
  </si>
  <si>
    <t>KEEPIT</t>
  </si>
  <si>
    <t>8</t>
  </si>
  <si>
    <t>Kennedy Energy Park</t>
  </si>
  <si>
    <t>KEPSF1</t>
  </si>
  <si>
    <t>KEPWF1</t>
  </si>
  <si>
    <t>Kennedy Energy Park Battery</t>
  </si>
  <si>
    <t>KEPBG1</t>
  </si>
  <si>
    <t>Load</t>
  </si>
  <si>
    <t>KEPBL1</t>
  </si>
  <si>
    <t>Kerang Solar Plant</t>
  </si>
  <si>
    <t>KERNGSP1</t>
  </si>
  <si>
    <t>KSF Project Nominees Pty Ltd As The Trustee For KSF Project Trust</t>
  </si>
  <si>
    <t>Kiamal Solar Farm</t>
  </si>
  <si>
    <t>1-150</t>
  </si>
  <si>
    <t>KIAMSF1</t>
  </si>
  <si>
    <t>Kiata ProjectCo Pty Ltd Atf Kiata Project Trust</t>
  </si>
  <si>
    <t>KIATAWF1</t>
  </si>
  <si>
    <t>31.05</t>
  </si>
  <si>
    <t>31</t>
  </si>
  <si>
    <t>KSP1</t>
  </si>
  <si>
    <t>Kingaroy Solar Farm</t>
  </si>
  <si>
    <t>1-29</t>
  </si>
  <si>
    <t>KINGASF1</t>
  </si>
  <si>
    <t>Kogan Creek Power Station</t>
  </si>
  <si>
    <t>KPP_1</t>
  </si>
  <si>
    <t>744</t>
  </si>
  <si>
    <t>781</t>
  </si>
  <si>
    <t>157</t>
  </si>
  <si>
    <t>1-100</t>
  </si>
  <si>
    <t>KESSB1</t>
  </si>
  <si>
    <t>Ladbroke Grove Power Station</t>
  </si>
  <si>
    <t>LADBROK1</t>
  </si>
  <si>
    <t>LADBROK2</t>
  </si>
  <si>
    <t>Lake Bonney BESS1</t>
  </si>
  <si>
    <t>LBB1</t>
  </si>
  <si>
    <t>Lake Bonney Stage 2 Windfarm</t>
  </si>
  <si>
    <t>1-53</t>
  </si>
  <si>
    <t>LKBONNY2</t>
  </si>
  <si>
    <t>159</t>
  </si>
  <si>
    <t>32</t>
  </si>
  <si>
    <t>Lake Bonney Stage 3 Wind Farm</t>
  </si>
  <si>
    <t>LKBONNY3</t>
  </si>
  <si>
    <t>39</t>
  </si>
  <si>
    <t>Lake Bonney Wind Farm Stage 1</t>
  </si>
  <si>
    <t>LKBONNY1</t>
  </si>
  <si>
    <t>80.5</t>
  </si>
  <si>
    <t>81</t>
  </si>
  <si>
    <t>Lake Echo Power Station</t>
  </si>
  <si>
    <t>LK_ECHO</t>
  </si>
  <si>
    <t>32.4</t>
  </si>
  <si>
    <t>LVES1</t>
  </si>
  <si>
    <t>Laverton North Power Station</t>
  </si>
  <si>
    <t>LNGS1</t>
  </si>
  <si>
    <t>156</t>
  </si>
  <si>
    <t>172</t>
  </si>
  <si>
    <t>LNGS2</t>
  </si>
  <si>
    <t>Lemonthyme / Wilmot Power Station</t>
  </si>
  <si>
    <t>LEM_WIL</t>
  </si>
  <si>
    <t>81.6</t>
  </si>
  <si>
    <t>86</t>
  </si>
  <si>
    <t xml:space="preserve">Ergon Energy Queensland Pty Ltd </t>
  </si>
  <si>
    <t>Lilyvale Solar Farm</t>
  </si>
  <si>
    <t>1-74</t>
  </si>
  <si>
    <t>LILYSF1</t>
  </si>
  <si>
    <t>Limondale Battery Pty. Ltd.</t>
  </si>
  <si>
    <t>Limondale Battery</t>
  </si>
  <si>
    <t>1-144</t>
  </si>
  <si>
    <t>LIMBESS1</t>
  </si>
  <si>
    <t>Limondale Solar Farm 1</t>
  </si>
  <si>
    <t>LIMOSF11</t>
  </si>
  <si>
    <t>Limondale Solar Farm 2</t>
  </si>
  <si>
    <t>LIMOSF21</t>
  </si>
  <si>
    <t>Lincoln Gap Wind Farm</t>
  </si>
  <si>
    <t>LGAPWF1</t>
  </si>
  <si>
    <t>36-59</t>
  </si>
  <si>
    <t>LGAPWF2</t>
  </si>
  <si>
    <t xml:space="preserve">Lincoln Gap Wind Farm Battery </t>
  </si>
  <si>
    <t>60-65</t>
  </si>
  <si>
    <t>LGAPBS1</t>
  </si>
  <si>
    <t>Longreach Solar Farm</t>
  </si>
  <si>
    <t>LRSF1</t>
  </si>
  <si>
    <t>Lonsdale Power Station</t>
  </si>
  <si>
    <t>LONSDALE</t>
  </si>
  <si>
    <t>Loy Yang A Power Station</t>
  </si>
  <si>
    <t>Brown Coal</t>
  </si>
  <si>
    <t>LYA1</t>
  </si>
  <si>
    <t>560</t>
  </si>
  <si>
    <t>590</t>
  </si>
  <si>
    <t>118</t>
  </si>
  <si>
    <t>LYA2</t>
  </si>
  <si>
    <t>530</t>
  </si>
  <si>
    <t>535</t>
  </si>
  <si>
    <t>108</t>
  </si>
  <si>
    <t>LYA3</t>
  </si>
  <si>
    <t>LYA4</t>
  </si>
  <si>
    <t>580</t>
  </si>
  <si>
    <t>116</t>
  </si>
  <si>
    <t>Loy Yang B Power Station</t>
  </si>
  <si>
    <t>LOYYB1</t>
  </si>
  <si>
    <t>LOYYB2</t>
  </si>
  <si>
    <t>12-15</t>
  </si>
  <si>
    <t>LUCAS2S2</t>
  </si>
  <si>
    <t>4.6</t>
  </si>
  <si>
    <t>LUCASHGT</t>
  </si>
  <si>
    <t>12.65</t>
  </si>
  <si>
    <t>Macarthur Wind Farm</t>
  </si>
  <si>
    <t>1-140</t>
  </si>
  <si>
    <t>MACARTH1</t>
  </si>
  <si>
    <t>90</t>
  </si>
  <si>
    <t>MacIntyre UJV Operator Pty Ltd</t>
  </si>
  <si>
    <t>MacIntyre Wind Farm</t>
  </si>
  <si>
    <t>1-162</t>
  </si>
  <si>
    <t>MCINTYR1</t>
  </si>
  <si>
    <t>Mackintosh Power Station</t>
  </si>
  <si>
    <t>MACKNTSH</t>
  </si>
  <si>
    <t>89</t>
  </si>
  <si>
    <t>Manildra solar Farm</t>
  </si>
  <si>
    <t>MANSLR1</t>
  </si>
  <si>
    <t xml:space="preserve">South Australian Water Corporation  </t>
  </si>
  <si>
    <t>Mannum - Adelaide Pipeline Pumping Station No 2, PV Units 1-6</t>
  </si>
  <si>
    <t>MAPS2PV1</t>
  </si>
  <si>
    <t>Mannum - Adelaide Pipeline Pumping Station No 3, PV Units 1-6</t>
  </si>
  <si>
    <t>MAPS3PV1</t>
  </si>
  <si>
    <t>Mannum Stage 2 SubCo Pty Ltd as The Trustee for Mannum Stage 2 Unit Trust</t>
  </si>
  <si>
    <t>Mannum 2 Solar Farm</t>
  </si>
  <si>
    <t>MANNSF2</t>
  </si>
  <si>
    <t>Mannum Battery Energy Storage System</t>
  </si>
  <si>
    <t>MANNUMB1</t>
  </si>
  <si>
    <t>Maroona Wind Farm</t>
  </si>
  <si>
    <t>MAROOWF1</t>
  </si>
  <si>
    <t>6.8</t>
  </si>
  <si>
    <t>Maryrorough Solar Farm</t>
  </si>
  <si>
    <t>MARYRSF1</t>
  </si>
  <si>
    <t>Meadowbank Power Station</t>
  </si>
  <si>
    <t>MEADOWBK</t>
  </si>
  <si>
    <t>Melbourne Regional Landfill</t>
  </si>
  <si>
    <t>Equis Energy (Australia) Projects (MREH A1 AssetCo) Pty Ltd as trustee for Equis Energy (Australia) MREH A1 Asset Trust</t>
  </si>
  <si>
    <t>Melbourne Renewable Energy Hub Connection A1</t>
  </si>
  <si>
    <t>MREHA1</t>
  </si>
  <si>
    <t xml:space="preserve">Equis Energy (Australia) Projects (MREH A2 AssetCo) Pty Ltd as The Trustee for Equis Energy (Australia) MREH A2 Asset Trust </t>
  </si>
  <si>
    <t>MREHA2</t>
  </si>
  <si>
    <t xml:space="preserve"> Equis Energy (Australia) Projects (MREH A3 AssetCo) Pty Ltd as The Trustee for Equis Energy (Australia) MREH A3 Asset Trust</t>
  </si>
  <si>
    <t>1-220</t>
  </si>
  <si>
    <t>MREHA3</t>
  </si>
  <si>
    <t>METZSF1</t>
  </si>
  <si>
    <t xml:space="preserve">Capricorn SF No1 Pty Ltd </t>
  </si>
  <si>
    <t>Middlemount Solar Farm</t>
  </si>
  <si>
    <t>MIDDLSF1</t>
  </si>
  <si>
    <t>Midlands Power Station</t>
  </si>
  <si>
    <t>6.078</t>
  </si>
  <si>
    <t>Millmerran Power Plant</t>
  </si>
  <si>
    <t>MPP_1</t>
  </si>
  <si>
    <t>426</t>
  </si>
  <si>
    <t>435</t>
  </si>
  <si>
    <t>MPP_2</t>
  </si>
  <si>
    <t>Mintaro Gas Turbine Station</t>
  </si>
  <si>
    <t>MINTARO</t>
  </si>
  <si>
    <t>105</t>
  </si>
  <si>
    <t>Mokoan Solar Farm</t>
  </si>
  <si>
    <t>MOKOSF1</t>
  </si>
  <si>
    <t>Molong Operationsco Pty Ltd As The Trustee For Molong Operations Trust</t>
  </si>
  <si>
    <t>Molong Solar Farm</t>
  </si>
  <si>
    <t>MOLNGSF1</t>
  </si>
  <si>
    <t xml:space="preserve">Moorabool Wind Farm </t>
  </si>
  <si>
    <t>1-104</t>
  </si>
  <si>
    <t>MOORAWF1</t>
  </si>
  <si>
    <t>MORANBAH</t>
  </si>
  <si>
    <t>12.56</t>
  </si>
  <si>
    <t>Moranbah North Waste Coal Mine Gas Power Station</t>
  </si>
  <si>
    <t>MBAHNTH</t>
  </si>
  <si>
    <t>63.42</t>
  </si>
  <si>
    <t>63</t>
  </si>
  <si>
    <t>MOREESF1</t>
  </si>
  <si>
    <t>57.064</t>
  </si>
  <si>
    <t>Morgan-Whyalla Pipeline Pumping Station No 1</t>
  </si>
  <si>
    <t>solar</t>
  </si>
  <si>
    <t>MWPS1PV1</t>
  </si>
  <si>
    <t>Morgan-Whyalla Pipeline Pumping Station No 2</t>
  </si>
  <si>
    <t>MWPS2PV1</t>
  </si>
  <si>
    <t>Morgan-Whyalla Pipeline Pumping Station No 3</t>
  </si>
  <si>
    <t>MWPS3PV1</t>
  </si>
  <si>
    <t>Morgan-Whyalla Pipeline Pumping Station No 4</t>
  </si>
  <si>
    <t>MWPS4PV1</t>
  </si>
  <si>
    <t>Mortlake Power Station</t>
  </si>
  <si>
    <t>MORTLK11</t>
  </si>
  <si>
    <t>283</t>
  </si>
  <si>
    <t>292</t>
  </si>
  <si>
    <t>MORTLK12</t>
  </si>
  <si>
    <t>Mortlake South Wind Farm</t>
  </si>
  <si>
    <t>MRTLSWF1</t>
  </si>
  <si>
    <t>157.5</t>
  </si>
  <si>
    <t>153</t>
  </si>
  <si>
    <t xml:space="preserve"> Y.E.S. Energy (SA) Pty Ltd</t>
  </si>
  <si>
    <t>Mortons Lane Wind Farm</t>
  </si>
  <si>
    <t>MLWF1</t>
  </si>
  <si>
    <t>Mount Emerald Wind Farm</t>
  </si>
  <si>
    <t>MEWF1</t>
  </si>
  <si>
    <t>Moura Solar Farm</t>
  </si>
  <si>
    <t xml:space="preserve"> 1-36</t>
  </si>
  <si>
    <t>MOUSF1</t>
  </si>
  <si>
    <t>Mt. Gellibrand Wind Farm Pty Ltd</t>
  </si>
  <si>
    <t>Mt Gellibrand Wind Farm</t>
  </si>
  <si>
    <t>1-47</t>
  </si>
  <si>
    <t>MTGELWF1</t>
  </si>
  <si>
    <t>400/200</t>
  </si>
  <si>
    <t>Mt Mercer Windfarm Pty Ltd</t>
  </si>
  <si>
    <t>Mt Mercer Wind Farm</t>
  </si>
  <si>
    <t>MERCER01</t>
  </si>
  <si>
    <t>131.2</t>
  </si>
  <si>
    <t>131</t>
  </si>
  <si>
    <t>Mt Millar Wind Farm</t>
  </si>
  <si>
    <t>MTMILLAR</t>
  </si>
  <si>
    <t>Mt Piper Power Station</t>
  </si>
  <si>
    <t>MP1</t>
  </si>
  <si>
    <t>700</t>
  </si>
  <si>
    <t>MP2</t>
  </si>
  <si>
    <t>Mt Stuart Power Station</t>
  </si>
  <si>
    <t>Kerosene</t>
  </si>
  <si>
    <t>MSTUART1</t>
  </si>
  <si>
    <t>152</t>
  </si>
  <si>
    <t>MSTUART2</t>
  </si>
  <si>
    <t>MSTUART3</t>
  </si>
  <si>
    <t>139</t>
  </si>
  <si>
    <t>28</t>
  </si>
  <si>
    <t>Mugga Lane Solar Park</t>
  </si>
  <si>
    <t>MLSP1</t>
  </si>
  <si>
    <t>Munna Creek Solar Farm Investments Pty Ltd as trustee for the Munna Creek Solar Farm Trust</t>
  </si>
  <si>
    <t>Munna Creek Solar Farm</t>
  </si>
  <si>
    <t>MUCRKSF1</t>
  </si>
  <si>
    <t>Murra Warra Wind Farm</t>
  </si>
  <si>
    <t>MUWAWF1</t>
  </si>
  <si>
    <t>Murra Warra II Project Co Pty Ltd ATF The Murra Warra II Project Trust</t>
  </si>
  <si>
    <t>Murra Warra Wind Farm Stage 2</t>
  </si>
  <si>
    <t>MUWAWF2</t>
  </si>
  <si>
    <t>South Australian Water Corporation </t>
  </si>
  <si>
    <t>Murray Bridge-Onkaparinga Pipeline Pumping Station No 2</t>
  </si>
  <si>
    <t>MBPS2PV1</t>
  </si>
  <si>
    <t>Murray Power Station</t>
  </si>
  <si>
    <t>MURRAY</t>
  </si>
  <si>
    <t>1575</t>
  </si>
  <si>
    <t>Musselroe Wind Farm</t>
  </si>
  <si>
    <t>1 - 56</t>
  </si>
  <si>
    <t>MUSSELR1</t>
  </si>
  <si>
    <t>Narromine Solar Farm</t>
  </si>
  <si>
    <t>NASF1</t>
  </si>
  <si>
    <t>Nevertire Solar Pty Ltd as Trustee for Nevertire Solar Trust</t>
  </si>
  <si>
    <t>Nevertire Solar Farm</t>
  </si>
  <si>
    <t>NEVERSF1</t>
  </si>
  <si>
    <t>New England Solar Farm as Trustee of the New England Solar Project Trust</t>
  </si>
  <si>
    <t>New England Solar Farm</t>
  </si>
  <si>
    <t>NEWENSF1</t>
  </si>
  <si>
    <t>145-288</t>
  </si>
  <si>
    <t>NEWENSF2</t>
  </si>
  <si>
    <t>Newport Power Station</t>
  </si>
  <si>
    <t>NPS</t>
  </si>
  <si>
    <t>500</t>
  </si>
  <si>
    <t>510</t>
  </si>
  <si>
    <t>North Brown Hill Wind Farm</t>
  </si>
  <si>
    <t>1-63</t>
  </si>
  <si>
    <t>NBHWF1</t>
  </si>
  <si>
    <t>132.3</t>
  </si>
  <si>
    <t>132</t>
  </si>
  <si>
    <t>Numurkah Solar Farm</t>
  </si>
  <si>
    <t>NUMURSF1</t>
  </si>
  <si>
    <t>Nyngan Solar Plant</t>
  </si>
  <si>
    <t>1-154</t>
  </si>
  <si>
    <t>NYNGAN1</t>
  </si>
  <si>
    <t>Oakey 1 Solar Farm</t>
  </si>
  <si>
    <t>OAKEY1SF</t>
  </si>
  <si>
    <t>Oakey 2 Solar Farm</t>
  </si>
  <si>
    <t>OAKEY2SF</t>
  </si>
  <si>
    <t>OAKEY1</t>
  </si>
  <si>
    <t>141</t>
  </si>
  <si>
    <t>OAKEY2</t>
  </si>
  <si>
    <t>Oaklands Hill Wind Farm</t>
  </si>
  <si>
    <t>OAKLAND1</t>
  </si>
  <si>
    <t>67</t>
  </si>
  <si>
    <t>Oaky Creek 2</t>
  </si>
  <si>
    <t>OAKY2</t>
  </si>
  <si>
    <t>Oaky Creek Power Station</t>
  </si>
  <si>
    <t>OAKYCREK</t>
  </si>
  <si>
    <t>OSB-AG</t>
  </si>
  <si>
    <t>204</t>
  </si>
  <si>
    <t>41</t>
  </si>
  <si>
    <t>Paloona Power Station</t>
  </si>
  <si>
    <t>PALOONA</t>
  </si>
  <si>
    <t>Parkes Solar Farm</t>
  </si>
  <si>
    <t>PARSF1</t>
  </si>
  <si>
    <t>1000</t>
  </si>
  <si>
    <t>Pelican Point Power Station</t>
  </si>
  <si>
    <t>PPCCGT</t>
  </si>
  <si>
    <t>Phillip Island BESS</t>
  </si>
  <si>
    <t>PIBESS1</t>
  </si>
  <si>
    <t>Pindari Hydro Power Station</t>
  </si>
  <si>
    <t>PINDARI</t>
  </si>
  <si>
    <t>6.7</t>
  </si>
  <si>
    <t>Pioneer Sugar Mill</t>
  </si>
  <si>
    <t>67.78</t>
  </si>
  <si>
    <t>68</t>
  </si>
  <si>
    <t>Poatina Power Station</t>
  </si>
  <si>
    <t>POAT110</t>
  </si>
  <si>
    <t>124</t>
  </si>
  <si>
    <t>3-6</t>
  </si>
  <si>
    <t>POAT220</t>
  </si>
  <si>
    <t>200</t>
  </si>
  <si>
    <t>248</t>
  </si>
  <si>
    <t>Port Augusta Renewable Energy Park</t>
  </si>
  <si>
    <t>1-36</t>
  </si>
  <si>
    <t>PAREPS1</t>
  </si>
  <si>
    <t>PAREPW1</t>
  </si>
  <si>
    <t>POR01</t>
  </si>
  <si>
    <t>POR03</t>
  </si>
  <si>
    <t>23.5</t>
  </si>
  <si>
    <t>Portland Wind Farm</t>
  </si>
  <si>
    <t>74</t>
  </si>
  <si>
    <t>148</t>
  </si>
  <si>
    <t>Pt Stanvac Power Station</t>
  </si>
  <si>
    <t>PTSTAN1</t>
  </si>
  <si>
    <t>57.6</t>
  </si>
  <si>
    <t>Quarantine Power Station</t>
  </si>
  <si>
    <t>QPS1</t>
  </si>
  <si>
    <t>QPS2</t>
  </si>
  <si>
    <t>24</t>
  </si>
  <si>
    <t>QPS3</t>
  </si>
  <si>
    <t>QPS4</t>
  </si>
  <si>
    <t>QPS5</t>
  </si>
  <si>
    <t>128</t>
  </si>
  <si>
    <t>26</t>
  </si>
  <si>
    <t>Queanbeyan BESS</t>
  </si>
  <si>
    <t>QBYNB1</t>
  </si>
  <si>
    <t>Racecourse Mill Power Station</t>
  </si>
  <si>
    <t>RACOMIL1</t>
  </si>
  <si>
    <t>Rangebank BESS</t>
  </si>
  <si>
    <t>RANGEB1</t>
  </si>
  <si>
    <t>Reece Power Station</t>
  </si>
  <si>
    <t>REECE1</t>
  </si>
  <si>
    <t>115.6</t>
  </si>
  <si>
    <t>119</t>
  </si>
  <si>
    <t>REECE2</t>
  </si>
  <si>
    <t>Repulse Power Station</t>
  </si>
  <si>
    <t>REPULSE</t>
  </si>
  <si>
    <t>Riverena Energy Storage System 2</t>
  </si>
  <si>
    <t>RIVNB2</t>
  </si>
  <si>
    <t>Riverina Energy Storage System 1</t>
  </si>
  <si>
    <t>RESS1</t>
  </si>
  <si>
    <t>Rocky Point Cogeneration Plant</t>
  </si>
  <si>
    <t>RPCG</t>
  </si>
  <si>
    <t>Roma Gas Turbine Station</t>
  </si>
  <si>
    <t>ROMA_7</t>
  </si>
  <si>
    <t>42</t>
  </si>
  <si>
    <t>ROMA_8</t>
  </si>
  <si>
    <t xml:space="preserve">Ross River Operations Pty Ltd as the Trustee for the Ross River Operations Trust </t>
  </si>
  <si>
    <t>Ross River Solar Farm</t>
  </si>
  <si>
    <t>RRSF1</t>
  </si>
  <si>
    <t>Rowallan Power Station</t>
  </si>
  <si>
    <t>ROWALLAN</t>
  </si>
  <si>
    <t>10.5</t>
  </si>
  <si>
    <t>Royalla Solar Farm Pty Limited</t>
  </si>
  <si>
    <t>Royalla Solar Farm</t>
  </si>
  <si>
    <t>ROYALLA1</t>
  </si>
  <si>
    <t>Rubicon Mountain Streams Station</t>
  </si>
  <si>
    <t>RUBICON</t>
  </si>
  <si>
    <t>Rugby Run Solar Farm</t>
  </si>
  <si>
    <t>1-25</t>
  </si>
  <si>
    <t>RUGBYR1</t>
  </si>
  <si>
    <t>Ryan Corner Wind Farm</t>
  </si>
  <si>
    <t>RYANCWF1</t>
  </si>
  <si>
    <t>Rye Park Renewable Energy</t>
  </si>
  <si>
    <t>1-66</t>
  </si>
  <si>
    <t>RYEPARK1</t>
  </si>
  <si>
    <t>Salt Creek Wind Farm</t>
  </si>
  <si>
    <t>SALTCRK1</t>
  </si>
  <si>
    <t>The Trustee For The SWF1 Operations Trust</t>
  </si>
  <si>
    <t>Sapphire Wind Farm</t>
  </si>
  <si>
    <t>SAPHWF1</t>
  </si>
  <si>
    <t>270</t>
  </si>
  <si>
    <t>225</t>
  </si>
  <si>
    <t>Sebastopol Solar Farm</t>
  </si>
  <si>
    <t>SEBSF1</t>
  </si>
  <si>
    <t>Shepparton Wastewater Treatment Facility</t>
  </si>
  <si>
    <t>SHEP1</t>
  </si>
  <si>
    <t>Shoalhaven Power Station (Bendeela And Kangaroo Valley Power Station And Pumps)</t>
  </si>
  <si>
    <t>SHGEN</t>
  </si>
  <si>
    <t>240</t>
  </si>
  <si>
    <t>SHPUMP</t>
  </si>
  <si>
    <t>Shoalhaven Starches Cogeneration Plant</t>
  </si>
  <si>
    <t>SHOAL1</t>
  </si>
  <si>
    <t>Silverton Wind Farm</t>
  </si>
  <si>
    <t>1-58</t>
  </si>
  <si>
    <t>STWF1</t>
  </si>
  <si>
    <t>198.94</t>
  </si>
  <si>
    <t>198</t>
  </si>
  <si>
    <t>Smithfield Battery Energy Storage System, Units 1 - 36</t>
  </si>
  <si>
    <t>SMTHBES1</t>
  </si>
  <si>
    <t>SITHE01</t>
  </si>
  <si>
    <t>Snapper Point Power Station</t>
  </si>
  <si>
    <t>SNAPPER1</t>
  </si>
  <si>
    <t>Snowtown South Wind Farm</t>
  </si>
  <si>
    <t>1-42</t>
  </si>
  <si>
    <t>SNOWSTH1</t>
  </si>
  <si>
    <t>126</t>
  </si>
  <si>
    <t>Snowtown Wind Farm Stage 2 North</t>
  </si>
  <si>
    <t>SNOWNTH1</t>
  </si>
  <si>
    <t>Snowtown Wind Farm Units 1 And 47</t>
  </si>
  <si>
    <t>SNOWTWN1</t>
  </si>
  <si>
    <t>SNUG1</t>
  </si>
  <si>
    <t>69</t>
  </si>
  <si>
    <t>SNUG2</t>
  </si>
  <si>
    <t>SNUG3</t>
  </si>
  <si>
    <t>SNUGNL1</t>
  </si>
  <si>
    <t>Somerton Power Station</t>
  </si>
  <si>
    <t>AGLSOM</t>
  </si>
  <si>
    <t>170</t>
  </si>
  <si>
    <t>South East Water - Halllam Hydro Plant</t>
  </si>
  <si>
    <t>HLMSEW01</t>
  </si>
  <si>
    <t>0.25</t>
  </si>
  <si>
    <t>South Keswick Solar Farm</t>
  </si>
  <si>
    <t>SKSF1</t>
  </si>
  <si>
    <t>Stanwell Power Station</t>
  </si>
  <si>
    <t>STAN-1</t>
  </si>
  <si>
    <t>365</t>
  </si>
  <si>
    <t>STAN-2</t>
  </si>
  <si>
    <t>STAN-3</t>
  </si>
  <si>
    <t>STAN-4</t>
  </si>
  <si>
    <t>Stapylton Renewable Energy Facility</t>
  </si>
  <si>
    <t>STAPYLTON1</t>
  </si>
  <si>
    <t>Starfish Hill Wind Farm</t>
  </si>
  <si>
    <t>STARHLWF</t>
  </si>
  <si>
    <t>34.5</t>
  </si>
  <si>
    <t>Stockyard Hill Wind Farm</t>
  </si>
  <si>
    <t>1-149</t>
  </si>
  <si>
    <t>STOCKYD1</t>
  </si>
  <si>
    <t>Stubbo Solar Farm 1</t>
  </si>
  <si>
    <t>1-156</t>
  </si>
  <si>
    <t>STUBSF1</t>
  </si>
  <si>
    <t>Stubbo Solar Farm 2</t>
  </si>
  <si>
    <t>1-152</t>
  </si>
  <si>
    <t>STUBSF2</t>
  </si>
  <si>
    <t>Sun Metals Solar Farm</t>
  </si>
  <si>
    <t>SMCSF1</t>
  </si>
  <si>
    <t>Sunraysia Solar Project Pty Ltd As Trustee For Sunraysia Solar Project Trust</t>
  </si>
  <si>
    <t>SUNRAYSIA SF</t>
  </si>
  <si>
    <t>SUNRSF1</t>
  </si>
  <si>
    <t>Suntop Solar Farm</t>
  </si>
  <si>
    <t>1-110</t>
  </si>
  <si>
    <t>SUNTPSF1</t>
  </si>
  <si>
    <t>Supernode Operations Pty Ltd as the trustee for Supernode BESS 1 Project Trust</t>
  </si>
  <si>
    <t>Supernode BESS</t>
  </si>
  <si>
    <t>1-76</t>
  </si>
  <si>
    <t>SNB01</t>
  </si>
  <si>
    <t>Susan River Solar Farm</t>
  </si>
  <si>
    <t xml:space="preserve">Market </t>
  </si>
  <si>
    <t>SRSF1</t>
  </si>
  <si>
    <t xml:space="preserve">Swanbank E Power Station </t>
  </si>
  <si>
    <t>SWAN_E</t>
  </si>
  <si>
    <t>Tableland Mill Unit 2</t>
  </si>
  <si>
    <t>TABMILL2</t>
  </si>
  <si>
    <t>Tahmoor Waste Coal Mine Gas Power Station</t>
  </si>
  <si>
    <t>TAHMOOR1</t>
  </si>
  <si>
    <t>7.042</t>
  </si>
  <si>
    <t>Tailem Bend II Project Company Pty Ltd as trustee for the Tailem Bend II Project Trust</t>
  </si>
  <si>
    <t>Tailem Bend 2 Hybrid Renewable Power Station</t>
  </si>
  <si>
    <t>TB2B1</t>
  </si>
  <si>
    <t>TB2SF1</t>
  </si>
  <si>
    <t>Tailem Bend Solar Project 1</t>
  </si>
  <si>
    <t>TBSF1</t>
  </si>
  <si>
    <t>TALWA1</t>
  </si>
  <si>
    <t>440</t>
  </si>
  <si>
    <t>Open Cycle Gas Turbine (OCGT)</t>
  </si>
  <si>
    <t>TALWB1</t>
  </si>
  <si>
    <t>TVCC201</t>
  </si>
  <si>
    <t>208</t>
  </si>
  <si>
    <t>Taralga Wind Farm</t>
  </si>
  <si>
    <t>1-51</t>
  </si>
  <si>
    <t>TARALGA1</t>
  </si>
  <si>
    <t>106.8</t>
  </si>
  <si>
    <t>Tarong BESS</t>
  </si>
  <si>
    <t>1-164</t>
  </si>
  <si>
    <t>TARBESS1</t>
  </si>
  <si>
    <t>Tarong North Power Station</t>
  </si>
  <si>
    <t>TNPS1</t>
  </si>
  <si>
    <t>443</t>
  </si>
  <si>
    <t>480</t>
  </si>
  <si>
    <t>96</t>
  </si>
  <si>
    <t>TARONG#1</t>
  </si>
  <si>
    <t>TARONG#2</t>
  </si>
  <si>
    <t>TARONG#3</t>
  </si>
  <si>
    <t>TARONG#4</t>
  </si>
  <si>
    <t>Tarraleah Power Station</t>
  </si>
  <si>
    <t>TARRALEA</t>
  </si>
  <si>
    <t>94</t>
  </si>
  <si>
    <t xml:space="preserve">Enel X Australia Pty Ltd </t>
  </si>
  <si>
    <t>Tataria Bordertown Plant</t>
  </si>
  <si>
    <t>TATIARA1</t>
  </si>
  <si>
    <t>0.5</t>
  </si>
  <si>
    <t>Tatura Biomass Generator</t>
  </si>
  <si>
    <t>TATURA01</t>
  </si>
  <si>
    <t>Templers Battery Energy Storage System</t>
  </si>
  <si>
    <t>TEMPB1</t>
  </si>
  <si>
    <t>The Bluff Wind Farm</t>
  </si>
  <si>
    <t>BLUFF1</t>
  </si>
  <si>
    <t>The Drop Power Station</t>
  </si>
  <si>
    <t>THEDROP1</t>
  </si>
  <si>
    <t>2.5</t>
  </si>
  <si>
    <t>Timboon West Wind Farm</t>
  </si>
  <si>
    <t>TIMWEST</t>
  </si>
  <si>
    <t>Toora Wind Farm</t>
  </si>
  <si>
    <t>TOORAWF</t>
  </si>
  <si>
    <t>Torrens Island BESS</t>
  </si>
  <si>
    <t>1-109</t>
  </si>
  <si>
    <t>TIB1</t>
  </si>
  <si>
    <t>Torrens Island Power Station</t>
  </si>
  <si>
    <t>Natural Gas / Fuel Oil</t>
  </si>
  <si>
    <t>TORRB1</t>
  </si>
  <si>
    <t>210</t>
  </si>
  <si>
    <t>TORRB2</t>
  </si>
  <si>
    <t>TORRB3</t>
  </si>
  <si>
    <t>TORRB4</t>
  </si>
  <si>
    <t>Tower Power Plant</t>
  </si>
  <si>
    <t>TOWER</t>
  </si>
  <si>
    <t>41.2</t>
  </si>
  <si>
    <t>Townsville Gas Turbine</t>
  </si>
  <si>
    <t>YABULU</t>
  </si>
  <si>
    <t>160</t>
  </si>
  <si>
    <t>174</t>
  </si>
  <si>
    <t>17</t>
  </si>
  <si>
    <t>YABULU2</t>
  </si>
  <si>
    <t>82</t>
  </si>
  <si>
    <t>Traralgon Network Support Station</t>
  </si>
  <si>
    <t>TGNSS1</t>
  </si>
  <si>
    <t>Trevallyn Power Station</t>
  </si>
  <si>
    <t>TREVALLN</t>
  </si>
  <si>
    <t>93</t>
  </si>
  <si>
    <t>Tribute Power Station</t>
  </si>
  <si>
    <t>TRIBUTE</t>
  </si>
  <si>
    <t>82.8</t>
  </si>
  <si>
    <t>92</t>
  </si>
  <si>
    <t>Tully Sugar Mill</t>
  </si>
  <si>
    <t>Renewable/ Biomass / Waste and Fossil</t>
  </si>
  <si>
    <t>Bagasse and Diesel</t>
  </si>
  <si>
    <t>Steam Super Critical and Compression Reciprocating Engine</t>
  </si>
  <si>
    <t>TULLYSM1</t>
  </si>
  <si>
    <t>TUMUT3</t>
  </si>
  <si>
    <t>1500</t>
  </si>
  <si>
    <t>1800</t>
  </si>
  <si>
    <t>Tumut 3 Pumps</t>
  </si>
  <si>
    <t>Scheduled*</t>
  </si>
  <si>
    <t>4-6</t>
  </si>
  <si>
    <t>SNOWYP</t>
  </si>
  <si>
    <t>120</t>
  </si>
  <si>
    <t>Tumut Power Station</t>
  </si>
  <si>
    <t>UPPTUMUT</t>
  </si>
  <si>
    <t>616</t>
  </si>
  <si>
    <t>665</t>
  </si>
  <si>
    <t>320</t>
  </si>
  <si>
    <t>Tungatinah Power Station</t>
  </si>
  <si>
    <t>1, 2 &amp; 5,3 &amp; 4</t>
  </si>
  <si>
    <t>TUNGATIN</t>
  </si>
  <si>
    <t>125</t>
  </si>
  <si>
    <t>142</t>
  </si>
  <si>
    <t>75</t>
  </si>
  <si>
    <t>ULPBESS1</t>
  </si>
  <si>
    <t>Uranquinty Power Station</t>
  </si>
  <si>
    <t>URANQ11</t>
  </si>
  <si>
    <t>166</t>
  </si>
  <si>
    <t>URANQ12</t>
  </si>
  <si>
    <t>URANQ13</t>
  </si>
  <si>
    <t>URANQ14</t>
  </si>
  <si>
    <t>Valdora Solar Farm</t>
  </si>
  <si>
    <t>VALDORA1</t>
  </si>
  <si>
    <t>Vales Point "B" Power Station</t>
  </si>
  <si>
    <t>VP5</t>
  </si>
  <si>
    <t>680</t>
  </si>
  <si>
    <t>VP6</t>
  </si>
  <si>
    <t>VPGS1</t>
  </si>
  <si>
    <t>2-6</t>
  </si>
  <si>
    <t>VPGS2</t>
  </si>
  <si>
    <t>VPGS3</t>
  </si>
  <si>
    <t>VPGS4</t>
  </si>
  <si>
    <t>5-6</t>
  </si>
  <si>
    <t>VPGS5</t>
  </si>
  <si>
    <t>6-6</t>
  </si>
  <si>
    <t>VPGS6</t>
  </si>
  <si>
    <t>Veolia Ti Tree Bio Reactor</t>
  </si>
  <si>
    <t>TITREE</t>
  </si>
  <si>
    <t>Victoria Mill</t>
  </si>
  <si>
    <t>Victorian Big Battery Pty Ltd as trustee for HMC Energy Transition No. 3 A3 Project Trust</t>
  </si>
  <si>
    <t>VBB1</t>
  </si>
  <si>
    <t>Wagga Wagga Operationsco Pty Ltd Atf Wagga Wagga Operations Trust</t>
  </si>
  <si>
    <t>Wagga North Solar Farm</t>
  </si>
  <si>
    <t>WAGGNSF1</t>
  </si>
  <si>
    <t>Walla Walla Solar Farm 1</t>
  </si>
  <si>
    <t>WLWLSF1</t>
  </si>
  <si>
    <t>Walla Walla Solar Farm 2</t>
  </si>
  <si>
    <t>49-96</t>
  </si>
  <si>
    <t>WLWLSF2</t>
  </si>
  <si>
    <t>Wallgrove BESS 1</t>
  </si>
  <si>
    <t>WALGRV1</t>
  </si>
  <si>
    <t>Wambo Wind Farm 1</t>
  </si>
  <si>
    <t>WAMBOWF1</t>
  </si>
  <si>
    <t>Wandoan Battery Energy Storage System (BESS)</t>
  </si>
  <si>
    <t>WANDB1</t>
  </si>
  <si>
    <t>Wandoan Solar Farm 1</t>
  </si>
  <si>
    <t>WANDSF1</t>
  </si>
  <si>
    <t>Wangaratta Solar Farm</t>
  </si>
  <si>
    <t>WNSF1</t>
  </si>
  <si>
    <t xml:space="preserve">Munmorah Battery ProjectCo Pty Ltd </t>
  </si>
  <si>
    <t>Waratah Super Battery</t>
  </si>
  <si>
    <t>1-288</t>
  </si>
  <si>
    <t>WTAHB1</t>
  </si>
  <si>
    <t xml:space="preserve">The University of Queensland </t>
  </si>
  <si>
    <t xml:space="preserve">Warwick Solar Farm 1 </t>
  </si>
  <si>
    <t>1-24</t>
  </si>
  <si>
    <t>WARWSF1</t>
  </si>
  <si>
    <t>Warwick Solar Farm 2</t>
  </si>
  <si>
    <t>WARWSF2</t>
  </si>
  <si>
    <t>WATERLWF</t>
  </si>
  <si>
    <t>130.8</t>
  </si>
  <si>
    <t>130</t>
  </si>
  <si>
    <t>Wattle Point Wind Farm</t>
  </si>
  <si>
    <t>1-55</t>
  </si>
  <si>
    <t>WPWF</t>
  </si>
  <si>
    <t>90.75</t>
  </si>
  <si>
    <t>91</t>
  </si>
  <si>
    <t>Waubra Wind Farm</t>
  </si>
  <si>
    <t>1-128</t>
  </si>
  <si>
    <t>WAUBRAWF</t>
  </si>
  <si>
    <t>192</t>
  </si>
  <si>
    <t>Wellington North Solar Farm</t>
  </si>
  <si>
    <t>WELNSF1</t>
  </si>
  <si>
    <t xml:space="preserve">Lightsource Australia SPV 4 Pty Ltd </t>
  </si>
  <si>
    <t xml:space="preserve">Wellington Solar Farm </t>
  </si>
  <si>
    <t>1-132</t>
  </si>
  <si>
    <t>WELLSF1</t>
  </si>
  <si>
    <t>Wemen Asset Co Pty Ltd As Trustee For Wemen Solar Unit Trust</t>
  </si>
  <si>
    <t>Wemen Solar Farm</t>
  </si>
  <si>
    <t>WEMENSF1</t>
  </si>
  <si>
    <t>West Illawarra Leagues Club Plant</t>
  </si>
  <si>
    <t>WESTILL1</t>
  </si>
  <si>
    <t>West Kiewa Power Station</t>
  </si>
  <si>
    <t>WKIEWA1</t>
  </si>
  <si>
    <t>WKIEWA2</t>
  </si>
  <si>
    <t>West Wyalong Solar Farm</t>
  </si>
  <si>
    <t>WSTWYSF1</t>
  </si>
  <si>
    <t>Western Downs Battery Energy Storage System</t>
  </si>
  <si>
    <t>WDBESS1</t>
  </si>
  <si>
    <t>Western Downs Battery Energy Storage System (BESS)</t>
  </si>
  <si>
    <t>141-280</t>
  </si>
  <si>
    <t>WDBESS2</t>
  </si>
  <si>
    <t>Western Downs Green Power Hub Pty Ltd ATF Western Downs Green Power Hub Trust</t>
  </si>
  <si>
    <t>Western Downs GPH</t>
  </si>
  <si>
    <t>1-167</t>
  </si>
  <si>
    <t>WDGPH1</t>
  </si>
  <si>
    <t>White Rock Solar Farm</t>
  </si>
  <si>
    <t>71-78</t>
  </si>
  <si>
    <t>WRSF1</t>
  </si>
  <si>
    <t>White Rock Wind Farm</t>
  </si>
  <si>
    <t>WRWF1</t>
  </si>
  <si>
    <t>175</t>
  </si>
  <si>
    <t>Whitsunday Solar Farm</t>
  </si>
  <si>
    <t>WHITSF1</t>
  </si>
  <si>
    <t>Whitwood Road Renewable Energy Facility</t>
  </si>
  <si>
    <t>WHIT1</t>
  </si>
  <si>
    <t>Wilga Park B</t>
  </si>
  <si>
    <t>WILGB01</t>
  </si>
  <si>
    <t>Wilga Park Power Station</t>
  </si>
  <si>
    <t>WILGAPK</t>
  </si>
  <si>
    <t>William Hovell Power Station</t>
  </si>
  <si>
    <t>WILLHOV1</t>
  </si>
  <si>
    <t>1.5</t>
  </si>
  <si>
    <t>Willogoleche Power Pty Ltd As The Trustee For The Willogoleche Operating Trust</t>
  </si>
  <si>
    <t>Willogoleche Wind Farm</t>
  </si>
  <si>
    <t>WGWF1</t>
  </si>
  <si>
    <t>Windy Hill Wind Farm</t>
  </si>
  <si>
    <t>WHILL1</t>
  </si>
  <si>
    <t>Wingfield 1 Landfill Gas Power Station</t>
  </si>
  <si>
    <t>WINGF1_1</t>
  </si>
  <si>
    <t>4.12</t>
  </si>
  <si>
    <t>Wingfield 2 Landfill Gas Power Station</t>
  </si>
  <si>
    <t>WINGF2_1</t>
  </si>
  <si>
    <t>Winton Solar Farm</t>
  </si>
  <si>
    <t>1-1076</t>
  </si>
  <si>
    <t>WINTSF1</t>
  </si>
  <si>
    <t>Wivenhoe Power Station</t>
  </si>
  <si>
    <t>PUMP1</t>
  </si>
  <si>
    <t>245</t>
  </si>
  <si>
    <t>PUMP2</t>
  </si>
  <si>
    <t>W/HOE#1</t>
  </si>
  <si>
    <t>W/HOE#2</t>
  </si>
  <si>
    <t>Wollar Solar Farm</t>
  </si>
  <si>
    <t>1-29, 30-58</t>
  </si>
  <si>
    <t>WOLARSF1</t>
  </si>
  <si>
    <t>WOLLERT1</t>
  </si>
  <si>
    <t>Wonthaggi Wind Farm</t>
  </si>
  <si>
    <t>WONWP</t>
  </si>
  <si>
    <t>Woodlawn Bioreactor Energy Generation Station</t>
  </si>
  <si>
    <t>WDLNGN01</t>
  </si>
  <si>
    <t>Woodlawn Wind Farm</t>
  </si>
  <si>
    <t>WOODLWN1</t>
  </si>
  <si>
    <t>48.3</t>
  </si>
  <si>
    <t>48</t>
  </si>
  <si>
    <t>Woolnorth Studland Bay / Bluff Point Wind Farm</t>
  </si>
  <si>
    <t>1-62</t>
  </si>
  <si>
    <t>WOOLNTH1</t>
  </si>
  <si>
    <t xml:space="preserve">Woolooga Fund Pty Ltd as Trustee for the Woolooga Trust </t>
  </si>
  <si>
    <t>Woolooga Solar Farm</t>
  </si>
  <si>
    <t>1-89</t>
  </si>
  <si>
    <t>WOOLGSF1</t>
  </si>
  <si>
    <t>Wunghnu Solar Farm</t>
  </si>
  <si>
    <t>WUNUSF1</t>
  </si>
  <si>
    <t>Wyalong Solar Farm Pty Ltd as trustee for the Wyalong Solar Farm Unit Trust</t>
  </si>
  <si>
    <t>Wyalong Solar Farm</t>
  </si>
  <si>
    <t>WYASF1</t>
  </si>
  <si>
    <t>Wyangala A Power Station</t>
  </si>
  <si>
    <t>WYANGALA</t>
  </si>
  <si>
    <t>Wyangala B Power Station</t>
  </si>
  <si>
    <t>WYANGALB</t>
  </si>
  <si>
    <t>Yallourn 'W' Power Station</t>
  </si>
  <si>
    <t>YWPS1</t>
  </si>
  <si>
    <t>360</t>
  </si>
  <si>
    <t>395</t>
  </si>
  <si>
    <t>79</t>
  </si>
  <si>
    <t>YWPS2</t>
  </si>
  <si>
    <t>YWPS3</t>
  </si>
  <si>
    <t>380</t>
  </si>
  <si>
    <t>405</t>
  </si>
  <si>
    <t>YWPS4</t>
  </si>
  <si>
    <t>Yaloak South Wind Farm</t>
  </si>
  <si>
    <t>YSWF1</t>
  </si>
  <si>
    <t>28.7</t>
  </si>
  <si>
    <t>Yambuk Wind Farm</t>
  </si>
  <si>
    <t>YAMBUKWF</t>
  </si>
  <si>
    <t xml:space="preserve">Yarranlea Solar Pty Ltd </t>
  </si>
  <si>
    <t>Yarranlea Solar Farm</t>
  </si>
  <si>
    <t>YARANSF1</t>
  </si>
  <si>
    <t>Yarrawonga Hydro Power Station</t>
  </si>
  <si>
    <t>YWNGAHYD</t>
  </si>
  <si>
    <t>Yarwun Power Station</t>
  </si>
  <si>
    <t>Non-Scheduled**</t>
  </si>
  <si>
    <t>YARWUN_1</t>
  </si>
  <si>
    <t>154</t>
  </si>
  <si>
    <t>Yatpool Solar Farm</t>
  </si>
  <si>
    <t>YATSF1</t>
  </si>
  <si>
    <t>Yawong Wind Farm</t>
  </si>
  <si>
    <t>YAWWF1</t>
  </si>
  <si>
    <t>Yendon Wind Farm</t>
  </si>
  <si>
    <t>YENDWF1</t>
  </si>
  <si>
    <t>Liddell Battery Energy Storage System</t>
  </si>
  <si>
    <t>1-172</t>
  </si>
  <si>
    <t>LDBESS1</t>
  </si>
  <si>
    <t>1-138</t>
  </si>
  <si>
    <t>SWANBBF1</t>
  </si>
  <si>
    <t>Energy One Pty Ltd</t>
  </si>
  <si>
    <t>37 076 583 018</t>
  </si>
  <si>
    <t>24:00 hours Australian Eastern Standard Time on 22 June 2007</t>
  </si>
  <si>
    <t>Market Scheduled Generator</t>
  </si>
  <si>
    <t>24:00 hours Australian Eastern Standard Time on 1 January 2015</t>
  </si>
  <si>
    <t>GoEnergy Pty Ltd</t>
  </si>
  <si>
    <t>14 097 708 104</t>
  </si>
  <si>
    <t>Market Customer and Market Small Generation Aggregation</t>
  </si>
  <si>
    <t>24:00 hours Australian Eastern Standard Daylight Savings Time on 1 April 2016</t>
  </si>
  <si>
    <t>Urth Energy Pty Ltd (Administrators Appointed)</t>
  </si>
  <si>
    <t>24:00 hours Australian Eastern Standard Time on 1 February 2017</t>
  </si>
  <si>
    <t>COzero Energy Retail Pty Ltd</t>
  </si>
  <si>
    <t>85 165 155 966</t>
  </si>
  <si>
    <t>24:00 hours Australian Eastern Standard Time 3 July 2018</t>
  </si>
  <si>
    <t>Pooled Energy Pty Limited (In Liquidation) (Receivers and Managers Appointed)</t>
  </si>
  <si>
    <t>00:00 hours Australian Eastern Standard Time on 25 May 2022</t>
  </si>
  <si>
    <t>0:00 hours Australian Eastern Standard Time on 22 June 2022</t>
  </si>
  <si>
    <t>0:00 hours Australian Eastern Standard Time on 12 July 2022</t>
  </si>
  <si>
    <t>Social Energy Australia Pty Ltd (In Liquidation)</t>
  </si>
  <si>
    <t>0:00 hours Australian Eastern Standard Time on 26 August 2022</t>
  </si>
  <si>
    <t>0:00 hours Australian Eastern Standard Time on 2 September 2022</t>
  </si>
  <si>
    <t>24:00 hours Australian Eastern Standard Time on 16 June 2023</t>
  </si>
  <si>
    <t>0:00 hours Australian Eastern Standard Time on 22 June 2023</t>
  </si>
  <si>
    <t>Maximum Energy Retail Pty Ltd (In Liquidation)</t>
  </si>
  <si>
    <t>0:00 hours Australian Eastern Standard Time on 12 August 2024</t>
  </si>
  <si>
    <t>COMPANY</t>
  </si>
  <si>
    <t>SYSTEM</t>
  </si>
  <si>
    <t>BASIS OF APPLICATION FOR EXEMPTION FROM REGISTRATION</t>
  </si>
  <si>
    <t>Adelaide Airport Limited</t>
  </si>
  <si>
    <t>78 075 176 653</t>
  </si>
  <si>
    <t>Adelaide Airport Terminal 1, Units 1-38</t>
  </si>
  <si>
    <t>Small generating systems - nameplate ratings exceeds 5 MW, but is less than 30 MW; and exports less than 20 GWh in any 12-month period.</t>
  </si>
  <si>
    <t>Department of Parliamentary Services</t>
  </si>
  <si>
    <t>52 997 141 147</t>
  </si>
  <si>
    <t>Australian Parliament House, Units 1-3</t>
  </si>
  <si>
    <t>Flagstaff Enterprises Pty Ltd</t>
  </si>
  <si>
    <t xml:space="preserve">59 625 801 112 </t>
  </si>
  <si>
    <t xml:space="preserve">Baroota Solar Farm </t>
  </si>
  <si>
    <t>Small generating system - nameplate rating exceeds 5 MW, but is less than 30 MW; and exports less than 20 GWh in any 12-month period.</t>
  </si>
  <si>
    <t>Glencore Coal (NSW) Pty Ltd</t>
  </si>
  <si>
    <t>18 097 523 058</t>
  </si>
  <si>
    <t>Beltana - CSG Power Station Units 1 - 3</t>
  </si>
  <si>
    <t>Benedict Recycling Pty Ltd</t>
  </si>
  <si>
    <t>71 123 156 507</t>
  </si>
  <si>
    <t>Benedict Recycling Waste to Energy Plant Unit 1</t>
  </si>
  <si>
    <t>Blayney and Crookwell Windfarm Pty Ltd</t>
  </si>
  <si>
    <t>88 612 416 029</t>
  </si>
  <si>
    <t>Blayney Wind Farm Units 1 - 15</t>
  </si>
  <si>
    <t>Small generating system - nameplate rating exceeds 5MW, but is less than 30MW and exports less than  20 GWh in any 12 - month period</t>
  </si>
  <si>
    <t xml:space="preserve">Brendale Battery ProjectCo Pty Ltd </t>
  </si>
  <si>
    <t>Brendale BESS, Units 1 - 112</t>
  </si>
  <si>
    <t>Exemption - &lt; 5MW for pre-commissioning under clause 2.2.1(c), on the basis that no greater than 5 MW of generation will be connected to the network at all times while the exemption is in effect. This will expire no later than 31 October 2025.</t>
  </si>
  <si>
    <t xml:space="preserve">Perilya Broken Hill Ltd </t>
  </si>
  <si>
    <t>46 099 761 289</t>
  </si>
  <si>
    <t xml:space="preserve">Broken Hill Mine Gas Turbine Unit 1 </t>
  </si>
  <si>
    <t>Yurika Pty Ltd</t>
  </si>
  <si>
    <t>100 214 131</t>
  </si>
  <si>
    <t>Bromelton Generating System Unit 1 - 15</t>
  </si>
  <si>
    <t>EP Sunspot 7 Pty Ltd</t>
  </si>
  <si>
    <t>48 668 144 778</t>
  </si>
  <si>
    <t>Burren Junction Solar Farm</t>
  </si>
  <si>
    <t>Cairns and Hinterland Hospital and Health Service</t>
  </si>
  <si>
    <t>25 285 907 786</t>
  </si>
  <si>
    <r>
      <t xml:space="preserve">Cairns Hospital, </t>
    </r>
    <r>
      <rPr>
        <sz val="10"/>
        <rFont val="Arial"/>
        <family val="2"/>
      </rPr>
      <t>Diesel Units 1-3</t>
    </r>
  </si>
  <si>
    <t>Goodman Property Services (Aust) Pty Limited</t>
  </si>
  <si>
    <t>40 088 981 793</t>
  </si>
  <si>
    <t>Coles Facility, Units 1-4</t>
  </si>
  <si>
    <t xml:space="preserve">Como Glasshouse No2 Pty Ltd </t>
  </si>
  <si>
    <t>47 604 272 942</t>
  </si>
  <si>
    <t>Como Glasshouse No 2</t>
  </si>
  <si>
    <t>EP Sunspot 4 Pty Ltd</t>
  </si>
  <si>
    <t>88 657 865 248</t>
  </si>
  <si>
    <t>Condobolin Solar Farm. The generating system is made up of 2 solar units with: Total nameplate rating: 5.86MW and Total maximum capacity: 4.99MW.</t>
  </si>
  <si>
    <t>Dunblane Solar Pty Ltd</t>
  </si>
  <si>
    <t xml:space="preserve">36 619 008 418 </t>
  </si>
  <si>
    <t xml:space="preserve">Dunblane Solar Farm, Units 1-4 </t>
  </si>
  <si>
    <t>Dunedoo North Solar Farm, Units 1-2</t>
  </si>
  <si>
    <t>EarthPower Technologies Sydney Pty Ltd</t>
  </si>
  <si>
    <t>71 085 528 427</t>
  </si>
  <si>
    <t>EarthPower Biomass Plant Units 1-3</t>
  </si>
  <si>
    <t>Small generating system - a combined nameplate rating of less than 5 MW</t>
  </si>
  <si>
    <t>Eastern Treatment Plant Biogas Units 1-7 and Solar Units 1-8</t>
  </si>
  <si>
    <t>Tasmanian Electro Metallurgical Company Pty Ltd</t>
  </si>
  <si>
    <t>23 004 456 035</t>
  </si>
  <si>
    <t>Energy Recover Unit, Temco Road</t>
  </si>
  <si>
    <t>Farleigh Mill, Units 1- 4</t>
  </si>
  <si>
    <t xml:space="preserve">Lendlease Construction (Southern) Pty Limited </t>
  </si>
  <si>
    <t>56 002 625 130</t>
  </si>
  <si>
    <t>Frankston Hospital , Units 1-4</t>
  </si>
  <si>
    <t>Small generating systems - nameplate ratings exceeds 5 MW, but is less than 30 MW; and exports less than 20 GWh in any 12-month period</t>
  </si>
  <si>
    <t>George Weston Foods Limited</t>
  </si>
  <si>
    <t>45 008 429 632</t>
  </si>
  <si>
    <t>George Weston Foods Ltd, Gas Synchronous Units 1-2 and Solar String Units 3-22</t>
  </si>
  <si>
    <t>Gold Coast Airport Pty Limited</t>
  </si>
  <si>
    <t>91 077 200 821</t>
  </si>
  <si>
    <t>Gold Coast Airport</t>
  </si>
  <si>
    <t>GridX Qantas Trigeneration Plant</t>
  </si>
  <si>
    <t>Small generating system - nameplate rating exceeds 5 MW, but is less than 30 MW; and exports less than 20 GWh in any 12-month period.; and sent out generation is purchased in its entirety by the local retailer or by a customer at the same connection point</t>
  </si>
  <si>
    <t>Department of Defence</t>
  </si>
  <si>
    <t>68 706 814 312</t>
  </si>
  <si>
    <t>HMAS Harman - Building 195, Stage 2</t>
  </si>
  <si>
    <t>Wilmar Sugar Australia Limited</t>
  </si>
  <si>
    <t>47 098 999 985</t>
  </si>
  <si>
    <t>Inkerman Mill Units 1-2</t>
  </si>
  <si>
    <t>Kalamia Mill  Unit 1</t>
  </si>
  <si>
    <t>Kimberly-Clark Australia Limited</t>
  </si>
  <si>
    <t>65 000 032 333</t>
  </si>
  <si>
    <t>KCA Millicent Mill Co-generation Facility Unit 1</t>
  </si>
  <si>
    <t>Latrobe Valley BESS Pty Ltd as The Trustee for Latrobe Valley BESS Project Trust</t>
  </si>
  <si>
    <t>Latrobe Valley BESS, Units 1-32</t>
  </si>
  <si>
    <t>Exemption - &lt; 5MW for pre-commissioning under clause 2.2.1(c), on the basis that no greater than 5 MW of generation will be connected to the network at all times while the exemption is in effect. This will expire no later than 5th June 2025.</t>
  </si>
  <si>
    <t>Limondale Battery, Units 1-144</t>
  </si>
  <si>
    <t>Icon Water Limited</t>
  </si>
  <si>
    <t>86 069 381 960</t>
  </si>
  <si>
    <t>Lower Molonglo Water Quality Control Centre</t>
  </si>
  <si>
    <t>Lucas Heights 1 Landfill Gas Power Station Units 1-5</t>
  </si>
  <si>
    <t>Enel X Australia Pty Limited</t>
  </si>
  <si>
    <t>M1 - Melbourne, Unit 1</t>
  </si>
  <si>
    <t>The combined nameplate rating of generating units or generating systems that are connected to the proposed embedded network that is connected to the distribution system (CitiPower) is greater than 5MW but less than 30MW. 
The combined export of the generating units or generating systems at the parent connection point is expected to be zero MWh.</t>
  </si>
  <si>
    <t>NEXTDC Limited</t>
  </si>
  <si>
    <t>35 143 582 521</t>
  </si>
  <si>
    <t>M1 - Melbourne, Unit 10</t>
  </si>
  <si>
    <t>M1 - Melbourne, Unit 12</t>
  </si>
  <si>
    <t>M1 - Melbourne, Unit 13</t>
  </si>
  <si>
    <t>M1 - Melbourne, Unit 14</t>
  </si>
  <si>
    <t>M1 - Melbourne, Unit 16</t>
  </si>
  <si>
    <t>M1 - Melbourne, Unit 2</t>
  </si>
  <si>
    <t>M1 - Melbourne, Unit 3</t>
  </si>
  <si>
    <t>M1 - Melbourne, Unit 4</t>
  </si>
  <si>
    <t>M1 - Melbourne, Unit 5</t>
  </si>
  <si>
    <t>M1 - Melbourne, Unit 6</t>
  </si>
  <si>
    <t>M1 - Melbourne, Unit 8</t>
  </si>
  <si>
    <t>M1 - Melbourne, Unit 9</t>
  </si>
  <si>
    <t>Macknade Mill Units 1-2</t>
  </si>
  <si>
    <t xml:space="preserve">EDL Holdings (Australia) Pty Ltd </t>
  </si>
  <si>
    <t>67 058 224 481</t>
  </si>
  <si>
    <t>Mandalong Waste Coal Mine Gas Power Station, Units 1-4</t>
  </si>
  <si>
    <t>Marian Mill Units 1-3</t>
  </si>
  <si>
    <t>MSF Sugar Pty Ltd</t>
  </si>
  <si>
    <t>11 009 658 708</t>
  </si>
  <si>
    <t>Maryborough Sugar Factory</t>
  </si>
  <si>
    <t>Digital Australia Investment Management Pty Limited</t>
  </si>
  <si>
    <t>27 150 294 134</t>
  </si>
  <si>
    <t>MEL11 Radnor Drive, Deer Park - Data Hall 1 Gen 1</t>
  </si>
  <si>
    <t>The combined nameplate rating of generating units or generating systems that are connected to the proposed embedded network that is connected to the distribution system (Powercor) is greater than 5MW but less than 30MW. 
The combined export of the generating units or generating systems at the parent connection point is expected to be zero MWh and are never synchronized to the distribution network (Powercor).</t>
  </si>
  <si>
    <t>MEL11 Radnor Drive, Deer Park - Data Hall 1 Gen 2</t>
  </si>
  <si>
    <t>MEL11 Radnor Drive, Deer Park - Data Hall 2 Gen 1</t>
  </si>
  <si>
    <t xml:space="preserve">MEL11 Radnor Drive, Deer Park - Data Hall 2 Gen 1 </t>
  </si>
  <si>
    <t>MEL11 Radnor Drive, Deer Park - Data Hall 2 Gen 2</t>
  </si>
  <si>
    <t>Australian Pacific Airports (Melbourne) Pty Ltd</t>
  </si>
  <si>
    <t>62 076 999 114</t>
  </si>
  <si>
    <t>Melbourne Airport Embedded Generation System
1.	Oaklands Junction Solar Farm (8MW)
2.	Tri-generation System Units 1-4 (10MW)
3.	Agility Building (Rooftop Solar System) (1.75MW)
4.	North Airfield Solar Farm Stage 2 (11MW)
5.	Assorted Rooftop Solar Systems (3MW)</t>
  </si>
  <si>
    <t>Generating System exceeds 30MW - This exemption will expire on 20 December 2027.</t>
  </si>
  <si>
    <t>Melbourne Airport Level 2, Terminal 4</t>
  </si>
  <si>
    <t>Melbourne Airport Tri-gen, units 1-4</t>
  </si>
  <si>
    <t>Woolworths Group Limited</t>
  </si>
  <si>
    <t>80 000 014 675</t>
  </si>
  <si>
    <t xml:space="preserve">Melbourne South Regional Distribution Center, 1MW Solar and 4.8MW Uninterruptible Power Supply batteries </t>
  </si>
  <si>
    <t>Bundaberg Sugar Limited</t>
  </si>
  <si>
    <t>24 077 102 526</t>
  </si>
  <si>
    <t>Millaquin Sugar Mill, Units 2 and 4</t>
  </si>
  <si>
    <t>Monash Health</t>
  </si>
  <si>
    <t>82 142 080 338</t>
  </si>
  <si>
    <t>Monash Medical Centre, Monash Children’s Hospital Units MMC GEN1, MMC GEN2, MMC GEN3,  MCH GEN1, MCH GEN2, MCH GEN3, &amp; MHTP GEN</t>
  </si>
  <si>
    <t>Mossman Central Mill Power Station</t>
  </si>
  <si>
    <t>Small generating systems - nameplate ratings exceeds 5 MW, but is less than 30 MW; Extenuating circumstances applies. This exemption will expire on 4 February 2027, or the effective date of registration of the Applicant as an Integrated Resource Provider to classify the Facility.</t>
  </si>
  <si>
    <t xml:space="preserve">Munna Creek Solar Farm Investments Pty Ltd as trustee for Munna Creek Solar Farm Trust </t>
  </si>
  <si>
    <t>Exemption - &lt; 5MW for pre-commissioning under clause 2.2.1(c), on the basis that no greater than 5 MW of generation will be connected to the network at all times while the exemption is in effect. This will expire no later than 18 October 2025</t>
  </si>
  <si>
    <t xml:space="preserve">Multiplex Constructions Pty Ltd </t>
  </si>
  <si>
    <t>70 107 007 527</t>
  </si>
  <si>
    <t>New Footscray Hospital Generating Units 1-7</t>
  </si>
  <si>
    <t>Small generating system - nameplate rating exceeds 5 MW, but is less than 30 MW; and exports less than 20 GWh in any 12-month period; and sent out generation is purchased in its entirety by the local retailer or by a customer at the same connection point</t>
  </si>
  <si>
    <t xml:space="preserve">Newcastle City Council </t>
  </si>
  <si>
    <t>25 242 068 129</t>
  </si>
  <si>
    <t xml:space="preserve">Newcastle Council Summerhill Solar Farm </t>
  </si>
  <si>
    <t>NEXTDC B1 Units A, B &amp; C</t>
  </si>
  <si>
    <t>Small generating system - nameplate rating less than 5 MW; and exports less than 20 GWh in any 12-month period.</t>
  </si>
  <si>
    <t>NEXTDC B2 Datacentre - Backup Generators, Units 1-6</t>
  </si>
  <si>
    <t>NEXTDC M2, Units 1-10</t>
  </si>
  <si>
    <t>NEXTDC M3</t>
  </si>
  <si>
    <t>Small generating system - nameplate ratings exceeds 5 MW, but is less than 30 MW; and exports less than 20 GWh in any 12-month period.</t>
  </si>
  <si>
    <t>NEXTDC S3, Units 1-8</t>
  </si>
  <si>
    <t>NEXTDC S3, Units 1-8, 9-16</t>
  </si>
  <si>
    <t>Generating system exceeds 30MW;  and exports less than 20 Gwh in any 12-month period.</t>
  </si>
  <si>
    <t>Energy Solutions Pty Ltd</t>
  </si>
  <si>
    <t>32 610 914 059</t>
  </si>
  <si>
    <t>North Airfield Solar Farm Stage 2 (part of Melbourne Airport Embedded Generation System)</t>
  </si>
  <si>
    <t>Oberon Panels</t>
  </si>
  <si>
    <t>BHP Olympic Dam Corporation Pty Ltd</t>
  </si>
  <si>
    <t>99 007 835 761</t>
  </si>
  <si>
    <t>Olympic Dam Underground Mine and Mineral Processing Plant (‘Olympic Dam’)</t>
  </si>
  <si>
    <t>Small generating system - nameplate rating exceeds 5 MW, but is less than 30 MW and exports less than 20 GWh in any 12 month period.</t>
  </si>
  <si>
    <t>OZ Mineral Prominent Hill Operations Pty Ltd</t>
  </si>
  <si>
    <t>63 091 546 691</t>
  </si>
  <si>
    <t>Oxiana Prominent Hill Standby Power Station Units 1 - 5</t>
  </si>
  <si>
    <t>EP Sunspot 1 Pty Limited</t>
  </si>
  <si>
    <t>43 637 162 175</t>
  </si>
  <si>
    <t>Peak Hill Solar Farm</t>
  </si>
  <si>
    <t>Peterborough Solar Farm Pty Ltd</t>
  </si>
  <si>
    <t>14 620 793 133</t>
  </si>
  <si>
    <t xml:space="preserve">Peterborough Solar Farm Units 1-2 </t>
  </si>
  <si>
    <t>77 624 758 425</t>
  </si>
  <si>
    <t>Pirie Solar Farm Units 1-2</t>
  </si>
  <si>
    <t xml:space="preserve">Wilmar Sugar Plane Creek Pty Ltd </t>
  </si>
  <si>
    <t>16 009 657 041</t>
  </si>
  <si>
    <t>Plane Creek Mill Units 1-2</t>
  </si>
  <si>
    <t xml:space="preserve">Wilmar Sugar Pty Ltd </t>
  </si>
  <si>
    <t>BlueScope Steel (AIS) Pty Ltd</t>
  </si>
  <si>
    <t>19 000 019 625</t>
  </si>
  <si>
    <t>Port Kembla Steelworks, No.22 TA, No.21 TA, No.27 TAC, No.5 TRT and No.23 TA.</t>
  </si>
  <si>
    <t>Exemption – The generating system, other than a battery system, with a nameplate rating over 30MW - Exemptional circumstances (Existing Facility)</t>
  </si>
  <si>
    <t xml:space="preserve">Wilmar Sugar (Prosperine) Pty Ltd </t>
  </si>
  <si>
    <t>49 098 999 994</t>
  </si>
  <si>
    <t>Proserpine Sugar Mill Units 1-3</t>
  </si>
  <si>
    <t>Qenos Pty Ltd</t>
  </si>
  <si>
    <t>62 054 196 771</t>
  </si>
  <si>
    <t>Qenos Altona Co-Generation Facility Unit 1</t>
  </si>
  <si>
    <t>Dept of Health QLD (T/A Lady Cilento Children's Hospital)</t>
  </si>
  <si>
    <t>66 329 169 412</t>
  </si>
  <si>
    <t>Queensland Children's Hospital Energy Plant Units 1-6</t>
  </si>
  <si>
    <t>Small generating system - nameplate rating exceeds 5 MW, but is less thatn 30 MW and exports less than 20 GWh in any 12 month period.</t>
  </si>
  <si>
    <t>Children's Health Queensland Hospital and Health Service</t>
  </si>
  <si>
    <t>62 254 746 464</t>
  </si>
  <si>
    <t>Queensland Children's Hospital Energy Plant, Units 1-4</t>
  </si>
  <si>
    <t>Small generating system - a nameplate rating of less than 5 MW</t>
  </si>
  <si>
    <t>RayGen Resources Pty Ltd</t>
  </si>
  <si>
    <t>53 142 807 485</t>
  </si>
  <si>
    <t xml:space="preserve">RayGen Power Plant Carwarp.  
The generating system is made up of 2 x 2.2MW Solar inverters and 1 x 2.799MW Synchronous generator with total nameplate rating: 7.199MW and total maximum capacity: 3.0MW  </t>
  </si>
  <si>
    <t xml:space="preserve">Robinvale Project Pty Ltd (ACN 624249234) as trustee for The Robinvale Project Unit Trust </t>
  </si>
  <si>
    <t>47 410 937 028</t>
  </si>
  <si>
    <t xml:space="preserve">Robinvale Solar Farm - Units 1-178 </t>
  </si>
  <si>
    <t>Russell Offices, Building R5 &amp; R6</t>
  </si>
  <si>
    <t>S1 Eden Park Drive, Macquarie Park - Unit 1</t>
  </si>
  <si>
    <t>Less than 5 MW generating systems connected to an embedded network with a combined nameplate between 5-30MW</t>
  </si>
  <si>
    <t>S1 Eden Park Drive, Macquarie Park - Unit 10</t>
  </si>
  <si>
    <t>S1 Eden Park Drive, Macquarie Park - Unit 11</t>
  </si>
  <si>
    <t>S1 Eden Park Drive, Macquarie Park - Unit 12</t>
  </si>
  <si>
    <t>S1 Eden Park Drive, Macquarie Park - Unit 13</t>
  </si>
  <si>
    <t>S1 Eden Park Drive, Macquarie Park - Unit 14</t>
  </si>
  <si>
    <t>S1 Eden Park Drive, Macquarie Park - Unit 15</t>
  </si>
  <si>
    <t>S1 Eden Park Drive, Macquarie Park - Unit 2</t>
  </si>
  <si>
    <t>S1 Eden Park Drive, Macquarie Park - Unit 3</t>
  </si>
  <si>
    <t>S1 Eden Park Drive, Macquarie Park - Unit 4</t>
  </si>
  <si>
    <t>S1 Eden Park Drive, Macquarie Park - Unit 5</t>
  </si>
  <si>
    <t>S1 Eden Park Drive, Macquarie Park - Unit 6</t>
  </si>
  <si>
    <t>S1 Eden Park Drive, Macquarie Park - Unit 7</t>
  </si>
  <si>
    <t>Simplot Australia Pty Ltd</t>
  </si>
  <si>
    <t>98 070 579 609</t>
  </si>
  <si>
    <t>Simplot Ulverstone Cogeneration Faciity</t>
  </si>
  <si>
    <t>TrustPower Australia Holdings Pty Ltd</t>
  </si>
  <si>
    <t xml:space="preserve">Snowtown Wind Farm’s S95 Prototype Turbine </t>
  </si>
  <si>
    <t>S95 Prototype Turbine is a small generating system</t>
  </si>
  <si>
    <t>South Johnstone Sugar Mill Units 1-3</t>
  </si>
  <si>
    <t xml:space="preserve">St Vincent's Hospital (Melbourne) Limited </t>
  </si>
  <si>
    <t>22 052 110 755</t>
  </si>
  <si>
    <t>St Vincent's Hospital Unit 1</t>
  </si>
  <si>
    <t>Stubbo Solar Farm 1, Units 1-156</t>
  </si>
  <si>
    <t>Exemption - &lt; 5MW for pre-commissioning under clause 2.2.1(c), on the basis that no greater than 5 MW of generation will be connected to the network at all times while the exemption is in effect. This will expire no later than 23 February 2024</t>
  </si>
  <si>
    <t>Stubbo Solar Farm 2, Units 1-152</t>
  </si>
  <si>
    <t>Spotless Services Pty Ltd</t>
  </si>
  <si>
    <t>Sunshine Coast University Public Hospital</t>
  </si>
  <si>
    <t>Solar PowerStations Victoria Pty Ltd</t>
  </si>
  <si>
    <t>93 600 588 949</t>
  </si>
  <si>
    <t>Swan Hill Solar Farm 1 Unit 1</t>
  </si>
  <si>
    <t>Swan Hill Solar Farm 2 Unit 1</t>
  </si>
  <si>
    <t>SYD10 Templar Road, Erskine Park - Data Hall 1 Gen 1</t>
  </si>
  <si>
    <t>SYD10 Templar Road, Erskine Park - Data Hall 1 Gen 2</t>
  </si>
  <si>
    <t>SYD10 Templar Road, Erskine Park - Data Hall 2 Gen 1</t>
  </si>
  <si>
    <t>SYD10 Templar Road, Erskine Park - Data Hall 2 Gen 2</t>
  </si>
  <si>
    <t>SYD10 Templar Road, Erskine Park - Data Hall 3 Gen 1</t>
  </si>
  <si>
    <t>SYD10 Templar Road, Erskine Park - Data Hall 3 Gen 2</t>
  </si>
  <si>
    <t>SYD10 Templar Road, Erskine Park - Data Hall 4 Gen 1</t>
  </si>
  <si>
    <t>SYD10 Templar Road, Erskine Park - Data Hall 4 Gen 2</t>
  </si>
  <si>
    <t>Sydney Airport Corporation Limited</t>
  </si>
  <si>
    <t>62 082 578 809</t>
  </si>
  <si>
    <t>Sydney Airport - Domestic Terminal, Unit 1 – System A, Unit 2 – System B and Unit 3 – System C</t>
  </si>
  <si>
    <t>Sydney Airport - International Terminal, Unit 1 – System E</t>
  </si>
  <si>
    <t>Telstra Corporation Limited</t>
  </si>
  <si>
    <t>33 051 775 556</t>
  </si>
  <si>
    <t>Telstra Clayton Data Centre - New Data Centre Units 1-8</t>
  </si>
  <si>
    <t>Telstra Clayton Data Centre - New Energy Centre Units 1-5</t>
  </si>
  <si>
    <t>Zen Energy Retail Pty Ltd</t>
  </si>
  <si>
    <t>Templers Battery Energy Sorage System</t>
  </si>
  <si>
    <t>Exemption - &lt; 5MW for pre-commissioning under clause 2.2.1(c), on the basis that no greater than 5 MW of generation will be connected to the network at all times while the exemption is in effect. This will expire no later than 06 July 2025.</t>
  </si>
  <si>
    <t>Alfred Health</t>
  </si>
  <si>
    <t>27 318 956 319</t>
  </si>
  <si>
    <t>The Alfred Hospital Unit 1</t>
  </si>
  <si>
    <t>Stowe Australia Pty Limited</t>
  </si>
  <si>
    <t>27 002 556 603</t>
  </si>
  <si>
    <t>The Canberra Hospital Campus - Building 5</t>
  </si>
  <si>
    <t xml:space="preserve">82 142 080 338 </t>
  </si>
  <si>
    <t>The Dandenong Hospital, Unit 1 </t>
  </si>
  <si>
    <t>Barwon Health</t>
  </si>
  <si>
    <t>45 877 249 165</t>
  </si>
  <si>
    <t>The Geelong Hospital Unit 1</t>
  </si>
  <si>
    <t>Melbourne Health</t>
  </si>
  <si>
    <t>73 802 706 972</t>
  </si>
  <si>
    <t>The Royal Melbourne Units 1-2</t>
  </si>
  <si>
    <t>Earthconnect Pty Ltd</t>
  </si>
  <si>
    <t>62 139 647 359</t>
  </si>
  <si>
    <t>The Schwartz Family Solar Farm, Units 1-2</t>
  </si>
  <si>
    <t>Small generating system with a nameplate rating less than 5 MW that meets the standing exemption</t>
  </si>
  <si>
    <t>Thompson River Dam Hydro Generator Unit 1</t>
  </si>
  <si>
    <t>Townsville Hospital and Health Service</t>
  </si>
  <si>
    <t>86 747 187 217</t>
  </si>
  <si>
    <t>Townsville Hospital Emergency Generators Units 1-6</t>
  </si>
  <si>
    <t>EP Sunspot 2 Pty Limited</t>
  </si>
  <si>
    <t>41 637 177 130</t>
  </si>
  <si>
    <t>Trundle Solar Farm</t>
  </si>
  <si>
    <t>Visy Pulp and Paper Pty Ltd</t>
  </si>
  <si>
    <t>30 086 513 144</t>
  </si>
  <si>
    <t>Tumut Mill Generating Unit 1</t>
  </si>
  <si>
    <t>Extenuating circumstances - no capability of exporting to a transmission or distribution sytem in excess of 5MW</t>
  </si>
  <si>
    <t>Tumut Mill Generating Unit 2</t>
  </si>
  <si>
    <t>Exemption - &lt; 5MW for pre-commissioning under clause 2.2.1(c), on the basis that no greater than 5 MW of generation will be connected to the network at all times while the exemption is in effect. This will expire no later than 31 July 2025</t>
  </si>
  <si>
    <t>Hydro- Electric Corporation</t>
  </si>
  <si>
    <t>Upper Lake Margaret Power Station and Lower Lake Margaret Power Station</t>
  </si>
  <si>
    <t>Small generating system - nameplate rating exceeds 5 MW, but is less than 30 MW; and the facility is subject to extenuating circumstances.</t>
  </si>
  <si>
    <t>Stanwell Corporation Limted</t>
  </si>
  <si>
    <t>Exemption - &lt; 5MW for pre-commissioning under clause 2.2.1(c), on the basis that no greater than 5 MW of generation will be connected to the network at all times while the exemption is in effect. This will expire no later than 23 August 2025</t>
  </si>
  <si>
    <t>Deakin University</t>
  </si>
  <si>
    <t>56 721 584 203</t>
  </si>
  <si>
    <t>Waurn Ponds Campus Microgrid (Solar Units 1-7, Battery Units 1-2)</t>
  </si>
  <si>
    <r>
      <t>Melbourne Water</t>
    </r>
    <r>
      <rPr>
        <sz val="10"/>
        <rFont val="Arial"/>
        <family val="2"/>
      </rPr>
      <t xml:space="preserve"> Corporation</t>
    </r>
  </si>
  <si>
    <t>Werribee Western Treatment Plant Unit 1 - 11</t>
  </si>
  <si>
    <t>OneSteel Manufacturing Pty Ltd</t>
  </si>
  <si>
    <t>Whyalla Steelworks Units 1-5</t>
  </si>
  <si>
    <t>Small generating system - nameplate rating exceeds 5 MW,  and exports less than 20 GWh in any 12-month period.</t>
  </si>
  <si>
    <t>Novasource Power Services Australia Pty Ltd</t>
  </si>
  <si>
    <t>21 653 660 167</t>
  </si>
  <si>
    <t xml:space="preserve">Williamsdale Solar Farm [generating units 1 – 1] </t>
  </si>
  <si>
    <t>OneSun Capital 10MW Operating Pty Ltd</t>
  </si>
  <si>
    <t>75 159 029 017</t>
  </si>
  <si>
    <t>Williamsdale Solar Farm 1</t>
  </si>
  <si>
    <t>Winneke Treatment Plant Solar Farm</t>
  </si>
  <si>
    <t>Wollar Solar Development Pty. Ltd.</t>
  </si>
  <si>
    <t>Wollar Solar Farm, Units 1-58</t>
  </si>
  <si>
    <t>Exemption - &lt; 6MW for pre-commissioning under clause 2.2.1(c), on the basis that no greater than 6 MW of generation will be connected to the network at all times while the exemption is in effect. This will expire no later than 23 November 2024</t>
  </si>
  <si>
    <t>Wunghnu Solar Farm, Units 1 – 34</t>
  </si>
  <si>
    <t>Exemption - &lt; 5MW for pre-commissioning under clause 2.2.1(c), on the basis that no greater than 5 MW of generation will be connected to the network at all times while the exemption is in effect. This will expire no later than 23 November 2024</t>
  </si>
  <si>
    <t>Sun Metals Corporation Ltd</t>
  </si>
  <si>
    <t>Zinc Refinery Unit 1</t>
  </si>
  <si>
    <t>Chepstowe Wind Farm Pty Ltd</t>
  </si>
  <si>
    <t>61 134 638 234</t>
  </si>
  <si>
    <t>Chepstowe Wind Farm Units 1-3</t>
  </si>
  <si>
    <t xml:space="preserve">Paper Australia Pty Ltd </t>
  </si>
  <si>
    <t>63 061 583 533</t>
  </si>
  <si>
    <t>Maryvale Mill, Units 1-4</t>
  </si>
  <si>
    <t>Generating system with nameplate rating of more than 30 MW that does not export to the grid but wishes to provide unscheduled reserve through load reduction.</t>
  </si>
  <si>
    <t xml:space="preserve">Company </t>
  </si>
  <si>
    <t>Participant Category</t>
  </si>
  <si>
    <t>Intermediary</t>
  </si>
  <si>
    <t>Effective Date</t>
  </si>
  <si>
    <t>CQ Energy Pty Ltd as The Trustee for CQ Energy Unit Trust  </t>
  </si>
  <si>
    <t>55 626 864 224</t>
  </si>
  <si>
    <t>Adelaide Desalination Plant, Solar Units 1-4, Battery Units 1, 2-3</t>
  </si>
  <si>
    <t>Adelaide Desalination Plant, Solar Units 5-9</t>
  </si>
  <si>
    <t xml:space="preserve">The Trustee for Sustainable Energy Infrastructure Trust </t>
  </si>
  <si>
    <t>AGL SITA Landfill 1</t>
  </si>
  <si>
    <t>Acciona Energy Australia Global Pty Ltd</t>
  </si>
  <si>
    <t>54 600 910 647</t>
  </si>
  <si>
    <t>Aldoga Solar Farm, Units 1-157</t>
  </si>
  <si>
    <t xml:space="preserve">Aldoga Solar Farm Pty Ltd </t>
  </si>
  <si>
    <t xml:space="preserve">EDL CSM (NSW) Pty Ltd </t>
  </si>
  <si>
    <t>66 064 847 490</t>
  </si>
  <si>
    <t>Appin Power Station, Units 1-54</t>
  </si>
  <si>
    <t xml:space="preserve">EDL Group Operations Pty Ltd </t>
  </si>
  <si>
    <t xml:space="preserve">Windlab Asset Management Pty Ltd </t>
  </si>
  <si>
    <t>34 605 094 666</t>
  </si>
  <si>
    <t>Ararat Wind Farm, Units 1-75</t>
  </si>
  <si>
    <t xml:space="preserve">Ararat Wind Farm Pty Ltd </t>
  </si>
  <si>
    <t xml:space="preserve">AWF Prop Co 2 Pty Ltd as trustee for AWF Prop Trust 2 </t>
  </si>
  <si>
    <t>61 446 383 749</t>
  </si>
  <si>
    <t>Ararat Wind Farm, Units 1–75</t>
  </si>
  <si>
    <t>Avonlie Solar Project Co Pty Ltd</t>
  </si>
  <si>
    <t>84 636 108 597</t>
  </si>
  <si>
    <t>Avonlie Solar Farm, Units 1-70</t>
  </si>
  <si>
    <t>Alinta DEBO Pty Ltd</t>
  </si>
  <si>
    <t>66 079 246 423</t>
  </si>
  <si>
    <t xml:space="preserve">Alinta DEBP Pty Ltd </t>
  </si>
  <si>
    <t>85 075 067 702</t>
  </si>
  <si>
    <t xml:space="preserve">Alinta DVP Pty Ltd </t>
  </si>
  <si>
    <t>98 083 051 978</t>
  </si>
  <si>
    <t xml:space="preserve">Chinchilla Solar Pty Ltd </t>
  </si>
  <si>
    <t>49 609 762 343</t>
  </si>
  <si>
    <t>Baking Board Solar Farm, Units 1-7</t>
  </si>
  <si>
    <t xml:space="preserve">Birdwood Trading Pty Ltd  </t>
  </si>
  <si>
    <t>GLSG Solar Australia Pty Ltd</t>
  </si>
  <si>
    <t>69 619 064 078</t>
  </si>
  <si>
    <t xml:space="preserve">Birdwood Trading Pty Ltd </t>
  </si>
  <si>
    <t>Bald Hills Wind Farm Units 1-52</t>
  </si>
  <si>
    <t xml:space="preserve">Alinta Energy Retail Sales Pty Ltd </t>
  </si>
  <si>
    <t>Ballarat Health Services</t>
  </si>
  <si>
    <t>39 089 584 391</t>
  </si>
  <si>
    <t>Ballarat Base Hospital Units 1-2</t>
  </si>
  <si>
    <t xml:space="preserve">Energy Response Pty Ltd (Trading as Energy Response) </t>
  </si>
  <si>
    <t xml:space="preserve">AusNet Transmission Group Pty Ltd </t>
  </si>
  <si>
    <t>Ballarat Battery Energy Storage System Units 1-17</t>
  </si>
  <si>
    <t xml:space="preserve">CWP Asset Management Pty Ltd </t>
  </si>
  <si>
    <t>41 143 399 179</t>
  </si>
  <si>
    <t>Bango 973 Wind Farm, Units 1-30</t>
  </si>
  <si>
    <t>Bango 999 Wind Farm, Units 1-16</t>
  </si>
  <si>
    <t xml:space="preserve">Foresight Solar Australia Pty Ltd </t>
  </si>
  <si>
    <t>Bannerton Solar Park Units 1-40</t>
  </si>
  <si>
    <t xml:space="preserve">Barcaldine Remote Community Solar Farm Pty Ltd </t>
  </si>
  <si>
    <t>19 167 316 270</t>
  </si>
  <si>
    <t>Barcaldine Solar Farm, Units 1-2</t>
  </si>
  <si>
    <t xml:space="preserve">Diamond Energy Pty Ltd </t>
  </si>
  <si>
    <t xml:space="preserve">AGL Barker Inlet Pty Limited </t>
  </si>
  <si>
    <t>37 622 351 660</t>
  </si>
  <si>
    <t>Barker Inlet Power Station Units 1-12</t>
  </si>
  <si>
    <t xml:space="preserve">AGL SA Generation Pty Limited </t>
  </si>
  <si>
    <t xml:space="preserve">AGL Barker Inlet Pty Ltd </t>
  </si>
  <si>
    <t>Bell Bay Three Power Station: Bell Bay Three Units 1-3 and Tamar Valley Peaking Plant Unit 1</t>
  </si>
  <si>
    <t>Hydro-Electric Corporation, trading as Hydro Tasmania</t>
  </si>
  <si>
    <t>Global Power Generation Australia Pty Ltd</t>
  </si>
  <si>
    <t xml:space="preserve">Berrybank 2 Wind Farm, Units 1-26 </t>
  </si>
  <si>
    <t>Berrybank Wind Farm, Units 1-43</t>
  </si>
  <si>
    <t xml:space="preserve">Berrybank Development Pty Ltd </t>
  </si>
  <si>
    <t xml:space="preserve">EDL LFG (Vic) Pty Ltd </t>
  </si>
  <si>
    <t>Berwick LFG Power Station and Broadmeadows LFG Power Station.</t>
  </si>
  <si>
    <t>Blueshore Pty Ltd</t>
  </si>
  <si>
    <t xml:space="preserve">65 622 457 587 </t>
  </si>
  <si>
    <t>Beryl Solar Farm, Units 1-60</t>
  </si>
  <si>
    <t xml:space="preserve">FS NSW Project No 1 At Pty Ltd (ACN  652 826 541) as Trustee for the FS NSW Project No 1 Asset Trust </t>
  </si>
  <si>
    <t>FS NSW Project No 1 AT Pty Ltd (ACN 621 215 969) as Trustee for FS NSW Project No 1 Asset Trust</t>
  </si>
  <si>
    <t>65 622 457 587</t>
  </si>
  <si>
    <t>Blue Grass Solar Farm, Units 1-112</t>
  </si>
  <si>
    <t>GranSolar Construction Australia Pty Ltd</t>
  </si>
  <si>
    <t>71 640 607 209</t>
  </si>
  <si>
    <t>Elecnor Australia Pty Ltd</t>
  </si>
  <si>
    <t>83 168 435 658</t>
  </si>
  <si>
    <t>Blyth Battery Energy Storage System, Units 1-64</t>
  </si>
  <si>
    <t>Blyth Battery Pty Ltd (ACN 663 615 263) as trustee for the Blyth Battery Trust</t>
  </si>
  <si>
    <t>Neoen Australia Pty Ltd</t>
  </si>
  <si>
    <t>57 160 905 706</t>
  </si>
  <si>
    <t>NHOA Australia Pty Ltd</t>
  </si>
  <si>
    <t>87 651 826 229</t>
  </si>
  <si>
    <t xml:space="preserve">CWP Renewables Pty Ltd </t>
  </si>
  <si>
    <t>57 127 205 645</t>
  </si>
  <si>
    <t>Boco Rock Wind Farm Units 1-67</t>
  </si>
  <si>
    <t xml:space="preserve">Boco Rock Wind Farm Pty Ltd </t>
  </si>
  <si>
    <t>Bolivar Power Station, Units 1-4</t>
  </si>
  <si>
    <t>State Owned Generators Leasing Co Pty Ltd</t>
  </si>
  <si>
    <t>94 638 786 599</t>
  </si>
  <si>
    <t xml:space="preserve">CQ Energy Pty Ltd as The Trustee for CQ Energy Unit Trust </t>
  </si>
  <si>
    <t>Bolivar Waste Water Treatment Plant, Solar Units 1-3, Battery Units 1-3, 4-5, Diesel Unit 1</t>
  </si>
  <si>
    <t>Bomen Solar Farm, Units 1-44</t>
  </si>
  <si>
    <t xml:space="preserve">Bomen Solar Farm Pty Ltd (ACN 620 832 108) as trustee for Bomen SF Trust </t>
  </si>
  <si>
    <t xml:space="preserve">RES Australia Pty Ltd </t>
  </si>
  <si>
    <t xml:space="preserve">Spark Infrastructure Holdings No.5 Pty Limited </t>
  </si>
  <si>
    <t>23 151 150 275</t>
  </si>
  <si>
    <t>Spark Renewables Pty Limited</t>
  </si>
  <si>
    <t>90 632 860 023</t>
  </si>
  <si>
    <t>CQ Energy Pty Ltd as trustee for the CQ Energy Unit Trust</t>
  </si>
  <si>
    <t>Bouldercombe Battery Project, Units 1–40</t>
  </si>
  <si>
    <t>Bouldercombe Battery Project Co Pty Ltd (ACN 646 696 960) as trustee for Bouldercombe Battery Project Trust</t>
  </si>
  <si>
    <t xml:space="preserve">Arrow Energy Trading Pty Ltd </t>
  </si>
  <si>
    <t>Braemar 2 Power Station Units 5-7</t>
  </si>
  <si>
    <t>NewGen Braemar 2 Partnership (ERM Braemar 2 Pty Ltd (ABN 63 127 500 949)and Arrow (Southern Generation) Pty Ltd (BN 51 128 813 490) trading as)</t>
  </si>
  <si>
    <t>63 127 500 949</t>
  </si>
  <si>
    <t>Akaysha Energy Pty Ltd</t>
  </si>
  <si>
    <t>49 649 223 987</t>
  </si>
  <si>
    <t>Brendale BESS, Units 1-112</t>
  </si>
  <si>
    <t>Quintas Energy Australia Pty Ltd</t>
  </si>
  <si>
    <t>99 625 735 373</t>
  </si>
  <si>
    <t>Broadmeadows Landfill Gas Power Station (Units 1-5)</t>
  </si>
  <si>
    <t xml:space="preserve">69 061 503 348 </t>
  </si>
  <si>
    <t xml:space="preserve">EDL Operations (Broadmeadows) Pty Ltd </t>
  </si>
  <si>
    <t>054 545 069</t>
  </si>
  <si>
    <t>Broadmeadows Power Plan</t>
  </si>
  <si>
    <t xml:space="preserve">Delta Electricity Australia Pty Ltd </t>
  </si>
  <si>
    <t>26 074 408 923</t>
  </si>
  <si>
    <t xml:space="preserve">Broadwater Power Station, Units 1 &amp; 2 </t>
  </si>
  <si>
    <t xml:space="preserve">Cape Byron Management Pty Ltd </t>
  </si>
  <si>
    <t xml:space="preserve">NSW Sugar Milling Co-operative Limited </t>
  </si>
  <si>
    <t>52 051 052 209</t>
  </si>
  <si>
    <t xml:space="preserve">Sunshine Renewable Energy Pty Ltd </t>
  </si>
  <si>
    <t>67 095 991 638</t>
  </si>
  <si>
    <t>Brooklyn LFG (Units 1-3)</t>
  </si>
  <si>
    <t xml:space="preserve">Cochrane Dam Pty Ltd </t>
  </si>
  <si>
    <t>65 613 015 768</t>
  </si>
  <si>
    <t>Brown Mountain Power Station, Units 1-6</t>
  </si>
  <si>
    <t xml:space="preserve">Hydro Power Pty Limited </t>
  </si>
  <si>
    <t xml:space="preserve">Browns Plains Landfill Gas PS (Units 1-2) </t>
  </si>
  <si>
    <t xml:space="preserve">EDL LFG (Qld) Pty Ltd </t>
  </si>
  <si>
    <t xml:space="preserve">21 071 089 579 </t>
  </si>
  <si>
    <t>Neoen Australia Pty. Ltd.</t>
  </si>
  <si>
    <t>Bulgana Green Power Hub, Units 1 - 40 (BESS)</t>
  </si>
  <si>
    <t>Bulgana Green Power Hub, Units 1 - 56 (WTG)</t>
  </si>
  <si>
    <t>EGP Australia Pty Ltd as Trustee for Enel Green Power Australia Trust</t>
  </si>
  <si>
    <t>24 627 750 586</t>
  </si>
  <si>
    <t>Bungala One Solar Farm, Units 1-54</t>
  </si>
  <si>
    <t>Green Light Contractors Pty Ltd</t>
  </si>
  <si>
    <t>Solarig Australia Pty Ltd</t>
  </si>
  <si>
    <t>75 626 939 384</t>
  </si>
  <si>
    <t>Bungala Two Solar Farm, Units 1-54</t>
  </si>
  <si>
    <t>Revera Energy Australia Pty Ltd</t>
  </si>
  <si>
    <t>75 618 201 380</t>
  </si>
  <si>
    <t xml:space="preserve">Bungama Project (Solar) Operations Pty Ltd as trustee for Bungama Project (Solar) Operations Trust  </t>
  </si>
  <si>
    <t>92 133 409 781</t>
  </si>
  <si>
    <t xml:space="preserve">Overwatch Energy Pty Ltd </t>
  </si>
  <si>
    <t>21 633 973 565</t>
  </si>
  <si>
    <t xml:space="preserve">Bungama Project (Solar) Operations Pty Ltd as trustee for Bungama Project (Solar) Operations Trust </t>
  </si>
  <si>
    <t xml:space="preserve"> 92 133 409 781</t>
  </si>
  <si>
    <t xml:space="preserve">AGL Southern Hydro (NSW) Pty Limited </t>
  </si>
  <si>
    <t>Burrinjuck Hydro Power Station, Units 1-3</t>
  </si>
  <si>
    <t xml:space="preserve">GSP Energy Pty Ltd </t>
  </si>
  <si>
    <t xml:space="preserve">CS Energy Limited </t>
  </si>
  <si>
    <t>Callide C Nett Off, Units 3-4</t>
  </si>
  <si>
    <t xml:space="preserve">Callide Power Trading Pty Ltd </t>
  </si>
  <si>
    <t xml:space="preserve">Callide Energy Pty Ltd </t>
  </si>
  <si>
    <t>082 468 746</t>
  </si>
  <si>
    <t>Callide Power Plant</t>
  </si>
  <si>
    <t xml:space="preserve">IG Power (Callide) Limited </t>
  </si>
  <si>
    <t>082 413 885</t>
  </si>
  <si>
    <t>Capital Battery, Units 1-33</t>
  </si>
  <si>
    <t xml:space="preserve">Capital Battery Pty Ltd as trustee for Capital Battery Trust </t>
  </si>
  <si>
    <t xml:space="preserve">Capital East Solar Pty Ltd </t>
  </si>
  <si>
    <t>77 159 005 973</t>
  </si>
  <si>
    <t>Capital East Solar Farm 1-4 Inverters</t>
  </si>
  <si>
    <t>Infigen Energy Holdings Pty Ltd</t>
  </si>
  <si>
    <t xml:space="preserve">Renewable Power Ventures Pty Ltd </t>
  </si>
  <si>
    <t>Capital Wind Farm Units 1 - 67</t>
  </si>
  <si>
    <t xml:space="preserve">BBP Energy Markets Pty Ltd </t>
  </si>
  <si>
    <t>Recurrent Energy Power Services (Australia) Pty Ltd</t>
  </si>
  <si>
    <t>31 620 225 809</t>
  </si>
  <si>
    <t>Carwarp Solar Farm, Units 1-49</t>
  </si>
  <si>
    <t xml:space="preserve">CS SubCo Pty Ltd (ACN 625 078 159) as The Trustee for Carwarp SF SPV </t>
  </si>
  <si>
    <t>CQ Energy Pty Ltd as The Trustee for CQ Energy Unit Trust</t>
  </si>
  <si>
    <t xml:space="preserve">Goldwind Australia Pty Ltd </t>
  </si>
  <si>
    <t>32 140 108 390</t>
  </si>
  <si>
    <t>Cattle Hill Wind Farm, Units 1-48</t>
  </si>
  <si>
    <t xml:space="preserve">Wild Cattle Hill Pty Ltd </t>
  </si>
  <si>
    <t xml:space="preserve">Goldwind Capital (Australia) Pty Ltd </t>
  </si>
  <si>
    <t>34 142 403 950</t>
  </si>
  <si>
    <t xml:space="preserve">Chepstowe Wind Farm Pty Ltd </t>
  </si>
  <si>
    <t>Chepstowe Wind Farm Pty Ltd, Units 1-3</t>
  </si>
  <si>
    <t>Atmos Services Pty Ltd</t>
  </si>
  <si>
    <t>54 623 781 840</t>
  </si>
  <si>
    <t>Cherry Tree Wind Farm, Units 1-16</t>
  </si>
  <si>
    <t>Cherry Tree Wind Farm Pty Ltd (ACN 134 444 947) as Trustee for the Cherry Tree Project Trust</t>
  </si>
  <si>
    <t xml:space="preserve">Biosar Australia Pty Ltd </t>
  </si>
  <si>
    <t>55 620 817 665</t>
  </si>
  <si>
    <t>Childers Solar Farm, Units 1-37</t>
  </si>
  <si>
    <t>Childers Solar Pty Ltd (ACN 623 279 664) as the Trustee for the Childers Solar Trust</t>
  </si>
  <si>
    <t>80 434 756 620</t>
  </si>
  <si>
    <t xml:space="preserve">Childers Solar Farm, Units 1-37 </t>
  </si>
  <si>
    <t xml:space="preserve">Childers Solar Pty Ltd (ACN 623 270 664) as the Trustee for Childers Solar Trust </t>
  </si>
  <si>
    <t>CSE BESS Pty Ltd</t>
  </si>
  <si>
    <t>68 662 866 908</t>
  </si>
  <si>
    <t>Christies Beach Wastewater Treatment Plant, Battery Units 1-5, Solar Unit 1, Solar Units 1-40, Biogas Unit 1, Diesel Units 1, Diesel Units 1-2</t>
  </si>
  <si>
    <t xml:space="preserve">Clare Asset Co Pty Ltd as the Trustee for Clare Asset Trust </t>
  </si>
  <si>
    <t>72 989 713 062</t>
  </si>
  <si>
    <t xml:space="preserve">Clare Solar Farm Stage 1, Units 1-69  </t>
  </si>
  <si>
    <t>Clare Asset Co Pty Ltd as the Trustee for Clare Asset Trust</t>
  </si>
  <si>
    <t>78 611 346 859</t>
  </si>
  <si>
    <t>RES Energy Services Pty Ltd</t>
  </si>
  <si>
    <t>92 667 372 161</t>
  </si>
  <si>
    <t>Clare Solar Farm, Units 1-69</t>
  </si>
  <si>
    <t xml:space="preserve">Clarke Creek Energy Pty Ltd </t>
  </si>
  <si>
    <t>34 614 169 096</t>
  </si>
  <si>
    <t>Clarke Creek Wind Farm, Units 1-100</t>
  </si>
  <si>
    <t>Clayton Landfill Gas Power Station (Units 1-11)</t>
  </si>
  <si>
    <t xml:space="preserve">EDL LFG (VIC) Pty Ltd </t>
  </si>
  <si>
    <t>Clayton Power Plant and Springvale Power Plant</t>
  </si>
  <si>
    <t>Wirsol Energy Pty Ltd</t>
  </si>
  <si>
    <t>72 617 256 550</t>
  </si>
  <si>
    <t>Clermont Solar Farm, Units 1-37</t>
  </si>
  <si>
    <t xml:space="preserve">Clermont Asset Co Pty Ltd (ACN 623 155 573) as Trustee for Clermont Solar Unit Trust </t>
  </si>
  <si>
    <t xml:space="preserve"> Habitat Energy Pty Ltd</t>
  </si>
  <si>
    <t>56 638 900 062</t>
  </si>
  <si>
    <t xml:space="preserve">Potentia Energy Retail Pty Ltd </t>
  </si>
  <si>
    <t xml:space="preserve">Cohuna Solar Pty Ltd as trustee for the Cohuna Solar Trust </t>
  </si>
  <si>
    <t>55 790 717 790</t>
  </si>
  <si>
    <t>Cohuna Solar Farm, Units 1-19</t>
  </si>
  <si>
    <t xml:space="preserve">Enel Energy Australia Pty Ltd </t>
  </si>
  <si>
    <t>Ingeteam Australia Pty Ltd</t>
  </si>
  <si>
    <t>51 166 870 168</t>
  </si>
  <si>
    <t>Potentia Energy Group Pty Ltd</t>
  </si>
  <si>
    <t xml:space="preserve">Solarig Australia Pty Ltd </t>
  </si>
  <si>
    <t>Coleambally Solar Farm, Units 1 – 90</t>
  </si>
  <si>
    <t xml:space="preserve">RATCH Australia Corporation Pty Ltd </t>
  </si>
  <si>
    <t>31 106 617 332</t>
  </si>
  <si>
    <t>Collector Wind Farm Units 1-54</t>
  </si>
  <si>
    <t xml:space="preserve">Collector Wind Farm Pty Ltd </t>
  </si>
  <si>
    <t xml:space="preserve">RATCH-Australia Collinsville Solar PV Pty Ltd </t>
  </si>
  <si>
    <t>88 165 511 937</t>
  </si>
  <si>
    <t>Collinsville Solar PV Power Station, Units 1-17</t>
  </si>
  <si>
    <t>Stanwell Asset Maintenance Company Pty Ltd</t>
  </si>
  <si>
    <t>20 137 410 685</t>
  </si>
  <si>
    <t>ICA Investment Services Pty Ltd</t>
  </si>
  <si>
    <t>69 631 031 742</t>
  </si>
  <si>
    <t>Columboola Solar Farm, Units 1-79</t>
  </si>
  <si>
    <t>Columboola Solar Farm Nominees Pty Ltd (ACN 619 392 424) as Trustee for Columboola Solar Farm Op Trust</t>
  </si>
  <si>
    <t>Sterling and Wilson Solar Australia Pty Ltd</t>
  </si>
  <si>
    <t>35 632 960 680</t>
  </si>
  <si>
    <t xml:space="preserve">Condamine Power Station Pty Ltd </t>
  </si>
  <si>
    <t>76 121 868 273</t>
  </si>
  <si>
    <t>Condamine Power Station A unit 3</t>
  </si>
  <si>
    <t xml:space="preserve">QGC Sales Qld Pty Ltd </t>
  </si>
  <si>
    <t>Condamine Power Station A units 1 &amp; 2</t>
  </si>
  <si>
    <t xml:space="preserve">Condong Power Station Unit 1 </t>
  </si>
  <si>
    <t xml:space="preserve">Condong Power Station, Unit 1 </t>
  </si>
  <si>
    <t xml:space="preserve">Coopers Gap Wind Farm, Units 1–123 </t>
  </si>
  <si>
    <t xml:space="preserve">Metka EGN Australia Holdings Two Pty Ltd as trustee of Metka EGN Australia Holdings Trust </t>
  </si>
  <si>
    <t>96 579 785 264</t>
  </si>
  <si>
    <t>Corowa Solar Farm, Units 1-22</t>
  </si>
  <si>
    <t xml:space="preserve">Corowa Operationsco Pty Ltd as trustee for the Corowa Operations Trust </t>
  </si>
  <si>
    <t xml:space="preserve">Metka EGN Australia Pty Ltd </t>
  </si>
  <si>
    <t>29 627 887 709</t>
  </si>
  <si>
    <t xml:space="preserve">Vector Cuatro Australia Pty Ltd </t>
  </si>
  <si>
    <t>44 628 702 545</t>
  </si>
  <si>
    <t xml:space="preserve">Global Power Generation Australia Pty </t>
  </si>
  <si>
    <t>Crookwell 2 Wind Farm, Units 1-28</t>
  </si>
  <si>
    <t>Crookwell 3 Wind Farm, Units 1-16</t>
  </si>
  <si>
    <t>Crudine Ridge Wind Farm, Units 1-37</t>
  </si>
  <si>
    <t xml:space="preserve">CRWF Nominees Pty Ltd </t>
  </si>
  <si>
    <t>Bouygues Construction Australia Pty Ltd &amp; Equans Solar &amp; Storage Australia Pty Ltd</t>
  </si>
  <si>
    <t>13 968 801 324</t>
  </si>
  <si>
    <t>Culcairn Solar Farm, Units 1-111</t>
  </si>
  <si>
    <t>Culcairn Solar Farm Pty Ltd as trustee for the Culcairn Solar Farm Trust</t>
  </si>
  <si>
    <t>30 401 325 006</t>
  </si>
  <si>
    <t xml:space="preserve">Cullerin Range Wind Farm Pty Ltd </t>
  </si>
  <si>
    <t>38 126 167 126</t>
  </si>
  <si>
    <t>Cullerin Range Wind Farm Units 1-15</t>
  </si>
  <si>
    <t xml:space="preserve">Origin Energy Electricity Limited </t>
  </si>
  <si>
    <t>APA Operations (EII) Pty Limi</t>
  </si>
  <si>
    <t>69 134 460 496</t>
  </si>
  <si>
    <t>Daandine Power Station units 1-11</t>
  </si>
  <si>
    <t xml:space="preserve">APT Petroleum Pipelines Holdings Pty </t>
  </si>
  <si>
    <t>92 009 738 489</t>
  </si>
  <si>
    <t>Daandine Power Station Units 1-11</t>
  </si>
  <si>
    <t xml:space="preserve">Electranet Pty Ltd </t>
  </si>
  <si>
    <t>Dalrymple North Battery Energy Storage System, Units 1-12</t>
  </si>
  <si>
    <t xml:space="preserve">DPESS Pty Ltd (ACN 654 843 375) as trustee for The DPESS Trust </t>
  </si>
  <si>
    <t>Darlington Point Energy Storage System, Units 1-16</t>
  </si>
  <si>
    <t xml:space="preserve">Canadian Solar O&amp;M (Australia) Pty Ltd </t>
  </si>
  <si>
    <t>Darlington Point Solar Farm, Units 1-108</t>
  </si>
  <si>
    <t xml:space="preserve">Edify Energy Pty Ltd </t>
  </si>
  <si>
    <t>85 606 684 995</t>
  </si>
  <si>
    <t xml:space="preserve">Diapur Wind Farm Pty Ltd </t>
  </si>
  <si>
    <t>36 604 213 309</t>
  </si>
  <si>
    <t>Diapur Wind Farm, Units 1-2</t>
  </si>
  <si>
    <t>Res Australia Pty Ltd</t>
  </si>
  <si>
    <t xml:space="preserve">Dulacca Wind Farm, Units 1-43 </t>
  </si>
  <si>
    <t xml:space="preserve">Dulacca Energy Project Co Pty Ltd </t>
  </si>
  <si>
    <t xml:space="preserve">Tilt Renewables Australia Pty Ltd </t>
  </si>
  <si>
    <t xml:space="preserve">Dundonnell Wind Farm Pty Ltd </t>
  </si>
  <si>
    <t xml:space="preserve">EarthPower Technologies Sydney Pty Ltd </t>
  </si>
  <si>
    <t>EarthPower Biomass Plant.</t>
  </si>
  <si>
    <t xml:space="preserve">Waste Recycling and Processing Corporation trading as WSN Environmental Solutions </t>
  </si>
  <si>
    <t>93 524 709 106</t>
  </si>
  <si>
    <t>Eastern Creek Gas Utilisation Facility Units 1-8</t>
  </si>
  <si>
    <t xml:space="preserve">LMS Generation Pty Ltd </t>
  </si>
  <si>
    <t>Eastern Creek LFG PS (Units 1-4)</t>
  </si>
  <si>
    <t xml:space="preserve">37 070 941 794 </t>
  </si>
  <si>
    <t>Gransolar Construction Australia Pty Ltd</t>
  </si>
  <si>
    <t>Edenvale Solar Park, Units 1-72</t>
  </si>
  <si>
    <t xml:space="preserve">Edenvale Solar Park Pty Ltd </t>
  </si>
  <si>
    <t>63 627 088 359</t>
  </si>
  <si>
    <t>Elaine Wind Farm, Units 1-22</t>
  </si>
  <si>
    <t xml:space="preserve">Lal Lal Wind Farms Nom Co Pty Ltd </t>
  </si>
  <si>
    <t xml:space="preserve">Emerald Energy Project Pty Ltd (ACN620 722 769) ATF Emerald Energy Project Trust </t>
  </si>
  <si>
    <t>46 537 051 902</t>
  </si>
  <si>
    <t>Emerald Solar Park Units 1 - 32</t>
  </si>
  <si>
    <t xml:space="preserve">Telstra Energy (Generation) Pty Ltd </t>
  </si>
  <si>
    <t xml:space="preserve">RCR O'Donnell Griffin Pty Ltd </t>
  </si>
  <si>
    <t>78 003 905 093</t>
  </si>
  <si>
    <t xml:space="preserve">Energy Queensland Limited </t>
  </si>
  <si>
    <t>96 612 535 583</t>
  </si>
  <si>
    <t xml:space="preserve">Network Service Provider </t>
  </si>
  <si>
    <t>Energex Distribution System</t>
  </si>
  <si>
    <t xml:space="preserve">Energex Limited </t>
  </si>
  <si>
    <t xml:space="preserve">Origin Energy Eraring Battery Pty Ltd </t>
  </si>
  <si>
    <t>52 649 611 996</t>
  </si>
  <si>
    <t>Origin Energy Eraring Pty Limited</t>
  </si>
  <si>
    <t>Eraring Gas Turbine Unit 1</t>
  </si>
  <si>
    <t>Eraring Power Station Units 1 - 4</t>
  </si>
  <si>
    <t>Ergon Distribution System</t>
  </si>
  <si>
    <t xml:space="preserve">Ergon Energy </t>
  </si>
  <si>
    <t>Ferguson Wind Farm Pty Ltd</t>
  </si>
  <si>
    <t>94 608 631 321</t>
  </si>
  <si>
    <t>Ferguson North Wind Farm, Unit 1</t>
  </si>
  <si>
    <t>Ferguson South Wind Farm, Units 1-2</t>
  </si>
  <si>
    <t>Finley Solar Farm, Units 1-99</t>
  </si>
  <si>
    <t xml:space="preserve">Finley Solar Farm Pty Ltd (ABN 89 616 527 621) as trustee for the Finley Solar Trust </t>
  </si>
  <si>
    <t>ESCO Asset Management Pty Ltd (</t>
  </si>
  <si>
    <t>57 623 340 376</t>
  </si>
  <si>
    <t xml:space="preserve">Signal Energy Australia Pty Ltd </t>
  </si>
  <si>
    <t>92 623 114 090</t>
  </si>
  <si>
    <t>Flyer Creek Wind Farm Pty Ltd</t>
  </si>
  <si>
    <t>69 130 749 012</t>
  </si>
  <si>
    <t>Flyers Creek Wind Farm, Units 1-38</t>
  </si>
  <si>
    <t xml:space="preserve">Shell Energy Australia Pty Ltd </t>
  </si>
  <si>
    <t>18 085 757 446</t>
  </si>
  <si>
    <t>Gangarri Solar Farm, Units 1-54</t>
  </si>
  <si>
    <t xml:space="preserve">Shell New Energies Australia Pty Ltd </t>
  </si>
  <si>
    <t xml:space="preserve">Sterling and Wilson Solar Australia Pty Ltd </t>
  </si>
  <si>
    <t xml:space="preserve">GESS ProjectCo Pty Ltd </t>
  </si>
  <si>
    <t>86 621 425 661</t>
  </si>
  <si>
    <t>Gannawarra Energy Storage System, Units 1-50</t>
  </si>
  <si>
    <t>Gannawarra Solar Farm Units 1-22</t>
  </si>
  <si>
    <t xml:space="preserve">German Creek Power Station (Units 1-20) </t>
  </si>
  <si>
    <t xml:space="preserve">EDL CSM (QLD) Pty Ltd </t>
  </si>
  <si>
    <t xml:space="preserve">48 098 224 269 </t>
  </si>
  <si>
    <t xml:space="preserve">Energy Solutions Pty Ltd </t>
  </si>
  <si>
    <t>Girgarre Solar Farm, Units 1-57</t>
  </si>
  <si>
    <t>Girgarre Solar Pty Ltd (ACN 624 298 728) as Trustee for Girgarre Solar Trust</t>
  </si>
  <si>
    <t>70 747 450 606</t>
  </si>
  <si>
    <t>Glennies Creek Power Station Unit 1-12</t>
  </si>
  <si>
    <t xml:space="preserve">EDL (OCI) Pty Limited </t>
  </si>
  <si>
    <t>Glenrowan Solar Farm, Units 1-30</t>
  </si>
  <si>
    <t>Glenrowan Solar Farm Pty Ltd (ACN 655 353 058)  as trustee for Glenrowan Solar Farm Trust</t>
  </si>
  <si>
    <t>ESCO Pacific Asset Management Pty Ltd</t>
  </si>
  <si>
    <t>UGL Engineering Pty Ltd</t>
  </si>
  <si>
    <t>96 096 365 972</t>
  </si>
  <si>
    <t xml:space="preserve">Gentari Solar Australia Pty Ltd </t>
  </si>
  <si>
    <t>Glenrowan West Solar Farm, Units 1-48</t>
  </si>
  <si>
    <t xml:space="preserve">FRV Services Australia Pty Limited </t>
  </si>
  <si>
    <t>Goonumbla Solar Farm, Units 1-31</t>
  </si>
  <si>
    <t xml:space="preserve">Goonumbla Asset Co Pty Ltd (ACN 628 351 271) as the Trustee for Goonumbla Asset Trust </t>
  </si>
  <si>
    <t xml:space="preserve">Gransolar Desarrollo y Contruccion SL </t>
  </si>
  <si>
    <t>48 614 561 572</t>
  </si>
  <si>
    <t xml:space="preserve">Bouygues Construction Australia Pty Ltd &amp; Equans Solar &amp; Storage Australia Pty Ltd </t>
  </si>
  <si>
    <t>Goorambat East Solar Farm, Units 1-83</t>
  </si>
  <si>
    <t>International Power (Australia) Pty Ltd</t>
  </si>
  <si>
    <t>59 092 560 793</t>
  </si>
  <si>
    <t>GE Renewable Energy Australia Pty Ltd</t>
  </si>
  <si>
    <t>47 003 760 790</t>
  </si>
  <si>
    <t>Goyder South Wind Farm 1A Units 1-38</t>
  </si>
  <si>
    <t>Goyder Wind Far 1 Pty Ltd as the Trustee for The Goyder Wind Farm 1 Trust</t>
  </si>
  <si>
    <t>Goyder South Wind Farm 1B, Units 1-37</t>
  </si>
  <si>
    <t>Goyder Wind Farm 1B Pty Ltd (ACN 649 965 944) as trustee for the Goyder Wind Farm 1B Trust</t>
  </si>
  <si>
    <t>Grange Avenue Landfill Gas Power Station (Unit 1)</t>
  </si>
  <si>
    <t xml:space="preserve">Palisade Integrated Management Services Pty Ltd </t>
  </si>
  <si>
    <t>37 606 141 119</t>
  </si>
  <si>
    <t>Granville Harbour Wind Farm, Units 1-31</t>
  </si>
  <si>
    <t xml:space="preserve">Granville Harbour Operations Pty Ltd (ACN 622 490 742) as The Trustee for Granville Harbour Operations Trust </t>
  </si>
  <si>
    <t xml:space="preserve">TW Power Services Pty Ltd </t>
  </si>
  <si>
    <t xml:space="preserve">CSE BESS Pty Ltd </t>
  </si>
  <si>
    <t>Greenbank BESS, Units 1-108</t>
  </si>
  <si>
    <t>Griffith Solar Farm, Units 1 - 12</t>
  </si>
  <si>
    <t>EDL Group Operations Pty Ltd  </t>
  </si>
  <si>
    <t>Grosvenor 1 Power Station, Units 1-7</t>
  </si>
  <si>
    <t xml:space="preserve">EDL Projects (Australia) Pty Ltd </t>
  </si>
  <si>
    <t>Grosvenor 2 Power Station, Units 1-5</t>
  </si>
  <si>
    <t>Gullen Range Wind Farm Units 74-104</t>
  </si>
  <si>
    <t xml:space="preserve">New Gullen Range Wind Farm Pty Ltd </t>
  </si>
  <si>
    <t xml:space="preserve">Newtricity Developments Biala Pty Ltd </t>
  </si>
  <si>
    <t>93 605 533 935</t>
  </si>
  <si>
    <t>Gullen Range Wind Farm, Units 1-73</t>
  </si>
  <si>
    <t>Gunnedah Solar Farm, Units 1-90</t>
  </si>
  <si>
    <t xml:space="preserve">Gunnedah SF Pty Ltd (ACN 639 338 908) as Trustee for Gunnedah Asset Trust </t>
  </si>
  <si>
    <t xml:space="preserve">Quintas Energy Australia Pty Ltd </t>
  </si>
  <si>
    <t>AGL Hydro Partners</t>
  </si>
  <si>
    <t>Hallett Hill Wind Farm Units 1 to 34</t>
  </si>
  <si>
    <t xml:space="preserve">Hallett Hill Pty Ltd </t>
  </si>
  <si>
    <t>91 128 246 275</t>
  </si>
  <si>
    <t xml:space="preserve">EnergyAustralia Hallett Pty Ltd </t>
  </si>
  <si>
    <t>42 120 665 643</t>
  </si>
  <si>
    <t xml:space="preserve">EnergyAustralia Yallourn Pty Ltd </t>
  </si>
  <si>
    <t xml:space="preserve">TRUenergy Holdings Pty Ltd </t>
  </si>
  <si>
    <t>Hallett Wind Farm Units 1-45</t>
  </si>
  <si>
    <t xml:space="preserve">Brown Hill Pty Ltd </t>
  </si>
  <si>
    <t>96 110 080 325</t>
  </si>
  <si>
    <t>Hamilton Solar Farm, Units 1-23</t>
  </si>
  <si>
    <t>Happy Valley Water Treatment Plant, Solar Units 1-4</t>
  </si>
  <si>
    <t>ESSO Australia Resources Pty Ltd</t>
  </si>
  <si>
    <t>62 091 829 819</t>
  </si>
  <si>
    <t>Hastings Generation Site, Units 1-3</t>
  </si>
  <si>
    <t>Woodside Energy (Bass Strait) Pty Ltd</t>
  </si>
  <si>
    <t>29 004 228 004</t>
  </si>
  <si>
    <t xml:space="preserve">Energy Pacific (VIC) Pty Ltd </t>
  </si>
  <si>
    <t xml:space="preserve">Haughton Solar Farm Stage 1, Units 1-81 </t>
  </si>
  <si>
    <t xml:space="preserve">Pacific Hydro Haughton Solar Farm Pty Ltd </t>
  </si>
  <si>
    <t xml:space="preserve">Pacific Hydro Investments Pty Ltd </t>
  </si>
  <si>
    <t>Hawkesdale Wind Farm, Units 1-23</t>
  </si>
  <si>
    <t xml:space="preserve">Leonards Hill Wind Operations Pty Ltd </t>
  </si>
  <si>
    <t>86 141 239 894</t>
  </si>
  <si>
    <t>Hepburn Community Windfarm, Units 1-2</t>
  </si>
  <si>
    <t xml:space="preserve">EDL LFG (SA) Pty Ltd </t>
  </si>
  <si>
    <t>Hillston Sun Farm, Units 1-40</t>
  </si>
  <si>
    <t xml:space="preserve">Hillston Sun Farm Operations Pty Ltd (ACN 640 166 776) as Trustee for Hillston Sun Farm Operations Trust </t>
  </si>
  <si>
    <t xml:space="preserve">Gransolar Construction Australia Pty Ltd </t>
  </si>
  <si>
    <t>Hornsdale Power Reserve, Units 1 - 294</t>
  </si>
  <si>
    <t>Hornsdale Wind Farm 2, Units 33 - 64</t>
  </si>
  <si>
    <t>Hornsdale Wind Farm 3, Units 1 - 35</t>
  </si>
  <si>
    <t>HWF 3 Pty Ltd</t>
  </si>
  <si>
    <t>Hornsdale Wind Farm, Units 1 - 32</t>
  </si>
  <si>
    <t>HWF 1 Pty Ltd</t>
  </si>
  <si>
    <t xml:space="preserve">BayWa r.e. Solar Project Pty Ltd </t>
  </si>
  <si>
    <t>618 779 623</t>
  </si>
  <si>
    <t>Hume Power Station, Units 1-2</t>
  </si>
  <si>
    <t xml:space="preserve">The Haughton Sugar Company Pty Ltd </t>
  </si>
  <si>
    <t>009 656 062</t>
  </si>
  <si>
    <t>Invicta Sugar Mill Units 1 - 3</t>
  </si>
  <si>
    <t xml:space="preserve">Stanwell Corporation </t>
  </si>
  <si>
    <t xml:space="preserve">AGL Energy Services Pty Ltd </t>
  </si>
  <si>
    <t>Isis Central Sugar Mill Co-Generation Plant Unit 1</t>
  </si>
  <si>
    <t>Jacks Gully Landfill Gas Power Station (Units 1-2)</t>
  </si>
  <si>
    <t xml:space="preserve">Jemalong PV Asset Pty Ltd (ACN 623 524 318) as Trustee for the Jemalong PV Asset Trust ABN 86 800 328 660 </t>
  </si>
  <si>
    <t>86 800 328 660</t>
  </si>
  <si>
    <t>Jemalong Solar Project Units 1-20</t>
  </si>
  <si>
    <t xml:space="preserve"> Diamond Energy pty Ltd</t>
  </si>
  <si>
    <t xml:space="preserve">Metka EGN Australia Holdings Two Pty Ltd as trustee for Metka EGN Australia Holdings Trust </t>
  </si>
  <si>
    <t>Junee Solar Farm, Units 1-22</t>
  </si>
  <si>
    <t xml:space="preserve">Junee Operationsco Pty Ltd as trustee for Junee Operations Trust </t>
  </si>
  <si>
    <t>Karadoc Solar Farm, Units 1-38</t>
  </si>
  <si>
    <t xml:space="preserve">Iraak Sun Farm Pty Ltd </t>
  </si>
  <si>
    <t xml:space="preserve">BayWa R.E Solar Projects Pty Ltd </t>
  </si>
  <si>
    <t>27 618 779 623</t>
  </si>
  <si>
    <t>Keepit Hydro Power Station, Unit 1</t>
  </si>
  <si>
    <t xml:space="preserve">13 101 038 386 </t>
  </si>
  <si>
    <t>Kennedy Energy Park, Wind Units 1-12, Solar Units 1-6, Battery Units 1-4</t>
  </si>
  <si>
    <t xml:space="preserve">Kennedy Energy Park Pty Ltd </t>
  </si>
  <si>
    <t>BSR EPC Pty Limited</t>
  </si>
  <si>
    <t>52 621 591 580</t>
  </si>
  <si>
    <t>Kerang Solar Plant, Unit 1-9</t>
  </si>
  <si>
    <t xml:space="preserve">TotalEnergies Renewables Australia Pty Ltd </t>
  </si>
  <si>
    <t>16 617 965 081</t>
  </si>
  <si>
    <t>Kiamal Solar Farm, Units 1-150</t>
  </si>
  <si>
    <t xml:space="preserve">KSF Project Nominees Pty Ltd as Trustee for the KSF Project Trust </t>
  </si>
  <si>
    <t>Kiamal Solar Farm, Units 1-75, 76-150</t>
  </si>
  <si>
    <t>Kiata Wind Farm, Units 1 - 9</t>
  </si>
  <si>
    <t xml:space="preserve">Kiata ProjectCo Pty Ltd as trustee for Kiata Project Trust </t>
  </si>
  <si>
    <t xml:space="preserve">Kidston Solar Co Pty Ltd (ACN 614 272 954) ATF The Kidston Solar Property Trust </t>
  </si>
  <si>
    <t>60 659 240 152</t>
  </si>
  <si>
    <t xml:space="preserve">Kidston Solar One, Units 1-20 </t>
  </si>
  <si>
    <t xml:space="preserve">Genex (Solar) Pty Limited </t>
  </si>
  <si>
    <t xml:space="preserve">Stanwell Asset Maintenance Company </t>
  </si>
  <si>
    <t>Kincumber Landfill Site, Unit 1</t>
  </si>
  <si>
    <t>Metka EGN Australia (QLD) Pty Ltd</t>
  </si>
  <si>
    <t>90 650 452 850</t>
  </si>
  <si>
    <t>Kingaroy Solar Farm, Units 1-29</t>
  </si>
  <si>
    <t>Kingaroy Propertyco Pty Ltd (ACN 620 227 152) As Trustee For Kingaroy Property Trust</t>
  </si>
  <si>
    <t xml:space="preserve">Kogan Creek Power Station Pty Ltd </t>
  </si>
  <si>
    <t>82 088 229 832</t>
  </si>
  <si>
    <t>KESS ProjectCo Pty Ltd as Trustee for The KESS ProjectCo Trust</t>
  </si>
  <si>
    <t>36 517 768 629</t>
  </si>
  <si>
    <t xml:space="preserve">Boral Energy Power Limited </t>
  </si>
  <si>
    <t>008 289 398</t>
  </si>
  <si>
    <t xml:space="preserve">Lake Bonney BESS Pty Limited </t>
  </si>
  <si>
    <t>36 627 620 786</t>
  </si>
  <si>
    <t xml:space="preserve">Lake Bonney Wind Power Pty Ltd </t>
  </si>
  <si>
    <t xml:space="preserve">Flinders Operating Services Pty Ltd </t>
  </si>
  <si>
    <t>Latrobe Valley BESS Pty Ltd (ACN 648 205 127) as The Trustee for Latrobe Valley BESS Project Trust (ABN 50 189 446 775)</t>
  </si>
  <si>
    <t>Lilyvale Solar Farm, Units 1 - 74</t>
  </si>
  <si>
    <t xml:space="preserve">Lilyvale Asset Co Pty Ltd (ABN 35 619 625 213) as trustee for the Lilyvale Asset Trust </t>
  </si>
  <si>
    <t>47 596 077 233</t>
  </si>
  <si>
    <t xml:space="preserve">32 610 914 059 </t>
  </si>
  <si>
    <t xml:space="preserve">22 665 593 993 </t>
  </si>
  <si>
    <t>RWE Supply &amp; Trading Australia Pty</t>
  </si>
  <si>
    <t>Limondale Solar Farm 1 , Units 1-100</t>
  </si>
  <si>
    <t xml:space="preserve">Limondale Sun Farm Pty Ltd </t>
  </si>
  <si>
    <t>67 617 558 728</t>
  </si>
  <si>
    <t>RWE Renewables Operations Australia Pty Ltd</t>
  </si>
  <si>
    <t>41 157 953 654</t>
  </si>
  <si>
    <t>Limondale Solar Farm 1, Units 1-100</t>
  </si>
  <si>
    <t>Limondale Solar Farm 2, Units 1-14</t>
  </si>
  <si>
    <t xml:space="preserve">RWE Supply &amp; Trading Australia Pty Ltd </t>
  </si>
  <si>
    <t>Lincoln Gap Wind Farm, Units 1-59</t>
  </si>
  <si>
    <t xml:space="preserve">Lincoln Gap Wind Farm (Operations) Pty Ltd </t>
  </si>
  <si>
    <t xml:space="preserve">Nexif Energy Australia Management Pty Ltd </t>
  </si>
  <si>
    <t>34 619 325 567</t>
  </si>
  <si>
    <t xml:space="preserve">Nexif Energy Australia Pty Ltd </t>
  </si>
  <si>
    <t>57 611 276 236</t>
  </si>
  <si>
    <t xml:space="preserve">Esso Australia Resources Pty Ltd </t>
  </si>
  <si>
    <t>Longford Power Station Units 1 - 6</t>
  </si>
  <si>
    <t xml:space="preserve">Longreach Asset Company Pty Ltd </t>
  </si>
  <si>
    <t>82 616 057 848</t>
  </si>
  <si>
    <t>Longreach Solar Farm, Units 1-7</t>
  </si>
  <si>
    <t xml:space="preserve">AGL Loy Yang Pty Ltd </t>
  </si>
  <si>
    <t>62 077 985 758</t>
  </si>
  <si>
    <t xml:space="preserve">AGL Loy Yang Marketing Pty Ltd </t>
  </si>
  <si>
    <t xml:space="preserve">AGL Generation Holdco Pty Ltd </t>
  </si>
  <si>
    <t>46 155 768 291</t>
  </si>
  <si>
    <t>Loy Yang A Power Station, Units 1-4</t>
  </si>
  <si>
    <t xml:space="preserve">AGL Generation Proprietary Limited </t>
  </si>
  <si>
    <t>17 155 344 077</t>
  </si>
  <si>
    <t xml:space="preserve">Gippsland Power Pty Ltd </t>
  </si>
  <si>
    <t>30 077 851 079</t>
  </si>
  <si>
    <t xml:space="preserve">Loy Yang B Power Station, Units 1-2 </t>
  </si>
  <si>
    <t xml:space="preserve">Latrobe Power Pty Ltd </t>
  </si>
  <si>
    <t>42 055 983 563</t>
  </si>
  <si>
    <t xml:space="preserve">LYB Australia Limited </t>
  </si>
  <si>
    <t>87 055 563 785</t>
  </si>
  <si>
    <t xml:space="preserve">LYB Operations and Maintenance Pty Ltd </t>
  </si>
  <si>
    <t>66 055 563 696</t>
  </si>
  <si>
    <t xml:space="preserve">LYB Ventures Australia Pty Ltd </t>
  </si>
  <si>
    <t>57 055 984 499</t>
  </si>
  <si>
    <t xml:space="preserve">Traralgon Power Pty Ltd </t>
  </si>
  <si>
    <t>64 056 292 623</t>
  </si>
  <si>
    <t xml:space="preserve">Lucas Heights 2 Power Station (stage 2) (Units 12-15) </t>
  </si>
  <si>
    <t xml:space="preserve">Lucas Heights 2 Power Station (Units 1-11) </t>
  </si>
  <si>
    <t xml:space="preserve">EDL LFG (NSW) Pty Ltd </t>
  </si>
  <si>
    <t>Lucas Heights II Power Plant.</t>
  </si>
  <si>
    <t>13 December 1998 - 1 January 2013</t>
  </si>
  <si>
    <t>Macarthur Windfarm Pty Ltd</t>
  </si>
  <si>
    <t>19 106 134 507</t>
  </si>
  <si>
    <t>Macarthur Wind Farm U 1-140</t>
  </si>
  <si>
    <t xml:space="preserve">Malakoff Wind Macarthur Pty Ltd </t>
  </si>
  <si>
    <t>124 383 688</t>
  </si>
  <si>
    <t>MacIntyre Wind Farm, Units 1-162</t>
  </si>
  <si>
    <t>Ark Energy MacIntyre Pty Ltd</t>
  </si>
  <si>
    <t>73 642 467 810</t>
  </si>
  <si>
    <t>MacIntyre Wind Farm Pty Ltd</t>
  </si>
  <si>
    <t>37 636 797 745</t>
  </si>
  <si>
    <t>Manildra Solar Farm, Units 1-10</t>
  </si>
  <si>
    <t xml:space="preserve">Manildra Prop Pty Ltd as The Trustee for the Manildra Asset Trust  </t>
  </si>
  <si>
    <t>93 276 108 749</t>
  </si>
  <si>
    <t>Manildra Solar Farm, Units 1-20</t>
  </si>
  <si>
    <t>Enzen Australia Pty Ltd</t>
  </si>
  <si>
    <t>54 608 963 775</t>
  </si>
  <si>
    <t>Mannum 2 Solar Farm, Units 1-11</t>
  </si>
  <si>
    <t>Epic Energy South Australia Pty Ltd</t>
  </si>
  <si>
    <t>54 068 599 815</t>
  </si>
  <si>
    <t>Habitat Energy Pty Ltd</t>
  </si>
  <si>
    <t>Canadian Solar SSES (Australia) Pty Ltd</t>
  </si>
  <si>
    <t>22 659 693 900</t>
  </si>
  <si>
    <t>Mannum Battery Energy Storage System, Units 1-80</t>
  </si>
  <si>
    <t>Mannum Stage 2 Battery SubCo Pty Ltd as the trustee for Mannum Stage 2 Battery Unit Trust</t>
  </si>
  <si>
    <t xml:space="preserve">Maroona Wind Farm Pty Ltd </t>
  </si>
  <si>
    <t>79 158 692 598</t>
  </si>
  <si>
    <t>Maroona Wind Farm Units 1-2</t>
  </si>
  <si>
    <t xml:space="preserve">Gildemeister LSG Solar Australia Pty Ltd </t>
  </si>
  <si>
    <t>Maryrorough Solar Farm, Units 1-12</t>
  </si>
  <si>
    <t xml:space="preserve">Maryrorough Solar Pty Ltd </t>
  </si>
  <si>
    <t>90 609 762 138</t>
  </si>
  <si>
    <t>Equis Australia Management Pty Ltd</t>
  </si>
  <si>
    <t>90 609 956 112</t>
  </si>
  <si>
    <t>Melbourne Renewable Energy Hub Connection A1, units 1-112</t>
  </si>
  <si>
    <t>Equis Energy (Australia) Projects (MREH A1 AssetCo) Pty Ltd (ACN 669 645 461) as The Trustee for Equis Energy (Australia) MREH A1 Asset Trust</t>
  </si>
  <si>
    <t xml:space="preserve">Novasource Power Services Australia Pty Ltd </t>
  </si>
  <si>
    <t>Overwatch Energy Pty Ltd</t>
  </si>
  <si>
    <t>Melbourne Renewable Energy Hub Connection A2 , Units 1-112</t>
  </si>
  <si>
    <t xml:space="preserve"> Equis Energy (Australia) Projects (MREH A2 AssetCo) Pty Ltd (ACN 669 645 489) as The Trustee for Equis Energy (Australia) MREH A2 Asset Trust</t>
  </si>
  <si>
    <t>Samsung Genus JV</t>
  </si>
  <si>
    <t>63 931 818 811</t>
  </si>
  <si>
    <t>Melbourne Renewable Energy Hub Connection A3 , Units 1-220</t>
  </si>
  <si>
    <t>Equis Energy (Australia) Projects (MREH A3 AssetCo) Pty Ltd (ACN 669 645 514) as The Trustee for Equis Energy (Australia) MREH A3 Asset Trust</t>
  </si>
  <si>
    <t>Samsung-Genus JV</t>
  </si>
  <si>
    <t>Metz Solar Farm, Units 1-54</t>
  </si>
  <si>
    <t>Metz ProjectCo Pty Ltd as trustee for the Metz ProjectCo Trust</t>
  </si>
  <si>
    <t>FRV Services Australia Pty Limited</t>
  </si>
  <si>
    <t xml:space="preserve">ENcome Energy Performance Australia Pty Ltd </t>
  </si>
  <si>
    <t>45 619 428 929</t>
  </si>
  <si>
    <t>Middlemount Solar Farm, Units 1-12</t>
  </si>
  <si>
    <t xml:space="preserve">Yurika Pty Ltd </t>
  </si>
  <si>
    <t>19 100 214 131</t>
  </si>
  <si>
    <t xml:space="preserve">Millmerran Investment Company I Pte Ltd </t>
  </si>
  <si>
    <t>088 432 599</t>
  </si>
  <si>
    <t>Millmerran Power Plant.</t>
  </si>
  <si>
    <t xml:space="preserve">Millmerran Energy Trader Pty Ltd </t>
  </si>
  <si>
    <t xml:space="preserve">Millmerran Investment Company II Pte Ltd </t>
  </si>
  <si>
    <t>088 432 615</t>
  </si>
  <si>
    <t xml:space="preserve">Millmerran Investment Company III Pte Ltd </t>
  </si>
  <si>
    <t>088 432 642</t>
  </si>
  <si>
    <t xml:space="preserve">Millmerran Investment Company IV Pte Ltd </t>
  </si>
  <si>
    <t>088 432 679</t>
  </si>
  <si>
    <t xml:space="preserve">Millmerran Investment Company V Pte Ltd </t>
  </si>
  <si>
    <t>088 432 722</t>
  </si>
  <si>
    <t xml:space="preserve">Millmerran Investment Company VI Pte Ltd </t>
  </si>
  <si>
    <t>088 432 795</t>
  </si>
  <si>
    <t xml:space="preserve">Millmerran Operating Company Pty Ltd </t>
  </si>
  <si>
    <t>083 536 181</t>
  </si>
  <si>
    <t xml:space="preserve">Queensland Power (Australia) Pty Ltd </t>
  </si>
  <si>
    <t>087 293 409</t>
  </si>
  <si>
    <t xml:space="preserve">Queensland Power Company Limited </t>
  </si>
  <si>
    <t>087 293 583</t>
  </si>
  <si>
    <t>Mokoan Solar Farm, Units 1-16</t>
  </si>
  <si>
    <t>EE Solar 6 Pty Ltd (ACN 664 407 121) as trustee for EE Solar 6 Trust</t>
  </si>
  <si>
    <t xml:space="preserve">CQ Energy Pty Ltd as trustee for the CQ Energy Unit Trust </t>
  </si>
  <si>
    <t>Molong Solar Farm Units 1-22</t>
  </si>
  <si>
    <t xml:space="preserve">Molong Operationsco Pty Ltd (ACN 620 958 885) as trustee of the Molong Operations Trust </t>
  </si>
  <si>
    <t xml:space="preserve">Gransolar Construccion De Proyectos SL </t>
  </si>
  <si>
    <t>Moorabool Wind Farm, Units 1-104</t>
  </si>
  <si>
    <t xml:space="preserve">Moorabool Wind Farm Interface Company Pty Ltd </t>
  </si>
  <si>
    <t>Moorabool South Wind Farm Pty Ltd</t>
  </si>
  <si>
    <t>58 136 355 863</t>
  </si>
  <si>
    <t xml:space="preserve">Moorabool Wind Farm Pty Ltd </t>
  </si>
  <si>
    <t>67 135 829 846</t>
  </si>
  <si>
    <t>Carbon Logica Moranbah Power Station Pty Ltd</t>
  </si>
  <si>
    <t>22 680 909 899</t>
  </si>
  <si>
    <t xml:space="preserve"> Moranbah Power Station No1 Pty Ltd</t>
  </si>
  <si>
    <t>Moranbah North Power Station</t>
  </si>
  <si>
    <t>CQ Energy Pty Ltd as the trustee for CQ Energy Unit Trust</t>
  </si>
  <si>
    <t>Moree Solar Farm, Units 1-56</t>
  </si>
  <si>
    <t>Morgan-Whyalla Pipeline Pumping Station No 1, PV Units 1-2</t>
  </si>
  <si>
    <t>Morgan-Whyalla Pipeline Pumping Station No 2, PV Units 1-2</t>
  </si>
  <si>
    <t>Morgan-Whyalla Pipeline Pumping Station No 3, PV Units 1-3</t>
  </si>
  <si>
    <t>Morgan-Whyalla Pipeline Pumping Station No 4, PV Units 1-2</t>
  </si>
  <si>
    <t xml:space="preserve">Origin Energy Power Limited </t>
  </si>
  <si>
    <t>93 008 289 398</t>
  </si>
  <si>
    <t>Mortlake Power Station Units 1-2</t>
  </si>
  <si>
    <t>Mortlake South Wind Farm, Units 1-35</t>
  </si>
  <si>
    <t>12 622 271 363</t>
  </si>
  <si>
    <t xml:space="preserve">Susan River Solar Pty Ltd ATF Susan River Solar Trust </t>
  </si>
  <si>
    <t xml:space="preserve">Mortons Lane Windfarm Pty Limited </t>
  </si>
  <si>
    <t>Mortons Lane Wind Farm 1 - 13</t>
  </si>
  <si>
    <t xml:space="preserve">Mount Emerald Wind Farm Pty Ltd </t>
  </si>
  <si>
    <t>19 149 050 322</t>
  </si>
  <si>
    <t xml:space="preserve">Mount Emerald Wind Farm, Units 1-53 </t>
  </si>
  <si>
    <t xml:space="preserve">RATCH-Australia Corporation Limited </t>
  </si>
  <si>
    <t>ESCO PACIFIC ASSET MANAGEMENT PTY LTD</t>
  </si>
  <si>
    <t>Moura Solar Farm, Units 1-36</t>
  </si>
  <si>
    <t>METKA EGN AUSTRALIA (QLD) PTY LTD</t>
  </si>
  <si>
    <t>Mt Mercer Wind Farm, Units 1-64</t>
  </si>
  <si>
    <t>Mt Mercer Wind Farm Pty Ltd</t>
  </si>
  <si>
    <t xml:space="preserve">Enercon GmbH </t>
  </si>
  <si>
    <t>108 142 052</t>
  </si>
  <si>
    <t xml:space="preserve">Mt Millar Wind Farm Pty Ltd </t>
  </si>
  <si>
    <t>Mt Millar Wind Farm, Units 1-35</t>
  </si>
  <si>
    <t xml:space="preserve">EnergyAustralia NSW Pty Ltd </t>
  </si>
  <si>
    <t>75 163 935 635</t>
  </si>
  <si>
    <t>Mt Piper Power Station Unit 1-2</t>
  </si>
  <si>
    <t>UGL ENGINEERING Pty Ltd  </t>
  </si>
  <si>
    <t>Mugga Lane Solar Park Unit 1</t>
  </si>
  <si>
    <t>Mugga Lane Solar Park Pty Ltd  </t>
  </si>
  <si>
    <t>CleanPeak Energy Pty Ltd</t>
  </si>
  <si>
    <t xml:space="preserve">85 169 761 648 </t>
  </si>
  <si>
    <t>Mugga Lane Solar Park, Unit 1</t>
  </si>
  <si>
    <t xml:space="preserve">Metka EGN Australia (QLD) Pty Ltd </t>
  </si>
  <si>
    <t xml:space="preserve"> 90 650 452 850</t>
  </si>
  <si>
    <t>Munna Creek Solar Farm, Units 1-56</t>
  </si>
  <si>
    <t xml:space="preserve">Munna Creek Solar Farm Investments Pty Ltd (ACN 662 264 486) as trustee for Munna Creek Solar Farm Trust </t>
  </si>
  <si>
    <t xml:space="preserve"> 34 200 576 724</t>
  </si>
  <si>
    <t xml:space="preserve">99 625 735 373 </t>
  </si>
  <si>
    <t xml:space="preserve">Australia and New Zealand Banking Group Limited </t>
  </si>
  <si>
    <t>Murra Warra Farm, Units 1-61</t>
  </si>
  <si>
    <t xml:space="preserve">Coca-Cola Amatil Limited </t>
  </si>
  <si>
    <t>26 004 139 397</t>
  </si>
  <si>
    <t xml:space="preserve">Monash University </t>
  </si>
  <si>
    <t>12 377 614 012</t>
  </si>
  <si>
    <t xml:space="preserve">Murra Warra Project Co Pty Ltd (ACN 616 990 731) as Trustee for the Murra Warra Project Trust </t>
  </si>
  <si>
    <t>99 821 016 955</t>
  </si>
  <si>
    <t xml:space="preserve">Telstra Corporation Limited </t>
  </si>
  <si>
    <t>Telstra Group Limited</t>
  </si>
  <si>
    <t>56 650 620 303</t>
  </si>
  <si>
    <t xml:space="preserve">The University of Melbourne </t>
  </si>
  <si>
    <t>84 002 705 224</t>
  </si>
  <si>
    <t>General Electric International Inc.</t>
  </si>
  <si>
    <t>85 002 420 751</t>
  </si>
  <si>
    <t>Murra Warra Wind Farm Stage 2, Units1-38</t>
  </si>
  <si>
    <t>Murray Bridge-Onkaparinga Pipeline Pumping Station No 2, Solar Units 1-5</t>
  </si>
  <si>
    <t xml:space="preserve">Musselroe Wind Farm Pty Ltd </t>
  </si>
  <si>
    <t>18 113 161 247</t>
  </si>
  <si>
    <t>Musselroe Wind Farm Units 1-56</t>
  </si>
  <si>
    <t xml:space="preserve">Hydro-Electric Corporation </t>
  </si>
  <si>
    <t>Narromine Solar Farm, Units 1 -4</t>
  </si>
  <si>
    <t>Nevertire solar Farm Units 1-48</t>
  </si>
  <si>
    <t xml:space="preserve">Elliott Nevertire Solar Pty Ltd as the Trustee for Elliott Nevertire Trust </t>
  </si>
  <si>
    <t>Nevertire Solar Farm, Units 1-48</t>
  </si>
  <si>
    <t>ACEN Australia Pty Ltd</t>
  </si>
  <si>
    <t xml:space="preserve">27 616 856 672 </t>
  </si>
  <si>
    <t>New England Solar Farm – Units 1-288</t>
  </si>
  <si>
    <t>NESF Pty Ltd As Trustee of the New England Solar Project Trust</t>
  </si>
  <si>
    <t xml:space="preserve">83 168 435 658 </t>
  </si>
  <si>
    <t>North Brown Hill Wind Farm units 1 - 63</t>
  </si>
  <si>
    <t xml:space="preserve">North Brown Hill Pty Limited </t>
  </si>
  <si>
    <t>55 135 520 222</t>
  </si>
  <si>
    <t>Numurkah Solar Farm, Units 1 - 56</t>
  </si>
  <si>
    <t>PARF Company 5 Pty Ltd (ACN 613 790 453) as The Trustee for NGN Property Trust</t>
  </si>
  <si>
    <t>49 929 325 886</t>
  </si>
  <si>
    <t xml:space="preserve">Oakey 1 Asset Company Pty Ltd </t>
  </si>
  <si>
    <t>47 616 058 069</t>
  </si>
  <si>
    <t>Oakey 1 Solar Farm, Units 1-12</t>
  </si>
  <si>
    <t>Oakey 2 Solar Farm, Units 1-26</t>
  </si>
  <si>
    <t xml:space="preserve">Oakey Power Holdings Pty Ltd </t>
  </si>
  <si>
    <t>56 075 260 794</t>
  </si>
  <si>
    <t xml:space="preserve">Oaklands Hill Wind Farm Pty Ltd </t>
  </si>
  <si>
    <t>88 126 595 935</t>
  </si>
  <si>
    <t>Oaklands Hill Wind Farm Units 1 - 32</t>
  </si>
  <si>
    <t>Oaky Creek 2 Mine Power Station</t>
  </si>
  <si>
    <t xml:space="preserve">Envirogen (Oaky) Pty Ltd </t>
  </si>
  <si>
    <t xml:space="preserve">Oaky Creek Power Station (Units 1-16) </t>
  </si>
  <si>
    <t xml:space="preserve">85 113 489 295 </t>
  </si>
  <si>
    <t>Parkes Solar Farm, Units 1 - 22</t>
  </si>
  <si>
    <t>24 615 225 664</t>
  </si>
  <si>
    <t>Pedler Creek Landfill Gas Power Station Units 1-3</t>
  </si>
  <si>
    <t>PAREP1 Pty Limited</t>
  </si>
  <si>
    <t>68 619 723 867</t>
  </si>
  <si>
    <t>Port Augusta Renewable Energy Park, Units 1-86</t>
  </si>
  <si>
    <t>Quarantine Power Station Unit 5</t>
  </si>
  <si>
    <t>Quarantine Power Station.</t>
  </si>
  <si>
    <t>Queanbeyan Battery Energy Storage System (BESS), Units 1-8</t>
  </si>
  <si>
    <t>Cranbourne BESS Project Co Pty Limited as trustee for Cranbourne BESS Project Trust</t>
  </si>
  <si>
    <t>19 402 244 760</t>
  </si>
  <si>
    <t xml:space="preserve">Rangebank BESS, Units 1-64 </t>
  </si>
  <si>
    <t>RESS 1 Pty Ltd (ACN 654 843 642) as trustee for The RESS 1 Trust</t>
  </si>
  <si>
    <t>82 724 527 988</t>
  </si>
  <si>
    <t>Riverina Energy Storage System 1, Units 1-48</t>
  </si>
  <si>
    <t xml:space="preserve">Shell Energy Retail Pty Ltd </t>
  </si>
  <si>
    <t>RESS 2 Pty Ltd (ACN 654 843 697) as trustee for the RESS 2 Trust</t>
  </si>
  <si>
    <t>68 141 255 463</t>
  </si>
  <si>
    <t>Riverina Energy Storage System 2 (RESS 2), Units 1 - 52</t>
  </si>
  <si>
    <t>Energy Australia Pty Ltd</t>
  </si>
  <si>
    <t xml:space="preserve">Palisade Asset Management Pty Ltd </t>
  </si>
  <si>
    <t>Ross River Solar Farm, Units 1-64</t>
  </si>
  <si>
    <t xml:space="preserve">Ross River Solar Farm, Units 1-64 </t>
  </si>
  <si>
    <t xml:space="preserve">21 653 660 167 </t>
  </si>
  <si>
    <t>Royalla Solar Farm, Units 1-20 </t>
  </si>
  <si>
    <t>29 158 394 677</t>
  </si>
  <si>
    <t xml:space="preserve">Royalla Asset Pty Ltd ATF Royalla Asset Trust </t>
  </si>
  <si>
    <t>58 169 071 887</t>
  </si>
  <si>
    <t>FRV Royalla Solar Farm Pty Limited</t>
  </si>
  <si>
    <t xml:space="preserve"> 29 158 394 67</t>
  </si>
  <si>
    <t xml:space="preserve">Adani Renewable Asset Holdings Pty Ltd </t>
  </si>
  <si>
    <t>96 620 876 100</t>
  </si>
  <si>
    <t xml:space="preserve">Rugby Run Solar Farm, Units 1-25 </t>
  </si>
  <si>
    <t xml:space="preserve">Adani Rugby Run Pty Ltd (ACN 620 965 755) as Trustee for the Adani Rugby Run Trust </t>
  </si>
  <si>
    <t>15 181 730 931</t>
  </si>
  <si>
    <t>Ryan Corner Wind Farm, Units 1-52</t>
  </si>
  <si>
    <t>Rye Park Renewable Energy, Units 1-66</t>
  </si>
  <si>
    <t>SA Water Bolivar Waste Water Treatment (WWT) Plant Units 1-4</t>
  </si>
  <si>
    <t>Salt Creek Wind Farm, Units 1-15</t>
  </si>
  <si>
    <t>Sapphire Wind Farm Units 1-75</t>
  </si>
  <si>
    <t xml:space="preserve">The Trustee for the SWF1 Operations Trust </t>
  </si>
  <si>
    <t>Sebastopol Solar Farm, Units 1-40</t>
  </si>
  <si>
    <t xml:space="preserve">Diamond Energy Generation Pty Ltd </t>
  </si>
  <si>
    <t>32 114 514 895</t>
  </si>
  <si>
    <t>Shepparton Wastewater Treatment Facility Unit 1</t>
  </si>
  <si>
    <t>Shoalhaven Power Station Units 1-4 (made up of Bendeela 1-2 and Kangaroo Valley 3-4)</t>
  </si>
  <si>
    <t>Silverton Wind Farm, Units 1-58</t>
  </si>
  <si>
    <t xml:space="preserve">PARF Company 8 Pty Ltd as the Trustee of the Silverton Project Trust </t>
  </si>
  <si>
    <t>Snapper Point Power Station, Units 1-5</t>
  </si>
  <si>
    <t>Nexif Energy Australia Management Pty Ltd</t>
  </si>
  <si>
    <t>Nexif Energy Australia Pty Ltd</t>
  </si>
  <si>
    <t xml:space="preserve">Snowtown South Wind Farm Pty Ltd </t>
  </si>
  <si>
    <t>50 156 407 313</t>
  </si>
  <si>
    <t>Snowtown South Wind Farm Units 1 - 42</t>
  </si>
  <si>
    <t xml:space="preserve">Snowtown Wind Farm Stage 2 Pty Ltd </t>
  </si>
  <si>
    <t xml:space="preserve">AGL Power Generation (VIC) Pty Ltd </t>
  </si>
  <si>
    <t xml:space="preserve">South East Water Limited </t>
  </si>
  <si>
    <t>89 066 902 547</t>
  </si>
  <si>
    <t>South East Water - Hallam Hydro Plant Unit 1</t>
  </si>
  <si>
    <t xml:space="preserve">Progressive Green Pty Ltd </t>
  </si>
  <si>
    <t>South Keswick Solar Farm, Units 1 - 6</t>
  </si>
  <si>
    <t xml:space="preserve">Starfish Hill Wind Farm Pty Ltd </t>
  </si>
  <si>
    <t>Starfish Hill Wind Farm Units 1 to 23</t>
  </si>
  <si>
    <t xml:space="preserve">Tarong Energy Corporation Pty Ltd </t>
  </si>
  <si>
    <t>Stockyard Hill Wind Farm Units 1-134</t>
  </si>
  <si>
    <t xml:space="preserve">Stockyard Hill Wind Farm Pty Ltd </t>
  </si>
  <si>
    <t>Stockyard Hill Wind Farm Units 135-149</t>
  </si>
  <si>
    <t>27 616 856 672</t>
  </si>
  <si>
    <t>CQ Energy Pty Ltd (ACN 132 405 004) as trustee for the CQ Energy Unit Trust</t>
  </si>
  <si>
    <t>PCL Constructors Pacific Rim Pty Ltd</t>
  </si>
  <si>
    <t>74 140 877 792</t>
  </si>
  <si>
    <t>Sun Metals Solar Farm Pty Ltd</t>
  </si>
  <si>
    <t>36 664 086 560</t>
  </si>
  <si>
    <t>Sun Metals Solar Farm, Units 1-52</t>
  </si>
  <si>
    <t>Sunraysia Solar Farm Units 1-104</t>
  </si>
  <si>
    <t xml:space="preserve">Sunraysia Solar Project Pty Ltd (ACN 612 072 536) as trustee of Sunraysia Solar Project Trust </t>
  </si>
  <si>
    <t xml:space="preserve">Decmil Australia Pty Ltd </t>
  </si>
  <si>
    <t>58 116 776 991</t>
  </si>
  <si>
    <t xml:space="preserve">Maoneng Australia Pty Ltd </t>
  </si>
  <si>
    <t>16 610 857 746</t>
  </si>
  <si>
    <t xml:space="preserve">Sunshine Coast Regional Council </t>
  </si>
  <si>
    <t>37 876 973 913</t>
  </si>
  <si>
    <t>Sunshine Coast Solar Farm, Unit 1</t>
  </si>
  <si>
    <t xml:space="preserve">Beak Industries Pty Ltd </t>
  </si>
  <si>
    <t>22 009 535 184</t>
  </si>
  <si>
    <t>Sunshine Energy Park</t>
  </si>
  <si>
    <t xml:space="preserve">Energex Retail Pty Ltd </t>
  </si>
  <si>
    <t>Suntop Solar Farm Units 1-110</t>
  </si>
  <si>
    <t xml:space="preserve">Suntop SF Pty Ltd (ACN 639 336 913) as trustee for the Suntop Asset Trust </t>
  </si>
  <si>
    <t>Supernode BESS, Units 1-76</t>
  </si>
  <si>
    <t xml:space="preserve">Supernode Operations Pty Ltd (ACN 662 090 539) as the trustee for Supernode BESS 1 Project Trust </t>
  </si>
  <si>
    <t>19 910 425 773</t>
  </si>
  <si>
    <t>P.H.E. HV and Switchboards Pty Ltd</t>
  </si>
  <si>
    <t>88 663 455 409</t>
  </si>
  <si>
    <t>Susan River Solar Farm, Units 1-49</t>
  </si>
  <si>
    <t>Susan River Solar Pty Ltd (ACN 623 270 673) as Trustee for Susan River Solar Trust</t>
  </si>
  <si>
    <t xml:space="preserve">Mecrus Pty Ltd </t>
  </si>
  <si>
    <t>35 088 126 756</t>
  </si>
  <si>
    <t>Symex Plant Unit 1</t>
  </si>
  <si>
    <t xml:space="preserve">Symex Holdings Limited </t>
  </si>
  <si>
    <t>29 091 035 353</t>
  </si>
  <si>
    <t xml:space="preserve">MSF Sugar Pty Ltd </t>
  </si>
  <si>
    <t>Tableland Mill, Unit 2</t>
  </si>
  <si>
    <t xml:space="preserve"> 17 614 688 69</t>
  </si>
  <si>
    <t xml:space="preserve">Tahmoor Waste Coal Mine Gas Power Station (Units 1-7) </t>
  </si>
  <si>
    <t xml:space="preserve">EDL (TT) Pty Limited </t>
  </si>
  <si>
    <t xml:space="preserve">95 088 169 135 </t>
  </si>
  <si>
    <t>Tailem Bend 2 Hybrid Renewable Power Station, Solar Units 1-29, Battery Units 1-14</t>
  </si>
  <si>
    <t xml:space="preserve">Tailem Bend Solar Asset Pty Ltd as The Trustee for Tailem Bend Solar Asset Trust </t>
  </si>
  <si>
    <t>25 226 861 648</t>
  </si>
  <si>
    <t>Tailem Bend Solar Project 1, Units 1-54</t>
  </si>
  <si>
    <t xml:space="preserve">Vena Energy Services (Australia) Pty Ltd </t>
  </si>
  <si>
    <t xml:space="preserve">Tailem Bend Solar Operating Pty Ltd as The Trustee for Tailem Bend Solar Operating Trust </t>
  </si>
  <si>
    <t>35 635 157 114</t>
  </si>
  <si>
    <t xml:space="preserve">EnergyAustralia Tallawarra Pty Ltd </t>
  </si>
  <si>
    <t>69 081 074 142</t>
  </si>
  <si>
    <t>Tallawarra Power Station Unit 1</t>
  </si>
  <si>
    <t>Tallawarra Power Station, Tallawarra B Unit 1</t>
  </si>
  <si>
    <t xml:space="preserve">Tamar Valley Combined Cycle Power Station: Units 1-2 </t>
  </si>
  <si>
    <t xml:space="preserve">Taralga Wind Farm Nominees No 1 Pty Ltd </t>
  </si>
  <si>
    <t>52 159 439 611</t>
  </si>
  <si>
    <t>Taralga Wind Farm, Units 1-51</t>
  </si>
  <si>
    <t xml:space="preserve">Taralga Wind Farm Nominees No 2 Pty Ltd (ATF Taralga Wind Farm Operating Trust) </t>
  </si>
  <si>
    <t xml:space="preserve">Tarong North Pty Ltd </t>
  </si>
  <si>
    <t>91 102 191 793</t>
  </si>
  <si>
    <t>Tarong North Power Station Unit 1</t>
  </si>
  <si>
    <t xml:space="preserve">TN Power Pty Ltd </t>
  </si>
  <si>
    <t>56 099 730 042</t>
  </si>
  <si>
    <t>Tatura Biomass Generator Unit 1</t>
  </si>
  <si>
    <t xml:space="preserve">ZEN Energy Retail Pty Ltd </t>
  </si>
  <si>
    <t>Sungrow Australia Group Pty Ltd</t>
  </si>
  <si>
    <t>76 168 258 679</t>
  </si>
  <si>
    <t>Templers BESS Project Co Pty Ltd as the Trustee for Templers BESS Project Trust</t>
  </si>
  <si>
    <t>14 519 201 351</t>
  </si>
  <si>
    <t xml:space="preserve">State Owned Generators Leasing Company Pty Ltd </t>
  </si>
  <si>
    <t>Temporary Generation North Units 1-5</t>
  </si>
  <si>
    <t xml:space="preserve">SA Power Networks </t>
  </si>
  <si>
    <t>Temporary Generation South Units 1-4</t>
  </si>
  <si>
    <t xml:space="preserve">Infigen Energy SAGT Pty Limited </t>
  </si>
  <si>
    <t>The Bluff Wind Farm Units 1 - 25</t>
  </si>
  <si>
    <t xml:space="preserve">Hallet 5 Pty Ltd </t>
  </si>
  <si>
    <t>74 154 281 160</t>
  </si>
  <si>
    <t xml:space="preserve">SPI PowerNet Pty Ltd </t>
  </si>
  <si>
    <t>079 798 173</t>
  </si>
  <si>
    <t>The deed given by CitiPower Pty and SPI PowerNet Pty Ltd in favour of NEMMCO dated 8 December 1998</t>
  </si>
  <si>
    <t>75 569 155 798</t>
  </si>
  <si>
    <t>The deed given by Powercor Australia Limited and SPI PowerNet Pty Ltd in favour of NEMMCO dated 24 June 1999</t>
  </si>
  <si>
    <t xml:space="preserve">Powercor Australia Limited </t>
  </si>
  <si>
    <t xml:space="preserve">Alinta Network Services Pty Ltd </t>
  </si>
  <si>
    <t>52 104 352 650</t>
  </si>
  <si>
    <t>The distribution fixed assets and distribution system as defined in United Energy Distribution Pty Ltd’s Victorian electricity distribution licence.</t>
  </si>
  <si>
    <t xml:space="preserve">United Energy Distribution Pty Ltd </t>
  </si>
  <si>
    <t xml:space="preserve">CKI Utilities Development Limited </t>
  </si>
  <si>
    <t>090 718 880</t>
  </si>
  <si>
    <t>The distribution network which is the subject of the distribution licence issued under the Electricity Act 1996 (SA)</t>
  </si>
  <si>
    <t>090 664 878</t>
  </si>
  <si>
    <t xml:space="preserve">CKI Utilities Holdings Limited </t>
  </si>
  <si>
    <t>091 142 380</t>
  </si>
  <si>
    <t xml:space="preserve">CKI/HEI Utilities Distribution Limited </t>
  </si>
  <si>
    <t>091 143 038</t>
  </si>
  <si>
    <t xml:space="preserve">HEI Utilities Development Limited </t>
  </si>
  <si>
    <t>50 091 142 362</t>
  </si>
  <si>
    <t xml:space="preserve">SNC-Lavalin Investment Australia Pty Ltd </t>
  </si>
  <si>
    <t>31 095 833 462</t>
  </si>
  <si>
    <t>The transmission network to be known as the “Murraylink” interconnector between the South Australia and Victoria regions</t>
  </si>
  <si>
    <t xml:space="preserve">Murraylink Transmission Company Pty Ltd </t>
  </si>
  <si>
    <t xml:space="preserve">Murraylink HQI Australia Pty Ltd </t>
  </si>
  <si>
    <t>76 095 760 375</t>
  </si>
  <si>
    <t>The transmission network to be known as the “Murraylink” interconnector between the South Australia and Victoria regions.</t>
  </si>
  <si>
    <t xml:space="preserve">Timboon West Wind Farm Pty Ltd </t>
  </si>
  <si>
    <t>85 608 348 287</t>
  </si>
  <si>
    <t xml:space="preserve">Timboon West Wind Farm, Units 1-2 </t>
  </si>
  <si>
    <t>Tower Power Station, Units 1-40</t>
  </si>
  <si>
    <t>Townsville Gas Turbine, Units 1-2</t>
  </si>
  <si>
    <t>QPM Energy (Merchant Services) Pty Ltd</t>
  </si>
  <si>
    <t>11 667 659 449</t>
  </si>
  <si>
    <t>Worley Power Services Pty Ltd</t>
  </si>
  <si>
    <t xml:space="preserve">50 112 723 181 </t>
  </si>
  <si>
    <t xml:space="preserve">Akaysha Energy Pty Ltd </t>
  </si>
  <si>
    <t>Ulinda Park BESS, Units 1-52</t>
  </si>
  <si>
    <t xml:space="preserve">Origin Energy Uranquinty Power Pty Ltd </t>
  </si>
  <si>
    <t>Uranquinty Power Station Units 1-4</t>
  </si>
  <si>
    <t xml:space="preserve">Vales Point Investments Pty Ltd as trustee for Vales Point Discretionary Trust </t>
  </si>
  <si>
    <t>608 798 278</t>
  </si>
  <si>
    <t>Vales Point Power Station</t>
  </si>
  <si>
    <t>75 162 696 335</t>
  </si>
  <si>
    <t xml:space="preserve">Waratah Energy Pty Ltd </t>
  </si>
  <si>
    <t>64 166 785 619</t>
  </si>
  <si>
    <t>16 083 964 470</t>
  </si>
  <si>
    <t>Valley Power Peaking Facility Units 1-6</t>
  </si>
  <si>
    <t>Snowy Hydro Ltd</t>
  </si>
  <si>
    <t xml:space="preserve">Contact Peaker Australia Pty Ltd </t>
  </si>
  <si>
    <t>24 097 586 724</t>
  </si>
  <si>
    <t>Valley Power Peaking Facility Units 5 and 6.</t>
  </si>
  <si>
    <t xml:space="preserve">Valley Power Pty Ltd </t>
  </si>
  <si>
    <t xml:space="preserve">Edison Mission Operation &amp; Maintenance Loy Yang Pty Ltd </t>
  </si>
  <si>
    <t>055 563 696</t>
  </si>
  <si>
    <t>Valley Power Peaking Facility.</t>
  </si>
  <si>
    <t xml:space="preserve">Wilmar Sugar (Herbert) Pty Ltd </t>
  </si>
  <si>
    <t>92 099 000 361</t>
  </si>
  <si>
    <t>Victoria Mill Units 1 - 2</t>
  </si>
  <si>
    <t>44 081 581 792</t>
  </si>
  <si>
    <t xml:space="preserve">Neoen Australia Pty Ltd </t>
  </si>
  <si>
    <t>Victorian Big Battery Units 1-212</t>
  </si>
  <si>
    <t>Victorian Big Battery Pty Ltd (ACN 644 584 421) as trustee for HMC Energy Transition No. 3 A3 Project Trust</t>
  </si>
  <si>
    <t>Wagga North Solar Farm, Units 1-34</t>
  </si>
  <si>
    <t xml:space="preserve">Wagga Wagga Operationsco Pty Ltd as trustee for Wagga Wagga Operations Trust </t>
  </si>
  <si>
    <t>Walla Walla Solar Farm 1, Units 1-48</t>
  </si>
  <si>
    <t>Walla Walla Asset Co Pty Ltd (ACN 634 728 868) as Trustee for the Walla Walla Asset Trust</t>
  </si>
  <si>
    <t>Walla Walla Solar Farm 2, Units 49-96</t>
  </si>
  <si>
    <t>Wallerawang Power Station Unit 7 - 8</t>
  </si>
  <si>
    <t>NSW Electricity Networks Operations Pty Limited as trustee for NSW Electricity Networks Operations Trust</t>
  </si>
  <si>
    <t>Wallgrove BESS 1, Units 1-36</t>
  </si>
  <si>
    <t>Cubico Wambo Project Co Pty Ltd as trustee for the Cubico Wambo Project Trust</t>
  </si>
  <si>
    <t>96 153 182 628</t>
  </si>
  <si>
    <t>Wambo Wind Farm 1, units 1-42</t>
  </si>
  <si>
    <t>Stanwell Wambo Stage 1 Project Co Pty Ltd as Trustee for the Stanwell Wambo Stage 1 Project Trust</t>
  </si>
  <si>
    <t>86 535 142 274</t>
  </si>
  <si>
    <t xml:space="preserve">Wandoan BESS Project Co Pty Ltd as Trustee for Wandoan BESS Project Trust </t>
  </si>
  <si>
    <t>58 977 490 455</t>
  </si>
  <si>
    <t>Wandoan Battery Energy Storage System, Units 1-34</t>
  </si>
  <si>
    <t xml:space="preserve">AGL Sales (Queensland Electricity) Pty Limited </t>
  </si>
  <si>
    <t xml:space="preserve">Wandoan Solar Farm 1, Units 1-44 </t>
  </si>
  <si>
    <t>Wandoan Solar Project Co Pty Ltd as The Trustee for Wandoan Solar Project Trust</t>
  </si>
  <si>
    <t>85 169 761 648</t>
  </si>
  <si>
    <t>Wangaratta Solar Farm, Units 1-6</t>
  </si>
  <si>
    <t>CPE Funding No.4 Pty Ltd as trustee for CPE Funding No. 4 Unit Trust</t>
  </si>
  <si>
    <t>72 924 898 422</t>
  </si>
  <si>
    <t xml:space="preserve">CPE Mascot Pty Ltd </t>
  </si>
  <si>
    <t>Waratah Super Battery, Units 1-288</t>
  </si>
  <si>
    <t>Warwick Solar Farm 1, Units 1-24</t>
  </si>
  <si>
    <t>Warwick Solar Farm 2, Units 1-24</t>
  </si>
  <si>
    <t>Wattle Point Wind Farm Units 1 to 55</t>
  </si>
  <si>
    <t xml:space="preserve">Wattle Point Wind Farm Pty Ltd </t>
  </si>
  <si>
    <t>34 101 023 447</t>
  </si>
  <si>
    <t>Wellington North Solar Farm, Units 1 - 104</t>
  </si>
  <si>
    <t>Lightsource Asset Management Australia Pty Ltd</t>
  </si>
  <si>
    <t>36 636 874 621</t>
  </si>
  <si>
    <t>Wellington Solar Farm, Units 1 - 132</t>
  </si>
  <si>
    <t>Lightsource Asset Management Australia Pty Ltd </t>
  </si>
  <si>
    <t>West Wyalong Solar Farm, Units 1-29</t>
  </si>
  <si>
    <t>West Wyalong Fund Pty Ltd as The Trustee for West Wyalong Trust</t>
  </si>
  <si>
    <t>Western Downs Battery Energy Storage System, Units 1-140</t>
  </si>
  <si>
    <t>Western Downs BESS Pty Ltd (ACN 663 613 321) as trustee for the Western Downs BESS Trust</t>
  </si>
  <si>
    <t xml:space="preserve">Western Downs Battery Energy Storage System, Units 141-280 </t>
  </si>
  <si>
    <t xml:space="preserve">Western Downs BESS Pty Ltd (ACN: 663 613 321) as trustee for the Western Downs BESS Trust </t>
  </si>
  <si>
    <t>Western Downs Green Power Hub</t>
  </si>
  <si>
    <t>Western Downs Green Power Hub Pty Ltd as Trustee for Western Downs Green Power Hub Trust</t>
  </si>
  <si>
    <t>88 298 173 883</t>
  </si>
  <si>
    <t xml:space="preserve">CECEP Wind Power Australia Holding Pty Ltd </t>
  </si>
  <si>
    <t>19 611 615 402</t>
  </si>
  <si>
    <t>White Rock Wind and Solar Farm, Units 1-70; 71-78</t>
  </si>
  <si>
    <t>6 July 2017; 21 August 2018</t>
  </si>
  <si>
    <t>Whitsunday Solar Farm, Units 1-23</t>
  </si>
  <si>
    <t xml:space="preserve">EnergyAustralia Narrabri Gas Pty Ltd </t>
  </si>
  <si>
    <t>80 147 609 729</t>
  </si>
  <si>
    <t>Wilga Park Power Station Units 1-4</t>
  </si>
  <si>
    <t>Narrabri Power Limited</t>
  </si>
  <si>
    <t xml:space="preserve">Gastar Power Pty Ltd </t>
  </si>
  <si>
    <t>45 128 295 063</t>
  </si>
  <si>
    <t>Wingfield 1 Landfill Gas Power Station Units 1-4</t>
  </si>
  <si>
    <t>Wingfield 2 Landfill Gas Power Station Units 1-4</t>
  </si>
  <si>
    <t>Winton Solar Farm, Units 1-1076</t>
  </si>
  <si>
    <t xml:space="preserve">Winton Asset Co Pty Ltd (ACN 623 824 288) as the Trustee for Winton Asset Trust </t>
  </si>
  <si>
    <t xml:space="preserve">Gransolar Dessarollo y construccion SL </t>
  </si>
  <si>
    <t>Beijing Energy International (Australia) Holding Pty Ltd</t>
  </si>
  <si>
    <t>68 641 036 053</t>
  </si>
  <si>
    <t>Wollar Solar Farm, Units 1-29, 30-58</t>
  </si>
  <si>
    <t>Sunterra Energy Pty Ltd</t>
  </si>
  <si>
    <t>44 643 733 779</t>
  </si>
  <si>
    <t xml:space="preserve">Regional Wind Farms Pty Ltd </t>
  </si>
  <si>
    <t>11 107 163 182</t>
  </si>
  <si>
    <t>Wonthaggi Wind Farms Units 1-6</t>
  </si>
  <si>
    <t xml:space="preserve">Woodlawn Bioreactor Energy Pty Ltd </t>
  </si>
  <si>
    <t>50 107 490 219</t>
  </si>
  <si>
    <t>Woodlawn Bioreactor Energy Generating Station Unit 1-6,7</t>
  </si>
  <si>
    <t xml:space="preserve">Woolnorth Bluff Point Wind Farm Pty Ltd </t>
  </si>
  <si>
    <t>31 095 369 396</t>
  </si>
  <si>
    <t>Woolnorth Bluff Point Wind Farm Units 1 to 37</t>
  </si>
  <si>
    <t xml:space="preserve">Woolnorth Studland Bay Wind Farm Pty Ltd </t>
  </si>
  <si>
    <t>63 111 996 377</t>
  </si>
  <si>
    <t>Woolnorth Studland Bay Wind Farm Units 1 to 25</t>
  </si>
  <si>
    <t>Woolooga Solar Farm Units 1-89</t>
  </si>
  <si>
    <t>36 636 87 621</t>
  </si>
  <si>
    <t>Woy Woy Landfill Site, Unit 1</t>
  </si>
  <si>
    <t>CQ Energy Pty Ltd (ACN 132 405 004) as The Trustee for CQ Energy Unit Trust</t>
  </si>
  <si>
    <t>Wunghnu Solar Farm, Units 1 - 34</t>
  </si>
  <si>
    <t xml:space="preserve">Wyalong Solar Farm 1, Units 1 - 38 </t>
  </si>
  <si>
    <t>Wyalong Solar Farm Pty Ltd (ACN 629 132 958) as The Trustee For Wyalong Solar Farm Unit Trust</t>
  </si>
  <si>
    <t>METKA EGN Australia Pty Ltd</t>
  </si>
  <si>
    <t xml:space="preserve">Risen Energy (Australia) Pty Ltd </t>
  </si>
  <si>
    <t>97 168 750 374</t>
  </si>
  <si>
    <t>Yarrawonga Hydro Power Station Units 1-2</t>
  </si>
  <si>
    <t xml:space="preserve">BayWa r.e. Solar Projects Pty Ltd </t>
  </si>
  <si>
    <t>Yatpool Solar Farm, Units 1-36</t>
  </si>
  <si>
    <t xml:space="preserve">Yatpool Sun Farm Pty Ltd </t>
  </si>
  <si>
    <t xml:space="preserve">Solarig Australia PTY LTD </t>
  </si>
  <si>
    <t xml:space="preserve">Yawong Wind Farm Pty Ltd </t>
  </si>
  <si>
    <t>90 614 422 856</t>
  </si>
  <si>
    <t>Yawong Wind Farm, Units 1-2</t>
  </si>
  <si>
    <t>Yendon Wind Farm, Units 1-38</t>
  </si>
  <si>
    <t>AGL Energy Limited</t>
  </si>
  <si>
    <t>74 115 061 375</t>
  </si>
  <si>
    <t>Liddell Battery Energy Storage System, Units 1-172</t>
  </si>
  <si>
    <t>Company</t>
  </si>
  <si>
    <t>ABN/ACN</t>
  </si>
  <si>
    <t>System</t>
  </si>
  <si>
    <t>Basis for classification as a Non-scheduled Generator</t>
  </si>
  <si>
    <t>Alumina Refinery</t>
  </si>
  <si>
    <t>Not practicable to participate in central dispatch due to physical and technical attributes. Conditions apply under Rules clause 3.8.2(e) requiring compliance with some obligations of a Scheduled Generator, including with respect to dispatch bids, targets and generation output.</t>
  </si>
  <si>
    <t>Not practicable to participate in central dispatch due to physical and technical attributes</t>
  </si>
  <si>
    <t>Bell Bay Diesel Generator, Units 1-3</t>
  </si>
  <si>
    <t>Broadwater Power Station Units 1 - 2</t>
  </si>
  <si>
    <t>Broken Hill Gas Turbines Units 1-2</t>
  </si>
  <si>
    <t>Infigen Energy Markets Pty Limited</t>
  </si>
  <si>
    <t>Output is intermittent (classified pre 1 May 2008)</t>
  </si>
  <si>
    <t>Condong Power Station Unit 1</t>
  </si>
  <si>
    <t>Origin Energy Electricity Pty Ltd</t>
  </si>
  <si>
    <t>Output is intermittent (committed pre 1 Jan 2008)</t>
  </si>
  <si>
    <t>Daandine</t>
  </si>
  <si>
    <t>Eraring Power Station Gas Turbine Unit 1</t>
  </si>
  <si>
    <t>Primary purpose is local use and sent out electricity rarely, if ever, exceeds 30MW (classified pre 21 Apr 2022); and Not practicable to participate in central dispatch due to physical and technical attributes</t>
  </si>
  <si>
    <t>German Creek</t>
  </si>
  <si>
    <t>Invicta Mill</t>
  </si>
  <si>
    <t>Longford Plant</t>
  </si>
  <si>
    <t>Primary purpose is local use and sent out electricity rarely, if ever, exceeds 30MW (classified pre 21 Apr 2022)</t>
  </si>
  <si>
    <t>Racecourse Mill Units 1 - 3</t>
  </si>
  <si>
    <t>Tarong Power Station Gas Turbine</t>
  </si>
  <si>
    <t>Primary purpose is local use and sent out electricity rarely, if ever, exceeds 30MW (classified pre 21 Apr 2022); and Output is intermittent (classified pre 1 May 2008)</t>
  </si>
  <si>
    <t>Waubra Wind Farm, Units 1-128</t>
  </si>
  <si>
    <t>Woolnorth Wind Farm, Units 1-67</t>
  </si>
  <si>
    <t xml:space="preserve">Yambuk Wind Farm </t>
  </si>
  <si>
    <t>Output is intermittent (classified pre 1 May 2008). Conditions apply under Rules clause 3.8.2(e) requiring compliance with some obligations of a Semi-Scheduled Generator, including with respect to dispatch bids, targets and generation output.</t>
  </si>
  <si>
    <t>Bid Type</t>
  </si>
  <si>
    <t>Max Cap (MW)</t>
  </si>
  <si>
    <t>Min Enablement Level</t>
  </si>
  <si>
    <t>Max Enablement Level</t>
  </si>
  <si>
    <t>Max Lower Angle</t>
  </si>
  <si>
    <t>Max Upper Angle</t>
  </si>
  <si>
    <t>LOWER5MIN</t>
  </si>
  <si>
    <t>LOWER60SEC</t>
  </si>
  <si>
    <t>LOWER6SEC</t>
  </si>
  <si>
    <t>LOWERREG</t>
  </si>
  <si>
    <t>RAISE5MIN</t>
  </si>
  <si>
    <t>RAISE60SEC</t>
  </si>
  <si>
    <t>RAISE6SEC</t>
  </si>
  <si>
    <t>RAISEREG</t>
  </si>
  <si>
    <t>Portland</t>
  </si>
  <si>
    <t>APD01</t>
  </si>
  <si>
    <t>ASACLE01</t>
  </si>
  <si>
    <t>RAISE1SEC</t>
  </si>
  <si>
    <t>LOWER1SEC</t>
  </si>
  <si>
    <t>AS DIAMD01 V SL1</t>
  </si>
  <si>
    <t>ASDEVI01</t>
  </si>
  <si>
    <t>Dalby Asset Co Pty Ltd as the Trustee for Dalby Asset Trust</t>
  </si>
  <si>
    <t>ASDLBY01</t>
  </si>
  <si>
    <t>ENGIE</t>
  </si>
  <si>
    <t>AS ENGIE V VL1</t>
  </si>
  <si>
    <t>ASENGV01</t>
  </si>
  <si>
    <t>AS ENGIE N VL1</t>
  </si>
  <si>
    <t>ASENGY01</t>
  </si>
  <si>
    <t>AS AES NSW</t>
  </si>
  <si>
    <t>ASNAES1</t>
  </si>
  <si>
    <t>Boral Cement Limited</t>
  </si>
  <si>
    <t>Boral Aggregated Load NSW1</t>
  </si>
  <si>
    <t>ASNBRL1</t>
  </si>
  <si>
    <t>ENOC MASP NSW</t>
  </si>
  <si>
    <t>ASNENC1</t>
  </si>
  <si>
    <t>ASNSEL2</t>
  </si>
  <si>
    <t>PA Power Microgrid Pty Ltd</t>
  </si>
  <si>
    <t>IKEA Brooklyn Park</t>
  </si>
  <si>
    <t>ASPAPM01</t>
  </si>
  <si>
    <t>PB Community SGA</t>
  </si>
  <si>
    <t>ASPBSC01</t>
  </si>
  <si>
    <t>ASPSTV01</t>
  </si>
  <si>
    <t>Bohle BESS</t>
  </si>
  <si>
    <t>ASQEEV1</t>
  </si>
  <si>
    <t>ENOC MASP QLD</t>
  </si>
  <si>
    <t>ASQENC1</t>
  </si>
  <si>
    <t>ASRMGE01</t>
  </si>
  <si>
    <t>ASRMGE02</t>
  </si>
  <si>
    <t>ASRMGE03</t>
  </si>
  <si>
    <t>ASRMGE04</t>
  </si>
  <si>
    <t>DiscoverEnergy VPPSA</t>
  </si>
  <si>
    <t>ASSDE1</t>
  </si>
  <si>
    <t>Energy Locals SA VPP</t>
  </si>
  <si>
    <t>ASSEL1</t>
  </si>
  <si>
    <t>ENOC MASP SA</t>
  </si>
  <si>
    <t>ASSENC1</t>
  </si>
  <si>
    <t>Shell Energy Retail DR VIC 1</t>
  </si>
  <si>
    <t>ASSERDV1</t>
  </si>
  <si>
    <t>HydroTas MASP TAS</t>
  </si>
  <si>
    <t>ASTHYD1</t>
  </si>
  <si>
    <t>ASVIEL2</t>
  </si>
  <si>
    <t>Chinchilla BESS</t>
  </si>
  <si>
    <t>DRACAN1</t>
  </si>
  <si>
    <t>DR ACACIA V 1</t>
  </si>
  <si>
    <t>DRACAV1</t>
  </si>
  <si>
    <t>DR AES N VL1</t>
  </si>
  <si>
    <t>DRAESN1</t>
  </si>
  <si>
    <t>DRAESN3</t>
  </si>
  <si>
    <t>Tomago Facility</t>
  </si>
  <si>
    <t>DREXMN01</t>
  </si>
  <si>
    <t>DR FIRM INFRA T 1</t>
  </si>
  <si>
    <t>DRFIIN01</t>
  </si>
  <si>
    <t>DR FIRM INTRA T 2</t>
  </si>
  <si>
    <t>DRFIIN02</t>
  </si>
  <si>
    <t>DRGBND01</t>
  </si>
  <si>
    <t>DRGBND02</t>
  </si>
  <si>
    <t>DRGBND03</t>
  </si>
  <si>
    <t>DRGBND04</t>
  </si>
  <si>
    <t>Hydro Electric Corporation</t>
  </si>
  <si>
    <t>DR HYDROTASVPP N 1</t>
  </si>
  <si>
    <t>DRHTVP01</t>
  </si>
  <si>
    <t>DROZVP01</t>
  </si>
  <si>
    <t>DROZVP02</t>
  </si>
  <si>
    <t>DROZVP03</t>
  </si>
  <si>
    <t>DRPSTV01</t>
  </si>
  <si>
    <t>Shine Hub Pty Ltd</t>
  </si>
  <si>
    <t>DRSHVN01</t>
  </si>
  <si>
    <t>DRSHVN02</t>
  </si>
  <si>
    <t>DRSHVS01</t>
  </si>
  <si>
    <t>DRSHVS02</t>
  </si>
  <si>
    <t>DRVIOT01</t>
  </si>
  <si>
    <t>DRVIOT02</t>
  </si>
  <si>
    <t>DRVIOT03</t>
  </si>
  <si>
    <t>DRVIOT04</t>
  </si>
  <si>
    <t>DRVIOT05</t>
  </si>
  <si>
    <t>Gannawarra Battery Energy Storage System</t>
  </si>
  <si>
    <t>Hazelwood BESS Project Co Pty Ltd as trustee for the HBESS Asset Trust</t>
  </si>
  <si>
    <t>KSF Project Nominees Pty Ltd as The Trustee for KSF Project Trust</t>
  </si>
  <si>
    <t xml:space="preserve">Kiamal Solar Farm </t>
  </si>
  <si>
    <t>KIAMSF</t>
  </si>
  <si>
    <t xml:space="preserve">Latrobe Valley BESS Pty Ltd asThe Trustee for Latrobe Valley BESS Project Trust </t>
  </si>
  <si>
    <t>LOWERREG)</t>
  </si>
  <si>
    <t>MACKAYGT</t>
  </si>
  <si>
    <t>Mannum Stage 2 Battery SubCo Pty Ltd As Trustee for The Mannum Stage  2 Battery Unit Trust</t>
  </si>
  <si>
    <t>Mannum BESS</t>
  </si>
  <si>
    <t>Equis Energy (Australia) Projects (MREH A1 AssetCo) Pty Ltd as The Trustee for Equis Energy (Australia) MREH A1 Asset Trust</t>
  </si>
  <si>
    <t>NESF Pty Ltd as Trustee of the New England Solar Project Trust</t>
  </si>
  <si>
    <t>Mondo Power Pty Ltd</t>
  </si>
  <si>
    <t>Queanbeyan Battery Energy Storage System</t>
  </si>
  <si>
    <t>Riverina Energy Storage System 2</t>
  </si>
  <si>
    <t>Jindabyne Pump At Guthega</t>
  </si>
  <si>
    <t>SNOWYGJP</t>
  </si>
  <si>
    <t>Swanbank B Power Station &amp; Swanbank E Gas Turbine</t>
  </si>
  <si>
    <t>Tailem Bend II Project Company Pty Ltd as The Trustee for Tailem Bend II Project Trust</t>
  </si>
  <si>
    <t>ULPBESS</t>
  </si>
  <si>
    <t>ENOC MASP VIC</t>
  </si>
  <si>
    <t>VENUS1</t>
  </si>
  <si>
    <t>Sunset Power International Pty Ltd</t>
  </si>
  <si>
    <t>VPP Energy Locals NSW 2</t>
  </si>
  <si>
    <t>VSNEL2S1</t>
  </si>
  <si>
    <t>VPP HT QLD 1</t>
  </si>
  <si>
    <t>VSQHT1V1</t>
  </si>
  <si>
    <t>VPP AGLE SA 1</t>
  </si>
  <si>
    <t>VSSAE1V1</t>
  </si>
  <si>
    <t>VPP Energy Locals SA 1</t>
  </si>
  <si>
    <t>VSSEL1V1</t>
  </si>
  <si>
    <t>VPP Simply SA 1</t>
  </si>
  <si>
    <t>VSSSE1V1</t>
  </si>
  <si>
    <t>VPP ShinHub SA 1</t>
  </si>
  <si>
    <t>VSSSH1S1</t>
  </si>
  <si>
    <t>VPP Energy Locals VIC 2</t>
  </si>
  <si>
    <t>VSVEL2S1</t>
  </si>
  <si>
    <t>Wandoan Battery Energy Storage System</t>
  </si>
  <si>
    <t>Western Downs BESS Pty Ltd as trustee for the Western Downs BESS</t>
  </si>
  <si>
    <t>40 </t>
  </si>
  <si>
    <t>93 </t>
  </si>
  <si>
    <t>Western Downs Green Power Hub Pty Ltd as trustee for Western Downs Green Power Hub</t>
  </si>
  <si>
    <t>Capital Battery Pty Ltd as trustee for Capital Battery Trust</t>
  </si>
  <si>
    <t>Facility Name (WDRU Name)</t>
  </si>
  <si>
    <t>WDRU DUID</t>
  </si>
  <si>
    <t>Maximum response component (MRC) (MW)</t>
  </si>
  <si>
    <t>Maximum ramp rate (MW/minute)</t>
  </si>
  <si>
    <t>No. of individual loads, any greater than 1 is Aggregated</t>
  </si>
  <si>
    <t>DR VIOTASWDR S 1</t>
  </si>
  <si>
    <t>DRVIOT06</t>
  </si>
  <si>
    <t>DR ENELX N83</t>
  </si>
  <si>
    <t>DRXNAE01</t>
  </si>
  <si>
    <t>DR ENELX N1</t>
  </si>
  <si>
    <t>DRXNDA01</t>
  </si>
  <si>
    <t>DR ENELX N31</t>
  </si>
  <si>
    <t>DRXNDA02</t>
  </si>
  <si>
    <t>DR ENELX N32</t>
  </si>
  <si>
    <t>DRXNDA03</t>
  </si>
  <si>
    <t>DR ENELX N34</t>
  </si>
  <si>
    <t>DRXNDA04</t>
  </si>
  <si>
    <t>DR ENELX N44</t>
  </si>
  <si>
    <t>DRXNDB04</t>
  </si>
  <si>
    <t>DR ENELX N3</t>
  </si>
  <si>
    <t>DRXNDE01</t>
  </si>
  <si>
    <t>DR ENELX N54</t>
  </si>
  <si>
    <t>DRXNDJ01</t>
  </si>
  <si>
    <t>DR ENELX N42</t>
  </si>
  <si>
    <t>DRXNDW01</t>
  </si>
  <si>
    <t>DR ENELX N37</t>
  </si>
  <si>
    <t>DR ENELX N40</t>
  </si>
  <si>
    <t>DRXNFS01</t>
  </si>
  <si>
    <t>DR ENELX N36</t>
  </si>
  <si>
    <t>DRXNQX01</t>
  </si>
  <si>
    <t>DR ENELX N55</t>
  </si>
  <si>
    <t>DR ENELX N49</t>
  </si>
  <si>
    <t>DRXNVS01</t>
  </si>
  <si>
    <t>DR ENELX Q50</t>
  </si>
  <si>
    <t>DRXQDA01</t>
  </si>
  <si>
    <t>DR ENELX Q54</t>
  </si>
  <si>
    <t>DRXQQE01</t>
  </si>
  <si>
    <t>DR ENELX S2</t>
  </si>
  <si>
    <t>DRXSQS01</t>
  </si>
  <si>
    <t>DR ENELX V88</t>
  </si>
  <si>
    <t>DRXVAE01</t>
  </si>
  <si>
    <t>DR ENELX V1</t>
  </si>
  <si>
    <t>DRXVDJ01</t>
  </si>
  <si>
    <t>DR ENELX V17</t>
  </si>
  <si>
    <t>DRXVDP01</t>
  </si>
  <si>
    <t>DR ENELX V12</t>
  </si>
  <si>
    <t>DRXVDX01</t>
  </si>
  <si>
    <t>DR ENELX V2</t>
  </si>
  <si>
    <t>DRXVQP01</t>
  </si>
  <si>
    <t>DR ENELX V24</t>
  </si>
  <si>
    <t>DRXVQX01</t>
  </si>
  <si>
    <t>DR ENELX V240</t>
  </si>
  <si>
    <t>DRXVQX02</t>
  </si>
  <si>
    <t>Registered Participant Name</t>
  </si>
  <si>
    <t>Type
MC - Generator                                         MC - Market Customer                           MC - Initial MC
MC - Type 7 Meters
MC - TNSP
MC - Full MC</t>
  </si>
  <si>
    <t xml:space="preserve">Registration Effective Date </t>
  </si>
  <si>
    <t>AEMO Participant ID</t>
  </si>
  <si>
    <t xml:space="preserve">Active Stream Pty Ltd </t>
  </si>
  <si>
    <t xml:space="preserve">MC - Full MC </t>
  </si>
  <si>
    <t>ACTIVMC</t>
  </si>
  <si>
    <t>ACUMENMC</t>
  </si>
  <si>
    <t>Ausgrid Operations Partnership</t>
  </si>
  <si>
    <t>MC - Initial MC, Type 7 Meters &amp; TNSP</t>
  </si>
  <si>
    <t>ENERGYAP</t>
  </si>
  <si>
    <t>MC - Initial MC, Type 7 Meters</t>
  </si>
  <si>
    <t>EASTERN</t>
  </si>
  <si>
    <t>MC - TNSP</t>
  </si>
  <si>
    <t>AUSNETIN</t>
  </si>
  <si>
    <t>AUSNETI2</t>
  </si>
  <si>
    <t>GPUPP</t>
  </si>
  <si>
    <t>VECTORMC</t>
  </si>
  <si>
    <t xml:space="preserve">Citipower Pty Ltd </t>
  </si>
  <si>
    <t>CITIPP</t>
  </si>
  <si>
    <t xml:space="preserve">CKI UTILITIES DEVELOPMENT LTD &amp; PAI UTILITIES DEVELOPMENT LTD &amp; 3 OTHS (SA Power Networks) </t>
  </si>
  <si>
    <t>UMPLP</t>
  </si>
  <si>
    <t>ETSATP</t>
  </si>
  <si>
    <t>INTEGP</t>
  </si>
  <si>
    <t xml:space="preserve">Energex Limited   </t>
  </si>
  <si>
    <t>ENERGEXP</t>
  </si>
  <si>
    <t>ERGONETP</t>
  </si>
  <si>
    <t>MC - Generator</t>
  </si>
  <si>
    <t>EEQLILY</t>
  </si>
  <si>
    <t>CNRGYP</t>
  </si>
  <si>
    <t>GREENMC</t>
  </si>
  <si>
    <t>HYDROTAS</t>
  </si>
  <si>
    <t>Icon Distribution Investments Limited and Jemena Networks (ACT) Pty Ltd trading as ActewAGL Distribution</t>
  </si>
  <si>
    <t>ACTIONMC</t>
  </si>
  <si>
    <t>Icon Distribution Investments Limited and Jemena Networks (ACT) Pty Ltd trading as Evoenergy</t>
  </si>
  <si>
    <t>MC - TNSP, Initial MC, Type 7 Meters</t>
  </si>
  <si>
    <t>ACTEWP</t>
  </si>
  <si>
    <t>IHUBMC</t>
  </si>
  <si>
    <t>SOLARISP</t>
  </si>
  <si>
    <t>TGSERVP</t>
  </si>
  <si>
    <t xml:space="preserve">Metering Dynamics Pty Ltd </t>
  </si>
  <si>
    <t>MDYMC</t>
  </si>
  <si>
    <t>Metropolis Metering Assets Pty Ltd</t>
  </si>
  <si>
    <t>METROMC</t>
  </si>
  <si>
    <t>ORIGINMC</t>
  </si>
  <si>
    <t xml:space="preserve">PLUS ES </t>
  </si>
  <si>
    <t xml:space="preserve">MYMC </t>
  </si>
  <si>
    <t>POWCP</t>
  </si>
  <si>
    <t>Powermetric Metering Pty Ltd</t>
  </si>
  <si>
    <t>POWMETMC</t>
  </si>
  <si>
    <t>Queensland Electricity Transmission Corporation Limited (trading as Powerlink Queensland)</t>
  </si>
  <si>
    <t>PLINKP</t>
  </si>
  <si>
    <t>EASTENMC</t>
  </si>
  <si>
    <t xml:space="preserve">Spotless Facility Services Pty Ltd </t>
  </si>
  <si>
    <t>SPTLSSMC</t>
  </si>
  <si>
    <t>AURORAP</t>
  </si>
  <si>
    <t>TRANSEND</t>
  </si>
  <si>
    <t xml:space="preserve">Transmission Operations (Australia) 2 Pty Ltd </t>
  </si>
  <si>
    <t>MC- TNSP</t>
  </si>
  <si>
    <t>TOA2</t>
  </si>
  <si>
    <t>TOA</t>
  </si>
  <si>
    <t>The Trustee for the NSW Electricity Networks Operations Trust trading as Transgrid</t>
  </si>
  <si>
    <t>TRANSGP</t>
  </si>
  <si>
    <t>UNITED</t>
  </si>
  <si>
    <t>VRTTEKMC</t>
  </si>
  <si>
    <t>Asset Description</t>
  </si>
  <si>
    <t>Effective date</t>
  </si>
  <si>
    <t xml:space="preserve">Finley Solar Farm Transmission Assets </t>
  </si>
  <si>
    <t xml:space="preserve">Small </t>
  </si>
  <si>
    <t xml:space="preserve">Limondale 2 Solar Farm Transmission Assets </t>
  </si>
  <si>
    <t>Small</t>
  </si>
  <si>
    <t>The Clarence Correctional Centre Transmission Assets</t>
  </si>
  <si>
    <t>Limondale 1 Solar Farm Transmission Assets</t>
  </si>
  <si>
    <t>ElectraNet Pty Ltd</t>
  </si>
  <si>
    <t>Davenport – Upper North Large Dedicated Connection Asset</t>
  </si>
  <si>
    <t>Large</t>
  </si>
  <si>
    <t>Goodnight One Pty Ltd</t>
  </si>
  <si>
    <t>91 684 888 935</t>
  </si>
  <si>
    <t>Gullen Range Wind Farm, Units 1-4</t>
  </si>
  <si>
    <t>Glenellen Solar Farm, Units 1-60</t>
  </si>
  <si>
    <t xml:space="preserve">Glenellen Asset Pty Ltd (ACN 644 794 758) As The Trustee For Glenellen Asset Trust </t>
  </si>
  <si>
    <t>69 776 543 695</t>
  </si>
  <si>
    <t>Glenellen Asset Pty Ltd as The Trustee For Glenellen Asset Trust</t>
  </si>
  <si>
    <t>GESF1</t>
  </si>
  <si>
    <t xml:space="preserve">The Trustee for Equis Energy (Australia) MREH A2 Asset Trust </t>
  </si>
  <si>
    <t>Glenellen Asset Pty Ltd (ACN 644 794 758) As The Trustee For Glenellen Asset Trust</t>
  </si>
  <si>
    <t>Scheduled Production Unit &gt; Schedule 3.1 bid and offer validation data</t>
  </si>
  <si>
    <t>32 688 250 473</t>
  </si>
  <si>
    <t>Lakeland Solar &amp; Storage Renewable Energy Plant, Units 1-13</t>
  </si>
  <si>
    <t>Daydream Solar Farm, Units 1-29, 30-61</t>
  </si>
  <si>
    <t>Daydream Solar Farm Pty Ltd (ACN 618 894 438) as The Trustee For The Daydream Solar Farm Trust</t>
  </si>
  <si>
    <t>Hayman Solar Farm, Units 1-21</t>
  </si>
  <si>
    <t>Hayman Solar Farm Pty Ltd (ACN 618 895 471) As The Trustee For The Hayman Solar Farm Trust</t>
  </si>
  <si>
    <t>KIDSPHG1</t>
  </si>
  <si>
    <t>Kidston Hydro Project, Units 1-2</t>
  </si>
  <si>
    <t>64 253 848 296</t>
  </si>
  <si>
    <t>Kidston Hydro project Co Pty Ltd as trustee for Kidston Hydro Project Trust</t>
  </si>
  <si>
    <t>Exemption - &lt; 5MW for pre-commissioning under clause 2.2.1(c), on the basis that no greater than 5 MW of generation will be connected to the network at all times while the exemption is in effect. This will expire no later than 19 January 2025</t>
  </si>
  <si>
    <t>Lakeland Renewable Energy Pty Ltd</t>
  </si>
  <si>
    <t>50 707 892 152</t>
  </si>
  <si>
    <t>Progressive Renewable Developments Goondiwindi Pty Ltd (ACN 629560621) as trustee for the Gunsynd Solar Farm Project Trust</t>
  </si>
  <si>
    <t>Progressive Renewable Developments Goondiwindi Pty Ltd as trustee for the Gunsynd Solar Farm Project Trust</t>
  </si>
  <si>
    <t>Gunsynd Solar Farm</t>
  </si>
  <si>
    <t>GUSF1</t>
  </si>
  <si>
    <t>Gunsynd Solar Farm, Units 1-75</t>
  </si>
  <si>
    <t>Supernode BESS (Stage 2)</t>
  </si>
  <si>
    <t>DRPSTQ01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</si>
</sst>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d\ mmmm\ yyyy;@"/>
  </numFmts>
  <fonts count="26" x14ac:knownFonts="1">
    <font>
      <sz val="10"/>
      <name val="Arial"/>
    </font>
    <font>
      <sz val="10"/>
      <color indexed="8"/>
      <name val="Arial"/>
      <family val="2"/>
    </font>
    <font>
      <sz val="10"/>
      <name val="Arial"/>
      <family val="2"/>
    </font>
    <font>
      <b/>
      <sz val="10"/>
      <name val="Arial"/>
      <family val="2"/>
    </font>
    <font>
      <sz val="10"/>
      <color indexed="10"/>
      <name val="Arial"/>
      <family val="2"/>
    </font>
    <font>
      <sz val="11"/>
      <name val="Calibri"/>
      <family val="2"/>
    </font>
    <font>
      <sz val="8"/>
      <name val="Arial"/>
      <family val="2"/>
    </font>
    <font>
      <sz val="11"/>
      <name val="Arial"/>
      <family val="2"/>
    </font>
    <font>
      <sz val="10"/>
      <color theme="1"/>
      <name val="Arial"/>
      <family val="2"/>
    </font>
    <font>
      <sz val="11"/>
      <color rgb="FF006100"/>
      <name val="Calibri"/>
      <family val="2"/>
      <scheme val="minor"/>
    </font>
    <font>
      <sz val="10"/>
      <color rgb="FF9C6500"/>
      <name val="Arial"/>
      <family val="2"/>
    </font>
    <font>
      <b/>
      <sz val="10"/>
      <color theme="1"/>
      <name val="Arial"/>
      <family val="2"/>
    </font>
    <font>
      <sz val="10"/>
      <color rgb="FFFF0000"/>
      <name val="Arial"/>
      <family val="2"/>
    </font>
    <font>
      <sz val="10"/>
      <color rgb="FF000000"/>
      <name val="Arial"/>
      <family val="2"/>
    </font>
    <font>
      <sz val="11"/>
      <color rgb="FF000000"/>
      <name val="Arial"/>
      <family val="2"/>
    </font>
    <font>
      <sz val="10"/>
      <name val="Arial"/>
      <family val="2"/>
      <charset val="1"/>
    </font>
    <font>
      <sz val="9"/>
      <color indexed="81"/>
      <name val="Tahoma"/>
      <family val="2"/>
    </font>
    <font>
      <b/>
      <sz val="9"/>
      <color indexed="81"/>
      <name val="Tahoma"/>
      <family val="2"/>
    </font>
    <font>
      <sz val="10"/>
      <color rgb="FF00B050"/>
      <name val="Arial"/>
      <family val="2"/>
    </font>
    <font>
      <strike/>
      <sz val="10"/>
      <name val="Arial"/>
      <family val="2"/>
    </font>
    <font>
      <sz val="8"/>
      <name val="Arial"/>
      <family val="2"/>
    </font>
    <font>
      <sz val="10"/>
      <color rgb="FF2E2E2E"/>
      <name val="Arial"/>
      <family val="2"/>
    </font>
    <font>
      <sz val="10"/>
      <color rgb="FF151515"/>
      <name val="Arial"/>
      <family val="2"/>
    </font>
    <font>
      <sz val="10"/>
      <color rgb="FF006100"/>
      <name val="Arial"/>
      <family val="2"/>
    </font>
    <font>
      <sz val="11"/>
      <color rgb="FF000000"/>
      <name val="Segoe UI"/>
      <family val="2"/>
    </font>
    <font>
      <sz val="10"/>
      <name val="Calibri"/>
      <family val="2"/>
      <scheme val="minor"/>
    </font>
  </fonts>
  <fills count="6">
    <fill>
      <patternFill patternType="none"/>
    </fill>
    <fill>
      <patternFill patternType="gray125"/>
    </fill>
    <fill>
      <patternFill patternType="solid">
        <fgColor rgb="FFC6EFCE"/>
      </patternFill>
    </fill>
    <fill>
      <patternFill patternType="solid">
        <fgColor rgb="FFFFEB9C"/>
      </patternFill>
    </fill>
    <fill>
      <patternFill patternType="solid">
        <fgColor theme="0"/>
        <bgColor indexed="64"/>
      </patternFill>
    </fill>
    <fill>
      <patternFill patternType="solid">
        <fgColor theme="7" tint="0.79998168889431442"/>
        <bgColor indexed="64"/>
      </patternFill>
    </fill>
  </fills>
  <borders count="19">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5">
    <xf numFmtId="0" fontId="0" fillId="0" borderId="0"/>
    <xf numFmtId="0" fontId="9" fillId="2" borderId="0" applyNumberFormat="0" applyBorder="0" applyAlignment="0" applyProtection="0"/>
    <xf numFmtId="0" fontId="10" fillId="3" borderId="0" applyNumberFormat="0" applyBorder="0" applyAlignment="0" applyProtection="0"/>
    <xf numFmtId="0" fontId="2" fillId="0" borderId="0"/>
    <xf numFmtId="0" fontId="23" fillId="2" borderId="0" applyNumberFormat="0" applyBorder="0" applyAlignment="0" applyProtection="0"/>
  </cellStyleXfs>
  <cellXfs count="183">
    <xf numFmtId="0" fontId="0" fillId="0" borderId="0" xfId="0"/>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14" fontId="0" fillId="0" borderId="0" xfId="0" applyNumberFormat="1"/>
    <xf numFmtId="0" fontId="0" fillId="0" borderId="0" xfId="0" applyAlignment="1">
      <alignment wrapText="1"/>
    </xf>
    <xf numFmtId="0" fontId="3" fillId="0" borderId="0" xfId="0" applyFont="1"/>
    <xf numFmtId="0" fontId="3" fillId="0" borderId="3" xfId="0" applyFont="1" applyBorder="1" applyAlignment="1">
      <alignment vertical="top" wrapText="1"/>
    </xf>
    <xf numFmtId="0" fontId="0" fillId="0" borderId="4" xfId="0"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14" fontId="3" fillId="0" borderId="1" xfId="0" applyNumberFormat="1" applyFont="1" applyBorder="1" applyAlignment="1">
      <alignment horizontal="center" vertical="top" wrapText="1"/>
    </xf>
    <xf numFmtId="0" fontId="3" fillId="0" borderId="8" xfId="0" applyFont="1" applyBorder="1" applyAlignment="1">
      <alignment wrapText="1"/>
    </xf>
    <xf numFmtId="0" fontId="4" fillId="0" borderId="0" xfId="0" applyFont="1" applyAlignment="1">
      <alignment vertical="center"/>
    </xf>
    <xf numFmtId="0" fontId="0" fillId="0" borderId="0" xfId="0" applyAlignment="1">
      <alignment horizontal="center" vertical="center" wrapText="1"/>
    </xf>
    <xf numFmtId="0" fontId="2" fillId="0" borderId="0" xfId="0" applyFont="1"/>
    <xf numFmtId="0" fontId="1"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3" fillId="0" borderId="1" xfId="0" applyFont="1" applyBorder="1" applyAlignment="1">
      <alignment horizontal="center" vertical="center" textRotation="90"/>
    </xf>
    <xf numFmtId="0" fontId="3" fillId="0" borderId="9" xfId="0" applyFont="1" applyBorder="1" applyAlignment="1">
      <alignment horizontal="center"/>
    </xf>
    <xf numFmtId="0" fontId="1" fillId="0" borderId="0" xfId="0" applyFont="1" applyAlignment="1">
      <alignment horizontal="left" vertical="center" wrapText="1"/>
    </xf>
    <xf numFmtId="0" fontId="3" fillId="0" borderId="1" xfId="0" applyFont="1" applyBorder="1" applyAlignment="1">
      <alignment horizontal="center" textRotation="90"/>
    </xf>
    <xf numFmtId="0" fontId="3" fillId="0" borderId="10" xfId="0" applyFont="1" applyBorder="1" applyAlignment="1">
      <alignment vertical="center" wrapText="1"/>
    </xf>
    <xf numFmtId="0" fontId="2" fillId="0" borderId="0" xfId="0" applyFont="1" applyAlignment="1">
      <alignment vertical="center" wrapText="1"/>
    </xf>
    <xf numFmtId="0" fontId="2" fillId="0" borderId="0" xfId="0" applyFont="1" applyAlignment="1">
      <alignment horizontal="left"/>
    </xf>
    <xf numFmtId="0" fontId="11" fillId="0" borderId="11" xfId="0" applyFont="1" applyBorder="1" applyAlignment="1">
      <alignment horizontal="left" vertical="center"/>
    </xf>
    <xf numFmtId="0" fontId="11" fillId="0" borderId="12" xfId="0" applyFont="1" applyBorder="1" applyAlignment="1">
      <alignment horizontal="center" vertical="center"/>
    </xf>
    <xf numFmtId="0" fontId="8" fillId="0" borderId="0" xfId="0" applyFont="1" applyAlignment="1">
      <alignment vertical="center" wrapText="1"/>
    </xf>
    <xf numFmtId="0" fontId="8" fillId="0" borderId="0" xfId="0" applyFont="1" applyAlignment="1">
      <alignment vertical="center"/>
    </xf>
    <xf numFmtId="0" fontId="8" fillId="0" borderId="0" xfId="0" applyFont="1"/>
    <xf numFmtId="0" fontId="1" fillId="0" borderId="0" xfId="0" applyFont="1" applyAlignment="1">
      <alignment horizontal="left" vertical="top"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49" fontId="0" fillId="0" borderId="0" xfId="0" applyNumberFormat="1" applyAlignment="1">
      <alignment horizontal="center" vertical="center"/>
    </xf>
    <xf numFmtId="0" fontId="2" fillId="0" borderId="0" xfId="0" applyFont="1" applyAlignment="1">
      <alignment horizontal="left" vertical="center" wrapText="1"/>
    </xf>
    <xf numFmtId="0" fontId="0" fillId="0" borderId="0" xfId="0"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49" fontId="2" fillId="0" borderId="0" xfId="0" applyNumberFormat="1" applyFont="1" applyAlignment="1">
      <alignment horizontal="center" vertical="center" wrapText="1"/>
    </xf>
    <xf numFmtId="0" fontId="2" fillId="0" borderId="0" xfId="0" applyFont="1" applyAlignment="1">
      <alignment horizontal="left" vertical="center"/>
    </xf>
    <xf numFmtId="49" fontId="2" fillId="0" borderId="0" xfId="0" quotePrefix="1" applyNumberFormat="1" applyFont="1" applyAlignment="1">
      <alignment horizontal="center" vertical="center"/>
    </xf>
    <xf numFmtId="0" fontId="11" fillId="4" borderId="10" xfId="0" applyFont="1" applyFill="1" applyBorder="1"/>
    <xf numFmtId="0" fontId="11" fillId="4" borderId="6" xfId="0" applyFont="1" applyFill="1" applyBorder="1" applyAlignment="1">
      <alignment wrapText="1"/>
    </xf>
    <xf numFmtId="0" fontId="8" fillId="4" borderId="4" xfId="0" applyFont="1" applyFill="1" applyBorder="1" applyAlignment="1">
      <alignment wrapText="1"/>
    </xf>
    <xf numFmtId="0" fontId="11" fillId="4" borderId="8" xfId="0" applyFont="1" applyFill="1" applyBorder="1" applyAlignment="1">
      <alignment wrapText="1"/>
    </xf>
    <xf numFmtId="0" fontId="8" fillId="4" borderId="7" xfId="0" applyFont="1" applyFill="1" applyBorder="1" applyAlignment="1">
      <alignment wrapText="1"/>
    </xf>
    <xf numFmtId="164" fontId="0" fillId="0" borderId="0" xfId="0" applyNumberFormat="1" applyAlignment="1">
      <alignment horizontal="right" vertical="center" wrapText="1"/>
    </xf>
    <xf numFmtId="0" fontId="13" fillId="0" borderId="0" xfId="0" applyFont="1"/>
    <xf numFmtId="0" fontId="13" fillId="0" borderId="0" xfId="0" applyFont="1" applyAlignment="1">
      <alignment vertical="center"/>
    </xf>
    <xf numFmtId="164" fontId="0" fillId="0" borderId="0" xfId="0" applyNumberFormat="1"/>
    <xf numFmtId="0" fontId="2" fillId="0" borderId="0" xfId="0" quotePrefix="1" applyFont="1"/>
    <xf numFmtId="0" fontId="0" fillId="0" borderId="0" xfId="0" applyAlignment="1">
      <alignment horizontal="left"/>
    </xf>
    <xf numFmtId="0" fontId="8" fillId="0" borderId="0" xfId="0" applyFont="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xf>
    <xf numFmtId="0" fontId="0" fillId="0" borderId="0" xfId="0" applyAlignment="1">
      <alignment horizontal="left" wrapText="1"/>
    </xf>
    <xf numFmtId="49" fontId="2" fillId="0" borderId="0" xfId="0" applyNumberFormat="1" applyFont="1" applyAlignment="1">
      <alignment horizontal="left"/>
    </xf>
    <xf numFmtId="14" fontId="2" fillId="0" borderId="0" xfId="0" applyNumberFormat="1" applyFont="1" applyAlignment="1">
      <alignment horizontal="left"/>
    </xf>
    <xf numFmtId="0" fontId="3" fillId="0" borderId="0" xfId="0" applyFont="1" applyAlignment="1">
      <alignment horizontal="left" vertical="center"/>
    </xf>
    <xf numFmtId="0" fontId="2" fillId="0" borderId="0" xfId="0" applyFont="1" applyAlignment="1">
      <alignment horizontal="left" vertical="top" wrapText="1"/>
    </xf>
    <xf numFmtId="0" fontId="0" fillId="0" borderId="0" xfId="0" quotePrefix="1" applyAlignment="1">
      <alignment horizontal="left" vertical="center"/>
    </xf>
    <xf numFmtId="2" fontId="2" fillId="0" borderId="0" xfId="0" quotePrefix="1" applyNumberFormat="1" applyFont="1" applyAlignment="1">
      <alignment horizontal="left"/>
    </xf>
    <xf numFmtId="0" fontId="2" fillId="0" borderId="0" xfId="0" quotePrefix="1" applyFont="1" applyAlignment="1">
      <alignment horizontal="left" vertical="top" wrapText="1"/>
    </xf>
    <xf numFmtId="0" fontId="2" fillId="0" borderId="0" xfId="0" applyFont="1" applyAlignment="1">
      <alignment horizontal="left" vertical="top"/>
    </xf>
    <xf numFmtId="49" fontId="2" fillId="0" borderId="0" xfId="0" applyNumberFormat="1" applyFont="1" applyAlignment="1">
      <alignment horizontal="left" vertical="center"/>
    </xf>
    <xf numFmtId="49" fontId="2" fillId="0" borderId="0" xfId="0" applyNumberFormat="1" applyFont="1" applyAlignment="1">
      <alignment horizontal="left" vertical="top" wrapText="1"/>
    </xf>
    <xf numFmtId="16" fontId="2" fillId="0" borderId="0" xfId="0" applyNumberFormat="1" applyFont="1" applyAlignment="1">
      <alignment horizontal="left"/>
    </xf>
    <xf numFmtId="49" fontId="0" fillId="0" borderId="0" xfId="0" applyNumberFormat="1" applyAlignment="1">
      <alignment horizontal="left" vertical="center"/>
    </xf>
    <xf numFmtId="0" fontId="3" fillId="0" borderId="0" xfId="0" applyFont="1" applyAlignment="1">
      <alignment horizontal="left" vertical="top" wrapText="1"/>
    </xf>
    <xf numFmtId="0" fontId="0" fillId="0" borderId="9" xfId="0" applyBorder="1" applyAlignment="1">
      <alignment horizontal="left"/>
    </xf>
    <xf numFmtId="0" fontId="3" fillId="0" borderId="1" xfId="0" applyFont="1" applyBorder="1" applyAlignment="1">
      <alignment horizontal="left" vertical="center"/>
    </xf>
    <xf numFmtId="0" fontId="3" fillId="0" borderId="9" xfId="0" applyFont="1" applyBorder="1" applyAlignment="1">
      <alignment horizontal="left" vertical="center"/>
    </xf>
    <xf numFmtId="0" fontId="2" fillId="0" borderId="0" xfId="0" quotePrefix="1" applyFont="1" applyAlignment="1">
      <alignment horizontal="left" vertical="center"/>
    </xf>
    <xf numFmtId="0" fontId="14" fillId="0" borderId="0" xfId="0" applyFont="1"/>
    <xf numFmtId="0" fontId="2" fillId="0" borderId="0" xfId="0" applyFont="1" applyAlignment="1">
      <alignment horizontal="left" wrapText="1"/>
    </xf>
    <xf numFmtId="16" fontId="2" fillId="0" borderId="0" xfId="0" applyNumberFormat="1" applyFont="1" applyAlignment="1">
      <alignment horizontal="left" wrapText="1"/>
    </xf>
    <xf numFmtId="49" fontId="2" fillId="0" borderId="0" xfId="0" quotePrefix="1" applyNumberFormat="1" applyFont="1" applyAlignment="1">
      <alignment horizontal="left"/>
    </xf>
    <xf numFmtId="0" fontId="2" fillId="0" borderId="0" xfId="0" quotePrefix="1" applyFont="1" applyAlignment="1">
      <alignment horizontal="left"/>
    </xf>
    <xf numFmtId="49" fontId="3" fillId="0" borderId="0" xfId="0" applyNumberFormat="1" applyFont="1" applyAlignment="1">
      <alignment horizontal="left" vertical="top" wrapText="1"/>
    </xf>
    <xf numFmtId="0" fontId="5" fillId="0" borderId="0" xfId="0" applyFont="1" applyAlignment="1">
      <alignment horizontal="left"/>
    </xf>
    <xf numFmtId="0" fontId="3" fillId="0" borderId="1" xfId="0" applyFont="1" applyBorder="1" applyAlignment="1">
      <alignment horizontal="left" wrapText="1"/>
    </xf>
    <xf numFmtId="0" fontId="13" fillId="0" borderId="0" xfId="0" applyFont="1" applyAlignment="1">
      <alignment vertical="top" wrapText="1"/>
    </xf>
    <xf numFmtId="0" fontId="3" fillId="0" borderId="0" xfId="0" applyFont="1" applyAlignment="1">
      <alignment horizontal="left"/>
    </xf>
    <xf numFmtId="49" fontId="2" fillId="0" borderId="0" xfId="0" applyNumberFormat="1" applyFont="1" applyAlignment="1">
      <alignment horizontal="left" wrapText="1"/>
    </xf>
    <xf numFmtId="49" fontId="2" fillId="0" borderId="0" xfId="0" quotePrefix="1" applyNumberFormat="1" applyFont="1" applyAlignment="1">
      <alignment horizontal="left" wrapText="1"/>
    </xf>
    <xf numFmtId="0" fontId="2" fillId="0" borderId="0" xfId="0" quotePrefix="1" applyFont="1" applyAlignment="1">
      <alignment horizontal="left" wrapText="1"/>
    </xf>
    <xf numFmtId="0" fontId="2" fillId="0" borderId="0" xfId="2" applyNumberFormat="1" applyFont="1" applyFill="1" applyBorder="1" applyAlignment="1">
      <alignment horizontal="left" wrapText="1"/>
    </xf>
    <xf numFmtId="0" fontId="3" fillId="0" borderId="14" xfId="0" applyFont="1" applyBorder="1" applyAlignment="1">
      <alignment horizontal="left" vertical="top" wrapText="1"/>
    </xf>
    <xf numFmtId="14" fontId="3" fillId="0" borderId="14" xfId="0" applyNumberFormat="1" applyFont="1" applyBorder="1" applyAlignment="1">
      <alignment horizontal="left" vertical="top" wrapText="1"/>
    </xf>
    <xf numFmtId="49" fontId="3" fillId="0" borderId="14" xfId="0" applyNumberFormat="1" applyFont="1" applyBorder="1" applyAlignment="1">
      <alignment horizontal="left" vertical="top" wrapText="1"/>
    </xf>
    <xf numFmtId="0" fontId="3" fillId="0" borderId="17" xfId="0" applyFont="1" applyBorder="1" applyAlignment="1">
      <alignment wrapText="1"/>
    </xf>
    <xf numFmtId="0" fontId="0" fillId="0" borderId="18" xfId="0" applyBorder="1" applyAlignment="1">
      <alignment wrapText="1"/>
    </xf>
    <xf numFmtId="0" fontId="15" fillId="0" borderId="0" xfId="0" applyFont="1"/>
    <xf numFmtId="0" fontId="3" fillId="0" borderId="11" xfId="0" applyFont="1" applyBorder="1" applyAlignment="1">
      <alignment horizontal="left" vertical="center" wrapText="1"/>
    </xf>
    <xf numFmtId="14" fontId="0" fillId="0" borderId="0" xfId="0" applyNumberFormat="1" applyAlignment="1">
      <alignment horizontal="right" vertical="center"/>
    </xf>
    <xf numFmtId="14" fontId="2" fillId="0" borderId="0" xfId="0" applyNumberFormat="1" applyFont="1" applyAlignment="1">
      <alignment horizontal="right"/>
    </xf>
    <xf numFmtId="14" fontId="2" fillId="0" borderId="0" xfId="0" applyNumberFormat="1" applyFont="1" applyAlignment="1">
      <alignment horizontal="right" vertical="top" wrapText="1"/>
    </xf>
    <xf numFmtId="0" fontId="0" fillId="0" borderId="0" xfId="0" applyAlignment="1">
      <alignment horizontal="right" vertical="center"/>
    </xf>
    <xf numFmtId="0" fontId="3" fillId="0" borderId="14" xfId="0" applyFont="1" applyBorder="1" applyAlignment="1">
      <alignment horizontal="center" vertical="top" wrapText="1"/>
    </xf>
    <xf numFmtId="0" fontId="2" fillId="0" borderId="4" xfId="0" applyFont="1" applyBorder="1" applyAlignment="1">
      <alignment vertical="top" wrapText="1"/>
    </xf>
    <xf numFmtId="16" fontId="2" fillId="0" borderId="0" xfId="0" applyNumberFormat="1" applyFont="1" applyAlignment="1">
      <alignment horizontal="left" vertical="center"/>
    </xf>
    <xf numFmtId="0" fontId="0" fillId="0" borderId="0" xfId="0" quotePrefix="1" applyAlignment="1">
      <alignment horizontal="left" vertical="center" wrapText="1"/>
    </xf>
    <xf numFmtId="0" fontId="13" fillId="0" borderId="0" xfId="0" applyFont="1" applyAlignment="1">
      <alignment vertical="center" wrapText="1"/>
    </xf>
    <xf numFmtId="49" fontId="0" fillId="0" borderId="0" xfId="0" applyNumberFormat="1" applyAlignment="1">
      <alignment vertical="top" wrapText="1"/>
    </xf>
    <xf numFmtId="164" fontId="2" fillId="0" borderId="0" xfId="0" applyNumberFormat="1" applyFont="1" applyAlignment="1">
      <alignment vertical="center" wrapText="1"/>
    </xf>
    <xf numFmtId="164" fontId="2" fillId="0" borderId="0" xfId="0" applyNumberFormat="1" applyFont="1" applyAlignment="1">
      <alignment horizontal="left" vertical="center" wrapText="1" indent="3"/>
    </xf>
    <xf numFmtId="0" fontId="0" fillId="0" borderId="0" xfId="0" applyAlignment="1">
      <alignment horizontal="left" vertical="top" wrapText="1"/>
    </xf>
    <xf numFmtId="0" fontId="1"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vertical="center"/>
    </xf>
    <xf numFmtId="0" fontId="14" fillId="0" borderId="0" xfId="0" applyFont="1" applyAlignment="1">
      <alignment horizontal="center" vertical="center"/>
    </xf>
    <xf numFmtId="0" fontId="2" fillId="0" borderId="0" xfId="0" quotePrefix="1" applyFont="1" applyAlignment="1">
      <alignment horizontal="center" vertical="center"/>
    </xf>
    <xf numFmtId="0" fontId="12" fillId="0" borderId="0" xfId="0" applyFont="1" applyAlignment="1">
      <alignment horizontal="center" vertical="center"/>
    </xf>
    <xf numFmtId="0" fontId="4" fillId="0" borderId="0" xfId="0" applyFont="1" applyAlignment="1">
      <alignment horizontal="center" vertical="center"/>
    </xf>
    <xf numFmtId="0" fontId="2" fillId="5" borderId="0" xfId="0" applyFont="1" applyFill="1" applyAlignment="1">
      <alignment horizontal="left"/>
    </xf>
    <xf numFmtId="0" fontId="3" fillId="5" borderId="0" xfId="0" applyFont="1" applyFill="1" applyAlignment="1">
      <alignment horizontal="left"/>
    </xf>
    <xf numFmtId="0" fontId="2" fillId="0" borderId="18" xfId="0" applyFont="1" applyBorder="1" applyAlignment="1">
      <alignment wrapText="1"/>
    </xf>
    <xf numFmtId="49" fontId="3" fillId="0" borderId="1" xfId="0" applyNumberFormat="1" applyFont="1" applyBorder="1" applyAlignment="1">
      <alignment horizontal="left" wrapText="1"/>
    </xf>
    <xf numFmtId="0" fontId="18" fillId="0" borderId="0" xfId="0" applyFont="1" applyAlignment="1">
      <alignment horizontal="center" vertical="center"/>
    </xf>
    <xf numFmtId="0" fontId="2" fillId="0" borderId="0" xfId="0" applyFont="1" applyAlignment="1">
      <alignment wrapText="1"/>
    </xf>
    <xf numFmtId="49" fontId="2" fillId="0" borderId="0" xfId="0" quotePrefix="1" applyNumberFormat="1" applyFont="1"/>
    <xf numFmtId="0" fontId="2" fillId="0" borderId="1" xfId="0" applyFont="1" applyBorder="1" applyAlignment="1">
      <alignment horizontal="left"/>
    </xf>
    <xf numFmtId="0" fontId="2" fillId="0" borderId="13" xfId="0" applyFont="1" applyBorder="1" applyAlignment="1">
      <alignment horizontal="left"/>
    </xf>
    <xf numFmtId="0" fontId="2" fillId="0" borderId="9" xfId="0" applyFont="1" applyBorder="1" applyAlignment="1">
      <alignment horizontal="left"/>
    </xf>
    <xf numFmtId="49" fontId="2" fillId="0" borderId="0" xfId="0" applyNumberFormat="1" applyFont="1"/>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11" xfId="0" applyFont="1" applyBorder="1" applyAlignment="1">
      <alignment horizontal="left" vertical="top" wrapText="1"/>
    </xf>
    <xf numFmtId="0" fontId="0" fillId="0" borderId="0" xfId="0" applyAlignment="1">
      <alignment vertical="top" wrapText="1"/>
    </xf>
    <xf numFmtId="0" fontId="2" fillId="0" borderId="0" xfId="0" applyFont="1" applyAlignment="1">
      <alignment horizontal="center" vertical="top" wrapText="1"/>
    </xf>
    <xf numFmtId="0" fontId="13"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left" vertical="top" wrapText="1"/>
    </xf>
    <xf numFmtId="0" fontId="8" fillId="0" borderId="0" xfId="0" applyFont="1" applyAlignment="1">
      <alignment horizontal="left" vertical="top"/>
    </xf>
    <xf numFmtId="0" fontId="12" fillId="0" borderId="0" xfId="0" applyFont="1" applyAlignment="1">
      <alignment horizontal="left" vertical="top" wrapText="1"/>
    </xf>
    <xf numFmtId="0" fontId="2" fillId="0" borderId="16" xfId="0" applyFont="1" applyBorder="1" applyAlignment="1">
      <alignment vertical="top" wrapText="1"/>
    </xf>
    <xf numFmtId="0" fontId="13" fillId="0" borderId="16" xfId="0" applyFont="1" applyBorder="1" applyAlignment="1">
      <alignment vertical="top" wrapText="1"/>
    </xf>
    <xf numFmtId="0" fontId="2" fillId="0" borderId="16" xfId="0" applyFont="1" applyBorder="1" applyAlignment="1">
      <alignment horizontal="left" vertical="top" wrapText="1"/>
    </xf>
    <xf numFmtId="0" fontId="1" fillId="0" borderId="0" xfId="0" applyFont="1" applyAlignment="1">
      <alignment vertical="top" wrapText="1"/>
    </xf>
    <xf numFmtId="0" fontId="0" fillId="0" borderId="0" xfId="0" applyAlignment="1">
      <alignment horizontal="center" vertical="top" wrapText="1"/>
    </xf>
    <xf numFmtId="0" fontId="0" fillId="0" borderId="0" xfId="0" applyAlignment="1">
      <alignment horizontal="center"/>
    </xf>
    <xf numFmtId="0" fontId="0" fillId="0" borderId="0" xfId="0" quotePrefix="1"/>
    <xf numFmtId="0" fontId="0" fillId="0" borderId="0" xfId="0" applyAlignment="1">
      <alignment vertical="center" wrapText="1"/>
    </xf>
    <xf numFmtId="0" fontId="7" fillId="0" borderId="0" xfId="0" applyFont="1" applyAlignment="1">
      <alignment vertical="center" wrapText="1"/>
    </xf>
    <xf numFmtId="164" fontId="2" fillId="0" borderId="0" xfId="0" applyNumberFormat="1" applyFont="1" applyAlignment="1">
      <alignment vertical="top" wrapText="1"/>
    </xf>
    <xf numFmtId="0" fontId="3" fillId="0" borderId="9" xfId="0" applyFont="1" applyBorder="1" applyAlignment="1">
      <alignment horizontal="left"/>
    </xf>
    <xf numFmtId="0" fontId="3" fillId="0" borderId="9" xfId="0" applyFont="1" applyBorder="1" applyAlignment="1">
      <alignment horizontal="left" wrapText="1"/>
    </xf>
    <xf numFmtId="0" fontId="14" fillId="0" borderId="0" xfId="0" applyFont="1" applyAlignment="1">
      <alignment vertical="center"/>
    </xf>
    <xf numFmtId="0" fontId="7" fillId="0" borderId="0" xfId="0" applyFont="1"/>
    <xf numFmtId="0" fontId="2" fillId="0" borderId="0" xfId="3"/>
    <xf numFmtId="0" fontId="2" fillId="0" borderId="0" xfId="3" applyAlignment="1">
      <alignment horizontal="left"/>
    </xf>
    <xf numFmtId="14" fontId="2" fillId="0" borderId="0" xfId="3" applyNumberFormat="1" applyAlignment="1">
      <alignment horizontal="left"/>
    </xf>
    <xf numFmtId="0" fontId="2" fillId="0" borderId="0" xfId="3" applyAlignment="1">
      <alignment horizontal="left" wrapText="1"/>
    </xf>
    <xf numFmtId="0" fontId="21" fillId="0" borderId="0" xfId="3" applyFont="1"/>
    <xf numFmtId="0" fontId="22" fillId="0" borderId="0" xfId="3" applyFont="1"/>
    <xf numFmtId="0" fontId="3" fillId="0" borderId="1" xfId="4" applyFont="1" applyFill="1" applyBorder="1"/>
    <xf numFmtId="0" fontId="3" fillId="0" borderId="1" xfId="3" applyFont="1" applyBorder="1" applyAlignment="1">
      <alignment horizontal="left" wrapText="1"/>
    </xf>
    <xf numFmtId="0" fontId="3" fillId="0" borderId="1" xfId="4" applyFont="1" applyFill="1" applyBorder="1" applyAlignment="1">
      <alignment horizontal="right"/>
    </xf>
    <xf numFmtId="0" fontId="3" fillId="0" borderId="1" xfId="4" applyFont="1" applyFill="1" applyBorder="1" applyAlignment="1">
      <alignment horizontal="left"/>
    </xf>
    <xf numFmtId="14" fontId="3" fillId="0" borderId="1" xfId="4" applyNumberFormat="1" applyFont="1" applyFill="1" applyBorder="1" applyAlignment="1">
      <alignment horizontal="left"/>
    </xf>
    <xf numFmtId="0" fontId="3" fillId="0" borderId="11" xfId="4" applyFont="1" applyFill="1" applyBorder="1" applyAlignment="1">
      <alignment horizontal="left" wrapText="1"/>
    </xf>
    <xf numFmtId="0" fontId="21" fillId="0" borderId="0" xfId="0" applyFont="1"/>
    <xf numFmtId="0" fontId="3" fillId="0" borderId="9" xfId="0" applyFont="1" applyBorder="1" applyAlignment="1">
      <alignment horizontal="center" vertical="center"/>
    </xf>
    <xf numFmtId="0" fontId="0" fillId="0" borderId="0" xfId="3" applyFont="1" applyAlignment="1">
      <alignment horizontal="left" wrapText="1"/>
    </xf>
    <xf numFmtId="49" fontId="0" fillId="0" borderId="0" xfId="0" applyNumberFormat="1" applyAlignment="1">
      <alignment horizontal="left" wrapText="1"/>
    </xf>
    <xf numFmtId="16" fontId="2" fillId="0" borderId="0" xfId="0" quotePrefix="1" applyNumberFormat="1" applyFont="1" applyAlignment="1">
      <alignment horizontal="left" vertical="center"/>
    </xf>
    <xf numFmtId="14" fontId="3" fillId="0" borderId="15" xfId="0" applyNumberFormat="1" applyFont="1" applyBorder="1" applyAlignment="1">
      <alignment horizontal="right" vertical="top" wrapText="1"/>
    </xf>
    <xf numFmtId="14" fontId="3" fillId="0" borderId="0" xfId="0" applyNumberFormat="1" applyFont="1" applyAlignment="1">
      <alignment horizontal="right" vertical="top" wrapText="1"/>
    </xf>
    <xf numFmtId="14" fontId="0" fillId="0" borderId="0" xfId="0" applyNumberFormat="1" applyAlignment="1">
      <alignment horizontal="right"/>
    </xf>
    <xf numFmtId="14" fontId="2" fillId="0" borderId="0" xfId="0" applyNumberFormat="1" applyFont="1" applyAlignment="1">
      <alignment horizontal="right" vertical="center"/>
    </xf>
    <xf numFmtId="0" fontId="0" fillId="0" borderId="0" xfId="3" applyFont="1"/>
    <xf numFmtId="0" fontId="0" fillId="0" borderId="0" xfId="3" applyFont="1" applyAlignment="1">
      <alignment horizontal="left"/>
    </xf>
    <xf numFmtId="14" fontId="0" fillId="0" borderId="0" xfId="3" applyNumberFormat="1" applyFont="1" applyAlignment="1">
      <alignment horizontal="left"/>
    </xf>
    <xf numFmtId="0" fontId="24" fillId="0" borderId="0" xfId="0" applyFont="1"/>
    <xf numFmtId="0" fontId="25" fillId="0" borderId="0" xfId="0" applyFont="1" applyAlignment="1">
      <alignment vertical="center" wrapText="1"/>
    </xf>
    <xf numFmtId="0" fontId="25" fillId="0" borderId="0" xfId="0" applyFont="1" applyAlignment="1">
      <alignment vertical="center"/>
    </xf>
    <xf numFmtId="0" fontId="8" fillId="0" borderId="0" xfId="0" applyFont="1" applyFill="1" applyAlignment="1">
      <alignment vertical="center" wrapText="1"/>
    </xf>
    <xf numFmtId="0" fontId="2" fillId="0" borderId="0" xfId="0" applyFont="1" applyBorder="1" applyAlignment="1">
      <alignment horizontal="left"/>
    </xf>
  </cellXfs>
  <cellStyles count="5">
    <cellStyle name="Good 2" xfId="1" xr:uid="{00000000-0005-0000-0000-000001000000}"/>
    <cellStyle name="Good 2 2" xfId="4" xr:uid="{EC891A8E-AFE9-43EC-A603-0FD50F1B788C}"/>
    <cellStyle name="Neutral" xfId="2" builtinId="28"/>
    <cellStyle name="Normal" xfId="0" builtinId="0"/>
    <cellStyle name="Normal 2" xfId="3" xr:uid="{3697351C-86C2-4E02-9FD9-FA8D7838B898}"/>
  </cellStyles>
  <dxfs count="4">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283845</xdr:colOff>
      <xdr:row>0</xdr:row>
      <xdr:rowOff>154305</xdr:rowOff>
    </xdr:from>
    <xdr:to>
      <xdr:col>2</xdr:col>
      <xdr:colOff>66675</xdr:colOff>
      <xdr:row>0</xdr:row>
      <xdr:rowOff>619125</xdr:rowOff>
    </xdr:to>
    <xdr:pic>
      <xdr:nvPicPr>
        <xdr:cNvPr id="552974" name="Picture 2">
          <a:extLst>
            <a:ext uri="{FF2B5EF4-FFF2-40B4-BE49-F238E27FC236}">
              <a16:creationId xmlns:a16="http://schemas.microsoft.com/office/drawing/2014/main" id="{E42687B6-2068-4450-AF6E-E8DC0D3F82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5770" y="154305"/>
          <a:ext cx="1154430" cy="46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283845</xdr:colOff>
      <xdr:row>0</xdr:row>
      <xdr:rowOff>154305</xdr:rowOff>
    </xdr:from>
    <xdr:to>
      <xdr:col>2</xdr:col>
      <xdr:colOff>63500</xdr:colOff>
      <xdr:row>0</xdr:row>
      <xdr:rowOff>619125</xdr:rowOff>
    </xdr:to>
    <xdr:pic>
      <xdr:nvPicPr>
        <xdr:cNvPr id="2" name="Picture 2">
          <a:extLst>
            <a:ext uri="{FF2B5EF4-FFF2-40B4-BE49-F238E27FC236}">
              <a16:creationId xmlns:a16="http://schemas.microsoft.com/office/drawing/2014/main" id="{D9B02A19-09E8-4608-B07A-4F2863594A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5295" y="154305"/>
          <a:ext cx="1217930" cy="46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C23"/>
  <sheetViews>
    <sheetView showGridLines="0" tabSelected="1" zoomScaleNormal="100" workbookViewId="0"/>
  </sheetViews>
  <sheetFormatPr defaultRowHeight="12.5" x14ac:dyDescent="0.25"/>
  <cols>
    <col min="1" max="1" width="2.453125" customWidth="1"/>
    <col min="2" max="2" width="20.54296875" customWidth="1"/>
    <col min="3" max="3" width="113.453125" style="4" customWidth="1"/>
  </cols>
  <sheetData>
    <row r="1" spans="2:3" ht="49.5" customHeight="1" x14ac:dyDescent="0.25">
      <c r="C1" s="4" t="s">
        <v>0</v>
      </c>
    </row>
    <row r="2" spans="2:3" ht="10.5" customHeight="1" thickBot="1" x14ac:dyDescent="0.3"/>
    <row r="3" spans="2:3" ht="13" x14ac:dyDescent="0.25">
      <c r="B3" s="8" t="s">
        <v>1</v>
      </c>
      <c r="C3" s="6" t="s">
        <v>2</v>
      </c>
    </row>
    <row r="4" spans="2:3" ht="13" x14ac:dyDescent="0.25">
      <c r="B4" s="9" t="s">
        <v>3</v>
      </c>
      <c r="C4" s="7" t="s">
        <v>4</v>
      </c>
    </row>
    <row r="5" spans="2:3" ht="26" x14ac:dyDescent="0.25">
      <c r="B5" s="9" t="s">
        <v>5</v>
      </c>
      <c r="C5" s="7" t="s">
        <v>6</v>
      </c>
    </row>
    <row r="6" spans="2:3" ht="25" x14ac:dyDescent="0.25">
      <c r="B6" s="9" t="s">
        <v>7</v>
      </c>
      <c r="C6" s="7" t="s">
        <v>8</v>
      </c>
    </row>
    <row r="7" spans="2:3" ht="37.5" x14ac:dyDescent="0.25">
      <c r="B7" s="9" t="s">
        <v>9</v>
      </c>
      <c r="C7" s="7" t="s">
        <v>10</v>
      </c>
    </row>
    <row r="8" spans="2:3" ht="26" x14ac:dyDescent="0.25">
      <c r="B8" s="9" t="s">
        <v>11</v>
      </c>
      <c r="C8" s="7" t="s">
        <v>12</v>
      </c>
    </row>
    <row r="9" spans="2:3" ht="288" customHeight="1" x14ac:dyDescent="0.25">
      <c r="B9" s="9" t="s">
        <v>13</v>
      </c>
      <c r="C9" s="101" t="s">
        <v>14</v>
      </c>
    </row>
    <row r="10" spans="2:3" ht="100" x14ac:dyDescent="0.25">
      <c r="B10" s="9" t="s">
        <v>15</v>
      </c>
      <c r="C10" s="101" t="s">
        <v>16</v>
      </c>
    </row>
    <row r="11" spans="2:3" ht="100" x14ac:dyDescent="0.25">
      <c r="B11" s="9" t="s">
        <v>17</v>
      </c>
      <c r="C11" s="101" t="s">
        <v>18</v>
      </c>
    </row>
    <row r="12" spans="2:3" ht="182.5" customHeight="1" thickBot="1" x14ac:dyDescent="0.35">
      <c r="B12" s="11" t="s">
        <v>19</v>
      </c>
      <c r="C12" s="101" t="s">
        <v>20</v>
      </c>
    </row>
    <row r="13" spans="2:3" ht="29.15" customHeight="1" x14ac:dyDescent="0.3">
      <c r="B13" s="92" t="s">
        <v>21</v>
      </c>
      <c r="C13" s="118" t="s">
        <v>22</v>
      </c>
    </row>
    <row r="14" spans="2:3" ht="32.9" customHeight="1" x14ac:dyDescent="0.3">
      <c r="B14" s="92" t="s">
        <v>23</v>
      </c>
      <c r="C14" s="93" t="s">
        <v>24</v>
      </c>
    </row>
    <row r="15" spans="2:3" ht="13" x14ac:dyDescent="0.3">
      <c r="B15" s="44" t="s">
        <v>25</v>
      </c>
      <c r="C15" s="45" t="s">
        <v>26</v>
      </c>
    </row>
    <row r="16" spans="2:3" ht="26.5" thickBot="1" x14ac:dyDescent="0.35">
      <c r="B16" s="46" t="s">
        <v>27</v>
      </c>
      <c r="C16" s="47" t="s">
        <v>28</v>
      </c>
    </row>
    <row r="17" spans="2:2" ht="13" x14ac:dyDescent="0.3">
      <c r="B17" s="5"/>
    </row>
    <row r="18" spans="2:2" ht="13" x14ac:dyDescent="0.3">
      <c r="B18" s="5"/>
    </row>
    <row r="19" spans="2:2" ht="13" x14ac:dyDescent="0.3">
      <c r="B19" s="5"/>
    </row>
    <row r="20" spans="2:2" ht="13" x14ac:dyDescent="0.3">
      <c r="B20" s="5"/>
    </row>
    <row r="21" spans="2:2" ht="13" x14ac:dyDescent="0.3">
      <c r="B21" s="5"/>
    </row>
    <row r="22" spans="2:2" ht="13" x14ac:dyDescent="0.3">
      <c r="B22" s="5"/>
    </row>
    <row r="23" spans="2:2" ht="13" x14ac:dyDescent="0.3">
      <c r="B23" s="5"/>
    </row>
  </sheetData>
  <pageMargins left="0.75" right="0.75" top="1" bottom="1" header="0.5" footer="0.5"/>
  <pageSetup paperSize="9" scale="47"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IR648"/>
  <sheetViews>
    <sheetView zoomScaleNormal="100" workbookViewId="0">
      <pane ySplit="2" topLeftCell="A3" activePane="bottomLeft" state="frozen"/>
      <selection pane="bottomLeft"/>
    </sheetView>
  </sheetViews>
  <sheetFormatPr defaultColWidth="9.453125" defaultRowHeight="12.5" x14ac:dyDescent="0.25"/>
  <cols>
    <col min="1" max="1" width="114.54296875" style="29" customWidth="1"/>
    <col min="2" max="2" width="15.54296875" style="41" bestFit="1" customWidth="1"/>
    <col min="3" max="4" width="4.54296875" style="41" bestFit="1" customWidth="1"/>
    <col min="5" max="7" width="4.54296875" style="17" bestFit="1" customWidth="1"/>
    <col min="8" max="8" width="6" style="17" bestFit="1" customWidth="1"/>
    <col min="9" max="9" width="4.54296875" style="17" customWidth="1"/>
    <col min="10" max="10" width="5.453125" style="17" customWidth="1"/>
    <col min="11" max="11" width="4.54296875" style="18" bestFit="1" customWidth="1"/>
    <col min="12" max="12" width="4.54296875" style="18" customWidth="1"/>
    <col min="13" max="19" width="4.54296875" style="17" bestFit="1" customWidth="1"/>
    <col min="20" max="20" width="5.54296875" style="17" bestFit="1" customWidth="1"/>
    <col min="21" max="21" width="4.54296875" style="17" bestFit="1" customWidth="1"/>
    <col min="22" max="22" width="5.54296875" style="17" bestFit="1" customWidth="1"/>
    <col min="23" max="16384" width="9.453125" style="18"/>
  </cols>
  <sheetData>
    <row r="1" spans="1:250" ht="261.64999999999998" customHeight="1" thickBot="1" x14ac:dyDescent="0.3">
      <c r="A1" s="26" t="s">
        <v>5</v>
      </c>
      <c r="B1" s="72" t="s">
        <v>29</v>
      </c>
      <c r="C1" s="22" t="s">
        <v>30</v>
      </c>
      <c r="D1" s="22" t="s">
        <v>31</v>
      </c>
      <c r="E1" s="22" t="s">
        <v>32</v>
      </c>
      <c r="F1" s="22" t="s">
        <v>33</v>
      </c>
      <c r="G1" s="22" t="s">
        <v>34</v>
      </c>
      <c r="H1" s="22" t="s">
        <v>35</v>
      </c>
      <c r="I1" s="22" t="s">
        <v>36</v>
      </c>
      <c r="J1" s="22" t="s">
        <v>37</v>
      </c>
      <c r="K1" s="22" t="s">
        <v>38</v>
      </c>
      <c r="L1" s="22" t="s">
        <v>39</v>
      </c>
      <c r="M1" s="22" t="s">
        <v>40</v>
      </c>
      <c r="N1" s="22" t="s">
        <v>41</v>
      </c>
      <c r="O1" s="22" t="s">
        <v>42</v>
      </c>
      <c r="P1" s="22" t="s">
        <v>43</v>
      </c>
      <c r="Q1" s="22" t="s">
        <v>44</v>
      </c>
      <c r="R1" s="22" t="s">
        <v>45</v>
      </c>
      <c r="S1" s="22" t="s">
        <v>46</v>
      </c>
      <c r="T1" s="22" t="s">
        <v>47</v>
      </c>
      <c r="U1" s="22" t="s">
        <v>48</v>
      </c>
      <c r="V1" s="19"/>
    </row>
    <row r="2" spans="1:250" ht="13.5" thickBot="1" x14ac:dyDescent="0.35">
      <c r="A2" s="27"/>
      <c r="B2" s="73" t="s">
        <v>49</v>
      </c>
      <c r="C2" s="20">
        <f>SUM(C3:C1329)</f>
        <v>13</v>
      </c>
      <c r="D2" s="20">
        <f>SUM(D3:D1329)</f>
        <v>2</v>
      </c>
      <c r="E2" s="20">
        <f t="shared" ref="E2:V2" si="0">SUM(E3:E1303)</f>
        <v>30</v>
      </c>
      <c r="F2" s="20">
        <f t="shared" si="0"/>
        <v>60</v>
      </c>
      <c r="G2" s="20">
        <f t="shared" si="0"/>
        <v>135</v>
      </c>
      <c r="H2" s="20">
        <f>SUM(H3:H1303)</f>
        <v>15</v>
      </c>
      <c r="I2" s="20">
        <f>SUM(I3:I1303)</f>
        <v>82</v>
      </c>
      <c r="J2" s="20">
        <f t="shared" si="0"/>
        <v>116</v>
      </c>
      <c r="K2" s="20">
        <f t="shared" si="0"/>
        <v>36</v>
      </c>
      <c r="L2" s="20">
        <f t="shared" si="0"/>
        <v>2</v>
      </c>
      <c r="M2" s="20">
        <f t="shared" si="0"/>
        <v>1</v>
      </c>
      <c r="N2" s="20">
        <f t="shared" si="0"/>
        <v>14</v>
      </c>
      <c r="O2" s="20">
        <f t="shared" si="0"/>
        <v>18</v>
      </c>
      <c r="P2" s="20">
        <f t="shared" si="0"/>
        <v>2</v>
      </c>
      <c r="Q2" s="20">
        <f t="shared" si="0"/>
        <v>6</v>
      </c>
      <c r="R2" s="20">
        <f t="shared" si="0"/>
        <v>15</v>
      </c>
      <c r="S2" s="20">
        <f t="shared" si="0"/>
        <v>37</v>
      </c>
      <c r="T2" s="20">
        <f t="shared" si="0"/>
        <v>201</v>
      </c>
      <c r="U2" s="20">
        <f t="shared" si="0"/>
        <v>11</v>
      </c>
      <c r="V2" s="167">
        <f t="shared" si="0"/>
        <v>646</v>
      </c>
    </row>
    <row r="3" spans="1:250" x14ac:dyDescent="0.25">
      <c r="A3" s="28" t="s">
        <v>50</v>
      </c>
      <c r="B3" s="41" t="s">
        <v>51</v>
      </c>
      <c r="C3" s="17"/>
      <c r="D3" s="17"/>
      <c r="J3" s="17">
        <v>1</v>
      </c>
      <c r="K3" s="17"/>
      <c r="L3" s="17"/>
      <c r="V3" s="17">
        <v>1</v>
      </c>
    </row>
    <row r="4" spans="1:250" x14ac:dyDescent="0.25">
      <c r="A4" s="49" t="s">
        <v>52</v>
      </c>
      <c r="B4" s="14" t="s">
        <v>53</v>
      </c>
      <c r="C4" s="17">
        <v>1</v>
      </c>
      <c r="D4" s="17"/>
      <c r="I4" s="17">
        <v>1</v>
      </c>
      <c r="J4" s="17">
        <v>1</v>
      </c>
      <c r="K4" s="17"/>
      <c r="L4" s="17"/>
      <c r="V4" s="17">
        <v>1</v>
      </c>
    </row>
    <row r="5" spans="1:250" x14ac:dyDescent="0.25">
      <c r="A5" s="28" t="s">
        <v>54</v>
      </c>
      <c r="B5" s="41" t="s">
        <v>55</v>
      </c>
      <c r="C5" s="17"/>
      <c r="D5" s="17"/>
      <c r="K5" s="17"/>
      <c r="L5" s="17"/>
      <c r="T5" s="17">
        <v>1</v>
      </c>
      <c r="V5" s="17">
        <v>1</v>
      </c>
    </row>
    <row r="6" spans="1:250" ht="14.25" customHeight="1" x14ac:dyDescent="0.25">
      <c r="A6" s="28" t="s">
        <v>56</v>
      </c>
      <c r="B6" s="21" t="s">
        <v>57</v>
      </c>
      <c r="C6" s="109"/>
      <c r="D6" s="109"/>
      <c r="K6" s="17"/>
      <c r="L6" s="17"/>
      <c r="T6" s="17">
        <v>1</v>
      </c>
      <c r="V6" s="17">
        <v>1</v>
      </c>
    </row>
    <row r="7" spans="1:250" ht="14.25" customHeight="1" x14ac:dyDescent="0.25">
      <c r="A7" s="28" t="s">
        <v>58</v>
      </c>
      <c r="B7" s="21" t="s">
        <v>59</v>
      </c>
      <c r="C7" s="109"/>
      <c r="D7" s="109"/>
      <c r="I7" s="17">
        <v>1</v>
      </c>
      <c r="K7" s="17"/>
      <c r="L7" s="17"/>
      <c r="V7" s="17">
        <v>1</v>
      </c>
    </row>
    <row r="8" spans="1:250" x14ac:dyDescent="0.25">
      <c r="A8" s="28" t="s">
        <v>60</v>
      </c>
      <c r="B8" s="21" t="s">
        <v>61</v>
      </c>
      <c r="C8" s="109"/>
      <c r="D8" s="109"/>
      <c r="E8" s="109"/>
      <c r="F8" s="109"/>
      <c r="G8" s="109"/>
      <c r="H8" s="109"/>
      <c r="J8" s="109"/>
      <c r="K8" s="109">
        <v>1</v>
      </c>
      <c r="L8" s="109"/>
      <c r="M8" s="109"/>
      <c r="N8" s="109"/>
      <c r="O8" s="109"/>
      <c r="P8" s="109"/>
      <c r="Q8" s="109"/>
      <c r="R8" s="109"/>
      <c r="S8" s="109"/>
      <c r="T8" s="109"/>
      <c r="U8" s="109"/>
      <c r="V8" s="109">
        <v>1</v>
      </c>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row>
    <row r="9" spans="1:250" x14ac:dyDescent="0.25">
      <c r="A9" s="28" t="s">
        <v>62</v>
      </c>
      <c r="B9" s="21" t="s">
        <v>63</v>
      </c>
      <c r="C9" s="109"/>
      <c r="D9" s="109"/>
      <c r="E9" s="109"/>
      <c r="F9" s="109"/>
      <c r="G9" s="109"/>
      <c r="H9" s="109"/>
      <c r="J9" s="109"/>
      <c r="K9" s="109">
        <v>1</v>
      </c>
      <c r="L9" s="109"/>
      <c r="M9" s="109"/>
      <c r="N9" s="109"/>
      <c r="O9" s="109"/>
      <c r="P9" s="109"/>
      <c r="Q9" s="109"/>
      <c r="R9" s="109"/>
      <c r="S9" s="109"/>
      <c r="T9" s="109"/>
      <c r="U9" s="109"/>
      <c r="V9" s="109">
        <v>1</v>
      </c>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row>
    <row r="10" spans="1:250" x14ac:dyDescent="0.25">
      <c r="A10" s="28" t="s">
        <v>64</v>
      </c>
      <c r="B10" s="21" t="s">
        <v>65</v>
      </c>
      <c r="C10" s="109"/>
      <c r="D10" s="109"/>
      <c r="E10" s="33"/>
      <c r="F10" s="33"/>
      <c r="G10" s="33"/>
      <c r="H10" s="33"/>
      <c r="J10" s="33">
        <v>1</v>
      </c>
      <c r="K10" s="109"/>
      <c r="L10" s="109"/>
      <c r="M10" s="33"/>
      <c r="N10" s="33"/>
      <c r="O10" s="33"/>
      <c r="P10" s="33"/>
      <c r="Q10" s="33"/>
      <c r="R10" s="33"/>
      <c r="S10" s="33"/>
      <c r="T10" s="33"/>
      <c r="U10" s="33"/>
      <c r="V10" s="33">
        <v>1</v>
      </c>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row>
    <row r="11" spans="1:250" x14ac:dyDescent="0.25">
      <c r="A11" s="28" t="s">
        <v>66</v>
      </c>
      <c r="B11" s="21" t="s">
        <v>67</v>
      </c>
      <c r="C11" s="109"/>
      <c r="D11" s="109"/>
      <c r="E11" s="109"/>
      <c r="F11" s="109"/>
      <c r="G11" s="109"/>
      <c r="H11" s="109"/>
      <c r="J11" s="109"/>
      <c r="K11" s="109"/>
      <c r="L11" s="109"/>
      <c r="M11" s="109"/>
      <c r="N11" s="109"/>
      <c r="O11" s="109"/>
      <c r="P11" s="109"/>
      <c r="Q11" s="109"/>
      <c r="R11" s="109"/>
      <c r="S11" s="109"/>
      <c r="T11" s="109">
        <v>1</v>
      </c>
      <c r="U11" s="109"/>
      <c r="V11" s="109">
        <v>1</v>
      </c>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row>
    <row r="12" spans="1:250" x14ac:dyDescent="0.25">
      <c r="A12" s="28" t="s">
        <v>68</v>
      </c>
      <c r="B12" s="21" t="s">
        <v>69</v>
      </c>
      <c r="C12" s="109"/>
      <c r="D12" s="109"/>
      <c r="E12" s="109"/>
      <c r="F12" s="109"/>
      <c r="G12" s="109"/>
      <c r="H12" s="109"/>
      <c r="J12" s="109"/>
      <c r="K12" s="109"/>
      <c r="L12" s="109"/>
      <c r="M12" s="109"/>
      <c r="N12" s="109"/>
      <c r="O12" s="109"/>
      <c r="P12" s="109"/>
      <c r="Q12" s="109"/>
      <c r="R12" s="109"/>
      <c r="S12" s="109"/>
      <c r="T12" s="109">
        <v>1</v>
      </c>
      <c r="U12" s="109"/>
      <c r="V12" s="109">
        <v>1</v>
      </c>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row>
    <row r="13" spans="1:250" x14ac:dyDescent="0.25">
      <c r="A13" s="28" t="s">
        <v>70</v>
      </c>
      <c r="B13" s="21" t="s">
        <v>71</v>
      </c>
      <c r="C13" s="109"/>
      <c r="D13" s="109"/>
      <c r="E13" s="109"/>
      <c r="F13" s="109"/>
      <c r="G13" s="109"/>
      <c r="H13" s="109"/>
      <c r="J13" s="109"/>
      <c r="K13" s="109"/>
      <c r="L13" s="109"/>
      <c r="M13" s="109"/>
      <c r="N13" s="109"/>
      <c r="O13" s="109"/>
      <c r="P13" s="109"/>
      <c r="Q13" s="109"/>
      <c r="R13" s="109"/>
      <c r="S13" s="109"/>
      <c r="T13" s="109">
        <v>1</v>
      </c>
      <c r="U13" s="109"/>
      <c r="V13" s="109">
        <v>1</v>
      </c>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row>
    <row r="14" spans="1:250" x14ac:dyDescent="0.25">
      <c r="A14" t="s">
        <v>72</v>
      </c>
      <c r="B14" s="14" t="s">
        <v>73</v>
      </c>
      <c r="C14" s="109"/>
      <c r="D14" s="109"/>
      <c r="E14" s="109"/>
      <c r="F14" s="109">
        <v>1</v>
      </c>
      <c r="G14" s="109"/>
      <c r="H14" s="109"/>
      <c r="J14" s="109"/>
      <c r="K14" s="109"/>
      <c r="L14" s="109"/>
      <c r="M14" s="109"/>
      <c r="N14" s="109"/>
      <c r="O14" s="109"/>
      <c r="P14" s="109"/>
      <c r="Q14" s="109"/>
      <c r="R14" s="109"/>
      <c r="S14" s="109"/>
      <c r="T14" s="109"/>
      <c r="U14" s="109"/>
      <c r="V14" s="109">
        <v>1</v>
      </c>
    </row>
    <row r="15" spans="1:250" x14ac:dyDescent="0.25">
      <c r="A15" s="14" t="s">
        <v>74</v>
      </c>
      <c r="B15" s="41" t="s">
        <v>75</v>
      </c>
      <c r="C15" s="17"/>
      <c r="D15" s="17"/>
      <c r="I15" s="17">
        <v>1</v>
      </c>
      <c r="K15" s="17"/>
      <c r="L15" s="17"/>
      <c r="V15" s="109">
        <v>1</v>
      </c>
    </row>
    <row r="16" spans="1:250" x14ac:dyDescent="0.25">
      <c r="A16" s="49" t="s">
        <v>76</v>
      </c>
      <c r="B16" s="49" t="s">
        <v>77</v>
      </c>
      <c r="C16" s="109">
        <v>1</v>
      </c>
      <c r="D16" s="109"/>
      <c r="E16" s="33"/>
      <c r="F16" s="33"/>
      <c r="G16" s="33"/>
      <c r="H16" s="33"/>
      <c r="J16" s="33"/>
      <c r="K16" s="109"/>
      <c r="L16" s="109"/>
      <c r="M16" s="33"/>
      <c r="N16" s="33"/>
      <c r="O16" s="33"/>
      <c r="P16" s="33"/>
      <c r="Q16" s="33"/>
      <c r="R16" s="33"/>
      <c r="S16" s="33"/>
      <c r="T16" s="33"/>
      <c r="U16" s="33"/>
      <c r="V16" s="33">
        <v>1</v>
      </c>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row>
    <row r="17" spans="1:250" x14ac:dyDescent="0.25">
      <c r="A17" s="28" t="s">
        <v>78</v>
      </c>
      <c r="B17" s="21" t="s">
        <v>79</v>
      </c>
      <c r="C17" s="109"/>
      <c r="D17" s="109"/>
      <c r="E17" s="109">
        <v>1</v>
      </c>
      <c r="F17" s="109">
        <v>1</v>
      </c>
      <c r="G17" s="109">
        <v>1</v>
      </c>
      <c r="H17" s="109">
        <v>1</v>
      </c>
      <c r="I17" s="17">
        <v>1</v>
      </c>
      <c r="J17" s="109">
        <v>1</v>
      </c>
      <c r="K17" s="109"/>
      <c r="L17" s="109"/>
      <c r="M17" s="109"/>
      <c r="N17" s="109"/>
      <c r="O17" s="109"/>
      <c r="P17" s="109"/>
      <c r="Q17" s="109"/>
      <c r="R17" s="109"/>
      <c r="S17" s="109"/>
      <c r="T17" s="109"/>
      <c r="U17" s="109"/>
      <c r="V17" s="109">
        <v>1</v>
      </c>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row>
    <row r="18" spans="1:250" x14ac:dyDescent="0.25">
      <c r="A18" s="28" t="s">
        <v>80</v>
      </c>
      <c r="B18" s="21" t="s">
        <v>81</v>
      </c>
      <c r="C18" s="109"/>
      <c r="D18" s="109"/>
      <c r="E18" s="109"/>
      <c r="F18" s="109"/>
      <c r="G18" s="109"/>
      <c r="H18" s="109"/>
      <c r="I18" s="17">
        <v>1</v>
      </c>
      <c r="J18" s="109"/>
      <c r="K18" s="109"/>
      <c r="L18" s="109"/>
      <c r="M18" s="109"/>
      <c r="N18" s="109"/>
      <c r="O18" s="109"/>
      <c r="P18" s="109"/>
      <c r="Q18" s="109"/>
      <c r="R18" s="109"/>
      <c r="S18" s="109"/>
      <c r="T18" s="109"/>
      <c r="U18" s="109"/>
      <c r="V18" s="109">
        <v>1</v>
      </c>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row>
    <row r="19" spans="1:250" x14ac:dyDescent="0.25">
      <c r="A19" s="28" t="s">
        <v>82</v>
      </c>
      <c r="B19" s="21" t="s">
        <v>83</v>
      </c>
      <c r="C19" s="109"/>
      <c r="D19" s="109"/>
      <c r="E19" s="109">
        <v>1</v>
      </c>
      <c r="F19" s="109"/>
      <c r="G19" s="109"/>
      <c r="H19" s="109"/>
      <c r="J19" s="109"/>
      <c r="K19" s="109"/>
      <c r="L19" s="109"/>
      <c r="M19" s="109"/>
      <c r="N19" s="109"/>
      <c r="O19" s="109"/>
      <c r="P19" s="109"/>
      <c r="Q19" s="109"/>
      <c r="R19" s="109"/>
      <c r="S19" s="109"/>
      <c r="T19" s="109"/>
      <c r="U19" s="109"/>
      <c r="V19" s="109">
        <v>1</v>
      </c>
    </row>
    <row r="20" spans="1:250" x14ac:dyDescent="0.25">
      <c r="A20" s="28" t="s">
        <v>84</v>
      </c>
      <c r="B20" s="21" t="s">
        <v>85</v>
      </c>
      <c r="C20" s="109"/>
      <c r="D20" s="109"/>
      <c r="E20" s="109">
        <v>1</v>
      </c>
      <c r="F20" s="109"/>
      <c r="G20" s="109"/>
      <c r="H20" s="109"/>
      <c r="I20" s="17">
        <v>1</v>
      </c>
      <c r="J20" s="109">
        <v>1</v>
      </c>
      <c r="K20" s="109"/>
      <c r="L20" s="109"/>
      <c r="M20" s="109"/>
      <c r="N20" s="109"/>
      <c r="O20" s="109"/>
      <c r="P20" s="109"/>
      <c r="Q20" s="109"/>
      <c r="R20" s="109"/>
      <c r="S20" s="109"/>
      <c r="T20" s="109"/>
      <c r="U20" s="109"/>
      <c r="V20" s="109">
        <v>1</v>
      </c>
    </row>
    <row r="21" spans="1:250" x14ac:dyDescent="0.25">
      <c r="A21" s="29" t="s">
        <v>86</v>
      </c>
      <c r="B21" s="41" t="s">
        <v>87</v>
      </c>
      <c r="C21" s="17"/>
      <c r="D21" s="17"/>
      <c r="K21" s="17"/>
      <c r="L21" s="17"/>
      <c r="T21" s="17">
        <v>1</v>
      </c>
      <c r="V21" s="17">
        <v>1</v>
      </c>
    </row>
    <row r="22" spans="1:250" x14ac:dyDescent="0.25">
      <c r="A22" s="28" t="s">
        <v>88</v>
      </c>
      <c r="B22" s="21" t="s">
        <v>89</v>
      </c>
      <c r="C22" s="109"/>
      <c r="D22" s="109"/>
      <c r="E22" s="109">
        <v>1</v>
      </c>
      <c r="F22" s="109">
        <v>1</v>
      </c>
      <c r="G22" s="109">
        <v>1</v>
      </c>
      <c r="H22" s="109"/>
      <c r="I22" s="17">
        <v>1</v>
      </c>
      <c r="J22" s="114"/>
      <c r="K22" s="109"/>
      <c r="L22" s="109"/>
      <c r="M22" s="109"/>
      <c r="N22" s="109"/>
      <c r="O22" s="109"/>
      <c r="P22" s="109"/>
      <c r="Q22" s="109"/>
      <c r="R22" s="109"/>
      <c r="S22" s="109"/>
      <c r="T22" s="109"/>
      <c r="U22" s="109"/>
      <c r="V22" s="109">
        <v>1</v>
      </c>
    </row>
    <row r="23" spans="1:250" x14ac:dyDescent="0.25">
      <c r="A23" s="28" t="s">
        <v>90</v>
      </c>
      <c r="B23" s="21" t="s">
        <v>91</v>
      </c>
      <c r="C23" s="109"/>
      <c r="D23" s="109"/>
      <c r="E23" s="109">
        <v>1</v>
      </c>
      <c r="F23" s="109"/>
      <c r="G23" s="109"/>
      <c r="H23" s="109"/>
      <c r="I23" s="17">
        <v>1</v>
      </c>
      <c r="J23" s="109">
        <v>1</v>
      </c>
      <c r="K23" s="109"/>
      <c r="L23" s="109"/>
      <c r="M23" s="109"/>
      <c r="N23" s="109"/>
      <c r="O23" s="109"/>
      <c r="P23" s="109"/>
      <c r="Q23" s="109"/>
      <c r="R23" s="109"/>
      <c r="S23" s="109"/>
      <c r="T23" s="109"/>
      <c r="U23" s="109"/>
      <c r="V23" s="109">
        <v>1</v>
      </c>
    </row>
    <row r="24" spans="1:250" x14ac:dyDescent="0.25">
      <c r="A24" s="28" t="s">
        <v>92</v>
      </c>
      <c r="B24" s="21" t="s">
        <v>93</v>
      </c>
      <c r="C24" s="109"/>
      <c r="D24" s="109"/>
      <c r="E24" s="109"/>
      <c r="F24" s="109"/>
      <c r="G24" s="109"/>
      <c r="H24" s="109"/>
      <c r="J24" s="109">
        <v>1</v>
      </c>
      <c r="K24" s="109"/>
      <c r="L24" s="109"/>
      <c r="M24" s="109"/>
      <c r="N24" s="109"/>
      <c r="O24" s="109"/>
      <c r="P24" s="109"/>
      <c r="Q24" s="109"/>
      <c r="R24" s="109"/>
      <c r="S24" s="109"/>
      <c r="T24" s="109"/>
      <c r="U24" s="109"/>
      <c r="V24" s="109">
        <v>1</v>
      </c>
    </row>
    <row r="25" spans="1:250" x14ac:dyDescent="0.25">
      <c r="A25" s="28" t="s">
        <v>94</v>
      </c>
      <c r="B25" s="21" t="s">
        <v>95</v>
      </c>
      <c r="C25" s="109"/>
      <c r="D25" s="109"/>
      <c r="E25" s="109"/>
      <c r="F25" s="109"/>
      <c r="G25" s="109"/>
      <c r="H25" s="109"/>
      <c r="J25" s="109">
        <v>1</v>
      </c>
      <c r="K25" s="109"/>
      <c r="L25" s="109"/>
      <c r="M25" s="109"/>
      <c r="N25" s="109"/>
      <c r="O25" s="109"/>
      <c r="P25" s="109"/>
      <c r="Q25" s="109"/>
      <c r="R25" s="109"/>
      <c r="S25" s="109"/>
      <c r="T25" s="109"/>
      <c r="U25" s="109"/>
      <c r="V25" s="109">
        <v>1</v>
      </c>
    </row>
    <row r="26" spans="1:250" x14ac:dyDescent="0.25">
      <c r="A26" s="28" t="s">
        <v>96</v>
      </c>
      <c r="B26" s="21" t="s">
        <v>97</v>
      </c>
      <c r="C26" s="109"/>
      <c r="D26" s="109"/>
      <c r="E26" s="109"/>
      <c r="F26" s="109"/>
      <c r="G26" s="109"/>
      <c r="H26" s="109"/>
      <c r="J26" s="109">
        <v>1</v>
      </c>
      <c r="K26" s="109"/>
      <c r="L26" s="109"/>
      <c r="M26" s="109"/>
      <c r="N26" s="109"/>
      <c r="O26" s="109"/>
      <c r="P26" s="109"/>
      <c r="Q26" s="109"/>
      <c r="R26" s="109"/>
      <c r="S26" s="109"/>
      <c r="T26" s="109"/>
      <c r="U26" s="109"/>
      <c r="V26" s="109">
        <v>1</v>
      </c>
    </row>
    <row r="27" spans="1:250" x14ac:dyDescent="0.25">
      <c r="A27" s="28" t="s">
        <v>98</v>
      </c>
      <c r="B27" s="21" t="s">
        <v>99</v>
      </c>
      <c r="C27" s="109"/>
      <c r="D27" s="109"/>
      <c r="E27" s="109"/>
      <c r="F27" s="109"/>
      <c r="G27" s="109"/>
      <c r="H27" s="109"/>
      <c r="J27" s="109">
        <v>1</v>
      </c>
      <c r="K27" s="109"/>
      <c r="L27" s="109"/>
      <c r="M27" s="109"/>
      <c r="N27" s="109"/>
      <c r="O27" s="109"/>
      <c r="P27" s="109"/>
      <c r="Q27" s="109"/>
      <c r="R27" s="109"/>
      <c r="S27" s="109"/>
      <c r="T27" s="109"/>
      <c r="U27" s="109"/>
      <c r="V27" s="109">
        <v>1</v>
      </c>
    </row>
    <row r="28" spans="1:250" x14ac:dyDescent="0.25">
      <c r="A28" s="28" t="s">
        <v>100</v>
      </c>
      <c r="B28" s="21" t="s">
        <v>101</v>
      </c>
      <c r="C28" s="109"/>
      <c r="D28" s="109"/>
      <c r="E28" s="109"/>
      <c r="F28" s="109"/>
      <c r="G28" s="109">
        <v>1</v>
      </c>
      <c r="H28" s="109"/>
      <c r="J28" s="109"/>
      <c r="K28" s="109"/>
      <c r="L28" s="109"/>
      <c r="M28" s="109"/>
      <c r="N28" s="109"/>
      <c r="O28" s="109"/>
      <c r="P28" s="109"/>
      <c r="Q28" s="109"/>
      <c r="R28" s="109"/>
      <c r="S28" s="109"/>
      <c r="T28" s="109"/>
      <c r="U28" s="109"/>
      <c r="V28" s="109">
        <v>1</v>
      </c>
    </row>
    <row r="29" spans="1:250" x14ac:dyDescent="0.25">
      <c r="A29" s="28" t="s">
        <v>102</v>
      </c>
      <c r="B29" s="36" t="s">
        <v>103</v>
      </c>
      <c r="C29" s="17"/>
      <c r="D29" s="17"/>
      <c r="E29" s="109"/>
      <c r="F29" s="109"/>
      <c r="G29" s="109"/>
      <c r="H29" s="109"/>
      <c r="J29" s="109"/>
      <c r="K29" s="109"/>
      <c r="L29" s="109"/>
      <c r="M29" s="109"/>
      <c r="N29" s="109"/>
      <c r="O29" s="109"/>
      <c r="P29" s="109"/>
      <c r="Q29" s="109"/>
      <c r="R29" s="109"/>
      <c r="S29" s="109">
        <v>1</v>
      </c>
      <c r="T29" s="109"/>
      <c r="U29" s="109"/>
      <c r="V29" s="109">
        <v>1</v>
      </c>
    </row>
    <row r="30" spans="1:250" x14ac:dyDescent="0.25">
      <c r="A30" s="28" t="s">
        <v>104</v>
      </c>
      <c r="B30" s="21" t="s">
        <v>105</v>
      </c>
      <c r="C30" s="109"/>
      <c r="D30" s="109"/>
      <c r="E30" s="109">
        <v>1</v>
      </c>
      <c r="F30" s="109">
        <v>1</v>
      </c>
      <c r="G30" s="109">
        <v>1</v>
      </c>
      <c r="H30" s="109"/>
      <c r="J30" s="109">
        <v>1</v>
      </c>
      <c r="K30" s="109"/>
      <c r="L30" s="109"/>
      <c r="M30" s="109"/>
      <c r="N30" s="109"/>
      <c r="O30" s="109"/>
      <c r="P30" s="109"/>
      <c r="Q30" s="109"/>
      <c r="R30" s="109"/>
      <c r="S30" s="109"/>
      <c r="T30" s="109"/>
      <c r="U30" s="109"/>
      <c r="V30" s="109">
        <v>1</v>
      </c>
    </row>
    <row r="31" spans="1:250" x14ac:dyDescent="0.25">
      <c r="A31" s="28" t="s">
        <v>106</v>
      </c>
      <c r="B31" s="21" t="s">
        <v>107</v>
      </c>
      <c r="C31" s="109"/>
      <c r="D31" s="109"/>
      <c r="E31" s="109">
        <v>1</v>
      </c>
      <c r="F31" s="109"/>
      <c r="G31" s="109"/>
      <c r="H31" s="109"/>
      <c r="J31" s="109"/>
      <c r="K31" s="109"/>
      <c r="L31" s="109"/>
      <c r="M31" s="109"/>
      <c r="N31" s="109"/>
      <c r="O31" s="109"/>
      <c r="P31" s="109"/>
      <c r="Q31" s="109"/>
      <c r="R31" s="109"/>
      <c r="S31" s="109"/>
      <c r="T31" s="109"/>
      <c r="U31" s="109"/>
      <c r="V31" s="109">
        <v>1</v>
      </c>
    </row>
    <row r="32" spans="1:250" x14ac:dyDescent="0.25">
      <c r="A32" s="28" t="s">
        <v>108</v>
      </c>
      <c r="B32" s="21" t="s">
        <v>109</v>
      </c>
      <c r="C32" s="109">
        <v>1</v>
      </c>
      <c r="D32" s="109"/>
      <c r="E32" s="109"/>
      <c r="F32" s="109"/>
      <c r="G32" s="109"/>
      <c r="H32" s="109"/>
      <c r="J32" s="109"/>
      <c r="K32" s="109"/>
      <c r="L32" s="109"/>
      <c r="M32" s="109"/>
      <c r="N32" s="109"/>
      <c r="O32" s="109"/>
      <c r="P32" s="109"/>
      <c r="Q32" s="109"/>
      <c r="R32" s="109"/>
      <c r="S32" s="109"/>
      <c r="T32" s="109"/>
      <c r="U32" s="109"/>
      <c r="V32" s="109">
        <v>1</v>
      </c>
    </row>
    <row r="33" spans="1:250" x14ac:dyDescent="0.25">
      <c r="A33" s="49" t="s">
        <v>110</v>
      </c>
      <c r="B33" s="49" t="s">
        <v>111</v>
      </c>
      <c r="C33" s="110"/>
      <c r="D33" s="110"/>
      <c r="E33" s="109"/>
      <c r="F33" s="109"/>
      <c r="G33" s="109"/>
      <c r="H33" s="109"/>
      <c r="J33" s="109">
        <v>1</v>
      </c>
      <c r="K33" s="109"/>
      <c r="L33" s="109"/>
      <c r="M33" s="109"/>
      <c r="N33" s="109"/>
      <c r="O33" s="109"/>
      <c r="P33" s="109"/>
      <c r="Q33" s="109"/>
      <c r="R33" s="109"/>
      <c r="S33" s="109"/>
      <c r="T33" s="109"/>
      <c r="U33" s="109"/>
      <c r="V33" s="109">
        <v>1</v>
      </c>
    </row>
    <row r="34" spans="1:250" x14ac:dyDescent="0.25">
      <c r="A34" s="49" t="s">
        <v>112</v>
      </c>
      <c r="B34" s="49" t="s">
        <v>113</v>
      </c>
      <c r="C34" s="110"/>
      <c r="D34" s="110"/>
      <c r="E34" s="109"/>
      <c r="F34" s="109"/>
      <c r="G34" s="109"/>
      <c r="H34" s="109"/>
      <c r="J34" s="109">
        <v>1</v>
      </c>
      <c r="K34" s="109"/>
      <c r="L34" s="109"/>
      <c r="M34" s="109"/>
      <c r="N34" s="109"/>
      <c r="O34" s="109"/>
      <c r="P34" s="109"/>
      <c r="Q34" s="109"/>
      <c r="R34" s="109"/>
      <c r="S34" s="109"/>
      <c r="T34" s="109"/>
      <c r="U34" s="109"/>
      <c r="V34" s="109">
        <v>1</v>
      </c>
    </row>
    <row r="35" spans="1:250" x14ac:dyDescent="0.25">
      <c r="A35" s="49" t="s">
        <v>114</v>
      </c>
      <c r="B35" s="49" t="s">
        <v>115</v>
      </c>
      <c r="C35" s="110"/>
      <c r="D35" s="110"/>
      <c r="E35" s="109"/>
      <c r="F35" s="109"/>
      <c r="G35" s="109"/>
      <c r="H35" s="109"/>
      <c r="J35" s="109">
        <v>1</v>
      </c>
      <c r="K35" s="109"/>
      <c r="L35" s="109"/>
      <c r="M35" s="109"/>
      <c r="N35" s="109"/>
      <c r="O35" s="109"/>
      <c r="P35" s="109"/>
      <c r="Q35" s="109"/>
      <c r="R35" s="109"/>
      <c r="S35" s="109">
        <v>1</v>
      </c>
      <c r="T35" s="109"/>
      <c r="U35" s="109"/>
      <c r="V35" s="109">
        <v>1</v>
      </c>
    </row>
    <row r="36" spans="1:250" x14ac:dyDescent="0.25">
      <c r="A36" s="49" t="s">
        <v>116</v>
      </c>
      <c r="B36" s="49" t="s">
        <v>117</v>
      </c>
      <c r="C36" s="110"/>
      <c r="D36" s="110"/>
      <c r="E36" s="109"/>
      <c r="F36" s="109"/>
      <c r="G36" s="109"/>
      <c r="H36" s="109"/>
      <c r="J36" s="109"/>
      <c r="K36" s="109"/>
      <c r="L36" s="109"/>
      <c r="M36" s="109"/>
      <c r="N36" s="109"/>
      <c r="O36" s="109"/>
      <c r="P36" s="109"/>
      <c r="Q36" s="109"/>
      <c r="R36" s="109"/>
      <c r="S36" s="109"/>
      <c r="T36" s="109">
        <v>1</v>
      </c>
      <c r="U36" s="109"/>
      <c r="V36" s="109">
        <v>1</v>
      </c>
    </row>
    <row r="37" spans="1:250" x14ac:dyDescent="0.25">
      <c r="A37" s="28" t="s">
        <v>118</v>
      </c>
      <c r="B37" s="21" t="s">
        <v>119</v>
      </c>
      <c r="C37" s="109"/>
      <c r="D37" s="109"/>
      <c r="E37" s="109"/>
      <c r="F37" s="109"/>
      <c r="G37" s="109"/>
      <c r="H37" s="109"/>
      <c r="J37" s="109"/>
      <c r="K37" s="109"/>
      <c r="L37" s="109"/>
      <c r="M37" s="109"/>
      <c r="N37" s="109"/>
      <c r="O37" s="109">
        <v>1</v>
      </c>
      <c r="P37" s="109"/>
      <c r="Q37" s="109"/>
      <c r="R37" s="109">
        <v>1</v>
      </c>
      <c r="S37" s="109"/>
      <c r="T37" s="109"/>
      <c r="U37" s="109"/>
      <c r="V37" s="109">
        <v>1</v>
      </c>
    </row>
    <row r="38" spans="1:250" x14ac:dyDescent="0.25">
      <c r="A38" s="28" t="s">
        <v>120</v>
      </c>
      <c r="B38" s="21" t="s">
        <v>121</v>
      </c>
      <c r="C38" s="109"/>
      <c r="D38" s="109"/>
      <c r="E38" s="109"/>
      <c r="F38" s="109"/>
      <c r="G38" s="109"/>
      <c r="H38" s="109"/>
      <c r="J38" s="109"/>
      <c r="K38" s="109"/>
      <c r="L38" s="109"/>
      <c r="M38" s="109"/>
      <c r="N38" s="109"/>
      <c r="O38" s="109">
        <v>1</v>
      </c>
      <c r="P38" s="109"/>
      <c r="Q38" s="109"/>
      <c r="R38" s="109"/>
      <c r="S38" s="109"/>
      <c r="T38" s="109"/>
      <c r="U38" s="109"/>
      <c r="V38" s="109">
        <v>1</v>
      </c>
    </row>
    <row r="39" spans="1:250" x14ac:dyDescent="0.25">
      <c r="A39" s="28" t="s">
        <v>122</v>
      </c>
      <c r="B39" s="21" t="s">
        <v>123</v>
      </c>
      <c r="C39" s="109"/>
      <c r="D39" s="109"/>
      <c r="E39" s="109"/>
      <c r="F39" s="109"/>
      <c r="G39" s="109"/>
      <c r="H39" s="109"/>
      <c r="J39" s="109">
        <v>1</v>
      </c>
      <c r="K39" s="109"/>
      <c r="L39" s="109"/>
      <c r="M39" s="109"/>
      <c r="N39" s="109"/>
      <c r="O39" s="109"/>
      <c r="P39" s="109"/>
      <c r="Q39" s="109"/>
      <c r="R39" s="109"/>
      <c r="S39" s="109"/>
      <c r="T39" s="109"/>
      <c r="U39" s="109"/>
      <c r="V39" s="109">
        <v>1</v>
      </c>
    </row>
    <row r="40" spans="1:250" x14ac:dyDescent="0.25">
      <c r="A40" s="49" t="s">
        <v>124</v>
      </c>
      <c r="B40" s="14" t="s">
        <v>125</v>
      </c>
      <c r="C40" s="17"/>
      <c r="D40" s="17"/>
      <c r="E40" s="109"/>
      <c r="F40" s="109"/>
      <c r="G40" s="109"/>
      <c r="H40" s="109"/>
      <c r="I40" s="17">
        <v>1</v>
      </c>
      <c r="J40" s="109"/>
      <c r="K40" s="109"/>
      <c r="L40" s="109"/>
      <c r="M40" s="109"/>
      <c r="N40" s="109"/>
      <c r="O40" s="109"/>
      <c r="P40" s="109"/>
      <c r="Q40" s="109"/>
      <c r="R40" s="109"/>
      <c r="S40" s="109"/>
      <c r="T40" s="109"/>
      <c r="U40" s="109"/>
      <c r="V40" s="109">
        <v>1</v>
      </c>
    </row>
    <row r="41" spans="1:250" x14ac:dyDescent="0.25">
      <c r="A41" s="28" t="s">
        <v>126</v>
      </c>
      <c r="B41" s="36" t="s">
        <v>127</v>
      </c>
      <c r="C41" s="17"/>
      <c r="D41" s="17"/>
      <c r="E41" s="109"/>
      <c r="F41" s="109"/>
      <c r="G41" s="109">
        <v>1</v>
      </c>
      <c r="H41" s="109"/>
      <c r="J41" s="109"/>
      <c r="K41" s="17"/>
      <c r="L41" s="17"/>
      <c r="M41" s="109"/>
      <c r="N41" s="109"/>
      <c r="O41" s="109"/>
      <c r="P41" s="109"/>
      <c r="Q41" s="109"/>
      <c r="R41" s="109"/>
      <c r="S41" s="109"/>
      <c r="T41" s="109"/>
      <c r="U41" s="109"/>
      <c r="V41" s="109">
        <v>1</v>
      </c>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row>
    <row r="42" spans="1:250" x14ac:dyDescent="0.25">
      <c r="A42" s="28" t="s">
        <v>128</v>
      </c>
      <c r="B42" s="36" t="s">
        <v>129</v>
      </c>
      <c r="C42" s="17"/>
      <c r="D42" s="17"/>
      <c r="E42" s="109"/>
      <c r="F42" s="109"/>
      <c r="G42" s="109"/>
      <c r="H42" s="109"/>
      <c r="J42" s="109"/>
      <c r="K42" s="17"/>
      <c r="L42" s="17"/>
      <c r="M42" s="109"/>
      <c r="N42" s="109"/>
      <c r="O42" s="109"/>
      <c r="P42" s="109"/>
      <c r="Q42" s="109"/>
      <c r="R42" s="109"/>
      <c r="S42" s="109">
        <v>1</v>
      </c>
      <c r="T42" s="109"/>
      <c r="U42" s="109">
        <v>1</v>
      </c>
      <c r="V42" s="109">
        <v>1</v>
      </c>
    </row>
    <row r="43" spans="1:250" x14ac:dyDescent="0.25">
      <c r="A43" s="28" t="s">
        <v>130</v>
      </c>
      <c r="B43" s="36" t="s">
        <v>131</v>
      </c>
      <c r="C43" s="17"/>
      <c r="D43" s="17"/>
      <c r="E43" s="109"/>
      <c r="F43" s="109"/>
      <c r="G43" s="109"/>
      <c r="H43" s="109"/>
      <c r="J43" s="109"/>
      <c r="K43" s="17"/>
      <c r="L43" s="17"/>
      <c r="M43" s="109"/>
      <c r="N43" s="109"/>
      <c r="O43" s="109"/>
      <c r="P43" s="109"/>
      <c r="Q43" s="109"/>
      <c r="R43" s="109"/>
      <c r="S43" s="109"/>
      <c r="T43" s="109">
        <v>1</v>
      </c>
      <c r="U43" s="109"/>
      <c r="V43" s="109">
        <v>1</v>
      </c>
    </row>
    <row r="44" spans="1:250" ht="12" customHeight="1" x14ac:dyDescent="0.25">
      <c r="A44" s="28" t="s">
        <v>132</v>
      </c>
      <c r="B44" s="36" t="s">
        <v>133</v>
      </c>
      <c r="C44" s="17"/>
      <c r="D44" s="17"/>
      <c r="E44" s="109"/>
      <c r="F44" s="109"/>
      <c r="G44" s="109"/>
      <c r="H44" s="109"/>
      <c r="J44" s="109"/>
      <c r="K44" s="17"/>
      <c r="L44" s="17"/>
      <c r="M44" s="109"/>
      <c r="N44" s="109"/>
      <c r="O44" s="109"/>
      <c r="P44" s="109"/>
      <c r="Q44" s="109"/>
      <c r="R44" s="109"/>
      <c r="S44" s="109"/>
      <c r="T44" s="109">
        <v>1</v>
      </c>
      <c r="U44" s="109"/>
      <c r="V44" s="109">
        <v>1</v>
      </c>
    </row>
    <row r="45" spans="1:250" ht="12" customHeight="1" x14ac:dyDescent="0.25">
      <c r="A45" s="28" t="s">
        <v>134</v>
      </c>
      <c r="B45" s="21" t="s">
        <v>135</v>
      </c>
      <c r="C45" s="109"/>
      <c r="D45" s="109"/>
      <c r="E45" s="109"/>
      <c r="F45" s="109"/>
      <c r="G45" s="109"/>
      <c r="H45" s="109"/>
      <c r="J45" s="109"/>
      <c r="K45" s="109"/>
      <c r="L45" s="109"/>
      <c r="M45" s="109"/>
      <c r="N45" s="109"/>
      <c r="O45" s="109"/>
      <c r="P45" s="109"/>
      <c r="Q45" s="109"/>
      <c r="R45" s="109"/>
      <c r="S45" s="109"/>
      <c r="T45" s="109">
        <v>1</v>
      </c>
      <c r="U45" s="109"/>
      <c r="V45" s="109">
        <v>1</v>
      </c>
    </row>
    <row r="46" spans="1:250" x14ac:dyDescent="0.25">
      <c r="A46" s="28" t="s">
        <v>136</v>
      </c>
      <c r="B46" s="21" t="s">
        <v>137</v>
      </c>
      <c r="C46" s="109"/>
      <c r="D46" s="109"/>
      <c r="E46" s="109"/>
      <c r="F46" s="109"/>
      <c r="G46" s="109"/>
      <c r="H46" s="109"/>
      <c r="J46" s="109"/>
      <c r="K46" s="109"/>
      <c r="L46" s="109"/>
      <c r="M46" s="109"/>
      <c r="N46" s="109"/>
      <c r="O46" s="109"/>
      <c r="P46" s="109"/>
      <c r="Q46" s="109"/>
      <c r="R46" s="109"/>
      <c r="S46" s="109"/>
      <c r="T46" s="109">
        <v>1</v>
      </c>
      <c r="U46" s="109"/>
      <c r="V46" s="109">
        <v>1</v>
      </c>
    </row>
    <row r="47" spans="1:250" x14ac:dyDescent="0.25">
      <c r="A47" s="28" t="s">
        <v>138</v>
      </c>
      <c r="B47" s="21" t="s">
        <v>139</v>
      </c>
      <c r="C47" s="109"/>
      <c r="D47" s="109"/>
      <c r="E47" s="109"/>
      <c r="F47" s="109">
        <v>1</v>
      </c>
      <c r="G47" s="109"/>
      <c r="H47" s="109"/>
      <c r="J47" s="109"/>
      <c r="K47" s="109"/>
      <c r="L47" s="109"/>
      <c r="M47" s="109"/>
      <c r="N47" s="109"/>
      <c r="O47" s="109"/>
      <c r="P47" s="109"/>
      <c r="Q47" s="109"/>
      <c r="R47" s="109"/>
      <c r="S47" s="109">
        <v>1</v>
      </c>
      <c r="T47" s="109"/>
      <c r="U47" s="109"/>
      <c r="V47" s="109">
        <v>1</v>
      </c>
    </row>
    <row r="48" spans="1:250" x14ac:dyDescent="0.25">
      <c r="A48" s="28" t="s">
        <v>140</v>
      </c>
      <c r="B48" s="21" t="s">
        <v>141</v>
      </c>
      <c r="C48" s="109"/>
      <c r="D48" s="109"/>
      <c r="E48" s="109"/>
      <c r="F48" s="109"/>
      <c r="G48" s="109"/>
      <c r="H48" s="109"/>
      <c r="J48" s="109"/>
      <c r="K48" s="109"/>
      <c r="L48" s="109"/>
      <c r="M48" s="109"/>
      <c r="N48" s="109"/>
      <c r="O48" s="109"/>
      <c r="P48" s="109"/>
      <c r="Q48" s="109"/>
      <c r="R48" s="109"/>
      <c r="S48" s="109"/>
      <c r="T48" s="109">
        <v>1</v>
      </c>
      <c r="U48" s="109"/>
      <c r="V48" s="109">
        <v>1</v>
      </c>
    </row>
    <row r="49" spans="1:22" x14ac:dyDescent="0.25">
      <c r="A49" s="28" t="s">
        <v>142</v>
      </c>
      <c r="B49" s="36" t="s">
        <v>143</v>
      </c>
      <c r="C49" s="17"/>
      <c r="D49" s="17"/>
      <c r="E49" s="109"/>
      <c r="F49" s="109"/>
      <c r="G49" s="109"/>
      <c r="H49" s="109"/>
      <c r="J49" s="109"/>
      <c r="K49" s="17"/>
      <c r="L49" s="17"/>
      <c r="M49" s="109"/>
      <c r="N49" s="109"/>
      <c r="O49" s="109"/>
      <c r="P49" s="109"/>
      <c r="Q49" s="109"/>
      <c r="R49" s="109"/>
      <c r="S49" s="109">
        <v>1</v>
      </c>
      <c r="T49" s="109"/>
      <c r="U49" s="109"/>
      <c r="V49" s="109">
        <v>1</v>
      </c>
    </row>
    <row r="50" spans="1:22" x14ac:dyDescent="0.25">
      <c r="A50" s="28" t="s">
        <v>144</v>
      </c>
      <c r="B50" s="36" t="s">
        <v>145</v>
      </c>
      <c r="C50" s="17"/>
      <c r="D50" s="17"/>
      <c r="E50" s="109"/>
      <c r="F50" s="109"/>
      <c r="G50" s="109"/>
      <c r="H50" s="109"/>
      <c r="J50" s="109"/>
      <c r="K50" s="17"/>
      <c r="L50" s="17"/>
      <c r="M50" s="109"/>
      <c r="N50" s="109"/>
      <c r="O50" s="109"/>
      <c r="P50" s="109"/>
      <c r="Q50" s="109"/>
      <c r="R50" s="109"/>
      <c r="S50" s="109"/>
      <c r="T50" s="109">
        <v>1</v>
      </c>
      <c r="U50" s="109"/>
      <c r="V50" s="109">
        <v>1</v>
      </c>
    </row>
    <row r="51" spans="1:22" x14ac:dyDescent="0.25">
      <c r="A51" s="28" t="s">
        <v>146</v>
      </c>
      <c r="B51" s="21" t="s">
        <v>147</v>
      </c>
      <c r="C51" s="109"/>
      <c r="D51" s="109"/>
      <c r="E51" s="109"/>
      <c r="F51" s="109"/>
      <c r="G51" s="109"/>
      <c r="H51" s="109"/>
      <c r="J51" s="109">
        <v>1</v>
      </c>
      <c r="K51" s="109"/>
      <c r="L51" s="109"/>
      <c r="M51" s="109"/>
      <c r="N51" s="109"/>
      <c r="O51" s="109"/>
      <c r="P51" s="109"/>
      <c r="Q51" s="109"/>
      <c r="R51" s="109"/>
      <c r="S51" s="109"/>
      <c r="T51" s="109"/>
      <c r="U51" s="109"/>
      <c r="V51" s="109">
        <v>1</v>
      </c>
    </row>
    <row r="52" spans="1:22" ht="75" x14ac:dyDescent="0.25">
      <c r="A52" s="28" t="s">
        <v>148</v>
      </c>
      <c r="B52" s="21" t="s">
        <v>149</v>
      </c>
      <c r="C52" s="109"/>
      <c r="D52" s="109"/>
      <c r="E52" s="109"/>
      <c r="F52" s="109"/>
      <c r="G52" s="109"/>
      <c r="H52" s="109"/>
      <c r="J52" s="109"/>
      <c r="K52" s="109">
        <v>1</v>
      </c>
      <c r="L52" s="109">
        <v>1</v>
      </c>
      <c r="M52" s="109"/>
      <c r="N52" s="109"/>
      <c r="O52" s="109">
        <v>1</v>
      </c>
      <c r="P52" s="109"/>
      <c r="Q52" s="109"/>
      <c r="R52" s="109">
        <v>1</v>
      </c>
      <c r="S52" s="109"/>
      <c r="T52" s="109"/>
      <c r="U52" s="109"/>
      <c r="V52" s="109">
        <v>1</v>
      </c>
    </row>
    <row r="53" spans="1:22" x14ac:dyDescent="0.25">
      <c r="A53" s="28" t="s">
        <v>150</v>
      </c>
      <c r="B53" s="21" t="s">
        <v>151</v>
      </c>
      <c r="C53" s="109"/>
      <c r="D53" s="109"/>
      <c r="E53" s="109"/>
      <c r="F53" s="109"/>
      <c r="G53" s="109"/>
      <c r="H53" s="109"/>
      <c r="J53" s="109"/>
      <c r="K53" s="109">
        <v>1</v>
      </c>
      <c r="L53" s="109"/>
      <c r="M53" s="109"/>
      <c r="N53" s="109"/>
      <c r="O53" s="109">
        <v>1</v>
      </c>
      <c r="P53" s="109"/>
      <c r="Q53" s="109">
        <v>1</v>
      </c>
      <c r="R53" s="109"/>
      <c r="S53" s="109"/>
      <c r="T53" s="109"/>
      <c r="U53" s="109"/>
      <c r="V53" s="109">
        <v>1</v>
      </c>
    </row>
    <row r="54" spans="1:22" x14ac:dyDescent="0.25">
      <c r="A54" s="28" t="s">
        <v>152</v>
      </c>
      <c r="B54" s="21" t="s">
        <v>153</v>
      </c>
      <c r="C54" s="109"/>
      <c r="D54" s="109"/>
      <c r="E54" s="109"/>
      <c r="F54" s="109"/>
      <c r="G54" s="109"/>
      <c r="H54" s="109"/>
      <c r="J54" s="109"/>
      <c r="K54" s="109">
        <v>1</v>
      </c>
      <c r="L54" s="109"/>
      <c r="M54" s="109"/>
      <c r="N54" s="109">
        <v>1</v>
      </c>
      <c r="O54" s="109"/>
      <c r="P54" s="109"/>
      <c r="Q54" s="109"/>
      <c r="R54" s="109"/>
      <c r="S54" s="109"/>
      <c r="T54" s="109"/>
      <c r="U54" s="109"/>
      <c r="V54" s="109">
        <v>1</v>
      </c>
    </row>
    <row r="55" spans="1:22" x14ac:dyDescent="0.25">
      <c r="A55" s="28" t="s">
        <v>154</v>
      </c>
      <c r="B55" s="21" t="s">
        <v>155</v>
      </c>
      <c r="C55" s="109"/>
      <c r="D55" s="109"/>
      <c r="E55" s="109"/>
      <c r="F55" s="109"/>
      <c r="G55" s="109"/>
      <c r="H55" s="109"/>
      <c r="J55" s="109"/>
      <c r="K55" s="109">
        <v>1</v>
      </c>
      <c r="L55" s="109"/>
      <c r="M55" s="109"/>
      <c r="N55" s="109">
        <v>1</v>
      </c>
      <c r="O55" s="109"/>
      <c r="P55" s="109"/>
      <c r="Q55" s="109"/>
      <c r="R55" s="109"/>
      <c r="S55" s="109"/>
      <c r="T55" s="109"/>
      <c r="U55" s="109"/>
      <c r="V55" s="109">
        <v>1</v>
      </c>
    </row>
    <row r="56" spans="1:22" x14ac:dyDescent="0.25">
      <c r="A56" s="28" t="s">
        <v>156</v>
      </c>
      <c r="B56" s="21" t="s">
        <v>157</v>
      </c>
      <c r="C56" s="109"/>
      <c r="D56" s="109"/>
      <c r="E56" s="109"/>
      <c r="F56" s="109"/>
      <c r="G56" s="109"/>
      <c r="H56" s="109"/>
      <c r="J56" s="109"/>
      <c r="K56" s="109">
        <v>1</v>
      </c>
      <c r="L56" s="109"/>
      <c r="M56" s="109"/>
      <c r="N56" s="109">
        <v>1</v>
      </c>
      <c r="O56" s="109"/>
      <c r="P56" s="109">
        <v>1</v>
      </c>
      <c r="Q56" s="109"/>
      <c r="R56" s="109"/>
      <c r="S56" s="109"/>
      <c r="T56" s="109"/>
      <c r="U56" s="109"/>
      <c r="V56" s="109">
        <v>1</v>
      </c>
    </row>
    <row r="57" spans="1:22" x14ac:dyDescent="0.25">
      <c r="A57" s="28" t="s">
        <v>158</v>
      </c>
      <c r="B57" s="21" t="s">
        <v>159</v>
      </c>
      <c r="C57" s="109"/>
      <c r="D57" s="109"/>
      <c r="E57" s="109"/>
      <c r="F57" s="109"/>
      <c r="G57" s="109"/>
      <c r="H57" s="109"/>
      <c r="J57" s="109"/>
      <c r="K57" s="109"/>
      <c r="L57" s="109"/>
      <c r="M57" s="109"/>
      <c r="N57" s="109"/>
      <c r="O57" s="109"/>
      <c r="P57" s="109"/>
      <c r="Q57" s="109"/>
      <c r="R57" s="109"/>
      <c r="S57" s="109"/>
      <c r="T57" s="109"/>
      <c r="U57" s="109">
        <v>1</v>
      </c>
      <c r="V57" s="109">
        <v>1</v>
      </c>
    </row>
    <row r="58" spans="1:22" x14ac:dyDescent="0.25">
      <c r="A58" s="28" t="s">
        <v>160</v>
      </c>
      <c r="B58" s="21" t="s">
        <v>161</v>
      </c>
      <c r="C58" s="109"/>
      <c r="D58" s="109"/>
      <c r="E58" s="109"/>
      <c r="F58" s="109"/>
      <c r="G58" s="109"/>
      <c r="H58" s="109"/>
      <c r="J58" s="109"/>
      <c r="K58" s="109"/>
      <c r="L58" s="109"/>
      <c r="M58" s="109"/>
      <c r="N58" s="109"/>
      <c r="O58" s="109"/>
      <c r="P58" s="109"/>
      <c r="Q58" s="109"/>
      <c r="R58" s="109"/>
      <c r="S58" s="109">
        <v>1</v>
      </c>
      <c r="T58" s="109"/>
      <c r="U58" s="109"/>
      <c r="V58" s="109">
        <v>1</v>
      </c>
    </row>
    <row r="59" spans="1:22" x14ac:dyDescent="0.25">
      <c r="A59" s="28" t="s">
        <v>162</v>
      </c>
      <c r="B59" s="21" t="s">
        <v>163</v>
      </c>
      <c r="C59" s="109"/>
      <c r="D59" s="109"/>
      <c r="E59" s="109"/>
      <c r="F59" s="109"/>
      <c r="G59" s="109"/>
      <c r="H59" s="109"/>
      <c r="J59" s="109"/>
      <c r="K59" s="109"/>
      <c r="L59" s="109"/>
      <c r="M59" s="109"/>
      <c r="N59" s="109"/>
      <c r="O59" s="109"/>
      <c r="P59" s="109"/>
      <c r="Q59" s="109"/>
      <c r="R59" s="109"/>
      <c r="S59" s="109"/>
      <c r="T59" s="109">
        <v>1</v>
      </c>
      <c r="U59" s="109"/>
      <c r="V59" s="109">
        <v>1</v>
      </c>
    </row>
    <row r="60" spans="1:22" x14ac:dyDescent="0.25">
      <c r="A60" s="28" t="s">
        <v>164</v>
      </c>
      <c r="B60" s="21" t="s">
        <v>165</v>
      </c>
      <c r="C60" s="109"/>
      <c r="D60" s="109"/>
      <c r="E60" s="109"/>
      <c r="F60" s="109"/>
      <c r="G60" s="109"/>
      <c r="H60" s="109"/>
      <c r="J60" s="109"/>
      <c r="K60" s="109"/>
      <c r="L60" s="109"/>
      <c r="M60" s="109"/>
      <c r="N60" s="109"/>
      <c r="O60" s="109"/>
      <c r="P60" s="109"/>
      <c r="Q60" s="109"/>
      <c r="R60" s="109"/>
      <c r="S60" s="109"/>
      <c r="T60" s="109">
        <v>1</v>
      </c>
      <c r="U60" s="109"/>
      <c r="V60" s="109">
        <v>1</v>
      </c>
    </row>
    <row r="61" spans="1:22" x14ac:dyDescent="0.25">
      <c r="A61" s="50" t="s">
        <v>166</v>
      </c>
      <c r="B61" s="49" t="s">
        <v>167</v>
      </c>
      <c r="C61" s="109"/>
      <c r="D61" s="109"/>
      <c r="E61" s="109"/>
      <c r="F61" s="109"/>
      <c r="G61" s="109"/>
      <c r="H61" s="109"/>
      <c r="J61" s="109"/>
      <c r="K61" s="109"/>
      <c r="L61" s="109"/>
      <c r="M61" s="109"/>
      <c r="N61" s="109"/>
      <c r="O61" s="109"/>
      <c r="P61" s="109"/>
      <c r="Q61" s="109"/>
      <c r="R61" s="109"/>
      <c r="S61" s="109"/>
      <c r="T61" s="109">
        <v>1</v>
      </c>
      <c r="U61" s="109"/>
      <c r="V61" s="109">
        <v>1</v>
      </c>
    </row>
    <row r="62" spans="1:22" x14ac:dyDescent="0.25">
      <c r="A62" s="50" t="s">
        <v>168</v>
      </c>
      <c r="B62" s="14" t="s">
        <v>169</v>
      </c>
      <c r="C62" s="17"/>
      <c r="D62" s="17"/>
      <c r="E62" s="109"/>
      <c r="F62" s="109"/>
      <c r="G62" s="109"/>
      <c r="H62" s="109"/>
      <c r="J62" s="109"/>
      <c r="K62" s="109"/>
      <c r="L62" s="109"/>
      <c r="M62" s="109"/>
      <c r="N62" s="109"/>
      <c r="O62" s="109"/>
      <c r="P62" s="109"/>
      <c r="Q62" s="109"/>
      <c r="R62" s="109"/>
      <c r="S62" s="109"/>
      <c r="T62" s="109">
        <v>1</v>
      </c>
      <c r="U62" s="109"/>
      <c r="V62" s="109">
        <v>1</v>
      </c>
    </row>
    <row r="63" spans="1:22" x14ac:dyDescent="0.25">
      <c r="A63" s="50" t="s">
        <v>170</v>
      </c>
      <c r="B63" s="49" t="s">
        <v>171</v>
      </c>
      <c r="C63" s="17"/>
      <c r="D63" s="17"/>
      <c r="K63" s="17"/>
      <c r="L63" s="17"/>
      <c r="T63" s="17">
        <v>1</v>
      </c>
      <c r="V63" s="17">
        <v>1</v>
      </c>
    </row>
    <row r="64" spans="1:22" x14ac:dyDescent="0.25">
      <c r="A64" s="28" t="s">
        <v>172</v>
      </c>
      <c r="B64" s="21" t="s">
        <v>173</v>
      </c>
      <c r="C64" s="109"/>
      <c r="D64" s="109"/>
      <c r="E64" s="109"/>
      <c r="F64" s="109"/>
      <c r="G64" s="109"/>
      <c r="H64" s="109"/>
      <c r="I64" s="17">
        <v>1</v>
      </c>
      <c r="J64" s="109">
        <v>1</v>
      </c>
      <c r="K64" s="109"/>
      <c r="L64" s="109"/>
      <c r="M64" s="109"/>
      <c r="N64" s="109"/>
      <c r="O64" s="109"/>
      <c r="P64" s="109"/>
      <c r="Q64" s="109"/>
      <c r="R64" s="109"/>
      <c r="S64" s="109"/>
      <c r="T64" s="109"/>
      <c r="U64" s="109"/>
      <c r="V64" s="109">
        <v>1</v>
      </c>
    </row>
    <row r="65" spans="1:22" x14ac:dyDescent="0.25">
      <c r="A65" s="28" t="s">
        <v>174</v>
      </c>
      <c r="B65" s="21" t="s">
        <v>175</v>
      </c>
      <c r="C65" s="109"/>
      <c r="D65" s="109"/>
      <c r="E65" s="109"/>
      <c r="F65" s="109"/>
      <c r="G65" s="109"/>
      <c r="H65" s="109"/>
      <c r="J65" s="109"/>
      <c r="K65" s="109"/>
      <c r="L65" s="109"/>
      <c r="M65" s="109"/>
      <c r="N65" s="109"/>
      <c r="O65" s="109"/>
      <c r="P65" s="109"/>
      <c r="Q65" s="109"/>
      <c r="R65" s="109"/>
      <c r="S65" s="109"/>
      <c r="T65" s="109">
        <v>1</v>
      </c>
      <c r="U65" s="109"/>
      <c r="V65" s="109">
        <v>1</v>
      </c>
    </row>
    <row r="66" spans="1:22" x14ac:dyDescent="0.25">
      <c r="A66" s="28" t="s">
        <v>176</v>
      </c>
      <c r="B66" s="21" t="s">
        <v>177</v>
      </c>
      <c r="C66" s="109"/>
      <c r="D66" s="109"/>
      <c r="E66" s="109"/>
      <c r="F66" s="109"/>
      <c r="G66" s="109"/>
      <c r="H66" s="109"/>
      <c r="J66" s="109"/>
      <c r="K66" s="109"/>
      <c r="L66" s="109"/>
      <c r="M66" s="109"/>
      <c r="N66" s="109"/>
      <c r="O66" s="109"/>
      <c r="P66" s="109"/>
      <c r="Q66" s="109"/>
      <c r="R66" s="109"/>
      <c r="S66" s="109">
        <v>1</v>
      </c>
      <c r="T66" s="109"/>
      <c r="U66" s="109"/>
      <c r="V66" s="109">
        <v>1</v>
      </c>
    </row>
    <row r="67" spans="1:22" x14ac:dyDescent="0.25">
      <c r="A67" s="28" t="s">
        <v>178</v>
      </c>
      <c r="B67" s="21" t="s">
        <v>179</v>
      </c>
      <c r="C67" s="109"/>
      <c r="D67" s="109"/>
      <c r="E67" s="109"/>
      <c r="F67" s="109"/>
      <c r="G67" s="109"/>
      <c r="H67" s="109"/>
      <c r="J67" s="109"/>
      <c r="K67" s="109"/>
      <c r="L67" s="109"/>
      <c r="M67" s="109"/>
      <c r="N67" s="109"/>
      <c r="O67" s="109"/>
      <c r="P67" s="109"/>
      <c r="Q67" s="109"/>
      <c r="R67" s="109"/>
      <c r="S67" s="109"/>
      <c r="T67" s="109">
        <v>1</v>
      </c>
      <c r="U67" s="109"/>
      <c r="V67" s="109">
        <v>1</v>
      </c>
    </row>
    <row r="68" spans="1:22" x14ac:dyDescent="0.25">
      <c r="A68" s="28" t="s">
        <v>180</v>
      </c>
      <c r="B68" s="21" t="s">
        <v>181</v>
      </c>
      <c r="C68" s="109"/>
      <c r="D68" s="109"/>
      <c r="E68" s="109"/>
      <c r="F68" s="109"/>
      <c r="G68" s="109"/>
      <c r="H68" s="109"/>
      <c r="J68" s="109"/>
      <c r="K68" s="109"/>
      <c r="L68" s="109"/>
      <c r="M68" s="109"/>
      <c r="N68" s="109"/>
      <c r="O68" s="109"/>
      <c r="P68" s="109"/>
      <c r="Q68" s="109"/>
      <c r="R68" s="109"/>
      <c r="S68" s="109"/>
      <c r="T68" s="109">
        <v>1</v>
      </c>
      <c r="U68" s="109"/>
      <c r="V68" s="109">
        <v>1</v>
      </c>
    </row>
    <row r="69" spans="1:22" x14ac:dyDescent="0.25">
      <c r="A69" s="28" t="s">
        <v>182</v>
      </c>
      <c r="B69" s="21" t="s">
        <v>183</v>
      </c>
      <c r="C69" s="109"/>
      <c r="D69" s="109"/>
      <c r="E69" s="109"/>
      <c r="F69" s="109"/>
      <c r="G69" s="109"/>
      <c r="H69" s="109"/>
      <c r="J69" s="109"/>
      <c r="K69" s="109"/>
      <c r="L69" s="109"/>
      <c r="M69" s="109">
        <v>1</v>
      </c>
      <c r="N69" s="109"/>
      <c r="O69" s="109"/>
      <c r="P69" s="109"/>
      <c r="Q69" s="109"/>
      <c r="R69" s="109"/>
      <c r="S69" s="109"/>
      <c r="T69" s="109"/>
      <c r="U69" s="109"/>
      <c r="V69" s="109">
        <v>1</v>
      </c>
    </row>
    <row r="70" spans="1:22" x14ac:dyDescent="0.25">
      <c r="A70" s="29" t="s">
        <v>184</v>
      </c>
      <c r="B70" s="41" t="s">
        <v>185</v>
      </c>
      <c r="C70" s="17"/>
      <c r="D70" s="17"/>
      <c r="K70" s="17"/>
      <c r="L70" s="17"/>
      <c r="T70" s="17">
        <v>1</v>
      </c>
      <c r="V70" s="17">
        <v>1</v>
      </c>
    </row>
    <row r="71" spans="1:22" x14ac:dyDescent="0.25">
      <c r="A71" s="29" t="s">
        <v>186</v>
      </c>
      <c r="B71" s="41" t="s">
        <v>187</v>
      </c>
      <c r="C71" s="17"/>
      <c r="D71" s="17"/>
      <c r="K71" s="17"/>
      <c r="L71" s="17"/>
      <c r="T71" s="17">
        <v>1</v>
      </c>
      <c r="V71" s="17">
        <v>1</v>
      </c>
    </row>
    <row r="72" spans="1:22" x14ac:dyDescent="0.25">
      <c r="A72" s="29" t="s">
        <v>188</v>
      </c>
      <c r="B72" s="41" t="s">
        <v>189</v>
      </c>
      <c r="C72" s="17"/>
      <c r="D72" s="17"/>
      <c r="K72" s="17"/>
      <c r="L72" s="17"/>
      <c r="T72" s="17">
        <v>1</v>
      </c>
      <c r="V72" s="17">
        <v>1</v>
      </c>
    </row>
    <row r="73" spans="1:22" x14ac:dyDescent="0.25">
      <c r="A73" s="50" t="s">
        <v>190</v>
      </c>
      <c r="B73" s="49" t="s">
        <v>191</v>
      </c>
      <c r="C73" s="17"/>
      <c r="D73" s="17"/>
      <c r="K73" s="17"/>
      <c r="L73" s="17"/>
      <c r="T73" s="17">
        <v>1</v>
      </c>
      <c r="V73" s="17">
        <v>1</v>
      </c>
    </row>
    <row r="74" spans="1:22" x14ac:dyDescent="0.25">
      <c r="A74" s="29" t="s">
        <v>192</v>
      </c>
      <c r="B74" s="41" t="s">
        <v>193</v>
      </c>
      <c r="C74" s="17"/>
      <c r="D74" s="17"/>
      <c r="K74" s="17"/>
      <c r="L74" s="17"/>
      <c r="T74" s="17">
        <v>1</v>
      </c>
      <c r="V74" s="17">
        <v>1</v>
      </c>
    </row>
    <row r="75" spans="1:22" x14ac:dyDescent="0.25">
      <c r="A75" s="50" t="s">
        <v>194</v>
      </c>
      <c r="B75" s="14" t="s">
        <v>195</v>
      </c>
      <c r="C75" s="17"/>
      <c r="D75" s="17"/>
      <c r="E75" s="114"/>
      <c r="G75" s="17">
        <v>1</v>
      </c>
      <c r="I75" s="17">
        <v>1</v>
      </c>
      <c r="K75" s="17"/>
      <c r="L75" s="17"/>
      <c r="V75" s="17">
        <v>1</v>
      </c>
    </row>
    <row r="76" spans="1:22" x14ac:dyDescent="0.25">
      <c r="A76" s="50" t="s">
        <v>196</v>
      </c>
      <c r="B76" s="14" t="s">
        <v>197</v>
      </c>
      <c r="C76" s="17"/>
      <c r="D76" s="17"/>
      <c r="G76" s="17">
        <v>1</v>
      </c>
      <c r="K76" s="17"/>
      <c r="L76" s="17"/>
      <c r="V76" s="17">
        <v>1</v>
      </c>
    </row>
    <row r="77" spans="1:22" x14ac:dyDescent="0.25">
      <c r="A77" s="50" t="s">
        <v>198</v>
      </c>
      <c r="B77" s="14" t="s">
        <v>199</v>
      </c>
      <c r="C77" s="17"/>
      <c r="D77" s="17"/>
      <c r="K77" s="17"/>
      <c r="L77" s="17"/>
      <c r="T77" s="17">
        <v>1</v>
      </c>
      <c r="V77" s="17">
        <v>1</v>
      </c>
    </row>
    <row r="78" spans="1:22" x14ac:dyDescent="0.25">
      <c r="A78" s="50" t="s">
        <v>200</v>
      </c>
      <c r="B78" s="14" t="s">
        <v>201</v>
      </c>
      <c r="C78" s="17"/>
      <c r="D78" s="17"/>
      <c r="K78" s="17"/>
      <c r="L78" s="17"/>
      <c r="T78" s="17">
        <v>1</v>
      </c>
      <c r="V78" s="17">
        <v>1</v>
      </c>
    </row>
    <row r="79" spans="1:22" x14ac:dyDescent="0.25">
      <c r="A79" s="50" t="s">
        <v>202</v>
      </c>
      <c r="B79" s="14" t="s">
        <v>203</v>
      </c>
      <c r="C79" s="17"/>
      <c r="D79" s="17"/>
      <c r="I79" s="17">
        <v>1</v>
      </c>
      <c r="K79" s="17"/>
      <c r="L79" s="17"/>
      <c r="V79" s="17">
        <v>1</v>
      </c>
    </row>
    <row r="80" spans="1:22" x14ac:dyDescent="0.25">
      <c r="A80" s="50" t="s">
        <v>204</v>
      </c>
      <c r="B80" s="14" t="s">
        <v>205</v>
      </c>
      <c r="C80" s="17"/>
      <c r="D80" s="17"/>
      <c r="K80" s="17"/>
      <c r="L80" s="17"/>
      <c r="T80" s="17">
        <v>1</v>
      </c>
      <c r="V80" s="17">
        <v>1</v>
      </c>
    </row>
    <row r="81" spans="1:22" x14ac:dyDescent="0.25">
      <c r="A81" s="50" t="s">
        <v>206</v>
      </c>
      <c r="B81" s="14" t="s">
        <v>207</v>
      </c>
      <c r="C81" s="17"/>
      <c r="D81" s="17"/>
      <c r="K81" s="17"/>
      <c r="L81" s="17"/>
      <c r="T81" s="17">
        <v>1</v>
      </c>
      <c r="V81" s="17">
        <v>1</v>
      </c>
    </row>
    <row r="82" spans="1:22" x14ac:dyDescent="0.25">
      <c r="A82" s="50" t="s">
        <v>208</v>
      </c>
      <c r="B82" s="49" t="s">
        <v>209</v>
      </c>
      <c r="C82" s="110"/>
      <c r="D82" s="110"/>
      <c r="K82" s="17"/>
      <c r="L82" s="17"/>
      <c r="T82" s="17">
        <v>1</v>
      </c>
      <c r="V82" s="17">
        <v>1</v>
      </c>
    </row>
    <row r="83" spans="1:22" x14ac:dyDescent="0.25">
      <c r="A83" s="50" t="s">
        <v>210</v>
      </c>
      <c r="B83" s="49" t="s">
        <v>211</v>
      </c>
      <c r="C83" s="110"/>
      <c r="D83" s="110"/>
      <c r="K83" s="17"/>
      <c r="L83" s="17"/>
      <c r="T83" s="17">
        <v>1</v>
      </c>
      <c r="V83" s="17">
        <v>1</v>
      </c>
    </row>
    <row r="84" spans="1:22" x14ac:dyDescent="0.25">
      <c r="A84" s="29" t="s">
        <v>212</v>
      </c>
      <c r="B84" s="41" t="s">
        <v>213</v>
      </c>
      <c r="C84" s="17"/>
      <c r="D84" s="17"/>
      <c r="H84" s="17">
        <v>1</v>
      </c>
      <c r="I84" s="17">
        <v>1</v>
      </c>
      <c r="K84" s="17"/>
      <c r="L84" s="17"/>
      <c r="V84" s="17">
        <v>1</v>
      </c>
    </row>
    <row r="85" spans="1:22" x14ac:dyDescent="0.25">
      <c r="A85" s="28" t="s">
        <v>214</v>
      </c>
      <c r="B85" s="21" t="s">
        <v>215</v>
      </c>
      <c r="C85" s="109"/>
      <c r="D85" s="109"/>
      <c r="E85" s="109"/>
      <c r="F85" s="109"/>
      <c r="G85" s="109"/>
      <c r="H85" s="109"/>
      <c r="J85" s="109">
        <v>1</v>
      </c>
      <c r="K85" s="109"/>
      <c r="L85" s="109"/>
      <c r="M85" s="109"/>
      <c r="N85" s="109"/>
      <c r="O85" s="109"/>
      <c r="P85" s="109"/>
      <c r="Q85" s="109"/>
      <c r="R85" s="109"/>
      <c r="S85" s="109"/>
      <c r="T85" s="109"/>
      <c r="U85" s="109"/>
      <c r="V85" s="109">
        <v>1</v>
      </c>
    </row>
    <row r="86" spans="1:22" x14ac:dyDescent="0.25">
      <c r="A86" s="28" t="s">
        <v>216</v>
      </c>
      <c r="B86" s="21" t="s">
        <v>217</v>
      </c>
      <c r="C86" s="109"/>
      <c r="D86" s="109"/>
      <c r="E86" s="109"/>
      <c r="F86" s="109"/>
      <c r="G86" s="109"/>
      <c r="H86" s="109"/>
      <c r="J86" s="109"/>
      <c r="K86" s="109"/>
      <c r="L86" s="109"/>
      <c r="M86" s="109"/>
      <c r="N86" s="109"/>
      <c r="O86" s="109"/>
      <c r="P86" s="109"/>
      <c r="Q86" s="109"/>
      <c r="R86" s="109"/>
      <c r="S86" s="109"/>
      <c r="T86" s="109">
        <v>1</v>
      </c>
      <c r="U86" s="109"/>
      <c r="V86" s="109">
        <v>1</v>
      </c>
    </row>
    <row r="87" spans="1:22" x14ac:dyDescent="0.25">
      <c r="A87" s="28" t="s">
        <v>218</v>
      </c>
      <c r="B87" s="21" t="s">
        <v>219</v>
      </c>
      <c r="C87" s="109"/>
      <c r="D87" s="109"/>
      <c r="E87" s="109"/>
      <c r="F87" s="109"/>
      <c r="G87" s="109"/>
      <c r="H87" s="109"/>
      <c r="J87" s="109"/>
      <c r="K87" s="109"/>
      <c r="L87" s="109"/>
      <c r="M87" s="109"/>
      <c r="N87" s="109"/>
      <c r="O87" s="109"/>
      <c r="P87" s="109"/>
      <c r="Q87" s="109"/>
      <c r="R87" s="109"/>
      <c r="S87" s="109">
        <v>1</v>
      </c>
      <c r="T87" s="109"/>
      <c r="U87" s="109"/>
      <c r="V87" s="109">
        <v>1</v>
      </c>
    </row>
    <row r="88" spans="1:22" x14ac:dyDescent="0.25">
      <c r="A88" s="28" t="s">
        <v>220</v>
      </c>
      <c r="B88" s="21" t="s">
        <v>221</v>
      </c>
      <c r="C88" s="109"/>
      <c r="D88" s="109"/>
      <c r="E88" s="109"/>
      <c r="F88" s="109"/>
      <c r="G88" s="109"/>
      <c r="H88" s="109"/>
      <c r="J88" s="109"/>
      <c r="K88" s="109">
        <v>1</v>
      </c>
      <c r="L88" s="109"/>
      <c r="M88" s="109"/>
      <c r="N88" s="109"/>
      <c r="O88" s="109"/>
      <c r="P88" s="109"/>
      <c r="Q88" s="109"/>
      <c r="R88" s="109"/>
      <c r="S88" s="109"/>
      <c r="T88" s="109"/>
      <c r="U88" s="109"/>
      <c r="V88" s="109">
        <v>1</v>
      </c>
    </row>
    <row r="89" spans="1:22" x14ac:dyDescent="0.25">
      <c r="A89" s="28" t="s">
        <v>222</v>
      </c>
      <c r="B89" s="21" t="s">
        <v>223</v>
      </c>
      <c r="C89" s="109"/>
      <c r="D89" s="109"/>
      <c r="E89" s="109"/>
      <c r="F89" s="109"/>
      <c r="G89" s="109"/>
      <c r="H89" s="109"/>
      <c r="I89" s="17">
        <v>1</v>
      </c>
      <c r="J89" s="109"/>
      <c r="K89" s="109"/>
      <c r="L89" s="109"/>
      <c r="M89" s="109"/>
      <c r="N89" s="109"/>
      <c r="O89" s="109"/>
      <c r="P89" s="109"/>
      <c r="Q89" s="109"/>
      <c r="R89" s="109"/>
      <c r="S89" s="109"/>
      <c r="T89" s="109"/>
      <c r="U89" s="109"/>
      <c r="V89" s="109">
        <v>1</v>
      </c>
    </row>
    <row r="90" spans="1:22" x14ac:dyDescent="0.25">
      <c r="A90" s="28" t="s">
        <v>224</v>
      </c>
      <c r="B90" s="21" t="s">
        <v>225</v>
      </c>
      <c r="C90" s="109"/>
      <c r="D90" s="109"/>
      <c r="E90" s="109"/>
      <c r="F90" s="109"/>
      <c r="G90" s="109">
        <v>1</v>
      </c>
      <c r="H90" s="109"/>
      <c r="J90" s="109"/>
      <c r="K90" s="109"/>
      <c r="L90" s="109"/>
      <c r="M90" s="109"/>
      <c r="N90" s="109"/>
      <c r="O90" s="109"/>
      <c r="P90" s="109"/>
      <c r="Q90" s="109"/>
      <c r="R90" s="109"/>
      <c r="S90" s="109"/>
      <c r="T90" s="109"/>
      <c r="U90" s="109"/>
      <c r="V90" s="109">
        <v>1</v>
      </c>
    </row>
    <row r="91" spans="1:22" x14ac:dyDescent="0.25">
      <c r="A91" s="29" t="s">
        <v>226</v>
      </c>
      <c r="B91" s="41" t="s">
        <v>227</v>
      </c>
      <c r="C91" s="17"/>
      <c r="D91" s="17"/>
      <c r="G91" s="17">
        <v>1</v>
      </c>
      <c r="K91" s="17"/>
      <c r="L91" s="17"/>
      <c r="V91" s="17">
        <v>1</v>
      </c>
    </row>
    <row r="92" spans="1:22" x14ac:dyDescent="0.25">
      <c r="A92" s="29" t="s">
        <v>228</v>
      </c>
      <c r="B92" s="25" t="s">
        <v>229</v>
      </c>
      <c r="C92" s="17"/>
      <c r="D92" s="17"/>
      <c r="K92" s="17"/>
      <c r="L92" s="17"/>
      <c r="T92" s="17">
        <v>1</v>
      </c>
      <c r="V92" s="17">
        <v>1</v>
      </c>
    </row>
    <row r="93" spans="1:22" ht="25" x14ac:dyDescent="0.25">
      <c r="A93" s="28" t="s">
        <v>230</v>
      </c>
      <c r="B93" s="41" t="s">
        <v>231</v>
      </c>
      <c r="C93" s="17"/>
      <c r="D93" s="17"/>
      <c r="G93" s="17">
        <v>1</v>
      </c>
      <c r="K93" s="17"/>
      <c r="L93" s="17"/>
      <c r="V93" s="17">
        <v>1</v>
      </c>
    </row>
    <row r="94" spans="1:22" x14ac:dyDescent="0.25">
      <c r="A94" s="28" t="s">
        <v>232</v>
      </c>
      <c r="B94" s="21" t="s">
        <v>233</v>
      </c>
      <c r="C94" s="109"/>
      <c r="D94" s="109"/>
      <c r="E94" s="109"/>
      <c r="F94" s="109"/>
      <c r="G94" s="109"/>
      <c r="H94" s="109"/>
      <c r="J94" s="109"/>
      <c r="K94" s="109"/>
      <c r="L94" s="109"/>
      <c r="M94" s="109"/>
      <c r="N94" s="109"/>
      <c r="O94" s="109"/>
      <c r="P94" s="109"/>
      <c r="Q94" s="109"/>
      <c r="R94" s="109"/>
      <c r="S94" s="109"/>
      <c r="T94" s="109">
        <v>1</v>
      </c>
      <c r="U94" s="109"/>
      <c r="V94" s="109">
        <v>1</v>
      </c>
    </row>
    <row r="95" spans="1:22" x14ac:dyDescent="0.25">
      <c r="A95" s="28" t="s">
        <v>234</v>
      </c>
      <c r="B95" s="21" t="s">
        <v>235</v>
      </c>
      <c r="C95" s="109">
        <v>1</v>
      </c>
      <c r="D95" s="109"/>
      <c r="E95" s="109"/>
      <c r="F95" s="109"/>
      <c r="G95" s="109"/>
      <c r="H95" s="109"/>
      <c r="J95" s="109"/>
      <c r="K95" s="109"/>
      <c r="L95" s="109"/>
      <c r="M95" s="109"/>
      <c r="N95" s="109"/>
      <c r="O95" s="109"/>
      <c r="P95" s="109"/>
      <c r="Q95" s="109"/>
      <c r="R95" s="109"/>
      <c r="S95" s="109"/>
      <c r="T95" s="109"/>
      <c r="U95" s="109"/>
      <c r="V95" s="109">
        <v>1</v>
      </c>
    </row>
    <row r="96" spans="1:22" x14ac:dyDescent="0.25">
      <c r="A96" s="29" t="s">
        <v>236</v>
      </c>
      <c r="B96" s="41" t="s">
        <v>237</v>
      </c>
      <c r="C96" s="17"/>
      <c r="D96" s="17"/>
      <c r="K96" s="17"/>
      <c r="L96" s="17"/>
      <c r="T96" s="17">
        <v>1</v>
      </c>
      <c r="V96" s="17">
        <v>1</v>
      </c>
    </row>
    <row r="97" spans="1:252" x14ac:dyDescent="0.25">
      <c r="A97" s="29" t="s">
        <v>238</v>
      </c>
      <c r="B97" s="41" t="s">
        <v>239</v>
      </c>
      <c r="C97" s="17"/>
      <c r="D97" s="17"/>
      <c r="E97" s="114"/>
      <c r="I97" s="17">
        <v>1</v>
      </c>
      <c r="J97" s="114"/>
      <c r="K97" s="17"/>
      <c r="L97" s="17"/>
      <c r="V97" s="17">
        <v>1</v>
      </c>
    </row>
    <row r="98" spans="1:252" x14ac:dyDescent="0.25">
      <c r="A98" s="29" t="s">
        <v>240</v>
      </c>
      <c r="B98" s="41" t="s">
        <v>241</v>
      </c>
      <c r="C98" s="17"/>
      <c r="D98" s="17"/>
      <c r="E98" s="114"/>
      <c r="J98" s="114"/>
      <c r="K98" s="17"/>
      <c r="L98" s="17"/>
      <c r="T98" s="17">
        <v>1</v>
      </c>
      <c r="V98" s="17">
        <v>1</v>
      </c>
    </row>
    <row r="99" spans="1:252" x14ac:dyDescent="0.25">
      <c r="A99" s="29" t="s">
        <v>242</v>
      </c>
      <c r="B99" s="41" t="s">
        <v>243</v>
      </c>
      <c r="C99" s="17"/>
      <c r="D99" s="17"/>
      <c r="K99" s="17"/>
      <c r="L99" s="17"/>
      <c r="U99" s="17">
        <v>1</v>
      </c>
      <c r="V99" s="17">
        <v>1</v>
      </c>
    </row>
    <row r="100" spans="1:252" x14ac:dyDescent="0.25">
      <c r="A100" s="29" t="s">
        <v>244</v>
      </c>
      <c r="B100" s="41" t="s">
        <v>245</v>
      </c>
      <c r="C100" s="17"/>
      <c r="D100" s="17"/>
      <c r="K100" s="17"/>
      <c r="L100" s="17"/>
      <c r="U100" s="17">
        <v>1</v>
      </c>
      <c r="V100" s="17">
        <v>1</v>
      </c>
    </row>
    <row r="101" spans="1:252" x14ac:dyDescent="0.25">
      <c r="A101" s="28" t="s">
        <v>246</v>
      </c>
      <c r="B101" s="21" t="s">
        <v>247</v>
      </c>
      <c r="C101" s="109"/>
      <c r="D101" s="109"/>
      <c r="E101" s="109">
        <v>1</v>
      </c>
      <c r="F101" s="109"/>
      <c r="G101" s="109">
        <v>1</v>
      </c>
      <c r="H101" s="109"/>
      <c r="J101" s="109">
        <v>1</v>
      </c>
      <c r="K101" s="109"/>
      <c r="L101" s="109"/>
      <c r="M101" s="109"/>
      <c r="N101" s="109"/>
      <c r="O101" s="109"/>
      <c r="P101" s="109"/>
      <c r="Q101" s="109"/>
      <c r="R101" s="109"/>
      <c r="S101" s="109"/>
      <c r="T101" s="109"/>
      <c r="U101" s="109"/>
      <c r="V101" s="109">
        <v>1</v>
      </c>
    </row>
    <row r="102" spans="1:252" x14ac:dyDescent="0.25">
      <c r="A102" s="28" t="s">
        <v>248</v>
      </c>
      <c r="B102" s="21" t="s">
        <v>249</v>
      </c>
      <c r="C102" s="109"/>
      <c r="D102" s="109"/>
      <c r="E102" s="109"/>
      <c r="F102" s="109"/>
      <c r="G102" s="109"/>
      <c r="H102" s="109"/>
      <c r="I102" s="17">
        <v>1</v>
      </c>
      <c r="J102" s="109"/>
      <c r="K102" s="109"/>
      <c r="L102" s="109"/>
      <c r="M102" s="109"/>
      <c r="N102" s="109"/>
      <c r="O102" s="109"/>
      <c r="P102" s="109"/>
      <c r="Q102" s="109"/>
      <c r="R102" s="109"/>
      <c r="S102" s="109"/>
      <c r="T102" s="109"/>
      <c r="U102" s="109"/>
      <c r="V102" s="109">
        <v>1</v>
      </c>
    </row>
    <row r="103" spans="1:252" x14ac:dyDescent="0.25">
      <c r="A103" s="49" t="s">
        <v>250</v>
      </c>
      <c r="B103" s="49" t="s">
        <v>251</v>
      </c>
      <c r="C103" s="110"/>
      <c r="D103" s="110"/>
      <c r="E103" s="109"/>
      <c r="F103" s="109"/>
      <c r="G103" s="109"/>
      <c r="H103" s="109"/>
      <c r="J103" s="109">
        <v>1</v>
      </c>
      <c r="K103" s="109"/>
      <c r="L103" s="109"/>
      <c r="M103" s="109"/>
      <c r="N103" s="109"/>
      <c r="O103" s="109"/>
      <c r="P103" s="109"/>
      <c r="Q103" s="109"/>
      <c r="R103" s="109"/>
      <c r="S103" s="109"/>
      <c r="T103" s="109"/>
      <c r="U103" s="109"/>
      <c r="V103" s="109">
        <v>1</v>
      </c>
    </row>
    <row r="104" spans="1:252" x14ac:dyDescent="0.25">
      <c r="A104" s="49" t="s">
        <v>252</v>
      </c>
      <c r="B104" s="49" t="s">
        <v>253</v>
      </c>
      <c r="C104" s="110"/>
      <c r="D104" s="110"/>
      <c r="E104" s="109"/>
      <c r="F104" s="109"/>
      <c r="G104" s="109"/>
      <c r="H104" s="109"/>
      <c r="J104" s="109"/>
      <c r="K104" s="109"/>
      <c r="L104" s="109"/>
      <c r="M104" s="109"/>
      <c r="N104" s="109"/>
      <c r="O104" s="109"/>
      <c r="P104" s="109"/>
      <c r="Q104" s="109"/>
      <c r="R104" s="109"/>
      <c r="S104" s="109"/>
      <c r="T104" s="109">
        <v>1</v>
      </c>
      <c r="U104" s="109"/>
      <c r="V104" s="109">
        <v>1</v>
      </c>
    </row>
    <row r="105" spans="1:252" x14ac:dyDescent="0.25">
      <c r="A105" s="28" t="s">
        <v>254</v>
      </c>
      <c r="B105" s="21" t="s">
        <v>255</v>
      </c>
      <c r="C105" s="109"/>
      <c r="D105" s="109"/>
      <c r="E105" s="109"/>
      <c r="F105" s="109"/>
      <c r="G105" s="109"/>
      <c r="H105" s="109"/>
      <c r="J105" s="109"/>
      <c r="K105" s="109"/>
      <c r="L105" s="109"/>
      <c r="M105" s="109"/>
      <c r="N105" s="109"/>
      <c r="O105" s="109"/>
      <c r="P105" s="109"/>
      <c r="Q105" s="109"/>
      <c r="R105" s="109"/>
      <c r="S105" s="109"/>
      <c r="T105" s="109">
        <v>1</v>
      </c>
      <c r="U105" s="109"/>
      <c r="V105" s="109">
        <v>1</v>
      </c>
    </row>
    <row r="106" spans="1:252" x14ac:dyDescent="0.25">
      <c r="A106" s="28" t="s">
        <v>256</v>
      </c>
      <c r="B106" s="21" t="s">
        <v>257</v>
      </c>
      <c r="C106" s="109"/>
      <c r="D106" s="109"/>
      <c r="E106" s="109"/>
      <c r="F106" s="109"/>
      <c r="G106" s="109"/>
      <c r="H106" s="109"/>
      <c r="I106" s="17">
        <v>1</v>
      </c>
      <c r="J106" s="109"/>
      <c r="K106" s="109"/>
      <c r="L106" s="109"/>
      <c r="M106" s="109"/>
      <c r="N106" s="109"/>
      <c r="O106" s="109"/>
      <c r="P106" s="109"/>
      <c r="Q106" s="109"/>
      <c r="R106" s="109"/>
      <c r="S106" s="109"/>
      <c r="T106" s="109"/>
      <c r="U106" s="109"/>
      <c r="V106" s="109">
        <v>1</v>
      </c>
    </row>
    <row r="107" spans="1:252" x14ac:dyDescent="0.25">
      <c r="A107" s="29" t="s">
        <v>258</v>
      </c>
      <c r="B107" s="34" t="s">
        <v>259</v>
      </c>
      <c r="C107" s="33"/>
      <c r="D107" s="33"/>
      <c r="E107" s="33"/>
      <c r="F107" s="33"/>
      <c r="G107" s="33"/>
      <c r="H107" s="33"/>
      <c r="J107" s="33"/>
      <c r="K107" s="33"/>
      <c r="L107" s="33"/>
      <c r="M107" s="33"/>
      <c r="N107" s="33"/>
      <c r="O107" s="33"/>
      <c r="P107" s="33"/>
      <c r="Q107" s="33"/>
      <c r="R107" s="33"/>
      <c r="S107" s="33"/>
      <c r="T107" s="33">
        <v>1</v>
      </c>
      <c r="U107" s="33"/>
      <c r="V107" s="33">
        <v>1</v>
      </c>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c r="GS107" s="12"/>
      <c r="GT107" s="12"/>
      <c r="GU107" s="12"/>
      <c r="GV107" s="12"/>
      <c r="GW107" s="12"/>
      <c r="GX107" s="12"/>
      <c r="GY107" s="12"/>
      <c r="GZ107" s="12"/>
      <c r="HA107" s="12"/>
      <c r="HB107" s="12"/>
      <c r="HC107" s="12"/>
      <c r="HD107" s="12"/>
      <c r="HE107" s="12"/>
      <c r="HF107" s="12"/>
      <c r="HG107" s="12"/>
      <c r="HH107" s="12"/>
      <c r="HI107" s="12"/>
      <c r="HJ107" s="12"/>
      <c r="HK107" s="12"/>
      <c r="HL107" s="12"/>
      <c r="HM107" s="12"/>
      <c r="HN107" s="12"/>
      <c r="HO107" s="12"/>
      <c r="HP107" s="12"/>
      <c r="HQ107" s="12"/>
      <c r="HR107" s="12"/>
      <c r="HS107" s="12"/>
      <c r="HT107" s="12"/>
      <c r="HU107" s="12"/>
      <c r="HV107" s="12"/>
      <c r="HW107" s="12"/>
      <c r="HX107" s="12"/>
      <c r="HY107" s="12"/>
      <c r="HZ107" s="12"/>
      <c r="IA107" s="12"/>
      <c r="IB107" s="12"/>
      <c r="IC107" s="12"/>
      <c r="ID107" s="12"/>
      <c r="IE107" s="12"/>
      <c r="IF107" s="12"/>
      <c r="IG107" s="12"/>
      <c r="IH107" s="12"/>
      <c r="II107" s="12"/>
      <c r="IJ107" s="12"/>
      <c r="IK107" s="12"/>
      <c r="IL107" s="12"/>
      <c r="IM107" s="12"/>
      <c r="IN107" s="12"/>
      <c r="IO107" s="12"/>
      <c r="IP107" s="12"/>
      <c r="IQ107" s="32"/>
      <c r="IR107" s="32"/>
    </row>
    <row r="108" spans="1:252" x14ac:dyDescent="0.25">
      <c r="A108" s="28" t="s">
        <v>260</v>
      </c>
      <c r="B108" s="21" t="s">
        <v>261</v>
      </c>
      <c r="C108" s="109"/>
      <c r="D108" s="109"/>
      <c r="E108" s="109"/>
      <c r="F108" s="109"/>
      <c r="G108" s="109">
        <v>1</v>
      </c>
      <c r="H108" s="109"/>
      <c r="J108" s="109"/>
      <c r="K108" s="109"/>
      <c r="L108" s="109"/>
      <c r="M108" s="109"/>
      <c r="N108" s="109"/>
      <c r="O108" s="109"/>
      <c r="P108" s="109"/>
      <c r="Q108" s="109"/>
      <c r="R108" s="109"/>
      <c r="S108" s="109"/>
      <c r="T108" s="109"/>
      <c r="U108" s="109"/>
      <c r="V108" s="109">
        <v>1</v>
      </c>
    </row>
    <row r="109" spans="1:252" x14ac:dyDescent="0.25">
      <c r="A109" s="28" t="s">
        <v>262</v>
      </c>
      <c r="B109" s="21" t="s">
        <v>263</v>
      </c>
      <c r="C109" s="109"/>
      <c r="D109" s="109"/>
      <c r="E109" s="109"/>
      <c r="F109" s="109"/>
      <c r="G109" s="109">
        <v>1</v>
      </c>
      <c r="H109" s="109"/>
      <c r="J109" s="109"/>
      <c r="K109" s="109"/>
      <c r="L109" s="109"/>
      <c r="M109" s="109"/>
      <c r="N109" s="109"/>
      <c r="O109" s="109"/>
      <c r="P109" s="109"/>
      <c r="Q109" s="109"/>
      <c r="R109" s="109"/>
      <c r="S109" s="109"/>
      <c r="T109" s="109"/>
      <c r="U109" s="109"/>
      <c r="V109" s="109">
        <v>1</v>
      </c>
    </row>
    <row r="110" spans="1:252" x14ac:dyDescent="0.25">
      <c r="A110" s="28" t="s">
        <v>264</v>
      </c>
      <c r="B110" s="21" t="s">
        <v>265</v>
      </c>
      <c r="C110" s="109"/>
      <c r="D110" s="109"/>
      <c r="E110" s="109"/>
      <c r="F110" s="109"/>
      <c r="G110" s="109"/>
      <c r="H110" s="109"/>
      <c r="J110" s="109"/>
      <c r="K110" s="109"/>
      <c r="L110" s="109"/>
      <c r="M110" s="109"/>
      <c r="N110" s="109"/>
      <c r="O110" s="109"/>
      <c r="P110" s="109"/>
      <c r="Q110" s="109"/>
      <c r="R110" s="109"/>
      <c r="S110" s="109"/>
      <c r="T110" s="109">
        <v>1</v>
      </c>
      <c r="U110" s="109"/>
      <c r="V110" s="109">
        <v>1</v>
      </c>
    </row>
    <row r="111" spans="1:252" x14ac:dyDescent="0.25">
      <c r="A111" s="28" t="s">
        <v>266</v>
      </c>
      <c r="B111" s="21" t="s">
        <v>267</v>
      </c>
      <c r="C111" s="109"/>
      <c r="D111" s="109"/>
      <c r="E111" s="109"/>
      <c r="F111" s="109"/>
      <c r="G111" s="109"/>
      <c r="H111" s="109"/>
      <c r="J111" s="109"/>
      <c r="K111" s="109"/>
      <c r="L111" s="109"/>
      <c r="M111" s="109"/>
      <c r="N111" s="109"/>
      <c r="O111" s="109"/>
      <c r="P111" s="109"/>
      <c r="Q111" s="109"/>
      <c r="R111" s="109"/>
      <c r="S111" s="109"/>
      <c r="T111" s="109">
        <v>1</v>
      </c>
      <c r="U111" s="109"/>
      <c r="V111" s="109">
        <v>1</v>
      </c>
    </row>
    <row r="112" spans="1:252" x14ac:dyDescent="0.25">
      <c r="A112" s="28" t="s">
        <v>268</v>
      </c>
      <c r="B112" s="21" t="s">
        <v>269</v>
      </c>
      <c r="C112" s="109"/>
      <c r="D112" s="109"/>
      <c r="E112" s="109"/>
      <c r="F112" s="109"/>
      <c r="G112" s="109"/>
      <c r="H112" s="109"/>
      <c r="J112" s="109"/>
      <c r="K112" s="109"/>
      <c r="L112" s="109"/>
      <c r="M112" s="109"/>
      <c r="N112" s="109"/>
      <c r="O112" s="109"/>
      <c r="P112" s="109"/>
      <c r="Q112" s="109"/>
      <c r="R112" s="109"/>
      <c r="S112" s="109"/>
      <c r="T112" s="109">
        <v>1</v>
      </c>
      <c r="U112" s="109"/>
      <c r="V112" s="109">
        <v>1</v>
      </c>
    </row>
    <row r="113" spans="1:22" x14ac:dyDescent="0.25">
      <c r="A113" s="28" t="s">
        <v>270</v>
      </c>
      <c r="B113" s="21" t="s">
        <v>271</v>
      </c>
      <c r="C113" s="109"/>
      <c r="D113" s="109"/>
      <c r="E113" s="109"/>
      <c r="F113" s="109"/>
      <c r="G113" s="109"/>
      <c r="H113" s="109"/>
      <c r="J113" s="109"/>
      <c r="K113" s="109"/>
      <c r="L113" s="109"/>
      <c r="M113" s="109"/>
      <c r="N113" s="109"/>
      <c r="O113" s="109"/>
      <c r="P113" s="109"/>
      <c r="Q113" s="109"/>
      <c r="R113" s="109"/>
      <c r="S113" s="109"/>
      <c r="T113" s="109">
        <v>1</v>
      </c>
      <c r="U113" s="109"/>
      <c r="V113" s="109">
        <v>1</v>
      </c>
    </row>
    <row r="114" spans="1:22" x14ac:dyDescent="0.25">
      <c r="A114" s="28" t="s">
        <v>272</v>
      </c>
      <c r="B114" s="21" t="s">
        <v>273</v>
      </c>
      <c r="C114" s="109"/>
      <c r="D114" s="109"/>
      <c r="E114" s="109"/>
      <c r="F114" s="109"/>
      <c r="G114" s="109">
        <v>1</v>
      </c>
      <c r="H114" s="109"/>
      <c r="J114" s="109"/>
      <c r="K114" s="109"/>
      <c r="L114" s="109"/>
      <c r="M114" s="109"/>
      <c r="N114" s="109"/>
      <c r="O114" s="109"/>
      <c r="P114" s="109"/>
      <c r="Q114" s="109"/>
      <c r="R114" s="109"/>
      <c r="S114" s="109"/>
      <c r="T114" s="109"/>
      <c r="U114" s="109"/>
      <c r="V114" s="109">
        <v>1</v>
      </c>
    </row>
    <row r="115" spans="1:22" x14ac:dyDescent="0.25">
      <c r="A115" s="28" t="s">
        <v>274</v>
      </c>
      <c r="B115" s="21" t="s">
        <v>275</v>
      </c>
      <c r="C115" s="109"/>
      <c r="D115" s="109"/>
      <c r="E115" s="109">
        <v>1</v>
      </c>
      <c r="F115" s="109"/>
      <c r="G115" s="109"/>
      <c r="H115" s="109"/>
      <c r="J115" s="109"/>
      <c r="K115" s="109"/>
      <c r="L115" s="109"/>
      <c r="M115" s="109"/>
      <c r="N115" s="109"/>
      <c r="O115" s="109"/>
      <c r="P115" s="109"/>
      <c r="Q115" s="109"/>
      <c r="R115" s="109"/>
      <c r="S115" s="109"/>
      <c r="T115" s="109"/>
      <c r="U115" s="109"/>
      <c r="V115" s="109">
        <v>1</v>
      </c>
    </row>
    <row r="116" spans="1:22" x14ac:dyDescent="0.25">
      <c r="A116" s="28" t="s">
        <v>276</v>
      </c>
      <c r="B116" s="21" t="s">
        <v>277</v>
      </c>
      <c r="C116" s="109"/>
      <c r="D116" s="109"/>
      <c r="E116" s="109"/>
      <c r="F116" s="109"/>
      <c r="G116" s="109"/>
      <c r="H116" s="109"/>
      <c r="J116" s="109"/>
      <c r="K116" s="109"/>
      <c r="L116" s="109"/>
      <c r="M116" s="109"/>
      <c r="N116" s="109"/>
      <c r="O116" s="109"/>
      <c r="P116" s="109"/>
      <c r="Q116" s="109"/>
      <c r="R116" s="109"/>
      <c r="S116" s="109"/>
      <c r="T116" s="109">
        <v>1</v>
      </c>
      <c r="U116" s="109"/>
      <c r="V116" s="109">
        <v>1</v>
      </c>
    </row>
    <row r="117" spans="1:22" x14ac:dyDescent="0.25">
      <c r="A117" s="29" t="s">
        <v>278</v>
      </c>
      <c r="B117" s="41" t="s">
        <v>279</v>
      </c>
      <c r="C117" s="17"/>
      <c r="D117" s="17"/>
      <c r="K117" s="17"/>
      <c r="L117" s="17"/>
      <c r="T117" s="17">
        <v>1</v>
      </c>
      <c r="V117" s="17">
        <v>1</v>
      </c>
    </row>
    <row r="118" spans="1:22" x14ac:dyDescent="0.25">
      <c r="A118" s="28" t="s">
        <v>280</v>
      </c>
      <c r="B118" s="21" t="s">
        <v>281</v>
      </c>
      <c r="C118" s="109"/>
      <c r="D118" s="109"/>
      <c r="E118" s="109"/>
      <c r="F118" s="109">
        <v>1</v>
      </c>
      <c r="G118" s="109"/>
      <c r="H118" s="109"/>
      <c r="J118" s="109"/>
      <c r="K118" s="109"/>
      <c r="L118" s="109"/>
      <c r="M118" s="109"/>
      <c r="N118" s="109"/>
      <c r="O118" s="109"/>
      <c r="P118" s="109"/>
      <c r="Q118" s="109"/>
      <c r="R118" s="109"/>
      <c r="S118" s="109"/>
      <c r="T118" s="109"/>
      <c r="U118" s="109"/>
      <c r="V118" s="109">
        <v>1</v>
      </c>
    </row>
    <row r="119" spans="1:22" x14ac:dyDescent="0.25">
      <c r="A119" s="28" t="s">
        <v>282</v>
      </c>
      <c r="B119" s="21" t="s">
        <v>283</v>
      </c>
      <c r="C119" s="109"/>
      <c r="D119" s="109"/>
      <c r="E119" s="109"/>
      <c r="F119" s="109">
        <v>1</v>
      </c>
      <c r="G119" s="109"/>
      <c r="H119" s="109"/>
      <c r="J119" s="109"/>
      <c r="K119" s="109"/>
      <c r="L119" s="109"/>
      <c r="M119" s="109"/>
      <c r="N119" s="109"/>
      <c r="O119" s="109"/>
      <c r="P119" s="109"/>
      <c r="Q119" s="109"/>
      <c r="R119" s="109"/>
      <c r="S119" s="109"/>
      <c r="T119" s="109"/>
      <c r="U119" s="109"/>
      <c r="V119" s="109">
        <v>1</v>
      </c>
    </row>
    <row r="120" spans="1:22" x14ac:dyDescent="0.25">
      <c r="A120" s="28" t="s">
        <v>284</v>
      </c>
      <c r="B120" s="21" t="s">
        <v>285</v>
      </c>
      <c r="C120" s="109"/>
      <c r="D120" s="109"/>
      <c r="E120" s="114"/>
      <c r="F120" s="109"/>
      <c r="G120" s="109"/>
      <c r="H120" s="109"/>
      <c r="I120" s="17">
        <v>1</v>
      </c>
      <c r="J120" s="114"/>
      <c r="K120" s="109"/>
      <c r="L120" s="109"/>
      <c r="M120" s="109"/>
      <c r="N120" s="109"/>
      <c r="O120" s="109"/>
      <c r="P120" s="109"/>
      <c r="Q120" s="109"/>
      <c r="R120" s="109"/>
      <c r="S120" s="109"/>
      <c r="T120" s="109"/>
      <c r="U120" s="109"/>
      <c r="V120" s="109">
        <v>1</v>
      </c>
    </row>
    <row r="121" spans="1:22" x14ac:dyDescent="0.25">
      <c r="A121" s="28" t="s">
        <v>286</v>
      </c>
      <c r="B121" s="21" t="s">
        <v>287</v>
      </c>
      <c r="C121" s="109"/>
      <c r="D121" s="109"/>
      <c r="E121" s="109"/>
      <c r="F121" s="109"/>
      <c r="G121" s="109">
        <v>1</v>
      </c>
      <c r="H121" s="109"/>
      <c r="J121" s="109"/>
      <c r="K121" s="109"/>
      <c r="L121" s="109"/>
      <c r="M121" s="109"/>
      <c r="N121" s="109"/>
      <c r="O121" s="109"/>
      <c r="P121" s="109"/>
      <c r="Q121" s="109"/>
      <c r="R121" s="109"/>
      <c r="S121" s="109"/>
      <c r="T121" s="109"/>
      <c r="U121" s="109"/>
      <c r="V121" s="109">
        <v>1</v>
      </c>
    </row>
    <row r="122" spans="1:22" x14ac:dyDescent="0.25">
      <c r="A122" s="28" t="s">
        <v>288</v>
      </c>
      <c r="B122" s="21" t="s">
        <v>289</v>
      </c>
      <c r="C122" s="109"/>
      <c r="D122" s="109"/>
      <c r="E122" s="109"/>
      <c r="F122" s="109"/>
      <c r="G122" s="109"/>
      <c r="H122" s="109"/>
      <c r="J122" s="109"/>
      <c r="K122" s="109"/>
      <c r="L122" s="109"/>
      <c r="M122" s="109"/>
      <c r="N122" s="109"/>
      <c r="O122" s="109"/>
      <c r="P122" s="109"/>
      <c r="Q122" s="109"/>
      <c r="R122" s="109"/>
      <c r="S122" s="109">
        <v>1</v>
      </c>
      <c r="T122" s="109"/>
      <c r="U122" s="109"/>
      <c r="V122" s="109">
        <v>1</v>
      </c>
    </row>
    <row r="123" spans="1:22" x14ac:dyDescent="0.25">
      <c r="A123" s="28" t="s">
        <v>290</v>
      </c>
      <c r="B123" s="21" t="s">
        <v>291</v>
      </c>
      <c r="C123" s="109"/>
      <c r="D123" s="109"/>
      <c r="E123" s="109"/>
      <c r="F123" s="109">
        <v>1</v>
      </c>
      <c r="G123" s="109"/>
      <c r="H123" s="109"/>
      <c r="J123" s="109"/>
      <c r="K123" s="109"/>
      <c r="L123" s="109"/>
      <c r="M123" s="109"/>
      <c r="N123" s="109"/>
      <c r="O123" s="109"/>
      <c r="P123" s="109"/>
      <c r="Q123" s="109"/>
      <c r="R123" s="109"/>
      <c r="S123" s="109"/>
      <c r="T123" s="109"/>
      <c r="U123" s="109"/>
      <c r="V123" s="109">
        <v>1</v>
      </c>
    </row>
    <row r="124" spans="1:22" x14ac:dyDescent="0.25">
      <c r="A124" s="28" t="s">
        <v>292</v>
      </c>
      <c r="B124" s="21" t="s">
        <v>293</v>
      </c>
      <c r="C124" s="109"/>
      <c r="D124" s="109"/>
      <c r="E124" s="109"/>
      <c r="F124" s="109"/>
      <c r="G124" s="109"/>
      <c r="H124" s="109"/>
      <c r="J124" s="109"/>
      <c r="K124" s="109"/>
      <c r="L124" s="109"/>
      <c r="M124" s="109"/>
      <c r="N124" s="109"/>
      <c r="O124" s="109"/>
      <c r="P124" s="109"/>
      <c r="Q124" s="109"/>
      <c r="R124" s="109"/>
      <c r="S124" s="109">
        <v>1</v>
      </c>
      <c r="T124" s="109"/>
      <c r="U124" s="109"/>
      <c r="V124" s="109">
        <v>1</v>
      </c>
    </row>
    <row r="125" spans="1:22" x14ac:dyDescent="0.25">
      <c r="A125" s="28" t="s">
        <v>294</v>
      </c>
      <c r="B125" s="21" t="s">
        <v>295</v>
      </c>
      <c r="C125" s="109"/>
      <c r="D125" s="109"/>
      <c r="E125" s="109"/>
      <c r="F125" s="109"/>
      <c r="G125" s="109"/>
      <c r="H125" s="109"/>
      <c r="J125" s="109"/>
      <c r="K125" s="109"/>
      <c r="L125" s="109"/>
      <c r="M125" s="109"/>
      <c r="N125" s="109"/>
      <c r="O125" s="109"/>
      <c r="P125" s="109"/>
      <c r="Q125" s="109"/>
      <c r="R125" s="109"/>
      <c r="S125" s="109"/>
      <c r="T125" s="109">
        <v>1</v>
      </c>
      <c r="U125" s="109"/>
      <c r="V125" s="109">
        <v>1</v>
      </c>
    </row>
    <row r="126" spans="1:22" x14ac:dyDescent="0.25">
      <c r="A126" s="28" t="s">
        <v>296</v>
      </c>
      <c r="B126" s="21" t="s">
        <v>297</v>
      </c>
      <c r="C126" s="109"/>
      <c r="D126" s="109"/>
      <c r="E126" s="109"/>
      <c r="F126" s="109"/>
      <c r="G126" s="109">
        <v>1</v>
      </c>
      <c r="H126" s="109"/>
      <c r="J126" s="109"/>
      <c r="K126" s="109"/>
      <c r="L126" s="109"/>
      <c r="M126" s="109"/>
      <c r="N126" s="109"/>
      <c r="O126" s="109"/>
      <c r="P126" s="109"/>
      <c r="Q126" s="109"/>
      <c r="R126" s="109"/>
      <c r="S126" s="109"/>
      <c r="T126" s="109"/>
      <c r="U126" s="109"/>
      <c r="V126" s="109">
        <v>1</v>
      </c>
    </row>
    <row r="127" spans="1:22" x14ac:dyDescent="0.25">
      <c r="A127" s="28" t="s">
        <v>298</v>
      </c>
      <c r="B127" s="21" t="s">
        <v>299</v>
      </c>
      <c r="C127" s="109"/>
      <c r="D127" s="109"/>
      <c r="E127" s="109"/>
      <c r="F127" s="109"/>
      <c r="G127" s="109"/>
      <c r="H127" s="109"/>
      <c r="J127" s="109"/>
      <c r="K127" s="109"/>
      <c r="L127" s="109"/>
      <c r="M127" s="109"/>
      <c r="N127" s="109"/>
      <c r="O127" s="109"/>
      <c r="P127" s="109"/>
      <c r="Q127" s="109"/>
      <c r="R127" s="109"/>
      <c r="S127" s="109">
        <v>1</v>
      </c>
      <c r="T127" s="109"/>
      <c r="U127" s="109"/>
      <c r="V127" s="109">
        <v>1</v>
      </c>
    </row>
    <row r="128" spans="1:22" x14ac:dyDescent="0.25">
      <c r="A128" s="28" t="s">
        <v>300</v>
      </c>
      <c r="B128" s="21" t="s">
        <v>301</v>
      </c>
      <c r="C128" s="109"/>
      <c r="D128" s="109"/>
      <c r="E128" s="109"/>
      <c r="F128" s="109"/>
      <c r="G128" s="109">
        <v>1</v>
      </c>
      <c r="H128" s="109"/>
      <c r="J128" s="109"/>
      <c r="K128" s="109"/>
      <c r="L128" s="109"/>
      <c r="M128" s="109"/>
      <c r="N128" s="109"/>
      <c r="O128" s="109"/>
      <c r="P128" s="109"/>
      <c r="Q128" s="109"/>
      <c r="R128" s="109"/>
      <c r="S128" s="109"/>
      <c r="T128" s="109"/>
      <c r="U128" s="109"/>
      <c r="V128" s="109">
        <v>1</v>
      </c>
    </row>
    <row r="129" spans="1:22" x14ac:dyDescent="0.25">
      <c r="A129" s="28" t="s">
        <v>302</v>
      </c>
      <c r="B129" s="21" t="s">
        <v>303</v>
      </c>
      <c r="C129" s="109"/>
      <c r="D129" s="109"/>
      <c r="E129" s="109"/>
      <c r="F129" s="109"/>
      <c r="G129" s="109"/>
      <c r="H129" s="109"/>
      <c r="J129" s="109"/>
      <c r="K129" s="109">
        <v>1</v>
      </c>
      <c r="L129" s="109"/>
      <c r="M129" s="109"/>
      <c r="N129" s="109"/>
      <c r="O129" s="109">
        <v>1</v>
      </c>
      <c r="P129" s="109"/>
      <c r="Q129" s="109"/>
      <c r="R129" s="109">
        <v>1</v>
      </c>
      <c r="S129" s="109"/>
      <c r="T129" s="109"/>
      <c r="U129" s="109"/>
      <c r="V129" s="109">
        <v>1</v>
      </c>
    </row>
    <row r="130" spans="1:22" ht="25" x14ac:dyDescent="0.25">
      <c r="A130" s="28" t="s">
        <v>304</v>
      </c>
      <c r="B130" s="21" t="s">
        <v>305</v>
      </c>
      <c r="C130" s="109"/>
      <c r="D130" s="109"/>
      <c r="E130" s="109"/>
      <c r="F130" s="109">
        <v>1</v>
      </c>
      <c r="G130" s="109"/>
      <c r="H130" s="109"/>
      <c r="J130" s="109"/>
      <c r="K130" s="109">
        <v>1</v>
      </c>
      <c r="L130" s="109"/>
      <c r="M130" s="109"/>
      <c r="N130" s="109"/>
      <c r="O130" s="109">
        <v>1</v>
      </c>
      <c r="P130" s="109"/>
      <c r="Q130" s="109"/>
      <c r="R130" s="109">
        <v>1</v>
      </c>
      <c r="S130" s="109"/>
      <c r="T130" s="109"/>
      <c r="U130" s="109"/>
      <c r="V130" s="109">
        <v>1</v>
      </c>
    </row>
    <row r="131" spans="1:22" x14ac:dyDescent="0.25">
      <c r="A131" s="28" t="s">
        <v>306</v>
      </c>
      <c r="B131" s="14" t="s">
        <v>307</v>
      </c>
      <c r="C131" s="109"/>
      <c r="D131" s="109"/>
      <c r="E131" s="109"/>
      <c r="F131" s="109"/>
      <c r="G131" s="109"/>
      <c r="H131" s="109"/>
      <c r="J131" s="109"/>
      <c r="K131" s="109"/>
      <c r="L131" s="109"/>
      <c r="M131" s="109"/>
      <c r="N131" s="109"/>
      <c r="O131" s="109"/>
      <c r="P131" s="109"/>
      <c r="Q131" s="109"/>
      <c r="R131" s="109"/>
      <c r="S131" s="109"/>
      <c r="T131" s="109">
        <v>1</v>
      </c>
      <c r="U131" s="109"/>
      <c r="V131" s="109">
        <v>1</v>
      </c>
    </row>
    <row r="132" spans="1:22" x14ac:dyDescent="0.25">
      <c r="A132" s="28" t="s">
        <v>308</v>
      </c>
      <c r="B132" s="21" t="s">
        <v>309</v>
      </c>
      <c r="C132" s="109"/>
      <c r="D132" s="109"/>
      <c r="E132" s="109"/>
      <c r="F132" s="109"/>
      <c r="G132" s="109">
        <v>1</v>
      </c>
      <c r="H132" s="109"/>
      <c r="J132" s="109"/>
      <c r="K132" s="109"/>
      <c r="L132" s="109"/>
      <c r="M132" s="109"/>
      <c r="N132" s="109"/>
      <c r="O132" s="109"/>
      <c r="P132" s="109"/>
      <c r="Q132" s="109"/>
      <c r="R132" s="109"/>
      <c r="S132" s="109"/>
      <c r="T132" s="109"/>
      <c r="U132" s="109"/>
      <c r="V132" s="109">
        <v>1</v>
      </c>
    </row>
    <row r="133" spans="1:22" x14ac:dyDescent="0.25">
      <c r="A133" s="28" t="s">
        <v>310</v>
      </c>
      <c r="B133" s="21" t="s">
        <v>311</v>
      </c>
      <c r="C133" s="109"/>
      <c r="D133" s="109"/>
      <c r="E133" s="109"/>
      <c r="F133" s="109"/>
      <c r="G133" s="109"/>
      <c r="H133" s="109"/>
      <c r="J133" s="109"/>
      <c r="K133" s="109"/>
      <c r="L133" s="109"/>
      <c r="M133" s="109"/>
      <c r="N133" s="109"/>
      <c r="O133" s="109"/>
      <c r="P133" s="109"/>
      <c r="Q133" s="109"/>
      <c r="R133" s="109"/>
      <c r="S133" s="109"/>
      <c r="T133" s="109">
        <v>1</v>
      </c>
      <c r="U133" s="109"/>
      <c r="V133" s="109">
        <v>1</v>
      </c>
    </row>
    <row r="134" spans="1:22" x14ac:dyDescent="0.25">
      <c r="A134" s="28" t="s">
        <v>312</v>
      </c>
      <c r="B134" s="21" t="s">
        <v>313</v>
      </c>
      <c r="C134" s="109"/>
      <c r="D134" s="109"/>
      <c r="E134" s="109">
        <v>1</v>
      </c>
      <c r="F134" s="109">
        <v>1</v>
      </c>
      <c r="G134" s="109"/>
      <c r="H134" s="109"/>
      <c r="I134" s="17">
        <v>1</v>
      </c>
      <c r="J134" s="109">
        <v>1</v>
      </c>
      <c r="K134" s="109"/>
      <c r="L134" s="109"/>
      <c r="M134" s="109"/>
      <c r="N134" s="109"/>
      <c r="O134" s="109"/>
      <c r="P134" s="109"/>
      <c r="Q134" s="109"/>
      <c r="R134" s="109"/>
      <c r="S134" s="109"/>
      <c r="T134" s="109"/>
      <c r="U134" s="109"/>
      <c r="V134" s="109">
        <v>1</v>
      </c>
    </row>
    <row r="135" spans="1:22" x14ac:dyDescent="0.25">
      <c r="A135" s="28" t="s">
        <v>314</v>
      </c>
      <c r="B135" s="21" t="s">
        <v>315</v>
      </c>
      <c r="C135" s="109"/>
      <c r="D135" s="109"/>
      <c r="E135" s="109"/>
      <c r="F135" s="109"/>
      <c r="G135" s="109"/>
      <c r="H135" s="109"/>
      <c r="I135" s="17">
        <v>1</v>
      </c>
      <c r="J135" s="109"/>
      <c r="K135" s="109"/>
      <c r="L135" s="109"/>
      <c r="M135" s="109"/>
      <c r="N135" s="109"/>
      <c r="O135" s="109"/>
      <c r="P135" s="109"/>
      <c r="Q135" s="109"/>
      <c r="R135" s="109"/>
      <c r="S135" s="109"/>
      <c r="T135" s="109"/>
      <c r="U135" s="109"/>
      <c r="V135" s="109">
        <v>1</v>
      </c>
    </row>
    <row r="136" spans="1:22" x14ac:dyDescent="0.25">
      <c r="A136" s="28" t="s">
        <v>316</v>
      </c>
      <c r="B136" s="21" t="s">
        <v>317</v>
      </c>
      <c r="C136" s="109"/>
      <c r="D136" s="109"/>
      <c r="E136" s="109"/>
      <c r="F136" s="109"/>
      <c r="G136" s="109"/>
      <c r="H136" s="109"/>
      <c r="J136" s="109">
        <v>1</v>
      </c>
      <c r="K136" s="109"/>
      <c r="L136" s="109"/>
      <c r="M136" s="109"/>
      <c r="N136" s="109"/>
      <c r="O136" s="109"/>
      <c r="P136" s="109"/>
      <c r="Q136" s="109"/>
      <c r="R136" s="109"/>
      <c r="S136" s="109"/>
      <c r="T136" s="109"/>
      <c r="U136" s="109"/>
      <c r="V136" s="109">
        <v>1</v>
      </c>
    </row>
    <row r="137" spans="1:22" x14ac:dyDescent="0.25">
      <c r="A137" s="29" t="s">
        <v>318</v>
      </c>
      <c r="B137" s="41" t="s">
        <v>319</v>
      </c>
      <c r="C137" s="17"/>
      <c r="D137" s="17"/>
      <c r="G137" s="17">
        <v>1</v>
      </c>
      <c r="K137" s="17"/>
      <c r="L137" s="17"/>
      <c r="V137" s="17">
        <v>1</v>
      </c>
    </row>
    <row r="138" spans="1:22" x14ac:dyDescent="0.25">
      <c r="A138" s="29" t="s">
        <v>320</v>
      </c>
      <c r="B138" s="41" t="s">
        <v>321</v>
      </c>
      <c r="C138" s="17"/>
      <c r="D138" s="17"/>
      <c r="K138" s="17"/>
      <c r="L138" s="17"/>
      <c r="T138" s="17">
        <v>1</v>
      </c>
      <c r="V138" s="17">
        <v>1</v>
      </c>
    </row>
    <row r="139" spans="1:22" ht="125" x14ac:dyDescent="0.25">
      <c r="A139" s="28" t="s">
        <v>322</v>
      </c>
      <c r="B139" s="41" t="s">
        <v>323</v>
      </c>
      <c r="C139" s="17"/>
      <c r="D139" s="17"/>
      <c r="K139" s="17"/>
      <c r="L139" s="17"/>
      <c r="N139" s="17">
        <v>1</v>
      </c>
      <c r="V139" s="17">
        <v>1</v>
      </c>
    </row>
    <row r="140" spans="1:22" x14ac:dyDescent="0.25">
      <c r="A140" s="50" t="s">
        <v>324</v>
      </c>
      <c r="B140" s="49" t="s">
        <v>325</v>
      </c>
      <c r="C140" s="110"/>
      <c r="D140" s="110"/>
      <c r="K140" s="17"/>
      <c r="L140" s="17"/>
      <c r="T140" s="17">
        <v>1</v>
      </c>
      <c r="V140" s="17">
        <v>1</v>
      </c>
    </row>
    <row r="141" spans="1:22" x14ac:dyDescent="0.25">
      <c r="A141" s="28" t="s">
        <v>326</v>
      </c>
      <c r="B141" s="21" t="s">
        <v>327</v>
      </c>
      <c r="C141" s="109"/>
      <c r="D141" s="109"/>
      <c r="E141" s="109"/>
      <c r="F141" s="109"/>
      <c r="G141" s="109">
        <v>1</v>
      </c>
      <c r="H141" s="109"/>
      <c r="J141" s="109"/>
      <c r="K141" s="109"/>
      <c r="L141" s="109"/>
      <c r="M141" s="109"/>
      <c r="N141" s="109"/>
      <c r="O141" s="109"/>
      <c r="P141" s="109"/>
      <c r="Q141" s="109"/>
      <c r="R141" s="109"/>
      <c r="S141" s="109"/>
      <c r="T141" s="109"/>
      <c r="U141" s="109"/>
      <c r="V141" s="109">
        <v>1</v>
      </c>
    </row>
    <row r="142" spans="1:22" x14ac:dyDescent="0.25">
      <c r="A142" s="50" t="s">
        <v>328</v>
      </c>
      <c r="B142" s="25" t="s">
        <v>329</v>
      </c>
      <c r="C142" s="17"/>
      <c r="D142" s="17"/>
      <c r="E142" s="109"/>
      <c r="F142" s="109"/>
      <c r="G142" s="109">
        <v>1</v>
      </c>
      <c r="H142" s="109"/>
      <c r="J142" s="109"/>
      <c r="K142" s="109"/>
      <c r="L142" s="109"/>
      <c r="M142" s="109"/>
      <c r="N142" s="109"/>
      <c r="O142" s="109"/>
      <c r="P142" s="109"/>
      <c r="Q142" s="109"/>
      <c r="R142" s="109"/>
      <c r="S142" s="109"/>
      <c r="T142" s="109"/>
      <c r="U142" s="109"/>
      <c r="V142" s="109">
        <v>1</v>
      </c>
    </row>
    <row r="143" spans="1:22" x14ac:dyDescent="0.25">
      <c r="A143" s="29" t="s">
        <v>330</v>
      </c>
      <c r="B143" s="41" t="s">
        <v>331</v>
      </c>
      <c r="C143" s="17"/>
      <c r="D143" s="17"/>
      <c r="I143" s="17">
        <v>1</v>
      </c>
      <c r="K143" s="17"/>
      <c r="L143" s="17"/>
      <c r="V143" s="17">
        <v>1</v>
      </c>
    </row>
    <row r="144" spans="1:22" x14ac:dyDescent="0.25">
      <c r="A144" s="29" t="s">
        <v>332</v>
      </c>
      <c r="B144" s="41" t="s">
        <v>333</v>
      </c>
      <c r="C144" s="17"/>
      <c r="D144" s="17"/>
      <c r="G144" s="17">
        <v>1</v>
      </c>
      <c r="K144" s="17"/>
      <c r="L144" s="17"/>
      <c r="V144" s="17">
        <v>1</v>
      </c>
    </row>
    <row r="145" spans="1:252" x14ac:dyDescent="0.25">
      <c r="A145" s="29" t="s">
        <v>334</v>
      </c>
      <c r="B145" s="41" t="s">
        <v>335</v>
      </c>
      <c r="C145" s="17"/>
      <c r="D145" s="17"/>
      <c r="K145" s="17"/>
      <c r="L145" s="17"/>
      <c r="T145" s="17">
        <v>1</v>
      </c>
      <c r="V145" s="17">
        <v>1</v>
      </c>
    </row>
    <row r="146" spans="1:252" s="65" customFormat="1" x14ac:dyDescent="0.25">
      <c r="A146" s="28" t="s">
        <v>336</v>
      </c>
      <c r="B146" s="21" t="s">
        <v>337</v>
      </c>
      <c r="C146" s="109"/>
      <c r="D146" s="109"/>
      <c r="E146" s="109"/>
      <c r="F146" s="109"/>
      <c r="G146" s="109"/>
      <c r="H146" s="109"/>
      <c r="I146" s="17"/>
      <c r="J146" s="109"/>
      <c r="K146" s="109"/>
      <c r="L146" s="109"/>
      <c r="M146" s="109"/>
      <c r="N146" s="109"/>
      <c r="O146" s="109"/>
      <c r="P146" s="109"/>
      <c r="Q146" s="109"/>
      <c r="R146" s="109"/>
      <c r="S146" s="109">
        <v>1</v>
      </c>
      <c r="T146" s="109"/>
      <c r="U146" s="109"/>
      <c r="V146" s="109">
        <v>1</v>
      </c>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K146" s="18"/>
      <c r="DL146" s="18"/>
      <c r="DM146" s="18"/>
      <c r="DN146" s="18"/>
      <c r="DO146" s="18"/>
      <c r="DP146" s="18"/>
      <c r="DQ146" s="18"/>
      <c r="DR146" s="18"/>
      <c r="DS146" s="18"/>
      <c r="DT146" s="18"/>
      <c r="DU146" s="18"/>
      <c r="DV146" s="18"/>
      <c r="DW146" s="18"/>
      <c r="DX146" s="18"/>
      <c r="DY146" s="18"/>
      <c r="DZ146" s="18"/>
      <c r="EA146" s="18"/>
      <c r="EB146" s="18"/>
      <c r="EC146" s="18"/>
      <c r="ED146" s="18"/>
      <c r="EE146" s="18"/>
      <c r="EF146" s="18"/>
      <c r="EG146" s="18"/>
      <c r="EH146" s="18"/>
      <c r="EI146" s="18"/>
      <c r="EJ146" s="18"/>
      <c r="EK146" s="18"/>
      <c r="EL146" s="18"/>
      <c r="EM146" s="18"/>
      <c r="EN146" s="18"/>
      <c r="EO146" s="18"/>
      <c r="EP146" s="18"/>
      <c r="EQ146" s="18"/>
      <c r="ER146" s="18"/>
      <c r="ES146" s="18"/>
      <c r="ET146" s="18"/>
      <c r="EU146" s="18"/>
      <c r="EV146" s="18"/>
      <c r="EW146" s="18"/>
      <c r="EX146" s="18"/>
      <c r="EY146" s="18"/>
      <c r="EZ146" s="18"/>
      <c r="FA146" s="18"/>
      <c r="FB146" s="18"/>
      <c r="FC146" s="18"/>
      <c r="FD146" s="18"/>
      <c r="FE146" s="18"/>
      <c r="FF146" s="18"/>
      <c r="FG146" s="18"/>
      <c r="FH146" s="18"/>
      <c r="FI146" s="18"/>
      <c r="FJ146" s="18"/>
      <c r="FK146" s="18"/>
      <c r="FL146" s="18"/>
      <c r="FM146" s="18"/>
      <c r="FN146" s="18"/>
      <c r="FO146" s="18"/>
      <c r="FP146" s="18"/>
      <c r="FQ146" s="18"/>
      <c r="FR146" s="18"/>
      <c r="FS146" s="18"/>
      <c r="FT146" s="18"/>
      <c r="FU146" s="18"/>
      <c r="FV146" s="18"/>
      <c r="FW146" s="18"/>
      <c r="FX146" s="18"/>
      <c r="FY146" s="18"/>
      <c r="FZ146" s="18"/>
      <c r="GA146" s="18"/>
      <c r="GB146" s="18"/>
      <c r="GC146" s="18"/>
      <c r="GD146" s="18"/>
      <c r="GE146" s="18"/>
      <c r="GF146" s="18"/>
      <c r="GG146" s="18"/>
      <c r="GH146" s="18"/>
      <c r="GI146" s="18"/>
      <c r="GJ146" s="18"/>
      <c r="GK146" s="18"/>
      <c r="GL146" s="18"/>
      <c r="GM146" s="18"/>
      <c r="GN146" s="18"/>
      <c r="GO146" s="18"/>
      <c r="GP146" s="18"/>
      <c r="GQ146" s="18"/>
      <c r="GR146" s="18"/>
      <c r="GS146" s="18"/>
      <c r="GT146" s="18"/>
      <c r="GU146" s="18"/>
      <c r="GV146" s="18"/>
      <c r="GW146" s="18"/>
      <c r="GX146" s="18"/>
      <c r="GY146" s="18"/>
      <c r="GZ146" s="18"/>
      <c r="HA146" s="18"/>
      <c r="HB146" s="18"/>
      <c r="HC146" s="18"/>
      <c r="HD146" s="18"/>
      <c r="HE146" s="18"/>
      <c r="HF146" s="18"/>
      <c r="HG146" s="18"/>
      <c r="HH146" s="18"/>
      <c r="HI146" s="18"/>
      <c r="HJ146" s="18"/>
      <c r="HK146" s="18"/>
      <c r="HL146" s="18"/>
      <c r="HM146" s="18"/>
      <c r="HN146" s="18"/>
      <c r="HO146" s="18"/>
      <c r="HP146" s="18"/>
      <c r="HQ146" s="18"/>
      <c r="HR146" s="18"/>
      <c r="HS146" s="18"/>
      <c r="HT146" s="18"/>
      <c r="HU146" s="18"/>
      <c r="HV146" s="18"/>
      <c r="HW146" s="18"/>
      <c r="HX146" s="18"/>
      <c r="HY146" s="18"/>
      <c r="HZ146" s="18"/>
      <c r="IA146" s="18"/>
      <c r="IB146" s="18"/>
      <c r="IC146" s="18"/>
      <c r="ID146" s="18"/>
      <c r="IE146" s="18"/>
      <c r="IF146" s="18"/>
      <c r="IG146" s="18"/>
      <c r="IH146" s="18"/>
      <c r="II146" s="18"/>
      <c r="IJ146" s="18"/>
      <c r="IK146" s="18"/>
      <c r="IL146" s="18"/>
      <c r="IM146" s="18"/>
      <c r="IN146" s="18"/>
      <c r="IO146" s="18"/>
      <c r="IP146" s="18"/>
      <c r="IQ146" s="18"/>
      <c r="IR146" s="18"/>
    </row>
    <row r="147" spans="1:252" x14ac:dyDescent="0.25">
      <c r="A147" s="28" t="s">
        <v>338</v>
      </c>
      <c r="B147" s="21" t="s">
        <v>339</v>
      </c>
      <c r="C147" s="109"/>
      <c r="D147" s="109"/>
      <c r="E147" s="109"/>
      <c r="F147" s="109">
        <v>1</v>
      </c>
      <c r="G147" s="109"/>
      <c r="H147" s="109"/>
      <c r="J147" s="109"/>
      <c r="K147" s="109"/>
      <c r="L147" s="109"/>
      <c r="M147" s="109"/>
      <c r="N147" s="109"/>
      <c r="O147" s="109"/>
      <c r="P147" s="109"/>
      <c r="Q147" s="109"/>
      <c r="R147" s="109"/>
      <c r="S147" s="109"/>
      <c r="T147" s="109"/>
      <c r="U147" s="109"/>
      <c r="V147" s="109">
        <v>1</v>
      </c>
    </row>
    <row r="148" spans="1:252" x14ac:dyDescent="0.25">
      <c r="A148" s="28" t="s">
        <v>340</v>
      </c>
      <c r="B148" s="21" t="s">
        <v>341</v>
      </c>
      <c r="C148" s="109"/>
      <c r="D148" s="109"/>
      <c r="E148" s="109"/>
      <c r="F148" s="109"/>
      <c r="G148" s="109"/>
      <c r="H148" s="109"/>
      <c r="J148" s="109"/>
      <c r="K148" s="109"/>
      <c r="L148" s="109"/>
      <c r="M148" s="109"/>
      <c r="N148" s="109"/>
      <c r="O148" s="109"/>
      <c r="P148" s="109"/>
      <c r="Q148" s="109"/>
      <c r="R148" s="109"/>
      <c r="S148" s="109"/>
      <c r="T148" s="109">
        <v>1</v>
      </c>
      <c r="U148" s="109"/>
      <c r="V148" s="109">
        <v>1</v>
      </c>
    </row>
    <row r="149" spans="1:252" x14ac:dyDescent="0.25">
      <c r="A149" s="50" t="s">
        <v>342</v>
      </c>
      <c r="B149" s="14" t="s">
        <v>343</v>
      </c>
      <c r="C149" s="17"/>
      <c r="D149" s="17"/>
      <c r="E149" s="109"/>
      <c r="F149" s="109"/>
      <c r="G149" s="109">
        <v>1</v>
      </c>
      <c r="H149" s="109"/>
      <c r="J149" s="109"/>
      <c r="K149" s="109"/>
      <c r="L149" s="109"/>
      <c r="M149" s="109"/>
      <c r="N149" s="109"/>
      <c r="O149" s="109"/>
      <c r="P149" s="109"/>
      <c r="Q149" s="109"/>
      <c r="R149" s="109"/>
      <c r="S149" s="109"/>
      <c r="T149" s="109"/>
      <c r="U149" s="109"/>
      <c r="V149" s="109">
        <v>1</v>
      </c>
    </row>
    <row r="150" spans="1:252" x14ac:dyDescent="0.25">
      <c r="A150" s="28" t="s">
        <v>344</v>
      </c>
      <c r="B150" s="21" t="s">
        <v>345</v>
      </c>
      <c r="C150" s="109"/>
      <c r="D150" s="109"/>
      <c r="E150" s="109"/>
      <c r="F150" s="109"/>
      <c r="G150" s="109"/>
      <c r="H150" s="109"/>
      <c r="J150" s="109">
        <v>1</v>
      </c>
      <c r="K150" s="109"/>
      <c r="L150" s="109"/>
      <c r="M150" s="109"/>
      <c r="N150" s="109"/>
      <c r="O150" s="109"/>
      <c r="P150" s="109"/>
      <c r="Q150" s="109"/>
      <c r="R150" s="109"/>
      <c r="S150" s="109"/>
      <c r="T150" s="109"/>
      <c r="U150" s="109"/>
      <c r="V150" s="109">
        <v>1</v>
      </c>
    </row>
    <row r="151" spans="1:252" x14ac:dyDescent="0.25">
      <c r="A151" s="50" t="s">
        <v>346</v>
      </c>
      <c r="B151" s="49" t="s">
        <v>347</v>
      </c>
      <c r="C151" s="109"/>
      <c r="D151" s="109"/>
      <c r="E151" s="109"/>
      <c r="F151" s="109">
        <v>1</v>
      </c>
      <c r="G151" s="109"/>
      <c r="H151" s="109"/>
      <c r="I151" s="17">
        <v>1</v>
      </c>
      <c r="J151" s="109">
        <v>1</v>
      </c>
      <c r="K151" s="109"/>
      <c r="L151" s="109"/>
      <c r="M151" s="109"/>
      <c r="N151" s="109"/>
      <c r="O151" s="109"/>
      <c r="P151" s="109"/>
      <c r="Q151" s="109"/>
      <c r="R151" s="109"/>
      <c r="S151" s="109"/>
      <c r="T151" s="109"/>
      <c r="U151" s="109"/>
      <c r="V151" s="109">
        <v>1</v>
      </c>
    </row>
    <row r="152" spans="1:252" x14ac:dyDescent="0.25">
      <c r="A152" s="28" t="s">
        <v>348</v>
      </c>
      <c r="B152" s="21" t="s">
        <v>349</v>
      </c>
      <c r="C152" s="109"/>
      <c r="D152" s="109"/>
      <c r="E152" s="109"/>
      <c r="F152" s="109"/>
      <c r="G152" s="109">
        <v>1</v>
      </c>
      <c r="H152" s="109"/>
      <c r="J152" s="109"/>
      <c r="K152" s="109"/>
      <c r="L152" s="109"/>
      <c r="M152" s="109"/>
      <c r="N152" s="109"/>
      <c r="O152" s="109"/>
      <c r="P152" s="109"/>
      <c r="Q152" s="109"/>
      <c r="R152" s="109"/>
      <c r="S152" s="109"/>
      <c r="T152" s="109"/>
      <c r="U152" s="109"/>
      <c r="V152" s="109">
        <v>1</v>
      </c>
    </row>
    <row r="153" spans="1:252" x14ac:dyDescent="0.25">
      <c r="A153" s="28" t="s">
        <v>350</v>
      </c>
      <c r="B153" s="21" t="s">
        <v>351</v>
      </c>
      <c r="C153" s="109"/>
      <c r="D153" s="109"/>
      <c r="E153" s="109"/>
      <c r="F153" s="109"/>
      <c r="G153" s="109">
        <v>1</v>
      </c>
      <c r="H153" s="109"/>
      <c r="J153" s="109"/>
      <c r="K153" s="109"/>
      <c r="L153" s="109"/>
      <c r="M153" s="109"/>
      <c r="N153" s="109"/>
      <c r="O153" s="109"/>
      <c r="P153" s="109"/>
      <c r="Q153" s="109"/>
      <c r="R153" s="109"/>
      <c r="S153" s="109"/>
      <c r="T153" s="109"/>
      <c r="U153" s="109"/>
      <c r="V153" s="109">
        <v>1</v>
      </c>
    </row>
    <row r="154" spans="1:252" x14ac:dyDescent="0.25">
      <c r="A154" s="28" t="s">
        <v>352</v>
      </c>
      <c r="B154" s="21" t="s">
        <v>353</v>
      </c>
      <c r="C154" s="109"/>
      <c r="D154" s="109"/>
      <c r="E154" s="109"/>
      <c r="F154" s="109"/>
      <c r="G154" s="109"/>
      <c r="H154" s="109"/>
      <c r="J154" s="109"/>
      <c r="K154" s="109"/>
      <c r="L154" s="109"/>
      <c r="M154" s="109"/>
      <c r="N154" s="109"/>
      <c r="O154" s="109"/>
      <c r="P154" s="109"/>
      <c r="Q154" s="109"/>
      <c r="R154" s="109"/>
      <c r="S154" s="109"/>
      <c r="T154" s="109">
        <v>1</v>
      </c>
      <c r="U154" s="109"/>
      <c r="V154" s="109">
        <v>1</v>
      </c>
    </row>
    <row r="155" spans="1:252" x14ac:dyDescent="0.25">
      <c r="A155" s="50" t="s">
        <v>354</v>
      </c>
      <c r="B155" s="25" t="s">
        <v>355</v>
      </c>
      <c r="C155" s="17"/>
      <c r="D155" s="17"/>
      <c r="E155" s="109"/>
      <c r="F155" s="109"/>
      <c r="G155" s="109">
        <v>1</v>
      </c>
      <c r="H155" s="109"/>
      <c r="J155" s="109"/>
      <c r="K155" s="109"/>
      <c r="L155" s="109"/>
      <c r="M155" s="109"/>
      <c r="N155" s="109"/>
      <c r="O155" s="109"/>
      <c r="P155" s="109"/>
      <c r="Q155" s="109"/>
      <c r="R155" s="109"/>
      <c r="S155" s="109"/>
      <c r="T155" s="109"/>
      <c r="U155" s="109"/>
      <c r="V155" s="109">
        <v>1</v>
      </c>
    </row>
    <row r="156" spans="1:252" x14ac:dyDescent="0.25">
      <c r="A156" s="28" t="s">
        <v>356</v>
      </c>
      <c r="B156" s="21" t="s">
        <v>357</v>
      </c>
      <c r="C156" s="109"/>
      <c r="D156" s="109"/>
      <c r="E156" s="109">
        <v>1</v>
      </c>
      <c r="F156" s="109">
        <v>1</v>
      </c>
      <c r="G156" s="109"/>
      <c r="H156" s="109"/>
      <c r="I156" s="17">
        <v>1</v>
      </c>
      <c r="J156" s="109">
        <v>1</v>
      </c>
      <c r="K156" s="109"/>
      <c r="L156" s="109"/>
      <c r="M156" s="109"/>
      <c r="N156" s="109"/>
      <c r="O156" s="109"/>
      <c r="P156" s="109"/>
      <c r="Q156" s="109"/>
      <c r="R156" s="109"/>
      <c r="S156" s="109"/>
      <c r="T156" s="109"/>
      <c r="U156" s="109"/>
      <c r="V156" s="109">
        <v>1</v>
      </c>
    </row>
    <row r="157" spans="1:252" x14ac:dyDescent="0.25">
      <c r="A157" s="50" t="s">
        <v>358</v>
      </c>
      <c r="B157" s="25" t="s">
        <v>359</v>
      </c>
      <c r="C157" s="17"/>
      <c r="D157" s="17"/>
      <c r="E157" s="109"/>
      <c r="F157" s="109"/>
      <c r="G157" s="109">
        <v>1</v>
      </c>
      <c r="H157" s="109"/>
      <c r="J157" s="109"/>
      <c r="K157" s="109"/>
      <c r="L157" s="109"/>
      <c r="M157" s="109"/>
      <c r="N157" s="109"/>
      <c r="O157" s="109"/>
      <c r="P157" s="109"/>
      <c r="Q157" s="109"/>
      <c r="R157" s="109"/>
      <c r="S157" s="109"/>
      <c r="T157" s="109"/>
      <c r="U157" s="109"/>
      <c r="V157" s="109">
        <v>1</v>
      </c>
    </row>
    <row r="158" spans="1:252" x14ac:dyDescent="0.25">
      <c r="A158" s="28" t="s">
        <v>360</v>
      </c>
      <c r="B158" s="21" t="s">
        <v>361</v>
      </c>
      <c r="C158" s="109"/>
      <c r="D158" s="109"/>
      <c r="E158" s="109"/>
      <c r="F158" s="109"/>
      <c r="G158" s="109"/>
      <c r="H158" s="109"/>
      <c r="J158" s="109">
        <v>1</v>
      </c>
      <c r="K158" s="109"/>
      <c r="L158" s="109"/>
      <c r="M158" s="109"/>
      <c r="N158" s="109"/>
      <c r="O158" s="109"/>
      <c r="P158" s="109"/>
      <c r="Q158" s="109"/>
      <c r="R158" s="109"/>
      <c r="S158" s="109"/>
      <c r="T158" s="109"/>
      <c r="U158" s="109"/>
      <c r="V158" s="109">
        <v>1</v>
      </c>
    </row>
    <row r="159" spans="1:252" x14ac:dyDescent="0.25">
      <c r="A159" s="28" t="s">
        <v>362</v>
      </c>
      <c r="B159" s="21" t="s">
        <v>363</v>
      </c>
      <c r="C159" s="109"/>
      <c r="D159" s="109"/>
      <c r="E159" s="109"/>
      <c r="F159" s="109"/>
      <c r="G159" s="109"/>
      <c r="H159" s="109"/>
      <c r="I159" s="17">
        <v>1</v>
      </c>
      <c r="J159" s="109"/>
      <c r="K159" s="109"/>
      <c r="L159" s="109"/>
      <c r="M159" s="109"/>
      <c r="N159" s="109"/>
      <c r="O159" s="109"/>
      <c r="P159" s="109"/>
      <c r="Q159" s="109"/>
      <c r="R159" s="109"/>
      <c r="S159" s="109"/>
      <c r="T159" s="109"/>
      <c r="U159" s="109"/>
      <c r="V159" s="109">
        <v>1</v>
      </c>
    </row>
    <row r="160" spans="1:252" x14ac:dyDescent="0.25">
      <c r="A160" s="28" t="s">
        <v>364</v>
      </c>
      <c r="B160" s="21" t="s">
        <v>365</v>
      </c>
      <c r="C160" s="109"/>
      <c r="D160" s="109"/>
      <c r="E160" s="109"/>
      <c r="F160" s="109">
        <v>1</v>
      </c>
      <c r="G160" s="109"/>
      <c r="H160" s="109"/>
      <c r="J160" s="109"/>
      <c r="K160" s="109"/>
      <c r="L160" s="109"/>
      <c r="M160" s="109"/>
      <c r="N160" s="109"/>
      <c r="O160" s="109"/>
      <c r="P160" s="109"/>
      <c r="Q160" s="109"/>
      <c r="R160" s="109"/>
      <c r="S160" s="109"/>
      <c r="T160" s="109"/>
      <c r="U160" s="109"/>
      <c r="V160" s="109">
        <v>1</v>
      </c>
    </row>
    <row r="161" spans="1:22" x14ac:dyDescent="0.25">
      <c r="A161" s="28" t="s">
        <v>366</v>
      </c>
      <c r="B161" s="21" t="s">
        <v>367</v>
      </c>
      <c r="C161" s="109"/>
      <c r="D161" s="109"/>
      <c r="E161" s="109"/>
      <c r="F161" s="109"/>
      <c r="G161" s="109"/>
      <c r="H161" s="109"/>
      <c r="J161" s="109"/>
      <c r="K161" s="109"/>
      <c r="L161" s="109"/>
      <c r="M161" s="109"/>
      <c r="N161" s="109"/>
      <c r="O161" s="109"/>
      <c r="P161" s="109"/>
      <c r="Q161" s="109"/>
      <c r="R161" s="109"/>
      <c r="S161" s="109"/>
      <c r="T161" s="109">
        <v>1</v>
      </c>
      <c r="U161" s="109"/>
      <c r="V161" s="109">
        <v>1</v>
      </c>
    </row>
    <row r="162" spans="1:22" x14ac:dyDescent="0.25">
      <c r="A162" s="29" t="s">
        <v>368</v>
      </c>
      <c r="B162" s="41" t="s">
        <v>369</v>
      </c>
      <c r="I162" s="17">
        <v>1</v>
      </c>
      <c r="V162" s="17">
        <v>1</v>
      </c>
    </row>
    <row r="163" spans="1:22" x14ac:dyDescent="0.25">
      <c r="A163" s="29" t="s">
        <v>370</v>
      </c>
      <c r="B163" s="41" t="s">
        <v>371</v>
      </c>
      <c r="J163" s="17">
        <v>1</v>
      </c>
      <c r="V163" s="17">
        <v>1</v>
      </c>
    </row>
    <row r="164" spans="1:22" x14ac:dyDescent="0.25">
      <c r="A164" s="28" t="s">
        <v>372</v>
      </c>
      <c r="B164" s="21" t="s">
        <v>373</v>
      </c>
      <c r="C164" s="109"/>
      <c r="D164" s="109"/>
      <c r="E164" s="109"/>
      <c r="F164" s="109"/>
      <c r="G164" s="109"/>
      <c r="H164" s="109"/>
      <c r="J164" s="109"/>
      <c r="K164" s="109"/>
      <c r="L164" s="109"/>
      <c r="M164" s="109"/>
      <c r="N164" s="109"/>
      <c r="O164" s="109"/>
      <c r="P164" s="109"/>
      <c r="Q164" s="109"/>
      <c r="R164" s="109"/>
      <c r="S164" s="109">
        <v>1</v>
      </c>
      <c r="T164" s="109"/>
      <c r="U164" s="109"/>
      <c r="V164" s="109">
        <v>1</v>
      </c>
    </row>
    <row r="165" spans="1:22" x14ac:dyDescent="0.25">
      <c r="A165" s="29" t="s">
        <v>374</v>
      </c>
      <c r="B165" s="21" t="s">
        <v>375</v>
      </c>
      <c r="C165" s="109"/>
      <c r="D165" s="109"/>
      <c r="G165" s="17">
        <v>1</v>
      </c>
      <c r="K165" s="17"/>
      <c r="L165" s="17"/>
      <c r="V165" s="17">
        <v>1</v>
      </c>
    </row>
    <row r="166" spans="1:22" x14ac:dyDescent="0.25">
      <c r="A166" s="29" t="s">
        <v>376</v>
      </c>
      <c r="B166" s="21" t="s">
        <v>377</v>
      </c>
      <c r="C166" s="109"/>
      <c r="D166" s="109"/>
      <c r="K166" s="17"/>
      <c r="L166" s="17"/>
      <c r="T166" s="17">
        <v>1</v>
      </c>
      <c r="V166" s="17">
        <v>1</v>
      </c>
    </row>
    <row r="167" spans="1:22" x14ac:dyDescent="0.25">
      <c r="A167" s="28" t="s">
        <v>378</v>
      </c>
      <c r="B167" s="41" t="s">
        <v>379</v>
      </c>
      <c r="C167" s="17"/>
      <c r="D167" s="17"/>
      <c r="G167" s="17">
        <v>1</v>
      </c>
      <c r="J167" s="17">
        <v>1</v>
      </c>
      <c r="K167" s="17"/>
      <c r="L167" s="17"/>
      <c r="V167" s="17">
        <v>1</v>
      </c>
    </row>
    <row r="168" spans="1:22" x14ac:dyDescent="0.25">
      <c r="A168" s="28" t="s">
        <v>380</v>
      </c>
      <c r="B168" s="21" t="s">
        <v>381</v>
      </c>
      <c r="C168" s="109"/>
      <c r="D168" s="109"/>
      <c r="E168" s="109"/>
      <c r="F168" s="109"/>
      <c r="G168" s="109">
        <v>1</v>
      </c>
      <c r="H168" s="109"/>
      <c r="J168" s="109"/>
      <c r="K168" s="109"/>
      <c r="L168" s="109"/>
      <c r="M168" s="109"/>
      <c r="N168" s="109"/>
      <c r="O168" s="109"/>
      <c r="P168" s="109"/>
      <c r="Q168" s="109"/>
      <c r="R168" s="109"/>
      <c r="S168" s="109"/>
      <c r="T168" s="109"/>
      <c r="U168" s="109"/>
      <c r="V168" s="109">
        <v>1</v>
      </c>
    </row>
    <row r="169" spans="1:22" x14ac:dyDescent="0.25">
      <c r="A169" s="28" t="s">
        <v>382</v>
      </c>
      <c r="B169" s="41" t="s">
        <v>383</v>
      </c>
      <c r="C169" s="17"/>
      <c r="D169" s="17"/>
      <c r="K169" s="17"/>
      <c r="L169" s="17"/>
      <c r="T169" s="17">
        <v>1</v>
      </c>
      <c r="V169" s="17">
        <v>1</v>
      </c>
    </row>
    <row r="170" spans="1:22" x14ac:dyDescent="0.25">
      <c r="A170" s="28" t="s">
        <v>384</v>
      </c>
      <c r="B170" s="21" t="s">
        <v>385</v>
      </c>
      <c r="C170" s="109"/>
      <c r="D170" s="109"/>
      <c r="E170" s="109">
        <v>1</v>
      </c>
      <c r="F170" s="109"/>
      <c r="G170" s="109"/>
      <c r="H170" s="109"/>
      <c r="J170" s="109">
        <v>1</v>
      </c>
      <c r="K170" s="109"/>
      <c r="L170" s="109"/>
      <c r="M170" s="109"/>
      <c r="N170" s="109"/>
      <c r="O170" s="109"/>
      <c r="P170" s="109"/>
      <c r="Q170" s="109"/>
      <c r="R170" s="109"/>
      <c r="S170" s="109"/>
      <c r="T170" s="109"/>
      <c r="U170" s="109"/>
      <c r="V170" s="109">
        <v>1</v>
      </c>
    </row>
    <row r="171" spans="1:22" x14ac:dyDescent="0.25">
      <c r="A171" s="28" t="s">
        <v>386</v>
      </c>
      <c r="B171" s="21" t="s">
        <v>387</v>
      </c>
      <c r="C171" s="109"/>
      <c r="D171" s="109"/>
      <c r="E171" s="109"/>
      <c r="F171" s="109"/>
      <c r="G171" s="109"/>
      <c r="H171" s="109"/>
      <c r="J171" s="109"/>
      <c r="K171" s="109"/>
      <c r="L171" s="109"/>
      <c r="M171" s="109"/>
      <c r="N171" s="109"/>
      <c r="O171" s="109"/>
      <c r="P171" s="109"/>
      <c r="Q171" s="109"/>
      <c r="R171" s="109"/>
      <c r="S171" s="109"/>
      <c r="T171" s="109">
        <v>1</v>
      </c>
      <c r="U171" s="109"/>
      <c r="V171" s="109">
        <v>1</v>
      </c>
    </row>
    <row r="172" spans="1:22" x14ac:dyDescent="0.25">
      <c r="A172" s="28" t="s">
        <v>388</v>
      </c>
      <c r="B172" s="21" t="s">
        <v>389</v>
      </c>
      <c r="C172" s="109"/>
      <c r="D172" s="109"/>
      <c r="E172" s="109"/>
      <c r="F172" s="109">
        <v>1</v>
      </c>
      <c r="G172" s="109">
        <v>1</v>
      </c>
      <c r="H172" s="109"/>
      <c r="I172" s="17">
        <v>1</v>
      </c>
      <c r="J172" s="109">
        <v>1</v>
      </c>
      <c r="K172" s="109"/>
      <c r="L172" s="109"/>
      <c r="M172" s="109"/>
      <c r="N172" s="109"/>
      <c r="O172" s="109"/>
      <c r="P172" s="109"/>
      <c r="Q172" s="109"/>
      <c r="R172" s="109"/>
      <c r="S172" s="109"/>
      <c r="T172" s="109"/>
      <c r="U172" s="109"/>
      <c r="V172" s="109">
        <v>1</v>
      </c>
    </row>
    <row r="173" spans="1:22" ht="25" x14ac:dyDescent="0.25">
      <c r="A173" s="28" t="s">
        <v>390</v>
      </c>
      <c r="B173" s="21" t="s">
        <v>391</v>
      </c>
      <c r="C173" s="109"/>
      <c r="D173" s="109"/>
      <c r="E173" s="109"/>
      <c r="F173" s="109"/>
      <c r="G173" s="109"/>
      <c r="H173" s="109"/>
      <c r="J173" s="109"/>
      <c r="K173" s="109"/>
      <c r="L173" s="109"/>
      <c r="M173" s="109"/>
      <c r="N173" s="109">
        <v>1</v>
      </c>
      <c r="O173" s="109"/>
      <c r="P173" s="109"/>
      <c r="Q173" s="109"/>
      <c r="R173" s="109"/>
      <c r="S173" s="109"/>
      <c r="T173" s="109"/>
      <c r="U173" s="109"/>
      <c r="V173" s="109">
        <v>1</v>
      </c>
    </row>
    <row r="174" spans="1:22" x14ac:dyDescent="0.25">
      <c r="A174" s="28" t="s">
        <v>392</v>
      </c>
      <c r="B174" s="21" t="s">
        <v>393</v>
      </c>
      <c r="C174" s="109"/>
      <c r="D174" s="109"/>
      <c r="E174" s="109"/>
      <c r="F174" s="109"/>
      <c r="G174" s="109"/>
      <c r="H174" s="109"/>
      <c r="J174" s="109"/>
      <c r="K174" s="109"/>
      <c r="L174" s="109"/>
      <c r="M174" s="109"/>
      <c r="N174" s="109"/>
      <c r="O174" s="109"/>
      <c r="P174" s="109"/>
      <c r="Q174" s="109"/>
      <c r="R174" s="109"/>
      <c r="S174" s="109">
        <v>1</v>
      </c>
      <c r="T174" s="109"/>
      <c r="U174" s="109"/>
      <c r="V174" s="109">
        <v>1</v>
      </c>
    </row>
    <row r="175" spans="1:22" x14ac:dyDescent="0.25">
      <c r="A175" s="18" t="s">
        <v>394</v>
      </c>
      <c r="B175" s="21" t="s">
        <v>395</v>
      </c>
      <c r="C175" s="109"/>
      <c r="D175" s="109"/>
      <c r="I175" s="17">
        <v>1</v>
      </c>
      <c r="J175" s="17">
        <v>1</v>
      </c>
      <c r="K175" s="17"/>
      <c r="L175" s="17"/>
      <c r="V175" s="17">
        <v>1</v>
      </c>
    </row>
    <row r="176" spans="1:22" x14ac:dyDescent="0.25">
      <c r="A176" s="50" t="s">
        <v>396</v>
      </c>
      <c r="B176" s="14" t="s">
        <v>397</v>
      </c>
      <c r="C176" s="17"/>
      <c r="D176" s="17"/>
      <c r="K176" s="17"/>
      <c r="L176" s="17"/>
      <c r="T176" s="17">
        <v>1</v>
      </c>
      <c r="V176" s="17">
        <v>1</v>
      </c>
    </row>
    <row r="177" spans="1:250" x14ac:dyDescent="0.25">
      <c r="A177" s="14" t="s">
        <v>398</v>
      </c>
      <c r="B177" s="14" t="s">
        <v>399</v>
      </c>
      <c r="C177" s="17"/>
      <c r="D177" s="17"/>
      <c r="J177" s="17">
        <v>1</v>
      </c>
      <c r="K177" s="17"/>
      <c r="L177" s="17"/>
      <c r="V177" s="17">
        <v>1</v>
      </c>
    </row>
    <row r="178" spans="1:250" x14ac:dyDescent="0.25">
      <c r="A178" s="28" t="s">
        <v>400</v>
      </c>
      <c r="B178" s="41" t="s">
        <v>401</v>
      </c>
      <c r="C178" s="17"/>
      <c r="D178" s="17"/>
      <c r="E178" s="109"/>
      <c r="F178" s="109">
        <v>1</v>
      </c>
      <c r="G178" s="109"/>
      <c r="H178" s="109"/>
      <c r="J178" s="109"/>
      <c r="K178" s="109"/>
      <c r="L178" s="109"/>
      <c r="M178" s="109"/>
      <c r="N178" s="109"/>
      <c r="O178" s="109"/>
      <c r="P178" s="109"/>
      <c r="Q178" s="109"/>
      <c r="R178" s="109"/>
      <c r="S178" s="109"/>
      <c r="T178" s="109"/>
      <c r="U178" s="109"/>
      <c r="V178" s="109">
        <v>1</v>
      </c>
    </row>
    <row r="179" spans="1:250" x14ac:dyDescent="0.25">
      <c r="A179" s="28" t="s">
        <v>402</v>
      </c>
      <c r="B179" s="41" t="s">
        <v>403</v>
      </c>
      <c r="C179" s="17"/>
      <c r="D179" s="17"/>
      <c r="E179" s="109"/>
      <c r="F179" s="109"/>
      <c r="G179" s="109">
        <v>1</v>
      </c>
      <c r="H179" s="109"/>
      <c r="J179" s="109"/>
      <c r="K179" s="109"/>
      <c r="L179" s="109"/>
      <c r="M179" s="109"/>
      <c r="N179" s="109"/>
      <c r="O179" s="109"/>
      <c r="P179" s="109"/>
      <c r="Q179" s="109"/>
      <c r="R179" s="109"/>
      <c r="S179" s="109"/>
      <c r="T179" s="109"/>
      <c r="U179" s="109"/>
      <c r="V179" s="109">
        <v>1</v>
      </c>
    </row>
    <row r="180" spans="1:250" x14ac:dyDescent="0.25">
      <c r="A180" s="50" t="s">
        <v>404</v>
      </c>
      <c r="B180" s="41" t="s">
        <v>405</v>
      </c>
      <c r="C180" s="17"/>
      <c r="D180" s="17"/>
      <c r="E180" s="109"/>
      <c r="F180" s="109"/>
      <c r="G180" s="109"/>
      <c r="H180" s="109"/>
      <c r="J180" s="109"/>
      <c r="K180" s="109"/>
      <c r="L180" s="109"/>
      <c r="M180" s="109"/>
      <c r="N180" s="109"/>
      <c r="O180" s="109"/>
      <c r="P180" s="109"/>
      <c r="Q180" s="109"/>
      <c r="R180" s="109"/>
      <c r="S180" s="109"/>
      <c r="T180" s="109">
        <v>1</v>
      </c>
      <c r="U180" s="109"/>
      <c r="V180" s="109">
        <v>1</v>
      </c>
    </row>
    <row r="181" spans="1:250" x14ac:dyDescent="0.25">
      <c r="A181" s="28" t="s">
        <v>406</v>
      </c>
      <c r="B181" s="21" t="s">
        <v>407</v>
      </c>
      <c r="C181" s="109"/>
      <c r="D181" s="109"/>
      <c r="E181" s="109"/>
      <c r="F181" s="109"/>
      <c r="G181" s="109">
        <v>1</v>
      </c>
      <c r="H181" s="109"/>
      <c r="J181" s="109"/>
      <c r="K181" s="109"/>
      <c r="L181" s="109"/>
      <c r="M181" s="109"/>
      <c r="N181" s="109"/>
      <c r="O181" s="109"/>
      <c r="P181" s="109"/>
      <c r="Q181" s="109"/>
      <c r="R181" s="109"/>
      <c r="S181" s="109"/>
      <c r="T181" s="109"/>
      <c r="U181" s="109"/>
      <c r="V181" s="109">
        <v>1</v>
      </c>
    </row>
    <row r="182" spans="1:250" x14ac:dyDescent="0.25">
      <c r="A182" s="28" t="s">
        <v>408</v>
      </c>
      <c r="B182" s="41" t="s">
        <v>409</v>
      </c>
      <c r="C182" s="17"/>
      <c r="D182" s="17"/>
      <c r="K182" s="17"/>
      <c r="L182" s="17"/>
      <c r="T182" s="17">
        <v>1</v>
      </c>
      <c r="V182" s="17">
        <v>1</v>
      </c>
    </row>
    <row r="183" spans="1:250" x14ac:dyDescent="0.25">
      <c r="A183" s="28" t="s">
        <v>410</v>
      </c>
      <c r="B183" s="41" t="s">
        <v>411</v>
      </c>
      <c r="C183" s="17"/>
      <c r="D183" s="17"/>
      <c r="K183" s="17"/>
      <c r="L183" s="17"/>
      <c r="T183" s="17">
        <v>1</v>
      </c>
      <c r="V183" s="17">
        <v>1</v>
      </c>
    </row>
    <row r="184" spans="1:250" x14ac:dyDescent="0.25">
      <c r="A184" s="28" t="s">
        <v>412</v>
      </c>
      <c r="B184" s="21" t="s">
        <v>413</v>
      </c>
      <c r="C184" s="109"/>
      <c r="D184" s="109"/>
      <c r="E184" s="109"/>
      <c r="F184" s="109"/>
      <c r="G184" s="109">
        <v>1</v>
      </c>
      <c r="H184" s="109"/>
      <c r="J184" s="109"/>
      <c r="K184" s="109"/>
      <c r="L184" s="109"/>
      <c r="M184" s="109"/>
      <c r="N184" s="109"/>
      <c r="O184" s="109"/>
      <c r="P184" s="109"/>
      <c r="Q184" s="109"/>
      <c r="R184" s="109"/>
      <c r="S184" s="109"/>
      <c r="U184" s="109"/>
      <c r="V184" s="109">
        <v>1</v>
      </c>
    </row>
    <row r="185" spans="1:250" x14ac:dyDescent="0.25">
      <c r="A185" s="49" t="s">
        <v>414</v>
      </c>
      <c r="B185" s="21" t="s">
        <v>415</v>
      </c>
      <c r="C185" s="109"/>
      <c r="D185" s="109"/>
      <c r="E185" s="109"/>
      <c r="F185" s="109"/>
      <c r="G185" s="109"/>
      <c r="H185" s="109"/>
      <c r="J185" s="109"/>
      <c r="K185" s="109"/>
      <c r="L185" s="109"/>
      <c r="M185" s="109"/>
      <c r="N185" s="109"/>
      <c r="O185" s="109"/>
      <c r="P185" s="109"/>
      <c r="Q185" s="109"/>
      <c r="R185" s="109"/>
      <c r="S185" s="109"/>
      <c r="T185" s="17">
        <v>1</v>
      </c>
      <c r="U185" s="109"/>
      <c r="V185" s="109">
        <v>1</v>
      </c>
    </row>
    <row r="186" spans="1:250" x14ac:dyDescent="0.25">
      <c r="A186" s="49" t="s">
        <v>416</v>
      </c>
      <c r="B186" s="21" t="s">
        <v>417</v>
      </c>
      <c r="C186" s="109"/>
      <c r="D186" s="109"/>
      <c r="E186" s="109"/>
      <c r="F186" s="109"/>
      <c r="G186" s="109"/>
      <c r="H186" s="109"/>
      <c r="J186" s="109"/>
      <c r="K186" s="109"/>
      <c r="L186" s="109"/>
      <c r="M186" s="109"/>
      <c r="N186" s="109"/>
      <c r="O186" s="109"/>
      <c r="P186" s="109"/>
      <c r="Q186" s="109"/>
      <c r="R186" s="109"/>
      <c r="S186" s="109"/>
      <c r="T186" s="17">
        <v>1</v>
      </c>
      <c r="U186" s="109"/>
      <c r="V186" s="109">
        <v>1</v>
      </c>
    </row>
    <row r="187" spans="1:250" x14ac:dyDescent="0.25">
      <c r="A187" s="28" t="s">
        <v>418</v>
      </c>
      <c r="B187" s="21" t="s">
        <v>419</v>
      </c>
      <c r="C187" s="109"/>
      <c r="D187" s="109"/>
      <c r="E187" s="109"/>
      <c r="F187" s="109">
        <v>1</v>
      </c>
      <c r="G187" s="109"/>
      <c r="H187" s="109"/>
      <c r="J187" s="109"/>
      <c r="K187" s="109"/>
      <c r="L187" s="109"/>
      <c r="M187" s="109"/>
      <c r="N187" s="109"/>
      <c r="O187" s="109"/>
      <c r="P187" s="109"/>
      <c r="Q187" s="109"/>
      <c r="R187" s="109"/>
      <c r="S187" s="109"/>
      <c r="T187" s="109"/>
      <c r="U187" s="109"/>
      <c r="V187" s="109">
        <v>1</v>
      </c>
    </row>
    <row r="188" spans="1:250" x14ac:dyDescent="0.25">
      <c r="A188" s="28" t="s">
        <v>420</v>
      </c>
      <c r="B188" s="21" t="s">
        <v>421</v>
      </c>
      <c r="C188" s="109"/>
      <c r="D188" s="109"/>
      <c r="E188" s="109"/>
      <c r="F188" s="109">
        <v>1</v>
      </c>
      <c r="G188" s="109"/>
      <c r="H188" s="109"/>
      <c r="J188" s="109"/>
      <c r="K188" s="109"/>
      <c r="L188" s="109"/>
      <c r="M188" s="109"/>
      <c r="N188" s="109"/>
      <c r="O188" s="109"/>
      <c r="P188" s="109"/>
      <c r="Q188" s="109"/>
      <c r="R188" s="109"/>
      <c r="S188" s="109"/>
      <c r="T188" s="109"/>
      <c r="U188" s="109"/>
      <c r="V188" s="109">
        <v>1</v>
      </c>
    </row>
    <row r="189" spans="1:250" x14ac:dyDescent="0.25">
      <c r="A189" s="28" t="s">
        <v>422</v>
      </c>
      <c r="B189" s="21" t="s">
        <v>423</v>
      </c>
      <c r="C189" s="109"/>
      <c r="D189" s="109"/>
      <c r="E189" s="109"/>
      <c r="F189" s="109">
        <v>1</v>
      </c>
      <c r="G189" s="109"/>
      <c r="H189" s="109"/>
      <c r="J189" s="109"/>
      <c r="K189" s="109"/>
      <c r="L189" s="109"/>
      <c r="M189" s="109"/>
      <c r="N189" s="109"/>
      <c r="O189" s="109"/>
      <c r="P189" s="109"/>
      <c r="Q189" s="109"/>
      <c r="R189" s="109"/>
      <c r="S189" s="109"/>
      <c r="T189" s="109"/>
      <c r="U189" s="109"/>
      <c r="V189" s="109">
        <v>1</v>
      </c>
    </row>
    <row r="190" spans="1:250" x14ac:dyDescent="0.25">
      <c r="A190" s="28" t="s">
        <v>424</v>
      </c>
      <c r="B190" s="21" t="s">
        <v>425</v>
      </c>
      <c r="C190" s="109"/>
      <c r="D190" s="109"/>
      <c r="E190" s="109"/>
      <c r="F190" s="109"/>
      <c r="G190" s="109"/>
      <c r="H190" s="109">
        <v>1</v>
      </c>
      <c r="I190" s="17">
        <v>1</v>
      </c>
      <c r="J190" s="109"/>
      <c r="K190" s="109"/>
      <c r="L190" s="109"/>
      <c r="M190" s="109"/>
      <c r="N190" s="109"/>
      <c r="O190" s="109"/>
      <c r="P190" s="109"/>
      <c r="Q190" s="109"/>
      <c r="R190" s="109"/>
      <c r="S190" s="109"/>
      <c r="T190" s="109"/>
      <c r="U190" s="109"/>
      <c r="V190" s="109">
        <v>1</v>
      </c>
    </row>
    <row r="191" spans="1:250" x14ac:dyDescent="0.25">
      <c r="A191" s="28" t="s">
        <v>426</v>
      </c>
      <c r="B191" s="21" t="s">
        <v>427</v>
      </c>
      <c r="C191" s="109"/>
      <c r="D191" s="109"/>
      <c r="E191" s="109"/>
      <c r="F191" s="109">
        <v>1</v>
      </c>
      <c r="G191" s="109"/>
      <c r="H191" s="109"/>
      <c r="J191" s="109"/>
      <c r="K191" s="109"/>
      <c r="L191" s="109"/>
      <c r="M191" s="109"/>
      <c r="N191" s="109"/>
      <c r="O191" s="109"/>
      <c r="P191" s="109"/>
      <c r="Q191" s="109"/>
      <c r="R191" s="109"/>
      <c r="S191" s="109"/>
      <c r="T191" s="109"/>
      <c r="U191" s="109"/>
      <c r="V191" s="109">
        <v>1</v>
      </c>
    </row>
    <row r="192" spans="1:250" x14ac:dyDescent="0.25">
      <c r="A192" s="28" t="s">
        <v>428</v>
      </c>
      <c r="B192" s="21" t="s">
        <v>429</v>
      </c>
      <c r="C192" s="109"/>
      <c r="D192" s="109"/>
      <c r="E192" s="109"/>
      <c r="F192" s="109">
        <v>1</v>
      </c>
      <c r="G192" s="109"/>
      <c r="H192" s="109"/>
      <c r="J192" s="109"/>
      <c r="K192" s="109"/>
      <c r="L192" s="109"/>
      <c r="M192" s="109"/>
      <c r="N192" s="109"/>
      <c r="O192" s="109"/>
      <c r="P192" s="109"/>
      <c r="Q192" s="109"/>
      <c r="R192" s="109"/>
      <c r="S192" s="109"/>
      <c r="T192" s="109"/>
      <c r="U192" s="109"/>
      <c r="V192" s="109">
        <v>1</v>
      </c>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row>
    <row r="193" spans="1:250" x14ac:dyDescent="0.25">
      <c r="A193" s="28" t="s">
        <v>430</v>
      </c>
      <c r="B193" s="21" t="s">
        <v>431</v>
      </c>
      <c r="C193" s="109"/>
      <c r="D193" s="109"/>
      <c r="E193" s="109"/>
      <c r="F193" s="109">
        <v>1</v>
      </c>
      <c r="G193" s="109"/>
      <c r="H193" s="109"/>
      <c r="J193" s="109"/>
      <c r="K193" s="109"/>
      <c r="L193" s="109"/>
      <c r="M193" s="109"/>
      <c r="N193" s="109"/>
      <c r="O193" s="109"/>
      <c r="P193" s="109"/>
      <c r="Q193" s="109"/>
      <c r="R193" s="109"/>
      <c r="S193" s="109"/>
      <c r="T193" s="109"/>
      <c r="U193" s="109"/>
      <c r="V193" s="109">
        <v>1</v>
      </c>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row>
    <row r="194" spans="1:250" x14ac:dyDescent="0.25">
      <c r="A194" s="28" t="s">
        <v>432</v>
      </c>
      <c r="B194" s="21" t="s">
        <v>433</v>
      </c>
      <c r="C194" s="109"/>
      <c r="D194" s="109"/>
      <c r="E194" s="109"/>
      <c r="F194" s="109">
        <v>1</v>
      </c>
      <c r="G194" s="109"/>
      <c r="H194" s="109"/>
      <c r="J194" s="109"/>
      <c r="K194" s="109"/>
      <c r="L194" s="109"/>
      <c r="M194" s="109"/>
      <c r="N194" s="109"/>
      <c r="O194" s="109"/>
      <c r="P194" s="109"/>
      <c r="Q194" s="109"/>
      <c r="R194" s="109"/>
      <c r="S194" s="109"/>
      <c r="T194" s="109"/>
      <c r="U194" s="109"/>
      <c r="V194" s="109">
        <v>1</v>
      </c>
    </row>
    <row r="195" spans="1:250" x14ac:dyDescent="0.25">
      <c r="A195" s="28" t="s">
        <v>434</v>
      </c>
      <c r="B195" s="21" t="s">
        <v>435</v>
      </c>
      <c r="C195" s="109"/>
      <c r="D195" s="109"/>
      <c r="E195" s="109"/>
      <c r="F195" s="109">
        <v>1</v>
      </c>
      <c r="G195" s="109"/>
      <c r="H195" s="109"/>
      <c r="J195" s="109"/>
      <c r="K195" s="109"/>
      <c r="L195" s="109"/>
      <c r="M195" s="109"/>
      <c r="N195" s="109"/>
      <c r="O195" s="109"/>
      <c r="P195" s="109"/>
      <c r="Q195" s="109"/>
      <c r="R195" s="109"/>
      <c r="S195" s="109"/>
      <c r="T195" s="109"/>
      <c r="U195" s="109"/>
      <c r="V195" s="109">
        <v>1</v>
      </c>
    </row>
    <row r="196" spans="1:250" x14ac:dyDescent="0.25">
      <c r="A196" s="50" t="s">
        <v>436</v>
      </c>
      <c r="B196" s="49" t="s">
        <v>437</v>
      </c>
      <c r="C196" s="109"/>
      <c r="D196" s="109"/>
      <c r="E196" s="109"/>
      <c r="F196" s="109"/>
      <c r="G196" s="109"/>
      <c r="H196" s="109"/>
      <c r="I196" s="17">
        <v>1</v>
      </c>
      <c r="J196" s="109"/>
      <c r="K196" s="109"/>
      <c r="L196" s="109"/>
      <c r="M196" s="109"/>
      <c r="N196" s="109"/>
      <c r="O196" s="109"/>
      <c r="P196" s="109"/>
      <c r="Q196" s="109"/>
      <c r="R196" s="109"/>
      <c r="S196" s="109"/>
      <c r="T196" s="109"/>
      <c r="U196" s="109"/>
      <c r="V196" s="109">
        <v>1</v>
      </c>
    </row>
    <row r="197" spans="1:250" x14ac:dyDescent="0.25">
      <c r="A197" s="50" t="s">
        <v>438</v>
      </c>
      <c r="B197" s="49" t="s">
        <v>439</v>
      </c>
      <c r="C197" s="109"/>
      <c r="D197" s="109"/>
      <c r="E197" s="109"/>
      <c r="F197" s="109"/>
      <c r="G197" s="109">
        <v>1</v>
      </c>
      <c r="H197" s="109"/>
      <c r="J197" s="109"/>
      <c r="K197" s="109"/>
      <c r="L197" s="109"/>
      <c r="M197" s="109"/>
      <c r="N197" s="109"/>
      <c r="O197" s="109"/>
      <c r="P197" s="109"/>
      <c r="Q197" s="109"/>
      <c r="R197" s="109"/>
      <c r="S197" s="109"/>
      <c r="T197" s="109"/>
      <c r="U197" s="109"/>
      <c r="V197" s="109">
        <v>1</v>
      </c>
    </row>
    <row r="198" spans="1:250" x14ac:dyDescent="0.25">
      <c r="A198" s="50" t="s">
        <v>440</v>
      </c>
      <c r="B198" s="49" t="s">
        <v>441</v>
      </c>
      <c r="C198" s="109"/>
      <c r="D198" s="109"/>
      <c r="E198" s="109"/>
      <c r="F198" s="109"/>
      <c r="G198" s="109"/>
      <c r="H198" s="109"/>
      <c r="J198" s="109"/>
      <c r="K198" s="109"/>
      <c r="L198" s="109"/>
      <c r="M198" s="109"/>
      <c r="N198" s="109"/>
      <c r="O198" s="109"/>
      <c r="P198" s="109"/>
      <c r="Q198" s="109"/>
      <c r="R198" s="109"/>
      <c r="S198" s="109"/>
      <c r="T198" s="109">
        <v>1</v>
      </c>
      <c r="U198" s="109"/>
      <c r="V198" s="109">
        <v>1</v>
      </c>
    </row>
    <row r="199" spans="1:250" x14ac:dyDescent="0.25">
      <c r="A199" s="28" t="s">
        <v>442</v>
      </c>
      <c r="B199" s="21" t="s">
        <v>443</v>
      </c>
      <c r="C199" s="109"/>
      <c r="D199" s="109"/>
      <c r="E199" s="33"/>
      <c r="F199" s="33"/>
      <c r="G199" s="33"/>
      <c r="H199" s="33"/>
      <c r="J199" s="33"/>
      <c r="K199" s="109"/>
      <c r="L199" s="109"/>
      <c r="M199" s="33"/>
      <c r="N199" s="33"/>
      <c r="O199" s="33"/>
      <c r="P199" s="33"/>
      <c r="Q199" s="33"/>
      <c r="R199" s="33"/>
      <c r="S199" s="33"/>
      <c r="T199" s="33">
        <v>1</v>
      </c>
      <c r="U199" s="33"/>
      <c r="V199" s="109">
        <v>1</v>
      </c>
    </row>
    <row r="200" spans="1:250" x14ac:dyDescent="0.25">
      <c r="A200" s="28" t="s">
        <v>444</v>
      </c>
      <c r="B200" s="21" t="s">
        <v>445</v>
      </c>
      <c r="C200" s="109"/>
      <c r="D200" s="109"/>
      <c r="E200" s="33"/>
      <c r="F200" s="33"/>
      <c r="G200" s="33"/>
      <c r="H200" s="33"/>
      <c r="J200" s="33"/>
      <c r="K200" s="109"/>
      <c r="L200" s="109"/>
      <c r="M200" s="33"/>
      <c r="N200" s="33"/>
      <c r="O200" s="33"/>
      <c r="P200" s="33"/>
      <c r="Q200" s="33"/>
      <c r="R200" s="33"/>
      <c r="S200" s="33"/>
      <c r="T200" s="33">
        <v>1</v>
      </c>
      <c r="U200" s="33"/>
      <c r="V200" s="109">
        <v>1</v>
      </c>
    </row>
    <row r="201" spans="1:250" x14ac:dyDescent="0.25">
      <c r="A201" s="28" t="s">
        <v>446</v>
      </c>
      <c r="B201" s="21" t="s">
        <v>447</v>
      </c>
      <c r="C201" s="109"/>
      <c r="D201" s="109"/>
      <c r="E201" s="33"/>
      <c r="F201" s="33"/>
      <c r="G201" s="33"/>
      <c r="H201" s="33"/>
      <c r="J201" s="33"/>
      <c r="K201" s="109"/>
      <c r="L201" s="109"/>
      <c r="M201" s="33"/>
      <c r="N201" s="33"/>
      <c r="O201" s="33"/>
      <c r="P201" s="33"/>
      <c r="Q201" s="33"/>
      <c r="R201" s="33"/>
      <c r="S201" s="33"/>
      <c r="T201" s="33">
        <v>1</v>
      </c>
      <c r="U201" s="33"/>
      <c r="V201" s="109">
        <v>1</v>
      </c>
    </row>
    <row r="202" spans="1:250" x14ac:dyDescent="0.25">
      <c r="A202" s="28" t="s">
        <v>448</v>
      </c>
      <c r="B202" s="21" t="s">
        <v>449</v>
      </c>
      <c r="C202" s="109"/>
      <c r="D202" s="109"/>
      <c r="E202" s="33"/>
      <c r="F202" s="33"/>
      <c r="G202" s="33"/>
      <c r="H202" s="33"/>
      <c r="J202" s="33"/>
      <c r="K202" s="109"/>
      <c r="L202" s="109"/>
      <c r="M202" s="33"/>
      <c r="N202" s="33"/>
      <c r="O202" s="33"/>
      <c r="P202" s="33"/>
      <c r="Q202" s="33"/>
      <c r="R202" s="33"/>
      <c r="S202" s="33"/>
      <c r="T202" s="33">
        <v>1</v>
      </c>
      <c r="U202" s="33"/>
      <c r="V202" s="109">
        <v>1</v>
      </c>
    </row>
    <row r="203" spans="1:250" x14ac:dyDescent="0.25">
      <c r="A203" s="28" t="s">
        <v>450</v>
      </c>
      <c r="B203" s="21" t="s">
        <v>451</v>
      </c>
      <c r="C203" s="109"/>
      <c r="D203" s="109"/>
      <c r="E203" s="109"/>
      <c r="F203" s="109"/>
      <c r="G203" s="109"/>
      <c r="H203" s="109"/>
      <c r="J203" s="109">
        <v>1</v>
      </c>
      <c r="K203" s="109"/>
      <c r="L203" s="109"/>
      <c r="M203" s="109"/>
      <c r="N203" s="109"/>
      <c r="O203" s="109"/>
      <c r="P203" s="109"/>
      <c r="Q203" s="109"/>
      <c r="R203" s="109"/>
      <c r="S203" s="109"/>
      <c r="T203" s="109"/>
      <c r="U203" s="109"/>
      <c r="V203" s="109">
        <v>1</v>
      </c>
    </row>
    <row r="204" spans="1:250" x14ac:dyDescent="0.25">
      <c r="A204" s="28" t="s">
        <v>452</v>
      </c>
      <c r="B204" s="21" t="s">
        <v>453</v>
      </c>
      <c r="C204" s="109"/>
      <c r="D204" s="109"/>
      <c r="E204" s="109"/>
      <c r="F204" s="109"/>
      <c r="G204" s="109"/>
      <c r="H204" s="109"/>
      <c r="J204" s="109"/>
      <c r="K204" s="109">
        <v>1</v>
      </c>
      <c r="L204" s="109"/>
      <c r="M204" s="109"/>
      <c r="N204" s="109">
        <v>1</v>
      </c>
      <c r="O204" s="109"/>
      <c r="P204" s="109"/>
      <c r="Q204" s="109">
        <v>1</v>
      </c>
      <c r="R204" s="109"/>
      <c r="S204" s="109"/>
      <c r="T204" s="109"/>
      <c r="U204" s="109"/>
      <c r="V204" s="109">
        <v>1</v>
      </c>
    </row>
    <row r="205" spans="1:250" x14ac:dyDescent="0.25">
      <c r="A205" s="28" t="s">
        <v>454</v>
      </c>
      <c r="B205" s="21" t="s">
        <v>455</v>
      </c>
      <c r="C205" s="109"/>
      <c r="D205" s="109"/>
      <c r="E205" s="109"/>
      <c r="F205" s="109"/>
      <c r="G205" s="109"/>
      <c r="H205" s="109"/>
      <c r="J205" s="109"/>
      <c r="K205" s="109"/>
      <c r="L205" s="109"/>
      <c r="M205" s="109"/>
      <c r="N205" s="109">
        <v>1</v>
      </c>
      <c r="O205" s="109"/>
      <c r="P205" s="109"/>
      <c r="Q205" s="109">
        <v>1</v>
      </c>
      <c r="R205" s="109"/>
      <c r="S205" s="109"/>
      <c r="T205" s="109"/>
      <c r="U205" s="109"/>
      <c r="V205" s="109">
        <v>1</v>
      </c>
    </row>
    <row r="206" spans="1:250" x14ac:dyDescent="0.25">
      <c r="A206" s="14" t="s">
        <v>456</v>
      </c>
      <c r="B206" s="49" t="s">
        <v>457</v>
      </c>
      <c r="C206" s="109"/>
      <c r="D206" s="109"/>
      <c r="E206" s="109"/>
      <c r="F206" s="109"/>
      <c r="G206" s="109"/>
      <c r="H206" s="109"/>
      <c r="J206" s="109">
        <v>1</v>
      </c>
      <c r="K206" s="109"/>
      <c r="L206" s="109"/>
      <c r="M206" s="109"/>
      <c r="N206" s="109"/>
      <c r="O206" s="109"/>
      <c r="P206" s="109"/>
      <c r="Q206" s="109"/>
      <c r="R206" s="109"/>
      <c r="S206" s="109"/>
      <c r="T206" s="109"/>
      <c r="U206" s="109"/>
      <c r="V206" s="109">
        <v>1</v>
      </c>
    </row>
    <row r="207" spans="1:250" x14ac:dyDescent="0.25">
      <c r="A207" s="14" t="s">
        <v>458</v>
      </c>
      <c r="B207" s="21" t="s">
        <v>459</v>
      </c>
      <c r="C207" s="109"/>
      <c r="D207" s="109"/>
      <c r="E207" s="109"/>
      <c r="F207" s="109"/>
      <c r="G207" s="109"/>
      <c r="H207" s="109"/>
      <c r="J207" s="109">
        <v>1</v>
      </c>
      <c r="K207" s="109"/>
      <c r="L207" s="109"/>
      <c r="M207" s="109"/>
      <c r="N207" s="109"/>
      <c r="O207" s="109"/>
      <c r="P207" s="109"/>
      <c r="Q207" s="109"/>
      <c r="R207" s="109"/>
      <c r="S207" s="109"/>
      <c r="T207" s="109"/>
      <c r="U207" s="109"/>
      <c r="V207" s="109">
        <v>1</v>
      </c>
    </row>
    <row r="208" spans="1:250" x14ac:dyDescent="0.25">
      <c r="A208" s="24" t="s">
        <v>460</v>
      </c>
      <c r="B208" s="21" t="s">
        <v>461</v>
      </c>
      <c r="C208" s="109"/>
      <c r="D208" s="109"/>
      <c r="E208" s="109"/>
      <c r="F208" s="109"/>
      <c r="G208" s="109"/>
      <c r="H208" s="109"/>
      <c r="J208" s="109"/>
      <c r="K208" s="109">
        <v>1</v>
      </c>
      <c r="L208" s="109"/>
      <c r="M208" s="109"/>
      <c r="N208" s="109"/>
      <c r="O208" s="109">
        <v>1</v>
      </c>
      <c r="P208" s="109"/>
      <c r="Q208" s="109"/>
      <c r="R208" s="109">
        <v>1</v>
      </c>
      <c r="S208" s="109"/>
      <c r="T208" s="109"/>
      <c r="U208" s="109"/>
      <c r="V208" s="109">
        <v>1</v>
      </c>
    </row>
    <row r="209" spans="1:22" ht="75" x14ac:dyDescent="0.25">
      <c r="A209" s="28" t="s">
        <v>462</v>
      </c>
      <c r="B209" s="41" t="s">
        <v>463</v>
      </c>
      <c r="C209" s="17"/>
      <c r="D209" s="17"/>
      <c r="K209" s="17"/>
      <c r="L209" s="17"/>
      <c r="R209" s="17">
        <v>1</v>
      </c>
      <c r="V209" s="17">
        <v>1</v>
      </c>
    </row>
    <row r="210" spans="1:22" x14ac:dyDescent="0.25">
      <c r="A210" s="28" t="s">
        <v>464</v>
      </c>
      <c r="B210" s="21" t="s">
        <v>465</v>
      </c>
      <c r="C210" s="109">
        <v>1</v>
      </c>
      <c r="D210" s="109">
        <v>1</v>
      </c>
      <c r="E210" s="109"/>
      <c r="F210" s="109">
        <v>1</v>
      </c>
      <c r="G210" s="109"/>
      <c r="H210" s="109"/>
      <c r="I210" s="17">
        <v>1</v>
      </c>
      <c r="J210" s="109"/>
      <c r="K210" s="109"/>
      <c r="L210" s="109"/>
      <c r="M210" s="109"/>
      <c r="N210" s="109"/>
      <c r="O210" s="109"/>
      <c r="P210" s="109"/>
      <c r="Q210" s="109"/>
      <c r="R210" s="109"/>
      <c r="S210" s="109"/>
      <c r="T210" s="109"/>
      <c r="U210" s="109"/>
      <c r="V210" s="109">
        <v>1</v>
      </c>
    </row>
    <row r="211" spans="1:22" x14ac:dyDescent="0.25">
      <c r="A211" s="28" t="s">
        <v>466</v>
      </c>
      <c r="B211" s="21" t="s">
        <v>467</v>
      </c>
      <c r="C211" s="109"/>
      <c r="D211" s="109"/>
      <c r="E211" s="109"/>
      <c r="F211" s="109"/>
      <c r="G211" s="109"/>
      <c r="H211" s="109"/>
      <c r="J211" s="109"/>
      <c r="K211" s="109">
        <v>1</v>
      </c>
      <c r="L211" s="109"/>
      <c r="M211" s="109"/>
      <c r="N211" s="109"/>
      <c r="O211" s="109">
        <v>1</v>
      </c>
      <c r="P211" s="109"/>
      <c r="Q211" s="109"/>
      <c r="R211" s="109">
        <v>1</v>
      </c>
      <c r="S211" s="109"/>
      <c r="T211" s="109"/>
      <c r="U211" s="109"/>
      <c r="V211" s="109">
        <v>1</v>
      </c>
    </row>
    <row r="212" spans="1:22" x14ac:dyDescent="0.25">
      <c r="A212" s="28" t="s">
        <v>468</v>
      </c>
      <c r="B212" s="21" t="s">
        <v>469</v>
      </c>
      <c r="C212" s="109"/>
      <c r="D212" s="109"/>
      <c r="E212" s="109"/>
      <c r="F212" s="109"/>
      <c r="G212" s="109"/>
      <c r="H212" s="109"/>
      <c r="I212" s="17">
        <v>1</v>
      </c>
      <c r="J212" s="109">
        <v>1</v>
      </c>
      <c r="K212" s="109"/>
      <c r="L212" s="109"/>
      <c r="M212" s="109"/>
      <c r="N212" s="109"/>
      <c r="O212" s="109"/>
      <c r="P212" s="109"/>
      <c r="Q212" s="109"/>
      <c r="R212" s="109"/>
      <c r="S212" s="109"/>
      <c r="T212" s="109"/>
      <c r="U212" s="109"/>
      <c r="V212" s="109">
        <v>1</v>
      </c>
    </row>
    <row r="213" spans="1:22" x14ac:dyDescent="0.25">
      <c r="A213" s="28" t="s">
        <v>470</v>
      </c>
      <c r="B213" s="21" t="s">
        <v>471</v>
      </c>
      <c r="C213" s="109"/>
      <c r="D213" s="109"/>
      <c r="E213" s="109"/>
      <c r="F213" s="109">
        <v>1</v>
      </c>
      <c r="G213" s="109"/>
      <c r="H213" s="109"/>
      <c r="J213" s="109"/>
      <c r="K213" s="109"/>
      <c r="L213" s="109"/>
      <c r="M213" s="109"/>
      <c r="N213" s="109"/>
      <c r="O213" s="109"/>
      <c r="P213" s="109"/>
      <c r="Q213" s="109"/>
      <c r="R213" s="109"/>
      <c r="S213" s="109"/>
      <c r="T213" s="109"/>
      <c r="U213" s="109"/>
      <c r="V213" s="109">
        <v>1</v>
      </c>
    </row>
    <row r="214" spans="1:22" x14ac:dyDescent="0.25">
      <c r="A214" s="28" t="s">
        <v>472</v>
      </c>
      <c r="B214" s="21" t="s">
        <v>473</v>
      </c>
      <c r="C214" s="109"/>
      <c r="D214" s="109"/>
      <c r="E214" s="109"/>
      <c r="F214" s="109"/>
      <c r="G214" s="109"/>
      <c r="H214" s="109"/>
      <c r="J214" s="109">
        <v>1</v>
      </c>
      <c r="K214" s="109"/>
      <c r="L214" s="109"/>
      <c r="M214" s="109"/>
      <c r="N214" s="109"/>
      <c r="O214" s="109"/>
      <c r="P214" s="109"/>
      <c r="Q214" s="109"/>
      <c r="R214" s="109"/>
      <c r="S214" s="109"/>
      <c r="T214" s="109"/>
      <c r="U214" s="109"/>
      <c r="V214" s="109">
        <v>1</v>
      </c>
    </row>
    <row r="215" spans="1:22" x14ac:dyDescent="0.25">
      <c r="A215" s="28" t="s">
        <v>474</v>
      </c>
      <c r="B215" s="21" t="s">
        <v>475</v>
      </c>
      <c r="C215" s="109"/>
      <c r="D215" s="109"/>
      <c r="E215" s="109">
        <v>1</v>
      </c>
      <c r="F215" s="109"/>
      <c r="G215" s="109"/>
      <c r="H215" s="109"/>
      <c r="J215" s="109"/>
      <c r="K215" s="109"/>
      <c r="L215" s="109"/>
      <c r="M215" s="109"/>
      <c r="N215" s="109"/>
      <c r="O215" s="109"/>
      <c r="P215" s="109"/>
      <c r="Q215" s="109"/>
      <c r="R215" s="109"/>
      <c r="S215" s="109"/>
      <c r="T215" s="109"/>
      <c r="U215" s="109"/>
      <c r="V215" s="109">
        <v>1</v>
      </c>
    </row>
    <row r="216" spans="1:22" x14ac:dyDescent="0.25">
      <c r="A216" s="28" t="s">
        <v>476</v>
      </c>
      <c r="B216" s="21" t="s">
        <v>477</v>
      </c>
      <c r="C216" s="109"/>
      <c r="D216" s="109"/>
      <c r="E216" s="109">
        <v>1</v>
      </c>
      <c r="F216" s="109">
        <v>1</v>
      </c>
      <c r="G216" s="109"/>
      <c r="H216" s="109"/>
      <c r="I216" s="17">
        <v>1</v>
      </c>
      <c r="J216" s="109">
        <v>1</v>
      </c>
      <c r="K216" s="109"/>
      <c r="L216" s="109"/>
      <c r="M216" s="109"/>
      <c r="N216" s="109"/>
      <c r="O216" s="109"/>
      <c r="P216" s="109"/>
      <c r="Q216" s="109"/>
      <c r="R216" s="109"/>
      <c r="S216" s="109"/>
      <c r="T216" s="109"/>
      <c r="U216" s="109"/>
      <c r="V216" s="109">
        <v>1</v>
      </c>
    </row>
    <row r="217" spans="1:22" x14ac:dyDescent="0.25">
      <c r="A217" s="28" t="s">
        <v>478</v>
      </c>
      <c r="B217" s="21" t="s">
        <v>479</v>
      </c>
      <c r="C217" s="109"/>
      <c r="D217" s="109"/>
      <c r="E217" s="109">
        <v>1</v>
      </c>
      <c r="F217" s="109"/>
      <c r="G217" s="109"/>
      <c r="H217" s="109"/>
      <c r="J217" s="109">
        <v>1</v>
      </c>
      <c r="K217" s="109"/>
      <c r="L217" s="109"/>
      <c r="M217" s="109"/>
      <c r="N217" s="109"/>
      <c r="O217" s="109"/>
      <c r="P217" s="109"/>
      <c r="Q217" s="109"/>
      <c r="R217" s="109"/>
      <c r="S217" s="109"/>
      <c r="T217" s="109"/>
      <c r="U217" s="109"/>
      <c r="V217" s="109">
        <v>1</v>
      </c>
    </row>
    <row r="218" spans="1:22" x14ac:dyDescent="0.25">
      <c r="A218" s="28" t="s">
        <v>480</v>
      </c>
      <c r="B218" s="21" t="s">
        <v>481</v>
      </c>
      <c r="C218" s="109">
        <v>1</v>
      </c>
      <c r="D218" s="109"/>
      <c r="E218" s="109"/>
      <c r="F218" s="109"/>
      <c r="G218" s="109"/>
      <c r="H218" s="109"/>
      <c r="I218" s="17">
        <v>1</v>
      </c>
      <c r="J218" s="109"/>
      <c r="K218" s="109"/>
      <c r="L218" s="109"/>
      <c r="M218" s="109"/>
      <c r="N218" s="109"/>
      <c r="O218" s="109"/>
      <c r="P218" s="109"/>
      <c r="Q218" s="109"/>
      <c r="R218" s="109"/>
      <c r="S218" s="109"/>
      <c r="T218" s="109"/>
      <c r="U218" s="109"/>
      <c r="V218" s="109">
        <v>1</v>
      </c>
    </row>
    <row r="219" spans="1:22" x14ac:dyDescent="0.25">
      <c r="A219" s="28" t="s">
        <v>482</v>
      </c>
      <c r="B219" s="41" t="s">
        <v>483</v>
      </c>
      <c r="C219" s="17"/>
      <c r="D219" s="17"/>
      <c r="K219" s="17"/>
      <c r="L219" s="17"/>
      <c r="T219" s="17">
        <v>1</v>
      </c>
      <c r="V219" s="17">
        <v>1</v>
      </c>
    </row>
    <row r="220" spans="1:22" x14ac:dyDescent="0.25">
      <c r="A220" s="28" t="s">
        <v>484</v>
      </c>
      <c r="B220" s="21" t="s">
        <v>485</v>
      </c>
      <c r="C220" s="109"/>
      <c r="D220" s="109"/>
      <c r="E220" s="109"/>
      <c r="F220" s="109"/>
      <c r="G220" s="109"/>
      <c r="H220" s="109"/>
      <c r="J220" s="109"/>
      <c r="K220" s="109"/>
      <c r="L220" s="109"/>
      <c r="M220" s="109"/>
      <c r="N220" s="109"/>
      <c r="O220" s="109"/>
      <c r="P220" s="109"/>
      <c r="Q220" s="109"/>
      <c r="R220" s="109"/>
      <c r="S220" s="109"/>
      <c r="T220" s="109">
        <v>1</v>
      </c>
      <c r="U220" s="109"/>
      <c r="V220" s="109">
        <v>1</v>
      </c>
    </row>
    <row r="221" spans="1:22" x14ac:dyDescent="0.25">
      <c r="A221" s="28" t="s">
        <v>486</v>
      </c>
      <c r="B221" s="21" t="s">
        <v>487</v>
      </c>
      <c r="C221" s="109"/>
      <c r="D221" s="109"/>
      <c r="E221" s="109"/>
      <c r="F221" s="109"/>
      <c r="G221" s="109"/>
      <c r="H221" s="109"/>
      <c r="J221" s="109"/>
      <c r="K221" s="109"/>
      <c r="L221" s="109"/>
      <c r="M221" s="109"/>
      <c r="N221" s="109"/>
      <c r="O221" s="109"/>
      <c r="P221" s="109"/>
      <c r="Q221" s="109"/>
      <c r="R221" s="109"/>
      <c r="S221" s="109"/>
      <c r="T221" s="109"/>
      <c r="U221" s="109">
        <v>1</v>
      </c>
      <c r="V221" s="109">
        <v>1</v>
      </c>
    </row>
    <row r="222" spans="1:22" ht="25" x14ac:dyDescent="0.25">
      <c r="A222" s="28" t="s">
        <v>488</v>
      </c>
      <c r="B222" s="21" t="s">
        <v>489</v>
      </c>
      <c r="C222" s="109"/>
      <c r="D222" s="109"/>
      <c r="E222" s="109"/>
      <c r="F222" s="109"/>
      <c r="G222" s="109"/>
      <c r="H222" s="109"/>
      <c r="J222" s="109">
        <v>1</v>
      </c>
      <c r="K222" s="109"/>
      <c r="L222" s="109"/>
      <c r="M222" s="109"/>
      <c r="N222" s="109"/>
      <c r="O222" s="109"/>
      <c r="P222" s="109"/>
      <c r="Q222" s="109"/>
      <c r="R222" s="109"/>
      <c r="S222" s="109"/>
      <c r="T222" s="109"/>
      <c r="U222" s="109"/>
      <c r="V222" s="109">
        <v>1</v>
      </c>
    </row>
    <row r="223" spans="1:22" x14ac:dyDescent="0.25">
      <c r="A223" s="28" t="s">
        <v>490</v>
      </c>
      <c r="B223" s="21" t="s">
        <v>491</v>
      </c>
      <c r="C223" s="109"/>
      <c r="D223" s="109"/>
      <c r="E223" s="109"/>
      <c r="F223" s="109"/>
      <c r="G223" s="109"/>
      <c r="H223" s="109"/>
      <c r="J223" s="109">
        <v>1</v>
      </c>
      <c r="K223" s="109"/>
      <c r="L223" s="109"/>
      <c r="M223" s="109"/>
      <c r="N223" s="109"/>
      <c r="O223" s="109"/>
      <c r="P223" s="109"/>
      <c r="Q223" s="109"/>
      <c r="R223" s="109"/>
      <c r="S223" s="109"/>
      <c r="T223" s="109"/>
      <c r="U223" s="109"/>
      <c r="V223" s="109">
        <v>1</v>
      </c>
    </row>
    <row r="224" spans="1:22" x14ac:dyDescent="0.25">
      <c r="A224" s="28" t="s">
        <v>492</v>
      </c>
      <c r="B224" s="21" t="s">
        <v>493</v>
      </c>
      <c r="C224" s="109"/>
      <c r="D224" s="109"/>
      <c r="E224" s="109"/>
      <c r="F224" s="109"/>
      <c r="G224" s="109"/>
      <c r="H224" s="109"/>
      <c r="I224" s="17">
        <v>1</v>
      </c>
      <c r="J224" s="109"/>
      <c r="K224" s="109"/>
      <c r="L224" s="109"/>
      <c r="M224" s="109"/>
      <c r="N224" s="109"/>
      <c r="O224" s="109"/>
      <c r="P224" s="109"/>
      <c r="Q224" s="109"/>
      <c r="R224" s="109"/>
      <c r="S224" s="109"/>
      <c r="T224" s="109"/>
      <c r="U224" s="109"/>
      <c r="V224" s="109">
        <v>1</v>
      </c>
    </row>
    <row r="225" spans="1:22" x14ac:dyDescent="0.25">
      <c r="A225" s="28" t="s">
        <v>494</v>
      </c>
      <c r="B225" s="21" t="s">
        <v>495</v>
      </c>
      <c r="C225" s="109"/>
      <c r="D225" s="109"/>
      <c r="E225" s="109"/>
      <c r="F225" s="109"/>
      <c r="G225" s="109"/>
      <c r="H225" s="109"/>
      <c r="J225" s="109"/>
      <c r="K225" s="109"/>
      <c r="L225" s="109"/>
      <c r="M225" s="109"/>
      <c r="N225" s="109"/>
      <c r="O225" s="109"/>
      <c r="P225" s="109"/>
      <c r="Q225" s="109"/>
      <c r="R225" s="109"/>
      <c r="S225" s="109">
        <v>1</v>
      </c>
      <c r="T225" s="109"/>
      <c r="U225" s="109"/>
      <c r="V225" s="109">
        <v>1</v>
      </c>
    </row>
    <row r="226" spans="1:22" x14ac:dyDescent="0.25">
      <c r="A226" s="28" t="s">
        <v>496</v>
      </c>
      <c r="B226" s="21" t="s">
        <v>497</v>
      </c>
      <c r="C226" s="109"/>
      <c r="D226" s="109"/>
      <c r="E226" s="109"/>
      <c r="F226" s="109"/>
      <c r="G226" s="109"/>
      <c r="H226" s="109"/>
      <c r="J226" s="109"/>
      <c r="K226" s="109"/>
      <c r="L226" s="109"/>
      <c r="M226" s="109"/>
      <c r="N226" s="109"/>
      <c r="O226" s="109"/>
      <c r="P226" s="109"/>
      <c r="Q226" s="109"/>
      <c r="R226" s="109"/>
      <c r="S226" s="109">
        <v>1</v>
      </c>
      <c r="T226" s="109"/>
      <c r="U226" s="109"/>
      <c r="V226" s="109">
        <v>1</v>
      </c>
    </row>
    <row r="227" spans="1:22" ht="25" x14ac:dyDescent="0.25">
      <c r="A227" s="28" t="s">
        <v>498</v>
      </c>
      <c r="B227" s="21" t="s">
        <v>499</v>
      </c>
      <c r="C227" s="109"/>
      <c r="D227" s="109"/>
      <c r="E227" s="109"/>
      <c r="F227" s="109"/>
      <c r="G227" s="109"/>
      <c r="H227" s="109"/>
      <c r="I227" s="17">
        <v>1</v>
      </c>
      <c r="J227" s="109"/>
      <c r="K227" s="109"/>
      <c r="L227" s="109"/>
      <c r="M227" s="109"/>
      <c r="N227" s="109"/>
      <c r="O227" s="109"/>
      <c r="P227" s="109"/>
      <c r="Q227" s="109"/>
      <c r="R227" s="109"/>
      <c r="S227" s="109"/>
      <c r="T227" s="109"/>
      <c r="U227" s="109"/>
      <c r="V227" s="109">
        <v>1</v>
      </c>
    </row>
    <row r="228" spans="1:22" ht="21.65" customHeight="1" x14ac:dyDescent="0.25">
      <c r="A228" s="28" t="s">
        <v>500</v>
      </c>
      <c r="B228" s="21" t="s">
        <v>501</v>
      </c>
      <c r="C228" s="109"/>
      <c r="D228" s="109"/>
      <c r="E228" s="109"/>
      <c r="F228" s="109"/>
      <c r="G228" s="109"/>
      <c r="H228" s="109"/>
      <c r="I228" s="17">
        <v>1</v>
      </c>
      <c r="J228" s="109"/>
      <c r="K228" s="109"/>
      <c r="L228" s="109"/>
      <c r="M228" s="109"/>
      <c r="N228" s="109"/>
      <c r="O228" s="109"/>
      <c r="P228" s="109"/>
      <c r="Q228" s="109"/>
      <c r="R228" s="109"/>
      <c r="S228" s="109"/>
      <c r="T228" s="109"/>
      <c r="U228" s="109"/>
      <c r="V228" s="109">
        <v>1</v>
      </c>
    </row>
    <row r="229" spans="1:22" ht="21.65" customHeight="1" x14ac:dyDescent="0.25">
      <c r="A229" s="28" t="s">
        <v>502</v>
      </c>
      <c r="B229" s="21" t="s">
        <v>503</v>
      </c>
      <c r="C229" s="109"/>
      <c r="D229" s="109"/>
      <c r="E229" s="109"/>
      <c r="F229" s="109"/>
      <c r="G229" s="109"/>
      <c r="H229" s="109"/>
      <c r="I229" s="17">
        <v>1</v>
      </c>
      <c r="J229" s="109"/>
      <c r="K229" s="109"/>
      <c r="L229" s="109"/>
      <c r="M229" s="109"/>
      <c r="N229" s="109"/>
      <c r="O229" s="109"/>
      <c r="P229" s="109"/>
      <c r="Q229" s="109"/>
      <c r="R229" s="109"/>
      <c r="S229" s="109"/>
      <c r="T229" s="109"/>
      <c r="U229" s="109"/>
      <c r="V229" s="109">
        <v>1</v>
      </c>
    </row>
    <row r="230" spans="1:22" x14ac:dyDescent="0.25">
      <c r="A230" s="14" t="s">
        <v>504</v>
      </c>
      <c r="B230" s="14" t="s">
        <v>505</v>
      </c>
      <c r="C230" s="109"/>
      <c r="D230" s="109"/>
      <c r="E230" s="109"/>
      <c r="F230" s="109"/>
      <c r="G230" s="109"/>
      <c r="H230" s="109"/>
      <c r="J230" s="109"/>
      <c r="K230" s="109"/>
      <c r="L230" s="109"/>
      <c r="M230" s="109"/>
      <c r="N230" s="109"/>
      <c r="O230" s="109"/>
      <c r="P230" s="109"/>
      <c r="Q230" s="109"/>
      <c r="R230" s="109"/>
      <c r="S230" s="109"/>
      <c r="T230" s="109">
        <v>1</v>
      </c>
      <c r="U230" s="109"/>
      <c r="V230" s="109">
        <v>1</v>
      </c>
    </row>
    <row r="231" spans="1:22" x14ac:dyDescent="0.25">
      <c r="A231" s="28" t="s">
        <v>506</v>
      </c>
      <c r="B231" s="21" t="s">
        <v>507</v>
      </c>
      <c r="C231" s="109"/>
      <c r="D231" s="109"/>
      <c r="E231" s="109"/>
      <c r="F231" s="109"/>
      <c r="G231" s="109"/>
      <c r="H231" s="109"/>
      <c r="J231" s="109"/>
      <c r="K231" s="109">
        <v>1</v>
      </c>
      <c r="L231" s="109"/>
      <c r="M231" s="109"/>
      <c r="N231" s="109"/>
      <c r="O231" s="109">
        <v>1</v>
      </c>
      <c r="P231" s="109"/>
      <c r="Q231" s="109"/>
      <c r="R231" s="109">
        <v>1</v>
      </c>
      <c r="S231" s="109"/>
      <c r="T231" s="109"/>
      <c r="U231" s="109"/>
      <c r="V231" s="109">
        <v>1</v>
      </c>
    </row>
    <row r="232" spans="1:22" x14ac:dyDescent="0.25">
      <c r="A232" s="28" t="s">
        <v>508</v>
      </c>
      <c r="B232" s="21" t="s">
        <v>509</v>
      </c>
      <c r="C232" s="109"/>
      <c r="D232" s="109"/>
      <c r="E232" s="109">
        <v>1</v>
      </c>
      <c r="F232" s="109"/>
      <c r="G232" s="109">
        <v>1</v>
      </c>
      <c r="H232" s="109"/>
      <c r="J232" s="109">
        <v>1</v>
      </c>
      <c r="K232" s="17">
        <v>1</v>
      </c>
      <c r="L232" s="17"/>
      <c r="M232" s="109"/>
      <c r="N232" s="109"/>
      <c r="O232" s="109"/>
      <c r="P232" s="109"/>
      <c r="Q232" s="109"/>
      <c r="R232" s="109"/>
      <c r="S232" s="109"/>
      <c r="T232" s="109"/>
      <c r="U232" s="109"/>
      <c r="V232" s="109">
        <v>1</v>
      </c>
    </row>
    <row r="233" spans="1:22" x14ac:dyDescent="0.25">
      <c r="A233" s="28" t="s">
        <v>510</v>
      </c>
      <c r="B233" s="21" t="s">
        <v>511</v>
      </c>
      <c r="C233" s="109"/>
      <c r="D233" s="109"/>
      <c r="E233" s="109"/>
      <c r="F233" s="109"/>
      <c r="G233" s="109"/>
      <c r="H233" s="109"/>
      <c r="J233" s="109">
        <v>1</v>
      </c>
      <c r="K233" s="109">
        <v>1</v>
      </c>
      <c r="L233" s="109">
        <v>1</v>
      </c>
      <c r="M233" s="109"/>
      <c r="N233" s="109"/>
      <c r="O233" s="109">
        <v>1</v>
      </c>
      <c r="P233" s="109"/>
      <c r="Q233" s="109"/>
      <c r="R233" s="109">
        <v>1</v>
      </c>
      <c r="S233" s="109"/>
      <c r="T233" s="109"/>
      <c r="U233" s="109"/>
      <c r="V233" s="109">
        <v>1</v>
      </c>
    </row>
    <row r="234" spans="1:22" x14ac:dyDescent="0.25">
      <c r="A234" s="28" t="s">
        <v>512</v>
      </c>
      <c r="B234" s="21" t="s">
        <v>513</v>
      </c>
      <c r="C234" s="109"/>
      <c r="D234" s="109"/>
      <c r="E234" s="109"/>
      <c r="F234" s="109"/>
      <c r="G234" s="109"/>
      <c r="H234" s="109"/>
      <c r="J234" s="109"/>
      <c r="K234" s="109"/>
      <c r="L234" s="109"/>
      <c r="M234" s="109"/>
      <c r="N234" s="109"/>
      <c r="O234" s="109"/>
      <c r="P234" s="109"/>
      <c r="Q234" s="109"/>
      <c r="R234" s="109"/>
      <c r="S234" s="109"/>
      <c r="T234" s="109">
        <v>1</v>
      </c>
      <c r="U234" s="109"/>
      <c r="V234" s="109">
        <v>1</v>
      </c>
    </row>
    <row r="235" spans="1:22" x14ac:dyDescent="0.25">
      <c r="A235" s="105" t="s">
        <v>514</v>
      </c>
      <c r="B235" s="105" t="s">
        <v>515</v>
      </c>
      <c r="C235" s="109"/>
      <c r="D235" s="109"/>
      <c r="E235" s="109"/>
      <c r="F235" s="109"/>
      <c r="G235" s="109"/>
      <c r="H235" s="109"/>
      <c r="J235" s="109"/>
      <c r="K235" s="109"/>
      <c r="L235" s="109"/>
      <c r="M235" s="109"/>
      <c r="N235" s="109"/>
      <c r="O235" s="109"/>
      <c r="P235" s="109"/>
      <c r="Q235" s="109"/>
      <c r="R235" s="109"/>
      <c r="S235" s="109"/>
      <c r="T235" s="109">
        <v>1</v>
      </c>
      <c r="U235" s="109"/>
      <c r="V235" s="109">
        <v>1</v>
      </c>
    </row>
    <row r="236" spans="1:22" x14ac:dyDescent="0.25">
      <c r="A236" s="28" t="s">
        <v>516</v>
      </c>
      <c r="B236" s="21" t="s">
        <v>517</v>
      </c>
      <c r="C236" s="109"/>
      <c r="D236" s="109"/>
      <c r="E236" s="109"/>
      <c r="F236" s="109"/>
      <c r="G236" s="109"/>
      <c r="H236" s="109"/>
      <c r="J236" s="109"/>
      <c r="K236" s="109"/>
      <c r="L236" s="109"/>
      <c r="M236" s="109"/>
      <c r="N236" s="109"/>
      <c r="O236" s="109"/>
      <c r="P236" s="109"/>
      <c r="Q236" s="109"/>
      <c r="R236" s="109"/>
      <c r="S236" s="109"/>
      <c r="T236" s="109">
        <v>1</v>
      </c>
      <c r="U236" s="109"/>
      <c r="V236" s="109">
        <v>1</v>
      </c>
    </row>
    <row r="237" spans="1:22" x14ac:dyDescent="0.25">
      <c r="A237" s="28" t="s">
        <v>518</v>
      </c>
      <c r="B237" s="21" t="s">
        <v>519</v>
      </c>
      <c r="C237" s="109"/>
      <c r="D237" s="109"/>
      <c r="E237" s="109"/>
      <c r="F237" s="109"/>
      <c r="G237" s="109"/>
      <c r="H237" s="109">
        <v>1</v>
      </c>
      <c r="J237" s="109"/>
      <c r="K237" s="109"/>
      <c r="L237" s="109"/>
      <c r="M237" s="109"/>
      <c r="N237" s="109"/>
      <c r="O237" s="109"/>
      <c r="P237" s="109"/>
      <c r="Q237" s="109"/>
      <c r="R237" s="109"/>
      <c r="S237" s="109"/>
      <c r="T237" s="109"/>
      <c r="U237" s="109"/>
      <c r="V237" s="109">
        <v>1</v>
      </c>
    </row>
    <row r="238" spans="1:22" x14ac:dyDescent="0.25">
      <c r="A238" s="28" t="s">
        <v>520</v>
      </c>
      <c r="B238" s="21" t="s">
        <v>521</v>
      </c>
      <c r="C238" s="109"/>
      <c r="D238" s="109"/>
      <c r="E238" s="109"/>
      <c r="F238" s="109"/>
      <c r="G238" s="109">
        <v>1</v>
      </c>
      <c r="H238" s="109"/>
      <c r="J238" s="109">
        <v>1</v>
      </c>
      <c r="K238" s="109"/>
      <c r="L238" s="109"/>
      <c r="M238" s="109"/>
      <c r="N238" s="109"/>
      <c r="O238" s="109"/>
      <c r="P238" s="109"/>
      <c r="Q238" s="109"/>
      <c r="R238" s="109"/>
      <c r="S238" s="109"/>
      <c r="T238" s="109"/>
      <c r="U238" s="109"/>
      <c r="V238" s="109">
        <v>1</v>
      </c>
    </row>
    <row r="239" spans="1:22" x14ac:dyDescent="0.25">
      <c r="A239" s="28" t="s">
        <v>522</v>
      </c>
      <c r="B239" s="21" t="s">
        <v>523</v>
      </c>
      <c r="C239" s="109"/>
      <c r="D239" s="109"/>
      <c r="E239" s="109"/>
      <c r="F239" s="109"/>
      <c r="G239" s="109"/>
      <c r="H239" s="109"/>
      <c r="J239" s="109"/>
      <c r="K239" s="109"/>
      <c r="L239" s="109"/>
      <c r="M239" s="109"/>
      <c r="N239" s="109"/>
      <c r="O239" s="109"/>
      <c r="P239" s="109"/>
      <c r="Q239" s="109"/>
      <c r="R239" s="109"/>
      <c r="S239" s="109"/>
      <c r="T239" s="109">
        <v>1</v>
      </c>
      <c r="U239" s="109"/>
      <c r="V239" s="109">
        <v>1</v>
      </c>
    </row>
    <row r="240" spans="1:22" x14ac:dyDescent="0.25">
      <c r="A240" s="28" t="s">
        <v>524</v>
      </c>
      <c r="B240" s="21" t="s">
        <v>525</v>
      </c>
      <c r="C240" s="109">
        <v>1</v>
      </c>
      <c r="D240" s="109"/>
      <c r="E240" s="109"/>
      <c r="F240" s="109"/>
      <c r="G240" s="109"/>
      <c r="H240" s="109"/>
      <c r="J240" s="109"/>
      <c r="K240" s="109"/>
      <c r="L240" s="109"/>
      <c r="M240" s="109"/>
      <c r="N240" s="109"/>
      <c r="O240" s="109"/>
      <c r="P240" s="109"/>
      <c r="Q240" s="109"/>
      <c r="R240" s="109"/>
      <c r="S240" s="109"/>
      <c r="T240" s="109"/>
      <c r="U240" s="109"/>
      <c r="V240" s="109">
        <v>1</v>
      </c>
    </row>
    <row r="241" spans="1:22" x14ac:dyDescent="0.25">
      <c r="A241" s="28" t="s">
        <v>526</v>
      </c>
      <c r="B241" s="21" t="s">
        <v>527</v>
      </c>
      <c r="C241" s="109"/>
      <c r="D241" s="109"/>
      <c r="E241" s="109"/>
      <c r="F241" s="109"/>
      <c r="G241" s="109"/>
      <c r="H241" s="109"/>
      <c r="J241" s="109"/>
      <c r="K241" s="109"/>
      <c r="L241" s="109"/>
      <c r="M241" s="109"/>
      <c r="N241" s="109"/>
      <c r="O241" s="109"/>
      <c r="P241" s="109"/>
      <c r="Q241" s="109"/>
      <c r="R241" s="109"/>
      <c r="S241" s="109"/>
      <c r="T241" s="109">
        <v>1</v>
      </c>
      <c r="U241" s="109"/>
      <c r="V241" s="109">
        <v>1</v>
      </c>
    </row>
    <row r="242" spans="1:22" x14ac:dyDescent="0.25">
      <c r="A242" s="28" t="s">
        <v>528</v>
      </c>
      <c r="B242" s="21" t="s">
        <v>529</v>
      </c>
      <c r="C242" s="109"/>
      <c r="D242" s="109"/>
      <c r="E242" s="109"/>
      <c r="F242" s="109"/>
      <c r="G242" s="109"/>
      <c r="H242" s="109"/>
      <c r="J242" s="109">
        <v>1</v>
      </c>
      <c r="K242" s="109"/>
      <c r="L242" s="109"/>
      <c r="M242" s="109"/>
      <c r="N242" s="109"/>
      <c r="O242" s="109"/>
      <c r="P242" s="109"/>
      <c r="Q242" s="109"/>
      <c r="R242" s="109"/>
      <c r="S242" s="109"/>
      <c r="T242" s="109"/>
      <c r="U242" s="109"/>
      <c r="V242" s="109">
        <v>1</v>
      </c>
    </row>
    <row r="243" spans="1:22" x14ac:dyDescent="0.25">
      <c r="A243" s="28" t="s">
        <v>530</v>
      </c>
      <c r="B243" s="21" t="s">
        <v>531</v>
      </c>
      <c r="C243" s="109"/>
      <c r="D243" s="109"/>
      <c r="E243" s="109"/>
      <c r="F243" s="109"/>
      <c r="G243" s="109"/>
      <c r="H243" s="109"/>
      <c r="J243" s="109">
        <v>1</v>
      </c>
      <c r="K243" s="109"/>
      <c r="L243" s="109"/>
      <c r="M243" s="109"/>
      <c r="N243" s="109"/>
      <c r="O243" s="109"/>
      <c r="P243" s="109"/>
      <c r="Q243" s="109"/>
      <c r="R243" s="109"/>
      <c r="S243" s="109"/>
      <c r="T243" s="109"/>
      <c r="U243" s="109"/>
      <c r="V243" s="109">
        <v>1</v>
      </c>
    </row>
    <row r="244" spans="1:22" x14ac:dyDescent="0.25">
      <c r="A244" s="28" t="s">
        <v>532</v>
      </c>
      <c r="B244" s="21" t="s">
        <v>533</v>
      </c>
      <c r="C244" s="109"/>
      <c r="D244" s="109"/>
      <c r="E244" s="109"/>
      <c r="F244" s="109"/>
      <c r="G244" s="109"/>
      <c r="H244" s="109"/>
      <c r="J244" s="109">
        <v>1</v>
      </c>
      <c r="K244" s="109"/>
      <c r="L244" s="109"/>
      <c r="M244" s="109"/>
      <c r="N244" s="109"/>
      <c r="O244" s="109"/>
      <c r="P244" s="109"/>
      <c r="Q244" s="109"/>
      <c r="R244" s="109"/>
      <c r="S244" s="109"/>
      <c r="T244" s="109"/>
      <c r="U244" s="109"/>
      <c r="V244" s="109">
        <v>1</v>
      </c>
    </row>
    <row r="245" spans="1:22" x14ac:dyDescent="0.25">
      <c r="A245" s="28" t="s">
        <v>534</v>
      </c>
      <c r="B245" s="21" t="s">
        <v>535</v>
      </c>
      <c r="C245" s="109"/>
      <c r="D245" s="109"/>
      <c r="E245" s="109"/>
      <c r="F245" s="109"/>
      <c r="G245" s="109"/>
      <c r="H245" s="109"/>
      <c r="J245" s="109"/>
      <c r="K245" s="109"/>
      <c r="L245" s="109"/>
      <c r="M245" s="109"/>
      <c r="N245" s="109"/>
      <c r="O245" s="109"/>
      <c r="P245" s="109"/>
      <c r="Q245" s="109"/>
      <c r="R245" s="109"/>
      <c r="S245" s="109"/>
      <c r="T245" s="109">
        <v>1</v>
      </c>
      <c r="U245" s="109"/>
      <c r="V245" s="109">
        <v>1</v>
      </c>
    </row>
    <row r="246" spans="1:22" x14ac:dyDescent="0.25">
      <c r="A246" s="28" t="s">
        <v>536</v>
      </c>
      <c r="B246" s="25" t="s">
        <v>537</v>
      </c>
      <c r="C246" s="17"/>
      <c r="D246" s="17"/>
      <c r="E246" s="109"/>
      <c r="F246" s="109"/>
      <c r="G246" s="109"/>
      <c r="H246" s="109"/>
      <c r="J246" s="109"/>
      <c r="K246" s="109"/>
      <c r="L246" s="109"/>
      <c r="M246" s="109"/>
      <c r="N246" s="109"/>
      <c r="O246" s="109"/>
      <c r="P246" s="109"/>
      <c r="Q246" s="109"/>
      <c r="R246" s="109"/>
      <c r="S246" s="109"/>
      <c r="T246" s="109">
        <v>1</v>
      </c>
      <c r="U246" s="109"/>
      <c r="V246" s="109">
        <v>1</v>
      </c>
    </row>
    <row r="247" spans="1:22" x14ac:dyDescent="0.25">
      <c r="A247" s="28" t="s">
        <v>538</v>
      </c>
      <c r="B247" s="25" t="s">
        <v>539</v>
      </c>
      <c r="C247" s="17"/>
      <c r="D247" s="17"/>
      <c r="E247" s="109"/>
      <c r="F247" s="109"/>
      <c r="G247" s="109"/>
      <c r="H247" s="109"/>
      <c r="J247" s="109"/>
      <c r="K247" s="109"/>
      <c r="L247" s="109"/>
      <c r="M247" s="109"/>
      <c r="N247" s="109"/>
      <c r="O247" s="109"/>
      <c r="P247" s="109"/>
      <c r="Q247" s="109"/>
      <c r="R247" s="109"/>
      <c r="S247" s="109">
        <v>1</v>
      </c>
      <c r="T247" s="109"/>
      <c r="U247" s="109"/>
      <c r="V247" s="109">
        <v>1</v>
      </c>
    </row>
    <row r="248" spans="1:22" x14ac:dyDescent="0.25">
      <c r="A248" s="14" t="s">
        <v>540</v>
      </c>
      <c r="B248" s="25" t="s">
        <v>541</v>
      </c>
      <c r="C248" s="17"/>
      <c r="D248" s="17"/>
      <c r="E248" s="109"/>
      <c r="F248" s="109"/>
      <c r="G248" s="109"/>
      <c r="H248" s="109"/>
      <c r="J248" s="109"/>
      <c r="K248" s="109"/>
      <c r="L248" s="109"/>
      <c r="M248" s="109"/>
      <c r="N248" s="109"/>
      <c r="O248" s="109"/>
      <c r="P248" s="109"/>
      <c r="Q248" s="109"/>
      <c r="R248" s="109"/>
      <c r="S248" s="109"/>
      <c r="T248" s="109">
        <v>1</v>
      </c>
      <c r="U248" s="109"/>
      <c r="V248" s="109">
        <v>1</v>
      </c>
    </row>
    <row r="249" spans="1:22" x14ac:dyDescent="0.25">
      <c r="A249" s="28" t="s">
        <v>542</v>
      </c>
      <c r="B249" s="21" t="s">
        <v>543</v>
      </c>
      <c r="C249" s="109"/>
      <c r="D249" s="109"/>
      <c r="E249" s="109"/>
      <c r="F249" s="109"/>
      <c r="G249" s="109"/>
      <c r="H249" s="109"/>
      <c r="J249" s="109"/>
      <c r="K249" s="109"/>
      <c r="L249" s="109"/>
      <c r="M249" s="109"/>
      <c r="N249" s="109"/>
      <c r="O249" s="109"/>
      <c r="P249" s="109"/>
      <c r="Q249" s="109"/>
      <c r="R249" s="109"/>
      <c r="S249" s="109"/>
      <c r="T249" s="109">
        <v>1</v>
      </c>
      <c r="U249" s="109"/>
      <c r="V249" s="109">
        <v>1</v>
      </c>
    </row>
    <row r="250" spans="1:22" x14ac:dyDescent="0.25">
      <c r="A250" s="28" t="s">
        <v>544</v>
      </c>
      <c r="B250" s="21" t="s">
        <v>545</v>
      </c>
      <c r="C250" s="109"/>
      <c r="D250" s="109"/>
      <c r="E250" s="109"/>
      <c r="F250" s="109"/>
      <c r="G250" s="109">
        <v>1</v>
      </c>
      <c r="H250" s="109"/>
      <c r="J250" s="109"/>
      <c r="K250" s="109"/>
      <c r="L250" s="109"/>
      <c r="M250" s="109"/>
      <c r="N250" s="109"/>
      <c r="O250" s="109"/>
      <c r="P250" s="109"/>
      <c r="Q250" s="109"/>
      <c r="R250" s="109"/>
      <c r="S250" s="109"/>
      <c r="T250" s="109"/>
      <c r="U250" s="109"/>
      <c r="V250" s="109">
        <v>1</v>
      </c>
    </row>
    <row r="251" spans="1:22" x14ac:dyDescent="0.25">
      <c r="A251" s="28" t="s">
        <v>546</v>
      </c>
      <c r="B251" s="21" t="s">
        <v>547</v>
      </c>
      <c r="C251" s="109"/>
      <c r="D251" s="109"/>
      <c r="E251" s="109"/>
      <c r="F251" s="109"/>
      <c r="G251" s="109"/>
      <c r="H251" s="109"/>
      <c r="J251" s="109"/>
      <c r="K251" s="109"/>
      <c r="L251" s="109"/>
      <c r="M251" s="109"/>
      <c r="N251" s="109"/>
      <c r="O251" s="109"/>
      <c r="P251" s="109"/>
      <c r="Q251" s="109"/>
      <c r="R251" s="109"/>
      <c r="S251" s="109"/>
      <c r="T251" s="109">
        <v>1</v>
      </c>
      <c r="U251" s="109"/>
      <c r="V251" s="109">
        <v>1</v>
      </c>
    </row>
    <row r="252" spans="1:22" x14ac:dyDescent="0.25">
      <c r="A252" s="28" t="s">
        <v>548</v>
      </c>
      <c r="B252" s="41" t="s">
        <v>549</v>
      </c>
      <c r="C252" s="17"/>
      <c r="D252" s="17"/>
      <c r="K252" s="17"/>
      <c r="L252" s="17"/>
      <c r="T252" s="17">
        <v>1</v>
      </c>
      <c r="V252" s="17">
        <v>1</v>
      </c>
    </row>
    <row r="253" spans="1:22" x14ac:dyDescent="0.25">
      <c r="A253" s="28" t="s">
        <v>550</v>
      </c>
      <c r="B253" s="21" t="s">
        <v>551</v>
      </c>
      <c r="C253" s="109"/>
      <c r="D253" s="109"/>
      <c r="E253" s="109"/>
      <c r="F253" s="109"/>
      <c r="G253" s="109">
        <v>1</v>
      </c>
      <c r="H253" s="109"/>
      <c r="J253" s="109">
        <v>1</v>
      </c>
      <c r="K253" s="109"/>
      <c r="L253" s="109"/>
      <c r="M253" s="109"/>
      <c r="N253" s="109"/>
      <c r="O253" s="109">
        <v>1</v>
      </c>
      <c r="P253" s="109"/>
      <c r="Q253" s="109"/>
      <c r="R253" s="109"/>
      <c r="S253" s="109"/>
      <c r="T253" s="109"/>
      <c r="U253" s="109"/>
      <c r="V253" s="109">
        <v>1</v>
      </c>
    </row>
    <row r="254" spans="1:22" x14ac:dyDescent="0.25">
      <c r="A254" s="49" t="s">
        <v>552</v>
      </c>
      <c r="B254" s="14" t="s">
        <v>553</v>
      </c>
      <c r="C254" s="17"/>
      <c r="D254" s="17"/>
      <c r="E254" s="109"/>
      <c r="F254" s="109"/>
      <c r="G254" s="109"/>
      <c r="H254" s="109"/>
      <c r="J254" s="109">
        <v>1</v>
      </c>
      <c r="K254" s="109"/>
      <c r="L254" s="109"/>
      <c r="M254" s="109"/>
      <c r="N254" s="109"/>
      <c r="O254" s="109"/>
      <c r="P254" s="109"/>
      <c r="Q254" s="109"/>
      <c r="R254" s="109"/>
      <c r="S254" s="109"/>
      <c r="T254" s="109"/>
      <c r="U254" s="109"/>
      <c r="V254" s="109">
        <v>1</v>
      </c>
    </row>
    <row r="255" spans="1:22" x14ac:dyDescent="0.25">
      <c r="A255" s="49" t="s">
        <v>554</v>
      </c>
      <c r="B255" s="14" t="s">
        <v>555</v>
      </c>
      <c r="C255" s="17"/>
      <c r="D255" s="17"/>
      <c r="E255" s="109"/>
      <c r="F255" s="109"/>
      <c r="G255" s="109"/>
      <c r="H255" s="109"/>
      <c r="J255" s="109"/>
      <c r="K255" s="109"/>
      <c r="L255" s="109"/>
      <c r="M255" s="109"/>
      <c r="N255" s="109"/>
      <c r="O255" s="109"/>
      <c r="P255" s="109"/>
      <c r="Q255" s="109"/>
      <c r="R255" s="109"/>
      <c r="S255" s="109"/>
      <c r="T255" s="109">
        <v>1</v>
      </c>
      <c r="U255" s="109"/>
      <c r="V255" s="109">
        <v>1</v>
      </c>
    </row>
    <row r="256" spans="1:22" x14ac:dyDescent="0.25">
      <c r="A256" s="28" t="s">
        <v>556</v>
      </c>
      <c r="B256" s="25" t="s">
        <v>557</v>
      </c>
      <c r="C256" s="17"/>
      <c r="D256" s="17"/>
      <c r="E256" s="109"/>
      <c r="F256" s="109"/>
      <c r="G256" s="109">
        <v>1</v>
      </c>
      <c r="H256" s="109"/>
      <c r="J256" s="109"/>
      <c r="K256" s="17"/>
      <c r="L256" s="17"/>
      <c r="M256" s="109"/>
      <c r="N256" s="109"/>
      <c r="O256" s="109"/>
      <c r="P256" s="109"/>
      <c r="Q256" s="109"/>
      <c r="R256" s="109"/>
      <c r="S256" s="109"/>
      <c r="T256" s="109"/>
      <c r="U256" s="109"/>
      <c r="V256" s="109">
        <v>1</v>
      </c>
    </row>
    <row r="257" spans="1:22" x14ac:dyDescent="0.25">
      <c r="A257" s="28" t="s">
        <v>558</v>
      </c>
      <c r="B257" s="25" t="s">
        <v>559</v>
      </c>
      <c r="C257" s="17"/>
      <c r="D257" s="17"/>
      <c r="E257" s="109"/>
      <c r="F257" s="109"/>
      <c r="G257" s="109"/>
      <c r="H257" s="109"/>
      <c r="J257" s="109"/>
      <c r="K257" s="17"/>
      <c r="L257" s="17"/>
      <c r="M257" s="109"/>
      <c r="N257" s="109"/>
      <c r="O257" s="109"/>
      <c r="P257" s="109"/>
      <c r="Q257" s="109"/>
      <c r="R257" s="109"/>
      <c r="S257" s="109"/>
      <c r="T257" s="109">
        <v>1</v>
      </c>
      <c r="U257" s="109"/>
      <c r="V257" s="109">
        <v>1</v>
      </c>
    </row>
    <row r="258" spans="1:22" x14ac:dyDescent="0.25">
      <c r="A258" s="28" t="s">
        <v>560</v>
      </c>
      <c r="B258" s="21" t="s">
        <v>561</v>
      </c>
      <c r="C258" s="109"/>
      <c r="D258" s="109"/>
      <c r="E258" s="109"/>
      <c r="F258" s="109"/>
      <c r="G258" s="109"/>
      <c r="H258" s="109"/>
      <c r="J258" s="109">
        <v>1</v>
      </c>
      <c r="K258" s="109"/>
      <c r="L258" s="109"/>
      <c r="M258" s="109"/>
      <c r="N258" s="109"/>
      <c r="O258" s="109"/>
      <c r="P258" s="109"/>
      <c r="Q258" s="109"/>
      <c r="R258" s="109"/>
      <c r="S258" s="109"/>
      <c r="T258" s="109"/>
      <c r="U258" s="109"/>
      <c r="V258" s="109">
        <v>1</v>
      </c>
    </row>
    <row r="259" spans="1:22" x14ac:dyDescent="0.25">
      <c r="A259" s="28" t="s">
        <v>562</v>
      </c>
      <c r="B259" s="25" t="s">
        <v>563</v>
      </c>
      <c r="C259" s="17"/>
      <c r="D259" s="17"/>
      <c r="E259" s="109"/>
      <c r="F259" s="109"/>
      <c r="G259" s="109"/>
      <c r="H259" s="109"/>
      <c r="J259" s="109"/>
      <c r="K259" s="17"/>
      <c r="L259" s="17"/>
      <c r="M259" s="109"/>
      <c r="N259" s="109"/>
      <c r="O259" s="109"/>
      <c r="P259" s="109"/>
      <c r="Q259" s="109"/>
      <c r="R259" s="109"/>
      <c r="S259" s="109"/>
      <c r="T259" s="109">
        <v>1</v>
      </c>
      <c r="U259" s="109"/>
      <c r="V259" s="109">
        <v>1</v>
      </c>
    </row>
    <row r="260" spans="1:22" x14ac:dyDescent="0.25">
      <c r="A260" s="18" t="s">
        <v>564</v>
      </c>
      <c r="B260" s="14" t="s">
        <v>565</v>
      </c>
      <c r="C260" s="17"/>
      <c r="D260" s="17"/>
      <c r="E260" s="109"/>
      <c r="F260" s="109"/>
      <c r="G260" s="109"/>
      <c r="H260" s="109"/>
      <c r="J260" s="109"/>
      <c r="K260" s="17"/>
      <c r="L260" s="17"/>
      <c r="M260" s="109"/>
      <c r="N260" s="109"/>
      <c r="O260" s="109"/>
      <c r="P260" s="109"/>
      <c r="Q260" s="109"/>
      <c r="R260" s="109"/>
      <c r="S260" s="109"/>
      <c r="T260" s="109">
        <v>1</v>
      </c>
      <c r="U260" s="109"/>
      <c r="V260" s="109">
        <v>1</v>
      </c>
    </row>
    <row r="261" spans="1:22" x14ac:dyDescent="0.25">
      <c r="A261" s="18" t="s">
        <v>5024</v>
      </c>
      <c r="B261" s="25" t="s">
        <v>5020</v>
      </c>
      <c r="C261" s="17"/>
      <c r="D261" s="17"/>
      <c r="E261" s="109"/>
      <c r="F261" s="109"/>
      <c r="G261" s="109">
        <v>1</v>
      </c>
      <c r="H261" s="109"/>
      <c r="J261" s="109"/>
      <c r="K261" s="17"/>
      <c r="L261" s="17"/>
      <c r="M261" s="109"/>
      <c r="N261" s="109"/>
      <c r="O261" s="109"/>
      <c r="P261" s="109"/>
      <c r="Q261" s="109"/>
      <c r="R261" s="109"/>
      <c r="S261" s="109"/>
      <c r="T261" s="109"/>
      <c r="U261" s="109"/>
      <c r="V261" s="109">
        <v>1</v>
      </c>
    </row>
    <row r="262" spans="1:22" x14ac:dyDescent="0.25">
      <c r="A262" s="50" t="s">
        <v>566</v>
      </c>
      <c r="B262" s="104" t="s">
        <v>567</v>
      </c>
      <c r="C262" s="17"/>
      <c r="D262" s="17"/>
      <c r="E262" s="109"/>
      <c r="F262" s="109"/>
      <c r="G262" s="109">
        <v>1</v>
      </c>
      <c r="H262" s="109"/>
      <c r="J262" s="109"/>
      <c r="K262" s="17"/>
      <c r="L262" s="17"/>
      <c r="M262" s="109"/>
      <c r="N262" s="109"/>
      <c r="O262" s="109"/>
      <c r="P262" s="109"/>
      <c r="Q262" s="109"/>
      <c r="R262" s="109"/>
      <c r="S262" s="109"/>
      <c r="T262" s="109"/>
      <c r="U262" s="109"/>
      <c r="V262" s="109">
        <v>1</v>
      </c>
    </row>
    <row r="263" spans="1:22" x14ac:dyDescent="0.25">
      <c r="A263" s="50" t="s">
        <v>568</v>
      </c>
      <c r="B263" s="104" t="s">
        <v>569</v>
      </c>
      <c r="C263" s="17"/>
      <c r="D263" s="17"/>
      <c r="E263" s="109"/>
      <c r="F263" s="109"/>
      <c r="G263" s="109"/>
      <c r="H263" s="109"/>
      <c r="J263" s="109"/>
      <c r="K263" s="17"/>
      <c r="L263" s="17"/>
      <c r="M263" s="109"/>
      <c r="N263" s="109"/>
      <c r="O263" s="109"/>
      <c r="P263" s="109"/>
      <c r="Q263" s="109"/>
      <c r="R263" s="109"/>
      <c r="S263" s="109"/>
      <c r="T263" s="109">
        <v>1</v>
      </c>
      <c r="U263" s="109"/>
      <c r="V263" s="109">
        <v>1</v>
      </c>
    </row>
    <row r="264" spans="1:22" x14ac:dyDescent="0.25">
      <c r="A264" s="28" t="s">
        <v>570</v>
      </c>
      <c r="B264" s="21" t="s">
        <v>571</v>
      </c>
      <c r="C264" s="109"/>
      <c r="D264" s="109"/>
      <c r="E264" s="109"/>
      <c r="F264" s="109"/>
      <c r="G264" s="109"/>
      <c r="H264" s="109"/>
      <c r="J264" s="109">
        <v>1</v>
      </c>
      <c r="K264" s="109"/>
      <c r="L264" s="109"/>
      <c r="M264" s="109"/>
      <c r="N264" s="109"/>
      <c r="O264" s="109"/>
      <c r="P264" s="109"/>
      <c r="Q264" s="109"/>
      <c r="R264" s="109"/>
      <c r="S264" s="109"/>
      <c r="T264" s="109">
        <v>1</v>
      </c>
      <c r="U264" s="109"/>
      <c r="V264" s="109">
        <v>1</v>
      </c>
    </row>
    <row r="265" spans="1:22" x14ac:dyDescent="0.25">
      <c r="A265" s="28" t="s">
        <v>572</v>
      </c>
      <c r="B265" s="21" t="s">
        <v>573</v>
      </c>
      <c r="C265" s="109"/>
      <c r="D265" s="109"/>
      <c r="E265" s="109"/>
      <c r="F265" s="109"/>
      <c r="G265" s="109"/>
      <c r="H265" s="109"/>
      <c r="J265" s="109"/>
      <c r="K265" s="109"/>
      <c r="L265" s="109"/>
      <c r="M265" s="109"/>
      <c r="N265" s="109"/>
      <c r="O265" s="109"/>
      <c r="P265" s="109"/>
      <c r="Q265" s="109"/>
      <c r="R265" s="109"/>
      <c r="S265" s="109"/>
      <c r="T265" s="109">
        <v>1</v>
      </c>
      <c r="U265" s="109"/>
      <c r="V265" s="109">
        <v>1</v>
      </c>
    </row>
    <row r="266" spans="1:22" x14ac:dyDescent="0.25">
      <c r="A266" s="28" t="s">
        <v>574</v>
      </c>
      <c r="B266" s="21" t="s">
        <v>575</v>
      </c>
      <c r="C266" s="109"/>
      <c r="D266" s="109"/>
      <c r="E266" s="109"/>
      <c r="F266" s="109"/>
      <c r="G266" s="109">
        <v>1</v>
      </c>
      <c r="H266" s="109"/>
      <c r="J266" s="109"/>
      <c r="K266" s="109"/>
      <c r="L266" s="109"/>
      <c r="M266" s="109"/>
      <c r="N266" s="109"/>
      <c r="O266" s="109"/>
      <c r="P266" s="109"/>
      <c r="Q266" s="109"/>
      <c r="R266" s="109"/>
      <c r="S266" s="109"/>
      <c r="T266" s="109"/>
      <c r="U266" s="109"/>
      <c r="V266" s="109">
        <v>1</v>
      </c>
    </row>
    <row r="267" spans="1:22" x14ac:dyDescent="0.25">
      <c r="A267" s="28" t="s">
        <v>576</v>
      </c>
      <c r="B267" s="21" t="s">
        <v>577</v>
      </c>
      <c r="C267" s="109"/>
      <c r="D267" s="109"/>
      <c r="E267" s="109"/>
      <c r="F267" s="109"/>
      <c r="G267" s="109"/>
      <c r="H267" s="109"/>
      <c r="J267" s="109"/>
      <c r="K267" s="109"/>
      <c r="L267" s="109"/>
      <c r="M267" s="109"/>
      <c r="N267" s="109"/>
      <c r="O267" s="109"/>
      <c r="P267" s="109"/>
      <c r="Q267" s="109"/>
      <c r="R267" s="109"/>
      <c r="S267" s="109">
        <v>1</v>
      </c>
      <c r="T267" s="109"/>
      <c r="U267" s="109"/>
      <c r="V267" s="109">
        <v>1</v>
      </c>
    </row>
    <row r="268" spans="1:22" x14ac:dyDescent="0.25">
      <c r="A268" s="28" t="s">
        <v>5015</v>
      </c>
      <c r="B268" s="21" t="s">
        <v>5016</v>
      </c>
      <c r="C268" s="109"/>
      <c r="D268" s="109"/>
      <c r="E268" s="109"/>
      <c r="F268" s="109"/>
      <c r="G268" s="109"/>
      <c r="H268" s="109"/>
      <c r="J268" s="109"/>
      <c r="K268" s="109"/>
      <c r="L268" s="109"/>
      <c r="M268" s="109"/>
      <c r="N268" s="109"/>
      <c r="O268" s="109"/>
      <c r="P268" s="109"/>
      <c r="Q268" s="109"/>
      <c r="R268" s="109"/>
      <c r="S268" s="109"/>
      <c r="T268" s="109">
        <v>1</v>
      </c>
      <c r="U268" s="109"/>
      <c r="V268" s="109">
        <v>1</v>
      </c>
    </row>
    <row r="269" spans="1:22" x14ac:dyDescent="0.25">
      <c r="A269" s="28" t="s">
        <v>578</v>
      </c>
      <c r="B269" s="21" t="s">
        <v>579</v>
      </c>
      <c r="C269" s="109"/>
      <c r="D269" s="109"/>
      <c r="E269" s="109"/>
      <c r="F269" s="109"/>
      <c r="G269" s="109">
        <v>1</v>
      </c>
      <c r="H269" s="109"/>
      <c r="J269" s="109"/>
      <c r="K269" s="109"/>
      <c r="L269" s="109"/>
      <c r="M269" s="109"/>
      <c r="N269" s="109"/>
      <c r="O269" s="109"/>
      <c r="P269" s="109"/>
      <c r="Q269" s="109"/>
      <c r="R269" s="109"/>
      <c r="S269" s="109"/>
      <c r="T269" s="109"/>
      <c r="U269" s="109"/>
      <c r="V269" s="109">
        <v>1</v>
      </c>
    </row>
    <row r="270" spans="1:22" x14ac:dyDescent="0.25">
      <c r="A270" s="50" t="s">
        <v>580</v>
      </c>
      <c r="B270" s="21" t="s">
        <v>581</v>
      </c>
      <c r="C270" s="109"/>
      <c r="D270" s="109"/>
      <c r="E270" s="109"/>
      <c r="F270" s="109"/>
      <c r="G270" s="109">
        <v>1</v>
      </c>
      <c r="H270" s="109"/>
      <c r="J270" s="109"/>
      <c r="K270" s="109"/>
      <c r="L270" s="109"/>
      <c r="M270" s="109"/>
      <c r="N270" s="109"/>
      <c r="O270" s="109"/>
      <c r="P270" s="109"/>
      <c r="Q270" s="109"/>
      <c r="R270" s="109"/>
      <c r="S270" s="109"/>
      <c r="T270" s="109"/>
      <c r="U270" s="109"/>
      <c r="V270" s="109">
        <v>1</v>
      </c>
    </row>
    <row r="271" spans="1:22" x14ac:dyDescent="0.25">
      <c r="A271" s="50" t="s">
        <v>582</v>
      </c>
      <c r="B271" s="14" t="s">
        <v>583</v>
      </c>
      <c r="C271" s="17"/>
      <c r="D271" s="17"/>
      <c r="E271" s="109"/>
      <c r="F271" s="109"/>
      <c r="G271" s="109"/>
      <c r="H271" s="109"/>
      <c r="J271" s="109"/>
      <c r="K271" s="109"/>
      <c r="L271" s="109"/>
      <c r="M271" s="109"/>
      <c r="N271" s="109"/>
      <c r="O271" s="109"/>
      <c r="P271" s="109"/>
      <c r="Q271" s="109"/>
      <c r="R271" s="109"/>
      <c r="S271" s="109"/>
      <c r="T271" s="109">
        <v>1</v>
      </c>
      <c r="U271" s="109"/>
      <c r="V271" s="109">
        <v>1</v>
      </c>
    </row>
    <row r="272" spans="1:22" x14ac:dyDescent="0.25">
      <c r="A272" s="50" t="s">
        <v>584</v>
      </c>
      <c r="B272" t="s">
        <v>585</v>
      </c>
      <c r="C272" s="17"/>
      <c r="D272" s="17"/>
      <c r="E272" s="109"/>
      <c r="F272" s="109"/>
      <c r="G272" s="109">
        <v>1</v>
      </c>
      <c r="H272" s="109"/>
      <c r="J272" s="109"/>
      <c r="K272" s="109"/>
      <c r="L272" s="109"/>
      <c r="M272" s="109"/>
      <c r="N272" s="109"/>
      <c r="O272" s="109"/>
      <c r="P272" s="109"/>
      <c r="Q272" s="109"/>
      <c r="R272" s="109"/>
      <c r="S272" s="109"/>
      <c r="T272" s="109"/>
      <c r="U272" s="109"/>
      <c r="V272" s="109">
        <v>1</v>
      </c>
    </row>
    <row r="273" spans="1:22" x14ac:dyDescent="0.25">
      <c r="A273" s="50" t="s">
        <v>586</v>
      </c>
      <c r="B273" t="s">
        <v>587</v>
      </c>
      <c r="C273" s="17"/>
      <c r="D273" s="17"/>
      <c r="E273" s="109"/>
      <c r="F273" s="109"/>
      <c r="G273" s="109">
        <v>1</v>
      </c>
      <c r="H273" s="109"/>
      <c r="J273" s="109"/>
      <c r="K273" s="109"/>
      <c r="L273" s="109"/>
      <c r="M273" s="109"/>
      <c r="N273" s="109"/>
      <c r="O273" s="109"/>
      <c r="P273" s="109"/>
      <c r="Q273" s="109"/>
      <c r="R273" s="109"/>
      <c r="S273" s="109"/>
      <c r="T273" s="109"/>
      <c r="U273" s="109"/>
      <c r="V273" s="109">
        <v>1</v>
      </c>
    </row>
    <row r="274" spans="1:22" x14ac:dyDescent="0.25">
      <c r="A274" s="28" t="s">
        <v>588</v>
      </c>
      <c r="B274" s="41" t="s">
        <v>589</v>
      </c>
      <c r="C274" s="17"/>
      <c r="D274" s="17"/>
      <c r="G274" s="17">
        <v>1</v>
      </c>
      <c r="K274" s="17"/>
      <c r="L274" s="17"/>
      <c r="V274" s="109">
        <v>1</v>
      </c>
    </row>
    <row r="275" spans="1:22" x14ac:dyDescent="0.25">
      <c r="A275" s="28" t="s">
        <v>590</v>
      </c>
      <c r="B275" s="41" t="s">
        <v>591</v>
      </c>
      <c r="C275" s="17"/>
      <c r="D275" s="17"/>
      <c r="K275" s="17"/>
      <c r="L275" s="17"/>
      <c r="T275" s="17">
        <v>1</v>
      </c>
      <c r="V275" s="109">
        <v>1</v>
      </c>
    </row>
    <row r="276" spans="1:22" x14ac:dyDescent="0.25">
      <c r="A276" s="28" t="s">
        <v>592</v>
      </c>
      <c r="B276" s="41" t="s">
        <v>593</v>
      </c>
      <c r="C276" s="17"/>
      <c r="D276" s="17"/>
      <c r="K276" s="17">
        <v>1</v>
      </c>
      <c r="L276" s="17"/>
      <c r="V276" s="109">
        <v>1</v>
      </c>
    </row>
    <row r="277" spans="1:22" x14ac:dyDescent="0.25">
      <c r="A277" s="24" t="s">
        <v>594</v>
      </c>
      <c r="B277" s="41" t="s">
        <v>595</v>
      </c>
      <c r="C277" s="17"/>
      <c r="D277" s="17"/>
      <c r="K277" s="17"/>
      <c r="L277" s="17"/>
      <c r="T277" s="17">
        <v>1</v>
      </c>
      <c r="V277" s="17">
        <v>1</v>
      </c>
    </row>
    <row r="278" spans="1:22" x14ac:dyDescent="0.25">
      <c r="A278" s="24" t="s">
        <v>596</v>
      </c>
      <c r="B278" s="41" t="s">
        <v>597</v>
      </c>
      <c r="C278" s="17"/>
      <c r="D278" s="17"/>
      <c r="K278" s="17"/>
      <c r="L278" s="17"/>
      <c r="T278" s="17">
        <v>1</v>
      </c>
      <c r="V278" s="17">
        <v>1</v>
      </c>
    </row>
    <row r="279" spans="1:22" x14ac:dyDescent="0.25">
      <c r="A279" s="28" t="s">
        <v>598</v>
      </c>
      <c r="B279" s="41" t="s">
        <v>599</v>
      </c>
      <c r="C279" s="17"/>
      <c r="D279" s="17"/>
      <c r="K279" s="17"/>
      <c r="L279" s="17"/>
      <c r="T279" s="17">
        <v>1</v>
      </c>
      <c r="V279" s="109">
        <v>1</v>
      </c>
    </row>
    <row r="280" spans="1:22" x14ac:dyDescent="0.25">
      <c r="A280" s="28" t="s">
        <v>600</v>
      </c>
      <c r="B280" s="41" t="s">
        <v>601</v>
      </c>
      <c r="C280" s="17">
        <v>1</v>
      </c>
      <c r="D280" s="17"/>
      <c r="K280" s="17"/>
      <c r="L280" s="17"/>
      <c r="V280" s="109">
        <v>1</v>
      </c>
    </row>
    <row r="281" spans="1:22" x14ac:dyDescent="0.25">
      <c r="A281" s="28" t="s">
        <v>602</v>
      </c>
      <c r="B281" s="41" t="s">
        <v>603</v>
      </c>
      <c r="C281" s="17"/>
      <c r="D281" s="17"/>
      <c r="F281" s="17">
        <v>1</v>
      </c>
      <c r="K281" s="17"/>
      <c r="L281" s="17"/>
      <c r="V281" s="109">
        <v>1</v>
      </c>
    </row>
    <row r="282" spans="1:22" x14ac:dyDescent="0.25">
      <c r="A282" s="49" t="s">
        <v>604</v>
      </c>
      <c r="B282" s="49" t="s">
        <v>605</v>
      </c>
      <c r="C282" s="17"/>
      <c r="D282" s="17"/>
      <c r="J282" s="17">
        <v>1</v>
      </c>
      <c r="K282" s="17"/>
      <c r="L282" s="17"/>
      <c r="V282" s="109">
        <v>1</v>
      </c>
    </row>
    <row r="283" spans="1:22" x14ac:dyDescent="0.25">
      <c r="A283" s="28" t="s">
        <v>606</v>
      </c>
      <c r="B283" s="21" t="s">
        <v>607</v>
      </c>
      <c r="C283" s="109"/>
      <c r="D283" s="109"/>
      <c r="E283" s="109">
        <v>1</v>
      </c>
      <c r="F283" s="109">
        <v>1</v>
      </c>
      <c r="G283" s="109"/>
      <c r="H283" s="109"/>
      <c r="J283" s="109"/>
      <c r="K283" s="109"/>
      <c r="L283" s="109"/>
      <c r="M283" s="109"/>
      <c r="N283" s="109"/>
      <c r="O283" s="109"/>
      <c r="P283" s="109"/>
      <c r="Q283" s="109"/>
      <c r="R283" s="109"/>
      <c r="S283" s="109"/>
      <c r="T283" s="109"/>
      <c r="U283" s="109"/>
      <c r="V283" s="109">
        <v>1</v>
      </c>
    </row>
    <row r="284" spans="1:22" x14ac:dyDescent="0.25">
      <c r="A284" s="50" t="s">
        <v>608</v>
      </c>
      <c r="B284" s="14" t="s">
        <v>609</v>
      </c>
      <c r="C284" s="17"/>
      <c r="D284" s="17"/>
      <c r="E284" s="109"/>
      <c r="F284" s="109"/>
      <c r="G284" s="109">
        <v>1</v>
      </c>
      <c r="H284" s="109"/>
      <c r="J284" s="109"/>
      <c r="K284" s="109"/>
      <c r="L284" s="109"/>
      <c r="M284" s="109"/>
      <c r="N284" s="109"/>
      <c r="O284" s="109"/>
      <c r="P284" s="109"/>
      <c r="Q284" s="109"/>
      <c r="R284" s="109"/>
      <c r="S284" s="109"/>
      <c r="T284" s="109"/>
      <c r="U284" s="109"/>
      <c r="V284" s="109">
        <v>1</v>
      </c>
    </row>
    <row r="285" spans="1:22" x14ac:dyDescent="0.25">
      <c r="A285" s="28" t="s">
        <v>610</v>
      </c>
      <c r="B285" s="21" t="s">
        <v>611</v>
      </c>
      <c r="C285" s="109"/>
      <c r="D285" s="109"/>
      <c r="E285" s="109"/>
      <c r="F285" s="109"/>
      <c r="G285" s="109">
        <v>1</v>
      </c>
      <c r="H285" s="109"/>
      <c r="J285" s="109"/>
      <c r="K285" s="109"/>
      <c r="L285" s="109"/>
      <c r="M285" s="109"/>
      <c r="N285" s="109"/>
      <c r="O285" s="109"/>
      <c r="P285" s="109"/>
      <c r="Q285" s="109"/>
      <c r="R285" s="109"/>
      <c r="S285" s="109"/>
      <c r="T285" s="109"/>
      <c r="U285" s="109"/>
      <c r="V285" s="109">
        <v>1</v>
      </c>
    </row>
    <row r="286" spans="1:22" x14ac:dyDescent="0.25">
      <c r="A286" s="28" t="s">
        <v>612</v>
      </c>
      <c r="B286" s="21" t="s">
        <v>613</v>
      </c>
      <c r="C286" s="109"/>
      <c r="D286" s="109"/>
      <c r="E286" s="109"/>
      <c r="F286" s="109"/>
      <c r="G286" s="109"/>
      <c r="H286" s="109"/>
      <c r="J286" s="109"/>
      <c r="K286" s="109"/>
      <c r="L286" s="109"/>
      <c r="M286" s="109"/>
      <c r="N286" s="109"/>
      <c r="O286" s="109"/>
      <c r="P286" s="109"/>
      <c r="Q286" s="109"/>
      <c r="R286" s="109"/>
      <c r="S286" s="109"/>
      <c r="T286" s="109">
        <v>1</v>
      </c>
      <c r="U286" s="109"/>
      <c r="V286" s="109">
        <v>1</v>
      </c>
    </row>
    <row r="287" spans="1:22" x14ac:dyDescent="0.25">
      <c r="A287" s="28" t="s">
        <v>614</v>
      </c>
      <c r="B287" s="21" t="s">
        <v>293</v>
      </c>
      <c r="C287" s="109"/>
      <c r="D287" s="109"/>
      <c r="E287" s="109"/>
      <c r="F287" s="109"/>
      <c r="G287" s="109"/>
      <c r="H287" s="109"/>
      <c r="J287" s="109"/>
      <c r="K287" s="109"/>
      <c r="L287" s="109"/>
      <c r="M287" s="109"/>
      <c r="N287" s="109"/>
      <c r="O287" s="109"/>
      <c r="P287" s="109"/>
      <c r="Q287" s="109"/>
      <c r="R287" s="109"/>
      <c r="S287" s="109">
        <v>1</v>
      </c>
      <c r="T287" s="109"/>
      <c r="U287" s="109"/>
      <c r="V287" s="109">
        <v>1</v>
      </c>
    </row>
    <row r="288" spans="1:22" x14ac:dyDescent="0.25">
      <c r="A288" s="28" t="s">
        <v>615</v>
      </c>
      <c r="B288" s="21" t="s">
        <v>616</v>
      </c>
      <c r="C288" s="109"/>
      <c r="D288" s="109"/>
      <c r="E288" s="109"/>
      <c r="F288" s="109"/>
      <c r="G288" s="109"/>
      <c r="H288" s="109"/>
      <c r="J288" s="109"/>
      <c r="K288" s="109"/>
      <c r="L288" s="109"/>
      <c r="M288" s="109"/>
      <c r="N288" s="109"/>
      <c r="O288" s="109"/>
      <c r="P288" s="109"/>
      <c r="Q288" s="109"/>
      <c r="R288" s="109"/>
      <c r="S288" s="109"/>
      <c r="T288" s="109">
        <v>1</v>
      </c>
      <c r="U288" s="109"/>
      <c r="V288" s="109">
        <v>1</v>
      </c>
    </row>
    <row r="289" spans="1:22" x14ac:dyDescent="0.25">
      <c r="A289" s="28" t="s">
        <v>617</v>
      </c>
      <c r="B289" s="21" t="s">
        <v>618</v>
      </c>
      <c r="C289" s="109"/>
      <c r="D289" s="109"/>
      <c r="E289" s="109"/>
      <c r="F289" s="109"/>
      <c r="G289" s="109">
        <v>1</v>
      </c>
      <c r="H289" s="109"/>
      <c r="J289" s="109"/>
      <c r="K289" s="109"/>
      <c r="L289" s="109"/>
      <c r="M289" s="109"/>
      <c r="N289" s="109"/>
      <c r="O289" s="109"/>
      <c r="P289" s="109"/>
      <c r="Q289" s="109"/>
      <c r="R289" s="109"/>
      <c r="S289" s="109"/>
      <c r="T289" s="109"/>
      <c r="U289" s="109"/>
      <c r="V289" s="109">
        <v>1</v>
      </c>
    </row>
    <row r="290" spans="1:22" x14ac:dyDescent="0.25">
      <c r="A290" s="28" t="s">
        <v>619</v>
      </c>
      <c r="B290" s="21" t="s">
        <v>620</v>
      </c>
      <c r="C290" s="109"/>
      <c r="D290" s="109"/>
      <c r="E290" s="109"/>
      <c r="F290" s="109"/>
      <c r="G290" s="109"/>
      <c r="H290" s="109"/>
      <c r="J290" s="109">
        <v>1</v>
      </c>
      <c r="K290" s="109"/>
      <c r="L290" s="109"/>
      <c r="M290" s="109"/>
      <c r="N290" s="109"/>
      <c r="O290" s="109"/>
      <c r="P290" s="109"/>
      <c r="Q290" s="109"/>
      <c r="R290" s="109"/>
      <c r="S290" s="109"/>
      <c r="T290" s="109"/>
      <c r="U290" s="109"/>
      <c r="V290" s="109">
        <v>1</v>
      </c>
    </row>
    <row r="291" spans="1:22" x14ac:dyDescent="0.25">
      <c r="A291" s="28" t="s">
        <v>621</v>
      </c>
      <c r="B291" s="21" t="s">
        <v>622</v>
      </c>
      <c r="C291" s="109"/>
      <c r="D291" s="109"/>
      <c r="E291" s="109"/>
      <c r="F291" s="109"/>
      <c r="G291" s="109"/>
      <c r="H291" s="109"/>
      <c r="J291" s="109"/>
      <c r="K291" s="109"/>
      <c r="L291" s="109"/>
      <c r="M291" s="109"/>
      <c r="N291" s="109"/>
      <c r="O291" s="109"/>
      <c r="P291" s="109"/>
      <c r="Q291" s="109"/>
      <c r="R291" s="109"/>
      <c r="S291" s="109"/>
      <c r="T291" s="109">
        <v>1</v>
      </c>
      <c r="U291" s="109"/>
      <c r="V291" s="109">
        <v>1</v>
      </c>
    </row>
    <row r="292" spans="1:22" x14ac:dyDescent="0.25">
      <c r="A292" s="28" t="s">
        <v>623</v>
      </c>
      <c r="B292" s="21" t="s">
        <v>293</v>
      </c>
      <c r="C292" s="109"/>
      <c r="D292" s="109"/>
      <c r="E292" s="109"/>
      <c r="F292" s="109"/>
      <c r="G292" s="109"/>
      <c r="H292" s="109"/>
      <c r="J292" s="109"/>
      <c r="K292" s="109"/>
      <c r="L292" s="109"/>
      <c r="M292" s="109"/>
      <c r="N292" s="109"/>
      <c r="O292" s="109"/>
      <c r="P292" s="109"/>
      <c r="Q292" s="109"/>
      <c r="R292" s="109"/>
      <c r="S292" s="109">
        <v>1</v>
      </c>
      <c r="T292" s="109"/>
      <c r="U292" s="109"/>
      <c r="V292" s="109">
        <v>1</v>
      </c>
    </row>
    <row r="293" spans="1:22" x14ac:dyDescent="0.25">
      <c r="A293" s="28" t="s">
        <v>624</v>
      </c>
      <c r="B293" s="21" t="s">
        <v>625</v>
      </c>
      <c r="C293" s="109"/>
      <c r="D293" s="109"/>
      <c r="E293" s="109"/>
      <c r="F293" s="109"/>
      <c r="G293" s="109">
        <v>1</v>
      </c>
      <c r="H293" s="109"/>
      <c r="J293" s="109"/>
      <c r="K293" s="109"/>
      <c r="L293" s="109"/>
      <c r="M293" s="109"/>
      <c r="N293" s="109"/>
      <c r="O293" s="109"/>
      <c r="P293" s="109"/>
      <c r="Q293" s="109"/>
      <c r="R293" s="109"/>
      <c r="S293" s="109"/>
      <c r="T293" s="109"/>
      <c r="U293" s="109"/>
      <c r="V293" s="109">
        <v>1</v>
      </c>
    </row>
    <row r="294" spans="1:22" x14ac:dyDescent="0.25">
      <c r="A294" s="28" t="s">
        <v>626</v>
      </c>
      <c r="B294" s="21" t="s">
        <v>627</v>
      </c>
      <c r="C294" s="109"/>
      <c r="D294" s="109"/>
      <c r="E294" s="109"/>
      <c r="F294" s="109"/>
      <c r="G294" s="109">
        <v>1</v>
      </c>
      <c r="H294" s="109"/>
      <c r="J294" s="109"/>
      <c r="K294" s="109"/>
      <c r="L294" s="109"/>
      <c r="M294" s="109"/>
      <c r="N294" s="109"/>
      <c r="O294" s="109"/>
      <c r="P294" s="109"/>
      <c r="Q294" s="109"/>
      <c r="R294" s="109"/>
      <c r="S294" s="109"/>
      <c r="T294" s="109"/>
      <c r="U294" s="109"/>
      <c r="V294" s="109">
        <v>1</v>
      </c>
    </row>
    <row r="295" spans="1:22" x14ac:dyDescent="0.25">
      <c r="A295" s="28" t="s">
        <v>628</v>
      </c>
      <c r="B295" s="21" t="s">
        <v>629</v>
      </c>
      <c r="C295" s="109"/>
      <c r="D295" s="109"/>
      <c r="E295" s="114"/>
      <c r="F295" s="109"/>
      <c r="G295" s="109"/>
      <c r="H295" s="109"/>
      <c r="I295" s="17">
        <v>1</v>
      </c>
      <c r="J295" s="114"/>
      <c r="K295" s="109"/>
      <c r="L295" s="109"/>
      <c r="M295" s="109"/>
      <c r="N295" s="109"/>
      <c r="O295" s="109"/>
      <c r="P295" s="109"/>
      <c r="Q295" s="109"/>
      <c r="R295" s="109"/>
      <c r="S295" s="109"/>
      <c r="T295" s="109"/>
      <c r="U295" s="109"/>
      <c r="V295" s="109">
        <v>1</v>
      </c>
    </row>
    <row r="296" spans="1:22" x14ac:dyDescent="0.25">
      <c r="A296" s="28" t="s">
        <v>630</v>
      </c>
      <c r="B296" s="21" t="s">
        <v>631</v>
      </c>
      <c r="C296" s="109"/>
      <c r="D296" s="109"/>
      <c r="E296" s="109"/>
      <c r="F296" s="109"/>
      <c r="G296" s="109"/>
      <c r="H296" s="109"/>
      <c r="J296" s="109">
        <v>1</v>
      </c>
      <c r="K296" s="109"/>
      <c r="L296" s="109"/>
      <c r="M296" s="109"/>
      <c r="N296" s="109"/>
      <c r="O296" s="109"/>
      <c r="P296" s="109"/>
      <c r="Q296" s="109"/>
      <c r="R296" s="109"/>
      <c r="S296" s="109"/>
      <c r="T296" s="109"/>
      <c r="U296" s="109"/>
      <c r="V296" s="109">
        <v>1</v>
      </c>
    </row>
    <row r="297" spans="1:22" x14ac:dyDescent="0.25">
      <c r="A297" s="49" t="s">
        <v>632</v>
      </c>
      <c r="B297" s="21" t="s">
        <v>633</v>
      </c>
      <c r="C297" s="109"/>
      <c r="D297" s="109"/>
      <c r="E297" s="109"/>
      <c r="F297" s="109"/>
      <c r="G297" s="109">
        <v>1</v>
      </c>
      <c r="H297" s="109"/>
      <c r="J297" s="109"/>
      <c r="K297" s="109"/>
      <c r="L297" s="109"/>
      <c r="M297" s="109"/>
      <c r="N297" s="109"/>
      <c r="O297" s="109"/>
      <c r="P297" s="109"/>
      <c r="Q297" s="109"/>
      <c r="R297" s="109"/>
      <c r="S297" s="109"/>
      <c r="T297" s="109"/>
      <c r="U297" s="109"/>
      <c r="V297" s="109">
        <v>1</v>
      </c>
    </row>
    <row r="298" spans="1:22" x14ac:dyDescent="0.25">
      <c r="A298" s="28" t="s">
        <v>634</v>
      </c>
      <c r="B298" s="41" t="s">
        <v>635</v>
      </c>
      <c r="C298" s="17"/>
      <c r="D298" s="17"/>
      <c r="I298" s="17">
        <v>1</v>
      </c>
      <c r="K298" s="17"/>
      <c r="L298" s="17"/>
      <c r="V298" s="109">
        <v>1</v>
      </c>
    </row>
    <row r="299" spans="1:22" x14ac:dyDescent="0.25">
      <c r="A299" s="28" t="s">
        <v>636</v>
      </c>
      <c r="B299" s="21" t="s">
        <v>637</v>
      </c>
      <c r="C299" s="109"/>
      <c r="D299" s="109"/>
      <c r="E299" s="109"/>
      <c r="F299" s="109">
        <v>1</v>
      </c>
      <c r="G299" s="109"/>
      <c r="H299" s="109"/>
      <c r="J299" s="109"/>
      <c r="K299" s="109"/>
      <c r="L299" s="109"/>
      <c r="M299" s="109"/>
      <c r="N299" s="109"/>
      <c r="O299" s="109"/>
      <c r="P299" s="109"/>
      <c r="Q299" s="109"/>
      <c r="R299" s="109"/>
      <c r="S299" s="109"/>
      <c r="T299" s="109"/>
      <c r="U299" s="109"/>
      <c r="V299" s="109">
        <v>1</v>
      </c>
    </row>
    <row r="300" spans="1:22" x14ac:dyDescent="0.25">
      <c r="A300" s="28" t="s">
        <v>638</v>
      </c>
      <c r="B300" s="41" t="s">
        <v>639</v>
      </c>
      <c r="C300" s="17"/>
      <c r="D300" s="17"/>
      <c r="K300" s="17"/>
      <c r="L300" s="17"/>
      <c r="T300" s="17">
        <v>1</v>
      </c>
      <c r="V300" s="17">
        <v>1</v>
      </c>
    </row>
    <row r="301" spans="1:22" x14ac:dyDescent="0.25">
      <c r="A301" s="28" t="s">
        <v>640</v>
      </c>
      <c r="B301" s="21" t="s">
        <v>641</v>
      </c>
      <c r="C301" s="109"/>
      <c r="D301" s="109"/>
      <c r="E301" s="109"/>
      <c r="F301" s="109"/>
      <c r="G301" s="109">
        <v>1</v>
      </c>
      <c r="H301" s="109"/>
      <c r="J301" s="109"/>
      <c r="K301" s="109"/>
      <c r="L301" s="109"/>
      <c r="M301" s="109"/>
      <c r="N301" s="109"/>
      <c r="O301" s="109"/>
      <c r="P301" s="109"/>
      <c r="Q301" s="109"/>
      <c r="R301" s="109"/>
      <c r="S301" s="109"/>
      <c r="T301" s="109"/>
      <c r="U301" s="109"/>
      <c r="V301" s="109">
        <v>1</v>
      </c>
    </row>
    <row r="302" spans="1:22" ht="14.5" x14ac:dyDescent="0.25">
      <c r="A302" s="28" t="s">
        <v>642</v>
      </c>
      <c r="B302" s="25" t="s">
        <v>643</v>
      </c>
      <c r="C302" s="17"/>
      <c r="D302" s="17"/>
      <c r="E302" s="109"/>
      <c r="F302" s="109"/>
      <c r="G302" s="109">
        <v>1</v>
      </c>
      <c r="H302" s="109"/>
      <c r="J302" s="109"/>
      <c r="K302" s="111"/>
      <c r="L302" s="111"/>
      <c r="M302" s="109"/>
      <c r="N302" s="109"/>
      <c r="O302" s="109"/>
      <c r="P302" s="109"/>
      <c r="Q302" s="109"/>
      <c r="R302" s="109"/>
      <c r="S302" s="109"/>
      <c r="T302" s="109"/>
      <c r="U302" s="109"/>
      <c r="V302" s="109">
        <v>1</v>
      </c>
    </row>
    <row r="303" spans="1:22" ht="14.5" x14ac:dyDescent="0.25">
      <c r="A303" s="28" t="s">
        <v>644</v>
      </c>
      <c r="B303" s="25" t="s">
        <v>645</v>
      </c>
      <c r="C303" s="17"/>
      <c r="D303" s="17"/>
      <c r="E303" s="109"/>
      <c r="F303" s="109"/>
      <c r="G303" s="109">
        <v>1</v>
      </c>
      <c r="H303" s="109"/>
      <c r="J303" s="109"/>
      <c r="K303" s="111"/>
      <c r="L303" s="111"/>
      <c r="M303" s="109"/>
      <c r="N303" s="109"/>
      <c r="O303" s="109"/>
      <c r="P303" s="109"/>
      <c r="Q303" s="109"/>
      <c r="R303" s="109"/>
      <c r="S303" s="109"/>
      <c r="T303" s="109"/>
      <c r="U303" s="109"/>
      <c r="V303" s="109">
        <v>1</v>
      </c>
    </row>
    <row r="304" spans="1:22" x14ac:dyDescent="0.25">
      <c r="A304" s="28" t="s">
        <v>646</v>
      </c>
      <c r="B304" s="21" t="s">
        <v>647</v>
      </c>
      <c r="C304" s="109"/>
      <c r="D304" s="109"/>
      <c r="E304" s="109"/>
      <c r="F304" s="109">
        <v>1</v>
      </c>
      <c r="G304" s="109"/>
      <c r="H304" s="109"/>
      <c r="J304" s="109"/>
      <c r="K304" s="109"/>
      <c r="L304" s="109"/>
      <c r="M304" s="109"/>
      <c r="N304" s="109"/>
      <c r="O304" s="109"/>
      <c r="P304" s="109"/>
      <c r="Q304" s="109"/>
      <c r="R304" s="109"/>
      <c r="S304" s="109"/>
      <c r="T304" s="109"/>
      <c r="U304" s="109"/>
      <c r="V304" s="109">
        <v>1</v>
      </c>
    </row>
    <row r="305" spans="1:22" x14ac:dyDescent="0.25">
      <c r="A305" s="28" t="s">
        <v>648</v>
      </c>
      <c r="B305" s="21" t="s">
        <v>649</v>
      </c>
      <c r="C305" s="109">
        <v>1</v>
      </c>
      <c r="D305" s="109"/>
      <c r="E305" s="109">
        <v>1</v>
      </c>
      <c r="F305" s="109">
        <v>1</v>
      </c>
      <c r="G305" s="109">
        <v>1</v>
      </c>
      <c r="H305" s="109"/>
      <c r="J305" s="109"/>
      <c r="K305" s="109"/>
      <c r="L305" s="109"/>
      <c r="M305" s="109"/>
      <c r="N305" s="109"/>
      <c r="O305" s="109"/>
      <c r="P305" s="109"/>
      <c r="Q305" s="109"/>
      <c r="R305" s="109"/>
      <c r="S305" s="109"/>
      <c r="T305" s="109"/>
      <c r="U305" s="109"/>
      <c r="V305" s="109">
        <v>1</v>
      </c>
    </row>
    <row r="306" spans="1:22" x14ac:dyDescent="0.25">
      <c r="A306" s="28" t="s">
        <v>650</v>
      </c>
      <c r="B306" s="21" t="s">
        <v>651</v>
      </c>
      <c r="C306" s="109"/>
      <c r="D306" s="109"/>
      <c r="E306" s="109"/>
      <c r="F306" s="109"/>
      <c r="G306" s="109"/>
      <c r="H306" s="109"/>
      <c r="J306" s="109"/>
      <c r="K306" s="109"/>
      <c r="L306" s="109"/>
      <c r="M306" s="109"/>
      <c r="N306" s="109"/>
      <c r="O306" s="109"/>
      <c r="P306" s="109"/>
      <c r="Q306" s="109"/>
      <c r="R306" s="109"/>
      <c r="S306" s="109"/>
      <c r="T306" s="109">
        <v>1</v>
      </c>
      <c r="U306" s="109"/>
      <c r="V306" s="109">
        <v>1</v>
      </c>
    </row>
    <row r="307" spans="1:22" x14ac:dyDescent="0.25">
      <c r="A307" s="28" t="s">
        <v>652</v>
      </c>
      <c r="B307" s="21" t="s">
        <v>653</v>
      </c>
      <c r="C307" s="109"/>
      <c r="D307" s="109"/>
      <c r="E307" s="109">
        <v>1</v>
      </c>
      <c r="F307" s="109">
        <v>1</v>
      </c>
      <c r="G307" s="109">
        <v>1</v>
      </c>
      <c r="H307" s="109"/>
      <c r="J307" s="109">
        <v>1</v>
      </c>
      <c r="K307" s="109"/>
      <c r="L307" s="109"/>
      <c r="M307" s="109"/>
      <c r="N307" s="109"/>
      <c r="O307" s="109"/>
      <c r="P307" s="109"/>
      <c r="Q307" s="109"/>
      <c r="R307" s="109"/>
      <c r="S307" s="109"/>
      <c r="T307" s="109"/>
      <c r="U307" s="109"/>
      <c r="V307" s="109">
        <v>1</v>
      </c>
    </row>
    <row r="308" spans="1:22" x14ac:dyDescent="0.25">
      <c r="A308" t="s">
        <v>654</v>
      </c>
      <c r="B308" s="41" t="s">
        <v>655</v>
      </c>
      <c r="C308" s="17"/>
      <c r="D308" s="17"/>
      <c r="F308" s="17">
        <v>1</v>
      </c>
      <c r="K308" s="17"/>
      <c r="L308" s="17"/>
      <c r="O308" s="109"/>
      <c r="P308" s="109"/>
      <c r="Q308" s="109"/>
      <c r="R308" s="109"/>
      <c r="V308" s="17">
        <v>1</v>
      </c>
    </row>
    <row r="309" spans="1:22" x14ac:dyDescent="0.25">
      <c r="A309" s="50" t="s">
        <v>656</v>
      </c>
      <c r="B309" s="49" t="s">
        <v>657</v>
      </c>
      <c r="C309" s="17"/>
      <c r="D309" s="17"/>
      <c r="E309" s="109"/>
      <c r="F309" s="109"/>
      <c r="G309" s="109"/>
      <c r="H309" s="109"/>
      <c r="I309" s="17">
        <v>1</v>
      </c>
      <c r="J309" s="109"/>
      <c r="K309" s="109"/>
      <c r="L309" s="109"/>
      <c r="M309" s="109"/>
      <c r="N309" s="109"/>
      <c r="O309" s="109"/>
      <c r="P309" s="109"/>
      <c r="Q309" s="109"/>
      <c r="R309" s="109"/>
      <c r="S309" s="109"/>
      <c r="T309" s="109"/>
      <c r="U309" s="109"/>
      <c r="V309" s="109">
        <v>1</v>
      </c>
    </row>
    <row r="310" spans="1:22" x14ac:dyDescent="0.25">
      <c r="A310" s="28" t="s">
        <v>658</v>
      </c>
      <c r="B310" s="41" t="s">
        <v>659</v>
      </c>
      <c r="C310" s="17"/>
      <c r="D310" s="17"/>
      <c r="K310" s="17">
        <v>1</v>
      </c>
      <c r="L310" s="17"/>
      <c r="O310" s="109">
        <v>1</v>
      </c>
      <c r="P310" s="109"/>
      <c r="Q310" s="109"/>
      <c r="R310" s="109">
        <v>1</v>
      </c>
      <c r="V310" s="17">
        <v>1</v>
      </c>
    </row>
    <row r="311" spans="1:22" x14ac:dyDescent="0.25">
      <c r="A311" s="28" t="s">
        <v>660</v>
      </c>
      <c r="B311" s="21" t="s">
        <v>661</v>
      </c>
      <c r="C311" s="109"/>
      <c r="D311" s="109"/>
      <c r="E311" s="109"/>
      <c r="F311" s="109"/>
      <c r="G311" s="109"/>
      <c r="H311" s="109"/>
      <c r="J311" s="109">
        <v>1</v>
      </c>
      <c r="K311" s="109"/>
      <c r="L311" s="109"/>
      <c r="M311" s="109"/>
      <c r="N311" s="109"/>
      <c r="O311" s="109"/>
      <c r="P311" s="109"/>
      <c r="Q311" s="109"/>
      <c r="R311" s="109"/>
      <c r="S311" s="109"/>
      <c r="T311" s="109"/>
      <c r="U311" s="109"/>
      <c r="V311" s="109">
        <v>1</v>
      </c>
    </row>
    <row r="312" spans="1:22" x14ac:dyDescent="0.25">
      <c r="A312" s="28" t="s">
        <v>662</v>
      </c>
      <c r="B312" s="21" t="s">
        <v>663</v>
      </c>
      <c r="C312" s="109"/>
      <c r="D312" s="109"/>
      <c r="E312" s="109"/>
      <c r="F312" s="109"/>
      <c r="G312" s="109"/>
      <c r="H312" s="109"/>
      <c r="I312" s="17">
        <v>1</v>
      </c>
      <c r="J312" s="109">
        <v>1</v>
      </c>
      <c r="K312" s="109"/>
      <c r="L312" s="109"/>
      <c r="M312" s="109"/>
      <c r="N312" s="109"/>
      <c r="O312" s="109"/>
      <c r="P312" s="109"/>
      <c r="Q312" s="109"/>
      <c r="R312" s="109"/>
      <c r="S312" s="109"/>
      <c r="T312" s="109"/>
      <c r="U312" s="109"/>
      <c r="V312" s="109">
        <v>1</v>
      </c>
    </row>
    <row r="313" spans="1:22" x14ac:dyDescent="0.25">
      <c r="A313" s="28" t="s">
        <v>664</v>
      </c>
      <c r="B313" s="21" t="s">
        <v>665</v>
      </c>
      <c r="C313" s="109"/>
      <c r="D313" s="109"/>
      <c r="E313" s="109"/>
      <c r="F313" s="109"/>
      <c r="G313" s="109"/>
      <c r="H313" s="109"/>
      <c r="J313" s="109"/>
      <c r="K313" s="109"/>
      <c r="L313" s="109"/>
      <c r="M313" s="109"/>
      <c r="N313" s="109"/>
      <c r="O313" s="109"/>
      <c r="P313" s="109"/>
      <c r="Q313" s="109"/>
      <c r="R313" s="109"/>
      <c r="S313" s="109">
        <v>1</v>
      </c>
      <c r="T313" s="109"/>
      <c r="U313" s="109"/>
      <c r="V313" s="109">
        <v>1</v>
      </c>
    </row>
    <row r="314" spans="1:22" x14ac:dyDescent="0.25">
      <c r="A314" s="28" t="s">
        <v>666</v>
      </c>
      <c r="B314" s="21" t="s">
        <v>667</v>
      </c>
      <c r="C314" s="109"/>
      <c r="D314" s="109"/>
      <c r="E314" s="109"/>
      <c r="F314" s="109"/>
      <c r="G314" s="109"/>
      <c r="H314" s="109"/>
      <c r="J314" s="109"/>
      <c r="K314" s="109">
        <v>1</v>
      </c>
      <c r="L314" s="109"/>
      <c r="M314" s="109"/>
      <c r="N314" s="109"/>
      <c r="O314" s="109"/>
      <c r="P314" s="109"/>
      <c r="Q314" s="109"/>
      <c r="R314" s="109"/>
      <c r="S314" s="109"/>
      <c r="T314" s="109"/>
      <c r="U314" s="109"/>
      <c r="V314" s="109">
        <v>1</v>
      </c>
    </row>
    <row r="315" spans="1:22" x14ac:dyDescent="0.25">
      <c r="A315" s="28" t="s">
        <v>668</v>
      </c>
      <c r="B315" s="21" t="s">
        <v>669</v>
      </c>
      <c r="C315" s="109"/>
      <c r="D315" s="109"/>
      <c r="E315" s="109"/>
      <c r="F315" s="109"/>
      <c r="G315" s="109"/>
      <c r="H315" s="109"/>
      <c r="J315" s="109"/>
      <c r="K315" s="109"/>
      <c r="L315" s="109"/>
      <c r="M315" s="109"/>
      <c r="N315" s="109"/>
      <c r="O315" s="109"/>
      <c r="P315" s="109"/>
      <c r="Q315" s="109"/>
      <c r="R315" s="109"/>
      <c r="S315" s="109"/>
      <c r="T315" s="109"/>
      <c r="U315" s="109">
        <v>1</v>
      </c>
      <c r="V315" s="109">
        <v>1</v>
      </c>
    </row>
    <row r="316" spans="1:22" x14ac:dyDescent="0.25">
      <c r="A316" s="28" t="s">
        <v>670</v>
      </c>
      <c r="B316" s="21" t="s">
        <v>671</v>
      </c>
      <c r="C316" s="109"/>
      <c r="D316" s="109"/>
      <c r="E316" s="109"/>
      <c r="F316" s="109"/>
      <c r="G316" s="109">
        <v>1</v>
      </c>
      <c r="H316" s="109"/>
      <c r="J316" s="109"/>
      <c r="K316" s="109"/>
      <c r="L316" s="109"/>
      <c r="M316" s="109"/>
      <c r="N316" s="109"/>
      <c r="O316" s="109"/>
      <c r="P316" s="109"/>
      <c r="Q316" s="109"/>
      <c r="R316" s="109"/>
      <c r="S316" s="109"/>
      <c r="T316" s="109"/>
      <c r="U316" s="109"/>
      <c r="V316" s="109">
        <v>1</v>
      </c>
    </row>
    <row r="317" spans="1:22" x14ac:dyDescent="0.25">
      <c r="A317" s="28" t="s">
        <v>672</v>
      </c>
      <c r="B317" s="21" t="s">
        <v>673</v>
      </c>
      <c r="C317" s="109"/>
      <c r="D317" s="109"/>
      <c r="E317" s="109"/>
      <c r="F317" s="109"/>
      <c r="G317" s="109"/>
      <c r="H317" s="109"/>
      <c r="J317" s="109"/>
      <c r="K317" s="109"/>
      <c r="L317" s="109"/>
      <c r="M317" s="109"/>
      <c r="N317" s="109"/>
      <c r="O317" s="109"/>
      <c r="P317" s="109"/>
      <c r="Q317" s="109"/>
      <c r="R317" s="109"/>
      <c r="S317" s="109"/>
      <c r="T317" s="109">
        <v>1</v>
      </c>
      <c r="U317" s="109"/>
      <c r="V317" s="109">
        <v>1</v>
      </c>
    </row>
    <row r="318" spans="1:22" x14ac:dyDescent="0.25">
      <c r="A318" s="50" t="s">
        <v>674</v>
      </c>
      <c r="B318" s="49" t="s">
        <v>675</v>
      </c>
      <c r="C318" s="109"/>
      <c r="D318" s="109"/>
      <c r="E318" s="109"/>
      <c r="F318" s="109"/>
      <c r="G318" s="109"/>
      <c r="H318" s="109"/>
      <c r="J318" s="109"/>
      <c r="K318" s="109"/>
      <c r="L318" s="109"/>
      <c r="M318" s="109"/>
      <c r="N318" s="109"/>
      <c r="O318" s="109"/>
      <c r="P318" s="109"/>
      <c r="Q318" s="109"/>
      <c r="R318" s="109"/>
      <c r="S318" s="109"/>
      <c r="T318" s="109">
        <v>1</v>
      </c>
      <c r="U318" s="109"/>
      <c r="V318" s="109">
        <v>1</v>
      </c>
    </row>
    <row r="319" spans="1:22" x14ac:dyDescent="0.25">
      <c r="A319" s="14" t="s">
        <v>676</v>
      </c>
      <c r="B319" s="21" t="s">
        <v>293</v>
      </c>
      <c r="C319" s="109"/>
      <c r="D319" s="109"/>
      <c r="E319" s="109"/>
      <c r="F319" s="109"/>
      <c r="G319" s="109"/>
      <c r="H319" s="109"/>
      <c r="J319" s="109"/>
      <c r="K319" s="109"/>
      <c r="L319" s="109"/>
      <c r="M319" s="109"/>
      <c r="N319" s="109"/>
      <c r="O319" s="109"/>
      <c r="P319" s="109"/>
      <c r="Q319" s="109"/>
      <c r="R319" s="109"/>
      <c r="S319" s="109">
        <v>1</v>
      </c>
      <c r="T319" s="109"/>
      <c r="U319" s="109"/>
      <c r="V319" s="109">
        <v>1</v>
      </c>
    </row>
    <row r="320" spans="1:22" ht="13.5" customHeight="1" x14ac:dyDescent="0.25">
      <c r="A320" s="28" t="s">
        <v>677</v>
      </c>
      <c r="B320" s="21" t="s">
        <v>678</v>
      </c>
      <c r="C320" s="109"/>
      <c r="D320" s="109"/>
      <c r="E320" s="109"/>
      <c r="F320" s="109"/>
      <c r="G320" s="109"/>
      <c r="H320" s="109"/>
      <c r="J320" s="109"/>
      <c r="K320" s="109">
        <v>1</v>
      </c>
      <c r="L320" s="109"/>
      <c r="M320" s="109"/>
      <c r="N320" s="109"/>
      <c r="O320" s="109">
        <v>1</v>
      </c>
      <c r="P320" s="109"/>
      <c r="Q320" s="109"/>
      <c r="R320" s="109">
        <v>1</v>
      </c>
      <c r="S320" s="109"/>
      <c r="T320" s="109"/>
      <c r="U320" s="109"/>
      <c r="V320" s="109">
        <v>1</v>
      </c>
    </row>
    <row r="321" spans="1:252" ht="13.5" customHeight="1" x14ac:dyDescent="0.25">
      <c r="A321" s="28" t="s">
        <v>679</v>
      </c>
      <c r="B321" s="21" t="s">
        <v>680</v>
      </c>
      <c r="C321" s="109"/>
      <c r="D321" s="109"/>
      <c r="E321" s="109"/>
      <c r="F321" s="109"/>
      <c r="G321" s="109"/>
      <c r="H321" s="109"/>
      <c r="J321" s="109"/>
      <c r="K321" s="109"/>
      <c r="L321" s="109"/>
      <c r="M321" s="109"/>
      <c r="N321" s="109"/>
      <c r="O321" s="109"/>
      <c r="P321" s="109"/>
      <c r="Q321" s="109"/>
      <c r="R321" s="109"/>
      <c r="S321" s="109"/>
      <c r="T321" s="109">
        <v>1</v>
      </c>
      <c r="U321" s="109"/>
      <c r="V321" s="109">
        <v>1</v>
      </c>
    </row>
    <row r="322" spans="1:252" x14ac:dyDescent="0.25">
      <c r="A322" s="28" t="s">
        <v>681</v>
      </c>
      <c r="B322" s="21" t="s">
        <v>682</v>
      </c>
      <c r="C322" s="109"/>
      <c r="D322" s="109"/>
      <c r="E322" s="109"/>
      <c r="F322" s="109"/>
      <c r="G322" s="109"/>
      <c r="H322" s="109"/>
      <c r="J322" s="109"/>
      <c r="K322" s="109"/>
      <c r="L322" s="109"/>
      <c r="M322" s="109"/>
      <c r="N322" s="109"/>
      <c r="O322" s="109"/>
      <c r="P322" s="109"/>
      <c r="Q322" s="109"/>
      <c r="R322" s="109"/>
      <c r="S322" s="109">
        <v>1</v>
      </c>
      <c r="T322" s="109"/>
      <c r="U322" s="109"/>
      <c r="V322" s="109">
        <v>1</v>
      </c>
    </row>
    <row r="323" spans="1:252" x14ac:dyDescent="0.25">
      <c r="A323" s="50" t="s">
        <v>683</v>
      </c>
      <c r="B323" s="14" t="s">
        <v>684</v>
      </c>
      <c r="C323" s="17"/>
      <c r="D323" s="17"/>
      <c r="G323" s="17">
        <v>1</v>
      </c>
      <c r="K323" s="17"/>
      <c r="L323" s="17"/>
      <c r="V323" s="109">
        <v>1</v>
      </c>
    </row>
    <row r="324" spans="1:252" x14ac:dyDescent="0.25">
      <c r="A324" s="28" t="s">
        <v>685</v>
      </c>
      <c r="B324" s="41" t="s">
        <v>686</v>
      </c>
      <c r="C324" s="17"/>
      <c r="D324" s="17"/>
      <c r="K324" s="17"/>
      <c r="L324" s="17"/>
      <c r="T324" s="17">
        <v>1</v>
      </c>
      <c r="V324" s="109">
        <v>1</v>
      </c>
    </row>
    <row r="325" spans="1:252" x14ac:dyDescent="0.25">
      <c r="A325" s="50" t="s">
        <v>687</v>
      </c>
      <c r="B325" s="14" t="s">
        <v>688</v>
      </c>
      <c r="C325" s="17"/>
      <c r="D325" s="17"/>
      <c r="G325" s="17">
        <v>1</v>
      </c>
      <c r="K325" s="17"/>
      <c r="L325" s="17"/>
      <c r="V325" s="109">
        <v>1</v>
      </c>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c r="BP325" s="14"/>
      <c r="BQ325" s="14"/>
      <c r="BR325" s="14"/>
      <c r="BS325" s="14"/>
      <c r="BT325" s="14"/>
      <c r="BU325" s="14"/>
      <c r="BV325" s="14"/>
      <c r="BW325" s="14"/>
      <c r="BX325" s="14"/>
      <c r="BY325" s="14"/>
      <c r="BZ325" s="14"/>
      <c r="CA325" s="14"/>
      <c r="CB325" s="14"/>
      <c r="CC325" s="14"/>
      <c r="CD325" s="14"/>
      <c r="CE325" s="14"/>
      <c r="CF325" s="14"/>
      <c r="CG325" s="14"/>
      <c r="CH325" s="14"/>
      <c r="CI325" s="14"/>
      <c r="CJ325" s="14"/>
      <c r="CK325" s="14"/>
      <c r="CL325" s="14"/>
      <c r="CM325" s="14"/>
      <c r="CN325" s="14"/>
      <c r="CO325" s="14"/>
      <c r="CP325" s="14"/>
      <c r="CQ325" s="14"/>
      <c r="CR325" s="14"/>
      <c r="CS325" s="14"/>
      <c r="CT325" s="14"/>
      <c r="CU325" s="14"/>
      <c r="CV325" s="14"/>
      <c r="CW325" s="14"/>
      <c r="CX325" s="14"/>
      <c r="CY325" s="14"/>
      <c r="CZ325" s="14"/>
      <c r="DA325" s="14"/>
      <c r="DB325" s="14"/>
      <c r="DC325" s="14"/>
      <c r="DD325" s="14"/>
      <c r="DE325" s="14"/>
      <c r="DF325" s="14"/>
      <c r="DG325" s="14"/>
      <c r="DH325" s="14"/>
      <c r="DI325" s="14"/>
      <c r="DJ325" s="14"/>
      <c r="DK325" s="14"/>
      <c r="DL325" s="14"/>
      <c r="DM325" s="14"/>
      <c r="DN325" s="14"/>
      <c r="DO325" s="14"/>
      <c r="DP325" s="14"/>
      <c r="DQ325" s="14"/>
      <c r="DR325" s="14"/>
      <c r="DS325" s="14"/>
      <c r="DT325" s="14"/>
      <c r="DU325" s="14"/>
      <c r="DV325" s="14"/>
      <c r="DW325" s="14"/>
      <c r="DX325" s="14"/>
      <c r="DY325" s="14"/>
      <c r="DZ325" s="14"/>
      <c r="EA325" s="14"/>
      <c r="EB325" s="14"/>
      <c r="EC325" s="14"/>
      <c r="ED325" s="14"/>
      <c r="EE325" s="14"/>
      <c r="EF325" s="14"/>
      <c r="EG325" s="14"/>
      <c r="EH325" s="14"/>
      <c r="EI325" s="14"/>
      <c r="EJ325" s="14"/>
      <c r="EK325" s="14"/>
      <c r="EL325" s="14"/>
      <c r="EM325" s="14"/>
      <c r="EN325" s="14"/>
      <c r="EO325" s="14"/>
      <c r="EP325" s="14"/>
      <c r="EQ325" s="14"/>
      <c r="ER325" s="14"/>
      <c r="ES325" s="14"/>
      <c r="ET325" s="14"/>
      <c r="EU325" s="14"/>
      <c r="EV325" s="14"/>
      <c r="EW325" s="14"/>
      <c r="EX325" s="14"/>
      <c r="EY325" s="14"/>
      <c r="EZ325" s="14"/>
      <c r="FA325" s="14"/>
      <c r="FB325" s="14"/>
      <c r="FC325" s="14"/>
      <c r="FD325" s="14"/>
      <c r="FE325" s="14"/>
      <c r="FF325" s="14"/>
      <c r="FG325" s="14"/>
      <c r="FH325" s="14"/>
      <c r="FI325" s="14"/>
      <c r="FJ325" s="14"/>
      <c r="FK325" s="14"/>
      <c r="FL325" s="14"/>
      <c r="FM325" s="14"/>
      <c r="FN325" s="14"/>
      <c r="FO325" s="14"/>
      <c r="FP325" s="14"/>
      <c r="FQ325" s="14"/>
      <c r="FR325" s="14"/>
      <c r="FS325" s="14"/>
      <c r="FT325" s="14"/>
      <c r="FU325" s="14"/>
      <c r="FV325" s="14"/>
      <c r="FW325" s="14"/>
      <c r="FX325" s="14"/>
      <c r="FY325" s="14"/>
      <c r="FZ325" s="14"/>
      <c r="GA325" s="14"/>
      <c r="GB325" s="14"/>
      <c r="GC325" s="14"/>
      <c r="GD325" s="14"/>
      <c r="GE325" s="14"/>
      <c r="GF325" s="14"/>
      <c r="GG325" s="14"/>
      <c r="GH325" s="14"/>
      <c r="GI325" s="14"/>
      <c r="GJ325" s="14"/>
      <c r="GK325" s="14"/>
      <c r="GL325" s="14"/>
      <c r="GM325" s="14"/>
      <c r="GN325" s="14"/>
      <c r="GO325" s="14"/>
      <c r="GP325" s="14"/>
      <c r="GQ325" s="14"/>
      <c r="GR325" s="14"/>
      <c r="GS325" s="14"/>
      <c r="GT325" s="14"/>
      <c r="GU325" s="14"/>
      <c r="GV325" s="14"/>
      <c r="GW325" s="14"/>
      <c r="GX325" s="14"/>
      <c r="GY325" s="14"/>
      <c r="GZ325" s="14"/>
      <c r="HA325" s="14"/>
      <c r="HB325" s="14"/>
      <c r="HC325" s="14"/>
      <c r="HD325" s="14"/>
      <c r="HE325" s="14"/>
      <c r="HF325" s="14"/>
      <c r="HG325" s="14"/>
      <c r="HH325" s="14"/>
      <c r="HI325" s="14"/>
      <c r="HJ325" s="14"/>
      <c r="HK325" s="14"/>
      <c r="HL325" s="14"/>
      <c r="HM325" s="14"/>
      <c r="HN325" s="14"/>
      <c r="HO325" s="14"/>
      <c r="HP325" s="14"/>
      <c r="HQ325" s="14"/>
      <c r="HR325" s="14"/>
      <c r="HS325" s="14"/>
      <c r="HT325" s="14"/>
      <c r="HU325" s="14"/>
      <c r="HV325" s="14"/>
      <c r="HW325" s="14"/>
      <c r="HX325" s="14"/>
      <c r="HY325" s="14"/>
      <c r="HZ325" s="14"/>
      <c r="IA325" s="14"/>
      <c r="IB325" s="14"/>
      <c r="IC325" s="14"/>
      <c r="ID325" s="14"/>
      <c r="IE325" s="14"/>
      <c r="IF325" s="14"/>
      <c r="IG325" s="14"/>
      <c r="IH325" s="14"/>
      <c r="II325" s="14"/>
      <c r="IJ325" s="14"/>
      <c r="IK325" s="14"/>
      <c r="IL325" s="14"/>
      <c r="IM325" s="14"/>
      <c r="IN325" s="14"/>
      <c r="IO325" s="14"/>
      <c r="IP325" s="14"/>
      <c r="IQ325" s="14"/>
      <c r="IR325" s="14"/>
    </row>
    <row r="326" spans="1:252" x14ac:dyDescent="0.25">
      <c r="A326" s="28" t="s">
        <v>689</v>
      </c>
      <c r="B326" s="21" t="s">
        <v>690</v>
      </c>
      <c r="C326" s="109"/>
      <c r="D326" s="109"/>
      <c r="E326" s="109"/>
      <c r="F326" s="109">
        <v>1</v>
      </c>
      <c r="G326" s="109">
        <v>1</v>
      </c>
      <c r="H326" s="109"/>
      <c r="J326" s="109">
        <v>1</v>
      </c>
      <c r="K326" s="109"/>
      <c r="L326" s="109"/>
      <c r="M326" s="109"/>
      <c r="N326" s="109"/>
      <c r="O326" s="109"/>
      <c r="P326" s="109"/>
      <c r="Q326" s="109"/>
      <c r="R326" s="109"/>
      <c r="S326" s="109"/>
      <c r="T326" s="109"/>
      <c r="U326" s="109"/>
      <c r="V326" s="109">
        <v>1</v>
      </c>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c r="BQ326" s="14"/>
      <c r="BR326" s="14"/>
      <c r="BS326" s="14"/>
      <c r="BT326" s="14"/>
      <c r="BU326" s="14"/>
      <c r="BV326" s="14"/>
      <c r="BW326" s="14"/>
      <c r="BX326" s="14"/>
      <c r="BY326" s="14"/>
      <c r="BZ326" s="14"/>
      <c r="CA326" s="14"/>
      <c r="CB326" s="14"/>
      <c r="CC326" s="14"/>
      <c r="CD326" s="14"/>
      <c r="CE326" s="14"/>
      <c r="CF326" s="14"/>
      <c r="CG326" s="14"/>
      <c r="CH326" s="14"/>
      <c r="CI326" s="14"/>
      <c r="CJ326" s="14"/>
      <c r="CK326" s="14"/>
      <c r="CL326" s="14"/>
      <c r="CM326" s="14"/>
      <c r="CN326" s="14"/>
      <c r="CO326" s="14"/>
      <c r="CP326" s="14"/>
      <c r="CQ326" s="14"/>
      <c r="CR326" s="14"/>
      <c r="CS326" s="14"/>
      <c r="CT326" s="14"/>
      <c r="CU326" s="14"/>
      <c r="CV326" s="14"/>
      <c r="CW326" s="14"/>
      <c r="CX326" s="14"/>
      <c r="CY326" s="14"/>
      <c r="CZ326" s="14"/>
      <c r="DA326" s="14"/>
      <c r="DB326" s="14"/>
      <c r="DC326" s="14"/>
      <c r="DD326" s="14"/>
      <c r="DE326" s="14"/>
      <c r="DF326" s="14"/>
      <c r="DG326" s="14"/>
      <c r="DH326" s="14"/>
      <c r="DI326" s="14"/>
      <c r="DJ326" s="14"/>
      <c r="DK326" s="14"/>
      <c r="DL326" s="14"/>
      <c r="DM326" s="14"/>
      <c r="DN326" s="14"/>
      <c r="DO326" s="14"/>
      <c r="DP326" s="14"/>
      <c r="DQ326" s="14"/>
      <c r="DR326" s="14"/>
      <c r="DS326" s="14"/>
      <c r="DT326" s="14"/>
      <c r="DU326" s="14"/>
      <c r="DV326" s="14"/>
      <c r="DW326" s="14"/>
      <c r="DX326" s="14"/>
      <c r="DY326" s="14"/>
      <c r="DZ326" s="14"/>
      <c r="EA326" s="14"/>
      <c r="EB326" s="14"/>
      <c r="EC326" s="14"/>
      <c r="ED326" s="14"/>
      <c r="EE326" s="14"/>
      <c r="EF326" s="14"/>
      <c r="EG326" s="14"/>
      <c r="EH326" s="14"/>
      <c r="EI326" s="14"/>
      <c r="EJ326" s="14"/>
      <c r="EK326" s="14"/>
      <c r="EL326" s="14"/>
      <c r="EM326" s="14"/>
      <c r="EN326" s="14"/>
      <c r="EO326" s="14"/>
      <c r="EP326" s="14"/>
      <c r="EQ326" s="14"/>
      <c r="ER326" s="14"/>
      <c r="ES326" s="14"/>
      <c r="ET326" s="14"/>
      <c r="EU326" s="14"/>
      <c r="EV326" s="14"/>
      <c r="EW326" s="14"/>
      <c r="EX326" s="14"/>
      <c r="EY326" s="14"/>
      <c r="EZ326" s="14"/>
      <c r="FA326" s="14"/>
      <c r="FB326" s="14"/>
      <c r="FC326" s="14"/>
      <c r="FD326" s="14"/>
      <c r="FE326" s="14"/>
      <c r="FF326" s="14"/>
      <c r="FG326" s="14"/>
      <c r="FH326" s="14"/>
      <c r="FI326" s="14"/>
      <c r="FJ326" s="14"/>
      <c r="FK326" s="14"/>
      <c r="FL326" s="14"/>
      <c r="FM326" s="14"/>
      <c r="FN326" s="14"/>
      <c r="FO326" s="14"/>
      <c r="FP326" s="14"/>
      <c r="FQ326" s="14"/>
      <c r="FR326" s="14"/>
      <c r="FS326" s="14"/>
      <c r="FT326" s="14"/>
      <c r="FU326" s="14"/>
      <c r="FV326" s="14"/>
      <c r="FW326" s="14"/>
      <c r="FX326" s="14"/>
      <c r="FY326" s="14"/>
      <c r="FZ326" s="14"/>
      <c r="GA326" s="14"/>
      <c r="GB326" s="14"/>
      <c r="GC326" s="14"/>
      <c r="GD326" s="14"/>
      <c r="GE326" s="14"/>
      <c r="GF326" s="14"/>
      <c r="GG326" s="14"/>
      <c r="GH326" s="14"/>
      <c r="GI326" s="14"/>
      <c r="GJ326" s="14"/>
      <c r="GK326" s="14"/>
      <c r="GL326" s="14"/>
      <c r="GM326" s="14"/>
      <c r="GN326" s="14"/>
      <c r="GO326" s="14"/>
      <c r="GP326" s="14"/>
      <c r="GQ326" s="14"/>
      <c r="GR326" s="14"/>
      <c r="GS326" s="14"/>
      <c r="GT326" s="14"/>
      <c r="GU326" s="14"/>
      <c r="GV326" s="14"/>
      <c r="GW326" s="14"/>
      <c r="GX326" s="14"/>
      <c r="GY326" s="14"/>
      <c r="GZ326" s="14"/>
      <c r="HA326" s="14"/>
      <c r="HB326" s="14"/>
      <c r="HC326" s="14"/>
      <c r="HD326" s="14"/>
      <c r="HE326" s="14"/>
      <c r="HF326" s="14"/>
      <c r="HG326" s="14"/>
      <c r="HH326" s="14"/>
      <c r="HI326" s="14"/>
      <c r="HJ326" s="14"/>
      <c r="HK326" s="14"/>
      <c r="HL326" s="14"/>
      <c r="HM326" s="14"/>
      <c r="HN326" s="14"/>
      <c r="HO326" s="14"/>
      <c r="HP326" s="14"/>
      <c r="HQ326" s="14"/>
      <c r="HR326" s="14"/>
      <c r="HS326" s="14"/>
      <c r="HT326" s="14"/>
      <c r="HU326" s="14"/>
      <c r="HV326" s="14"/>
      <c r="HW326" s="14"/>
      <c r="HX326" s="14"/>
      <c r="HY326" s="14"/>
      <c r="HZ326" s="14"/>
      <c r="IA326" s="14"/>
      <c r="IB326" s="14"/>
      <c r="IC326" s="14"/>
      <c r="ID326" s="14"/>
      <c r="IE326" s="14"/>
      <c r="IF326" s="14"/>
      <c r="IG326" s="14"/>
      <c r="IH326" s="14"/>
      <c r="II326" s="14"/>
      <c r="IJ326" s="14"/>
      <c r="IK326" s="14"/>
      <c r="IL326" s="14"/>
      <c r="IM326" s="14"/>
      <c r="IN326" s="14"/>
      <c r="IO326" s="14"/>
      <c r="IP326" s="14"/>
      <c r="IQ326" s="14"/>
      <c r="IR326" s="14"/>
    </row>
    <row r="327" spans="1:252" x14ac:dyDescent="0.25">
      <c r="A327" s="28" t="s">
        <v>691</v>
      </c>
      <c r="B327" s="21" t="s">
        <v>692</v>
      </c>
      <c r="C327" s="109"/>
      <c r="D327" s="109"/>
      <c r="E327" s="109"/>
      <c r="F327" s="109"/>
      <c r="G327" s="109"/>
      <c r="H327" s="109"/>
      <c r="I327" s="17">
        <v>1</v>
      </c>
      <c r="J327" s="109"/>
      <c r="K327" s="109"/>
      <c r="L327" s="109"/>
      <c r="M327" s="109"/>
      <c r="N327" s="109"/>
      <c r="O327" s="109"/>
      <c r="P327" s="109"/>
      <c r="Q327" s="109"/>
      <c r="R327" s="109"/>
      <c r="S327" s="109"/>
      <c r="T327" s="109"/>
      <c r="U327" s="109"/>
      <c r="V327" s="109">
        <v>1</v>
      </c>
    </row>
    <row r="328" spans="1:252" x14ac:dyDescent="0.25">
      <c r="A328" s="28" t="s">
        <v>693</v>
      </c>
      <c r="B328" s="21" t="s">
        <v>694</v>
      </c>
      <c r="C328" s="109"/>
      <c r="D328" s="109"/>
      <c r="E328" s="109"/>
      <c r="F328" s="109"/>
      <c r="G328" s="109">
        <v>1</v>
      </c>
      <c r="H328" s="109"/>
      <c r="J328" s="109"/>
      <c r="K328" s="109"/>
      <c r="L328" s="109"/>
      <c r="M328" s="109"/>
      <c r="N328" s="109"/>
      <c r="O328" s="109"/>
      <c r="P328" s="109"/>
      <c r="Q328" s="109"/>
      <c r="R328" s="109"/>
      <c r="S328" s="109"/>
      <c r="T328" s="109"/>
      <c r="U328" s="109"/>
      <c r="V328" s="109">
        <v>1</v>
      </c>
    </row>
    <row r="329" spans="1:252" x14ac:dyDescent="0.25">
      <c r="A329" s="28" t="s">
        <v>695</v>
      </c>
      <c r="B329" s="21" t="s">
        <v>696</v>
      </c>
      <c r="C329" s="109"/>
      <c r="D329" s="109"/>
      <c r="E329" s="109"/>
      <c r="F329" s="109"/>
      <c r="G329" s="109"/>
      <c r="H329" s="109"/>
      <c r="J329" s="109"/>
      <c r="K329" s="109"/>
      <c r="L329" s="109"/>
      <c r="M329" s="109"/>
      <c r="N329" s="109"/>
      <c r="O329" s="109"/>
      <c r="P329" s="109"/>
      <c r="Q329" s="109"/>
      <c r="R329" s="109"/>
      <c r="S329" s="109"/>
      <c r="T329" s="109">
        <v>1</v>
      </c>
      <c r="U329" s="109"/>
      <c r="V329" s="109">
        <v>1</v>
      </c>
    </row>
    <row r="330" spans="1:252" x14ac:dyDescent="0.25">
      <c r="A330" s="50" t="s">
        <v>697</v>
      </c>
      <c r="B330" s="14" t="s">
        <v>698</v>
      </c>
      <c r="C330" s="17"/>
      <c r="D330" s="17"/>
      <c r="E330" s="109"/>
      <c r="F330" s="109"/>
      <c r="G330" s="109">
        <v>1</v>
      </c>
      <c r="H330" s="109"/>
      <c r="J330" s="109"/>
      <c r="K330" s="109"/>
      <c r="L330" s="109"/>
      <c r="M330" s="109"/>
      <c r="N330" s="109"/>
      <c r="O330" s="109"/>
      <c r="P330" s="109"/>
      <c r="Q330" s="109"/>
      <c r="R330" s="109"/>
      <c r="S330" s="109"/>
      <c r="T330" s="109"/>
      <c r="U330" s="109"/>
      <c r="V330" s="109">
        <v>1</v>
      </c>
    </row>
    <row r="331" spans="1:252" x14ac:dyDescent="0.25">
      <c r="A331" s="28" t="s">
        <v>699</v>
      </c>
      <c r="B331" s="25" t="s">
        <v>700</v>
      </c>
      <c r="C331" s="17"/>
      <c r="D331" s="17"/>
      <c r="K331" s="17"/>
      <c r="L331" s="17"/>
      <c r="T331" s="17">
        <v>1</v>
      </c>
      <c r="V331" s="17">
        <v>1</v>
      </c>
    </row>
    <row r="332" spans="1:252" x14ac:dyDescent="0.25">
      <c r="A332" s="14" t="s">
        <v>701</v>
      </c>
      <c r="B332" s="25" t="s">
        <v>702</v>
      </c>
      <c r="C332" s="17"/>
      <c r="D332" s="17"/>
      <c r="G332" s="17">
        <v>1</v>
      </c>
      <c r="K332" s="17"/>
      <c r="L332" s="17"/>
      <c r="V332" s="17">
        <v>1</v>
      </c>
    </row>
    <row r="333" spans="1:252" x14ac:dyDescent="0.25">
      <c r="A333" s="28" t="s">
        <v>703</v>
      </c>
      <c r="B333" s="21" t="s">
        <v>704</v>
      </c>
      <c r="C333" s="109"/>
      <c r="D333" s="109"/>
      <c r="E333" s="109"/>
      <c r="F333" s="109"/>
      <c r="G333" s="109"/>
      <c r="H333" s="109"/>
      <c r="I333" s="17">
        <v>1</v>
      </c>
      <c r="J333" s="109"/>
      <c r="K333" s="109"/>
      <c r="L333" s="109"/>
      <c r="M333" s="109"/>
      <c r="N333" s="109"/>
      <c r="O333" s="109"/>
      <c r="P333" s="109"/>
      <c r="Q333" s="109"/>
      <c r="R333" s="109"/>
      <c r="S333" s="109"/>
      <c r="T333" s="109"/>
      <c r="U333" s="109"/>
      <c r="V333" s="109">
        <v>1</v>
      </c>
    </row>
    <row r="334" spans="1:252" x14ac:dyDescent="0.25">
      <c r="A334" s="28" t="s">
        <v>705</v>
      </c>
      <c r="B334" s="21" t="s">
        <v>706</v>
      </c>
      <c r="C334" s="109"/>
      <c r="D334" s="109"/>
      <c r="E334" s="109"/>
      <c r="F334" s="109"/>
      <c r="G334" s="109"/>
      <c r="H334" s="109"/>
      <c r="J334" s="109"/>
      <c r="K334" s="109"/>
      <c r="L334" s="109"/>
      <c r="M334" s="109"/>
      <c r="N334" s="109"/>
      <c r="O334" s="109"/>
      <c r="P334" s="109"/>
      <c r="Q334" s="109"/>
      <c r="R334" s="109"/>
      <c r="S334" s="109"/>
      <c r="T334" s="109">
        <v>1</v>
      </c>
      <c r="U334" s="109"/>
      <c r="V334" s="109">
        <v>1</v>
      </c>
    </row>
    <row r="335" spans="1:252" x14ac:dyDescent="0.25">
      <c r="A335" s="29" t="s">
        <v>707</v>
      </c>
      <c r="B335" s="41" t="s">
        <v>708</v>
      </c>
      <c r="C335" s="17"/>
      <c r="D335" s="17"/>
      <c r="G335" s="17">
        <v>1</v>
      </c>
      <c r="K335" s="17"/>
      <c r="L335" s="17"/>
      <c r="V335" s="17">
        <v>1</v>
      </c>
    </row>
    <row r="336" spans="1:252" x14ac:dyDescent="0.25">
      <c r="A336" s="28" t="s">
        <v>709</v>
      </c>
      <c r="B336" s="21" t="s">
        <v>710</v>
      </c>
      <c r="C336" s="109"/>
      <c r="D336" s="109"/>
      <c r="E336" s="109"/>
      <c r="F336" s="109"/>
      <c r="G336" s="109"/>
      <c r="H336" s="109"/>
      <c r="J336" s="109"/>
      <c r="K336" s="109"/>
      <c r="L336" s="109"/>
      <c r="M336" s="109"/>
      <c r="N336" s="109"/>
      <c r="O336" s="109"/>
      <c r="P336" s="109"/>
      <c r="Q336" s="109"/>
      <c r="R336" s="109"/>
      <c r="S336" s="109"/>
      <c r="T336" s="109">
        <v>1</v>
      </c>
      <c r="U336" s="109"/>
      <c r="V336" s="109">
        <v>1</v>
      </c>
    </row>
    <row r="337" spans="1:22" x14ac:dyDescent="0.25">
      <c r="A337" s="28" t="s">
        <v>711</v>
      </c>
      <c r="B337" s="21" t="s">
        <v>712</v>
      </c>
      <c r="C337" s="109"/>
      <c r="D337" s="109"/>
      <c r="E337" s="109"/>
      <c r="F337" s="109"/>
      <c r="G337" s="109"/>
      <c r="H337" s="109">
        <v>1</v>
      </c>
      <c r="J337" s="109"/>
      <c r="K337" s="109"/>
      <c r="L337" s="109"/>
      <c r="M337" s="109"/>
      <c r="N337" s="109"/>
      <c r="O337" s="109"/>
      <c r="P337" s="109"/>
      <c r="Q337" s="109"/>
      <c r="R337" s="109"/>
      <c r="S337" s="109"/>
      <c r="T337" s="109"/>
      <c r="U337" s="109"/>
      <c r="V337" s="109">
        <v>1</v>
      </c>
    </row>
    <row r="338" spans="1:22" x14ac:dyDescent="0.25">
      <c r="A338" s="28" t="s">
        <v>713</v>
      </c>
      <c r="B338" s="21" t="s">
        <v>714</v>
      </c>
      <c r="C338" s="109"/>
      <c r="D338" s="109"/>
      <c r="E338" s="109"/>
      <c r="F338" s="109"/>
      <c r="G338" s="109"/>
      <c r="H338" s="109"/>
      <c r="I338" s="17">
        <v>1</v>
      </c>
      <c r="J338" s="109"/>
      <c r="K338" s="109"/>
      <c r="L338" s="109"/>
      <c r="M338" s="109"/>
      <c r="N338" s="109"/>
      <c r="O338" s="109"/>
      <c r="P338" s="109"/>
      <c r="Q338" s="109"/>
      <c r="R338" s="109"/>
      <c r="S338" s="109"/>
      <c r="T338" s="109"/>
      <c r="U338" s="109"/>
      <c r="V338" s="109">
        <v>1</v>
      </c>
    </row>
    <row r="339" spans="1:22" x14ac:dyDescent="0.25">
      <c r="A339" s="105" t="s">
        <v>715</v>
      </c>
      <c r="B339" s="105" t="s">
        <v>716</v>
      </c>
      <c r="C339" s="109"/>
      <c r="D339" s="109"/>
      <c r="E339" s="109"/>
      <c r="F339" s="109"/>
      <c r="G339" s="109"/>
      <c r="H339" s="109"/>
      <c r="J339" s="109"/>
      <c r="K339" s="109"/>
      <c r="L339" s="109"/>
      <c r="M339" s="109"/>
      <c r="N339" s="109"/>
      <c r="O339" s="109"/>
      <c r="P339" s="109"/>
      <c r="Q339" s="109"/>
      <c r="R339" s="109"/>
      <c r="S339" s="109"/>
      <c r="T339" s="109">
        <v>1</v>
      </c>
      <c r="U339" s="109"/>
      <c r="V339" s="109">
        <v>1</v>
      </c>
    </row>
    <row r="340" spans="1:22" ht="13.5" customHeight="1" x14ac:dyDescent="0.25">
      <c r="A340" t="s">
        <v>717</v>
      </c>
      <c r="B340" s="14" t="s">
        <v>718</v>
      </c>
      <c r="C340" s="32"/>
      <c r="D340" s="32"/>
      <c r="E340" s="32"/>
      <c r="F340" s="32"/>
      <c r="G340" s="109"/>
      <c r="H340" s="109"/>
      <c r="I340" s="17">
        <v>1</v>
      </c>
      <c r="J340" s="109"/>
      <c r="K340" s="109"/>
      <c r="L340" s="109"/>
      <c r="M340" s="109"/>
      <c r="N340" s="109"/>
      <c r="O340" s="109"/>
      <c r="P340" s="109"/>
      <c r="Q340" s="109"/>
      <c r="R340" s="109"/>
      <c r="S340" s="109"/>
      <c r="T340" s="109"/>
      <c r="U340" s="109"/>
      <c r="V340" s="109">
        <v>1</v>
      </c>
    </row>
    <row r="341" spans="1:22" x14ac:dyDescent="0.25">
      <c r="A341" s="49" t="s">
        <v>719</v>
      </c>
      <c r="B341" s="25" t="s">
        <v>720</v>
      </c>
      <c r="C341" s="17"/>
      <c r="D341" s="17"/>
      <c r="E341" s="109"/>
      <c r="F341" s="109"/>
      <c r="G341" s="109"/>
      <c r="H341" s="109"/>
      <c r="J341" s="109">
        <v>1</v>
      </c>
      <c r="K341" s="109"/>
      <c r="L341" s="109"/>
      <c r="M341" s="109"/>
      <c r="N341" s="109"/>
      <c r="O341" s="109"/>
      <c r="P341" s="109"/>
      <c r="Q341" s="109"/>
      <c r="R341" s="109"/>
      <c r="S341" s="109"/>
      <c r="T341" s="109"/>
      <c r="U341" s="109"/>
      <c r="V341" s="109">
        <v>1</v>
      </c>
    </row>
    <row r="342" spans="1:22" x14ac:dyDescent="0.25">
      <c r="A342" s="49" t="s">
        <v>721</v>
      </c>
      <c r="B342" s="25" t="s">
        <v>722</v>
      </c>
      <c r="C342" s="17"/>
      <c r="D342" s="17"/>
      <c r="E342" s="109"/>
      <c r="F342" s="109"/>
      <c r="G342" s="109"/>
      <c r="H342" s="109"/>
      <c r="J342" s="109"/>
      <c r="K342" s="109"/>
      <c r="L342" s="109"/>
      <c r="M342" s="109"/>
      <c r="N342" s="109"/>
      <c r="O342" s="109"/>
      <c r="P342" s="109"/>
      <c r="Q342" s="109"/>
      <c r="R342" s="109"/>
      <c r="S342" s="109">
        <v>1</v>
      </c>
      <c r="T342" s="109"/>
      <c r="U342" s="109"/>
      <c r="V342" s="109">
        <v>1</v>
      </c>
    </row>
    <row r="343" spans="1:22" x14ac:dyDescent="0.25">
      <c r="A343" s="14" t="s">
        <v>723</v>
      </c>
      <c r="B343" s="21" t="s">
        <v>724</v>
      </c>
      <c r="C343" s="109"/>
      <c r="D343" s="109"/>
      <c r="E343" s="109"/>
      <c r="F343" s="109"/>
      <c r="G343" s="109">
        <v>1</v>
      </c>
      <c r="H343" s="109"/>
      <c r="J343" s="109"/>
      <c r="K343" s="109"/>
      <c r="L343" s="109"/>
      <c r="M343" s="109"/>
      <c r="N343" s="109"/>
      <c r="O343" s="109"/>
      <c r="P343" s="109"/>
      <c r="Q343" s="109"/>
      <c r="R343" s="109"/>
      <c r="S343" s="109"/>
      <c r="T343" s="109"/>
      <c r="U343" s="109"/>
      <c r="V343" s="109">
        <v>1</v>
      </c>
    </row>
    <row r="344" spans="1:22" x14ac:dyDescent="0.25">
      <c r="A344" s="14" t="s">
        <v>725</v>
      </c>
      <c r="B344" s="21" t="s">
        <v>726</v>
      </c>
      <c r="C344" s="109"/>
      <c r="D344" s="109"/>
      <c r="E344" s="109"/>
      <c r="F344" s="109"/>
      <c r="G344" s="109"/>
      <c r="H344" s="109"/>
      <c r="I344" s="17">
        <v>1</v>
      </c>
      <c r="J344" s="109"/>
      <c r="K344" s="109"/>
      <c r="L344" s="109"/>
      <c r="M344" s="109"/>
      <c r="N344" s="109"/>
      <c r="O344" s="109"/>
      <c r="P344" s="109"/>
      <c r="Q344" s="109"/>
      <c r="R344" s="109"/>
      <c r="S344" s="109"/>
      <c r="T344" s="109"/>
      <c r="U344" s="109"/>
      <c r="V344" s="109">
        <v>1</v>
      </c>
    </row>
    <row r="345" spans="1:22" x14ac:dyDescent="0.25">
      <c r="A345" s="28" t="s">
        <v>727</v>
      </c>
      <c r="B345" s="21" t="s">
        <v>728</v>
      </c>
      <c r="C345" s="109"/>
      <c r="D345" s="109"/>
      <c r="E345" s="109"/>
      <c r="F345" s="109"/>
      <c r="G345" s="109">
        <v>1</v>
      </c>
      <c r="H345" s="109"/>
      <c r="J345" s="109"/>
      <c r="K345" s="109"/>
      <c r="L345" s="109"/>
      <c r="M345" s="109"/>
      <c r="N345" s="109"/>
      <c r="O345" s="109"/>
      <c r="P345" s="109"/>
      <c r="Q345" s="109"/>
      <c r="R345" s="109"/>
      <c r="S345" s="109"/>
      <c r="T345" s="109"/>
      <c r="U345" s="109"/>
      <c r="V345" s="109">
        <v>1</v>
      </c>
    </row>
    <row r="346" spans="1:22" x14ac:dyDescent="0.25">
      <c r="A346" s="28" t="s">
        <v>729</v>
      </c>
      <c r="B346" s="21" t="s">
        <v>730</v>
      </c>
      <c r="C346" s="109"/>
      <c r="D346" s="109"/>
      <c r="E346" s="109"/>
      <c r="F346" s="109"/>
      <c r="G346" s="109"/>
      <c r="H346" s="109"/>
      <c r="I346" s="17">
        <v>1</v>
      </c>
      <c r="J346" s="109"/>
      <c r="K346" s="109"/>
      <c r="L346" s="109"/>
      <c r="M346" s="109"/>
      <c r="N346" s="109"/>
      <c r="O346" s="109"/>
      <c r="P346" s="109"/>
      <c r="Q346" s="109"/>
      <c r="R346" s="109"/>
      <c r="S346" s="109"/>
      <c r="T346" s="109"/>
      <c r="U346" s="109"/>
      <c r="V346" s="109">
        <v>1</v>
      </c>
    </row>
    <row r="347" spans="1:22" x14ac:dyDescent="0.25">
      <c r="A347" s="28" t="s">
        <v>731</v>
      </c>
      <c r="B347" s="14" t="s">
        <v>732</v>
      </c>
      <c r="C347" s="17"/>
      <c r="D347" s="17"/>
      <c r="E347" s="109"/>
      <c r="F347" s="109"/>
      <c r="G347" s="109"/>
      <c r="H347" s="109"/>
      <c r="J347" s="109"/>
      <c r="K347" s="109"/>
      <c r="L347" s="109"/>
      <c r="M347" s="109"/>
      <c r="N347" s="109"/>
      <c r="O347" s="109"/>
      <c r="P347" s="109"/>
      <c r="Q347" s="109"/>
      <c r="R347" s="109"/>
      <c r="S347" s="109"/>
      <c r="T347" s="109">
        <v>1</v>
      </c>
      <c r="U347" s="109"/>
      <c r="V347" s="109">
        <v>1</v>
      </c>
    </row>
    <row r="348" spans="1:22" x14ac:dyDescent="0.25">
      <c r="A348" s="28" t="s">
        <v>733</v>
      </c>
      <c r="B348" s="21" t="s">
        <v>734</v>
      </c>
      <c r="C348" s="109"/>
      <c r="D348" s="109"/>
      <c r="E348" s="109"/>
      <c r="F348" s="109"/>
      <c r="G348" s="109"/>
      <c r="H348" s="109"/>
      <c r="J348" s="109"/>
      <c r="K348" s="109"/>
      <c r="L348" s="109"/>
      <c r="M348" s="109"/>
      <c r="N348" s="109"/>
      <c r="O348" s="109"/>
      <c r="P348" s="109"/>
      <c r="Q348" s="109"/>
      <c r="R348" s="109"/>
      <c r="S348" s="109"/>
      <c r="T348" s="109">
        <v>1</v>
      </c>
      <c r="U348" s="109"/>
      <c r="V348" s="109">
        <v>1</v>
      </c>
    </row>
    <row r="349" spans="1:22" x14ac:dyDescent="0.25">
      <c r="A349" s="28" t="s">
        <v>735</v>
      </c>
      <c r="B349" s="21" t="s">
        <v>736</v>
      </c>
      <c r="C349" s="109"/>
      <c r="D349" s="109"/>
      <c r="E349" s="109"/>
      <c r="F349" s="109">
        <v>1</v>
      </c>
      <c r="G349" s="109"/>
      <c r="H349" s="109">
        <v>1</v>
      </c>
      <c r="I349" s="17">
        <v>1</v>
      </c>
      <c r="J349" s="109"/>
      <c r="K349" s="109"/>
      <c r="L349" s="109"/>
      <c r="M349" s="109"/>
      <c r="N349" s="109"/>
      <c r="O349" s="109"/>
      <c r="P349" s="109"/>
      <c r="Q349" s="109"/>
      <c r="R349" s="109"/>
      <c r="S349" s="109"/>
      <c r="T349" s="109"/>
      <c r="U349" s="109"/>
      <c r="V349" s="109">
        <v>1</v>
      </c>
    </row>
    <row r="350" spans="1:22" x14ac:dyDescent="0.25">
      <c r="A350" s="28" t="s">
        <v>737</v>
      </c>
      <c r="B350" s="21" t="s">
        <v>738</v>
      </c>
      <c r="C350" s="109"/>
      <c r="D350" s="109"/>
      <c r="E350" s="109"/>
      <c r="F350" s="109"/>
      <c r="G350" s="109"/>
      <c r="H350" s="109"/>
      <c r="J350" s="109">
        <v>1</v>
      </c>
      <c r="K350" s="109"/>
      <c r="L350" s="109"/>
      <c r="M350" s="109"/>
      <c r="N350" s="109"/>
      <c r="O350" s="109"/>
      <c r="P350" s="109"/>
      <c r="Q350" s="109"/>
      <c r="R350" s="109"/>
      <c r="S350" s="109"/>
      <c r="T350" s="109"/>
      <c r="U350" s="109"/>
      <c r="V350" s="109">
        <v>1</v>
      </c>
    </row>
    <row r="351" spans="1:22" x14ac:dyDescent="0.25">
      <c r="A351" s="14" t="s">
        <v>739</v>
      </c>
      <c r="B351" s="21" t="s">
        <v>740</v>
      </c>
      <c r="C351" s="109"/>
      <c r="D351" s="109"/>
      <c r="E351" s="109"/>
      <c r="F351" s="109"/>
      <c r="G351" s="109"/>
      <c r="H351" s="109"/>
      <c r="J351" s="109">
        <v>1</v>
      </c>
      <c r="K351" s="109"/>
      <c r="L351" s="109"/>
      <c r="M351" s="109"/>
      <c r="N351" s="109"/>
      <c r="O351" s="109"/>
      <c r="P351" s="109"/>
      <c r="Q351" s="109"/>
      <c r="R351" s="109"/>
      <c r="S351" s="109"/>
      <c r="T351" s="109"/>
      <c r="U351" s="109"/>
      <c r="V351" s="109">
        <v>1</v>
      </c>
    </row>
    <row r="352" spans="1:22" x14ac:dyDescent="0.25">
      <c r="A352" s="28" t="s">
        <v>741</v>
      </c>
      <c r="B352" s="21" t="s">
        <v>742</v>
      </c>
      <c r="C352" s="109"/>
      <c r="D352" s="109"/>
      <c r="E352" s="109"/>
      <c r="F352" s="109"/>
      <c r="G352" s="109"/>
      <c r="H352" s="109"/>
      <c r="J352" s="109"/>
      <c r="K352" s="109"/>
      <c r="L352" s="109"/>
      <c r="M352" s="109"/>
      <c r="N352" s="109"/>
      <c r="O352" s="109"/>
      <c r="P352" s="109"/>
      <c r="Q352" s="109"/>
      <c r="R352" s="109"/>
      <c r="S352" s="109"/>
      <c r="T352" s="109">
        <v>1</v>
      </c>
      <c r="U352" s="109"/>
      <c r="V352" s="109">
        <v>1</v>
      </c>
    </row>
    <row r="353" spans="1:22" x14ac:dyDescent="0.25">
      <c r="A353" s="28" t="s">
        <v>743</v>
      </c>
      <c r="B353" s="21" t="s">
        <v>744</v>
      </c>
      <c r="C353" s="109"/>
      <c r="D353" s="109"/>
      <c r="E353" s="109"/>
      <c r="F353" s="109"/>
      <c r="G353" s="109"/>
      <c r="H353" s="109"/>
      <c r="J353" s="109"/>
      <c r="K353" s="109"/>
      <c r="L353" s="109"/>
      <c r="M353" s="109"/>
      <c r="N353" s="109"/>
      <c r="O353" s="109"/>
      <c r="P353" s="109"/>
      <c r="Q353" s="109"/>
      <c r="R353" s="109"/>
      <c r="S353" s="109"/>
      <c r="T353" s="109">
        <v>1</v>
      </c>
      <c r="U353" s="109"/>
      <c r="V353" s="109">
        <v>1</v>
      </c>
    </row>
    <row r="354" spans="1:22" x14ac:dyDescent="0.25">
      <c r="A354" s="14" t="s">
        <v>745</v>
      </c>
      <c r="B354" s="21" t="s">
        <v>746</v>
      </c>
      <c r="C354" s="109"/>
      <c r="D354" s="109"/>
      <c r="E354" s="109"/>
      <c r="F354" s="109"/>
      <c r="G354" s="109"/>
      <c r="H354" s="109"/>
      <c r="J354" s="109"/>
      <c r="K354" s="109">
        <v>1</v>
      </c>
      <c r="L354" s="109"/>
      <c r="M354" s="109"/>
      <c r="N354" s="109">
        <v>1</v>
      </c>
      <c r="O354" s="109"/>
      <c r="P354" s="109"/>
      <c r="Q354" s="109"/>
      <c r="R354" s="109"/>
      <c r="S354" s="109"/>
      <c r="T354" s="109"/>
      <c r="U354" s="109"/>
      <c r="V354" s="109">
        <v>1</v>
      </c>
    </row>
    <row r="355" spans="1:22" x14ac:dyDescent="0.25">
      <c r="A355" s="28" t="s">
        <v>747</v>
      </c>
      <c r="B355" s="21" t="s">
        <v>748</v>
      </c>
      <c r="C355" s="109"/>
      <c r="D355" s="109"/>
      <c r="E355" s="109"/>
      <c r="F355" s="109"/>
      <c r="G355" s="109"/>
      <c r="H355" s="109"/>
      <c r="J355" s="109">
        <v>1</v>
      </c>
      <c r="K355" s="109"/>
      <c r="L355" s="109"/>
      <c r="M355" s="109"/>
      <c r="N355" s="109"/>
      <c r="O355" s="109"/>
      <c r="P355" s="109"/>
      <c r="Q355" s="109"/>
      <c r="R355" s="109"/>
      <c r="S355" s="109"/>
      <c r="T355" s="109"/>
      <c r="U355" s="109"/>
      <c r="V355" s="109">
        <v>1</v>
      </c>
    </row>
    <row r="356" spans="1:22" x14ac:dyDescent="0.25">
      <c r="A356" s="28" t="s">
        <v>749</v>
      </c>
      <c r="B356" s="41" t="s">
        <v>750</v>
      </c>
      <c r="C356" s="17"/>
      <c r="D356" s="17"/>
      <c r="E356" s="109"/>
      <c r="F356" s="109"/>
      <c r="G356" s="109"/>
      <c r="H356" s="109"/>
      <c r="J356" s="109">
        <v>1</v>
      </c>
      <c r="K356" s="17"/>
      <c r="L356" s="17"/>
      <c r="M356" s="109"/>
      <c r="N356" s="109"/>
      <c r="O356" s="109"/>
      <c r="P356" s="109"/>
      <c r="Q356" s="109"/>
      <c r="R356" s="109"/>
      <c r="S356" s="109"/>
      <c r="T356" s="109"/>
      <c r="U356" s="109"/>
      <c r="V356" s="109">
        <v>1</v>
      </c>
    </row>
    <row r="357" spans="1:22" x14ac:dyDescent="0.25">
      <c r="A357" s="28" t="s">
        <v>751</v>
      </c>
      <c r="B357" s="21" t="s">
        <v>752</v>
      </c>
      <c r="C357" s="109"/>
      <c r="D357" s="109"/>
      <c r="E357" s="109"/>
      <c r="F357" s="109"/>
      <c r="G357" s="109"/>
      <c r="H357" s="109"/>
      <c r="J357" s="109">
        <v>1</v>
      </c>
      <c r="K357" s="109"/>
      <c r="L357" s="109"/>
      <c r="M357" s="109"/>
      <c r="N357" s="109"/>
      <c r="O357" s="109"/>
      <c r="P357" s="109"/>
      <c r="Q357" s="109"/>
      <c r="R357" s="109"/>
      <c r="S357" s="109"/>
      <c r="T357" s="109"/>
      <c r="U357" s="109"/>
      <c r="V357" s="109">
        <v>1</v>
      </c>
    </row>
    <row r="358" spans="1:22" x14ac:dyDescent="0.25">
      <c r="A358" s="28" t="s">
        <v>753</v>
      </c>
      <c r="B358" s="21" t="s">
        <v>754</v>
      </c>
      <c r="C358" s="109"/>
      <c r="D358" s="109"/>
      <c r="E358" s="109"/>
      <c r="F358" s="109"/>
      <c r="G358" s="109"/>
      <c r="H358" s="109"/>
      <c r="J358" s="109">
        <v>1</v>
      </c>
      <c r="K358" s="109"/>
      <c r="L358" s="109"/>
      <c r="M358" s="109"/>
      <c r="N358" s="109"/>
      <c r="O358" s="109"/>
      <c r="P358" s="109"/>
      <c r="Q358" s="109"/>
      <c r="R358" s="109"/>
      <c r="S358" s="109"/>
      <c r="T358" s="109"/>
      <c r="U358" s="109"/>
      <c r="V358" s="109">
        <v>1</v>
      </c>
    </row>
    <row r="359" spans="1:22" x14ac:dyDescent="0.25">
      <c r="A359" s="28" t="s">
        <v>755</v>
      </c>
      <c r="B359" s="21" t="s">
        <v>756</v>
      </c>
      <c r="C359" s="109"/>
      <c r="D359" s="109"/>
      <c r="E359" s="109"/>
      <c r="F359" s="109"/>
      <c r="G359" s="109"/>
      <c r="H359" s="109"/>
      <c r="J359" s="109">
        <v>1</v>
      </c>
      <c r="K359" s="109"/>
      <c r="L359" s="109"/>
      <c r="M359" s="109"/>
      <c r="N359" s="109"/>
      <c r="O359" s="109"/>
      <c r="P359" s="109"/>
      <c r="Q359" s="109"/>
      <c r="R359" s="109"/>
      <c r="S359" s="109"/>
      <c r="T359" s="109"/>
      <c r="U359" s="109"/>
      <c r="V359" s="109">
        <v>1</v>
      </c>
    </row>
    <row r="360" spans="1:22" x14ac:dyDescent="0.25">
      <c r="A360" s="28" t="s">
        <v>757</v>
      </c>
      <c r="B360" s="21" t="s">
        <v>758</v>
      </c>
      <c r="C360" s="109"/>
      <c r="D360" s="109"/>
      <c r="E360" s="109"/>
      <c r="F360" s="109"/>
      <c r="G360" s="109"/>
      <c r="H360" s="109"/>
      <c r="J360" s="109">
        <v>1</v>
      </c>
      <c r="K360" s="109"/>
      <c r="L360" s="109"/>
      <c r="M360" s="109"/>
      <c r="N360" s="109"/>
      <c r="O360" s="109"/>
      <c r="P360" s="109"/>
      <c r="Q360" s="109"/>
      <c r="R360" s="109"/>
      <c r="S360" s="109"/>
      <c r="T360" s="109"/>
      <c r="U360" s="109"/>
      <c r="V360" s="109">
        <v>1</v>
      </c>
    </row>
    <row r="361" spans="1:22" x14ac:dyDescent="0.25">
      <c r="A361" s="28" t="s">
        <v>759</v>
      </c>
      <c r="B361" s="21" t="s">
        <v>760</v>
      </c>
      <c r="C361" s="109"/>
      <c r="D361" s="109"/>
      <c r="E361" s="109"/>
      <c r="F361" s="109"/>
      <c r="G361" s="109">
        <v>1</v>
      </c>
      <c r="H361" s="109"/>
      <c r="J361" s="109"/>
      <c r="K361" s="109"/>
      <c r="L361" s="109"/>
      <c r="M361" s="109"/>
      <c r="N361" s="109"/>
      <c r="O361" s="109"/>
      <c r="P361" s="109"/>
      <c r="Q361" s="109"/>
      <c r="R361" s="109"/>
      <c r="S361" s="109"/>
      <c r="T361" s="109"/>
      <c r="U361" s="109"/>
      <c r="V361" s="109">
        <v>1</v>
      </c>
    </row>
    <row r="362" spans="1:22" x14ac:dyDescent="0.25">
      <c r="A362" s="28" t="s">
        <v>761</v>
      </c>
      <c r="B362" s="21" t="s">
        <v>762</v>
      </c>
      <c r="C362" s="109"/>
      <c r="D362" s="109"/>
      <c r="E362" s="109"/>
      <c r="F362" s="109"/>
      <c r="G362" s="109"/>
      <c r="H362" s="109">
        <v>1</v>
      </c>
      <c r="J362" s="109"/>
      <c r="K362" s="109"/>
      <c r="L362" s="109"/>
      <c r="M362" s="109"/>
      <c r="N362" s="109"/>
      <c r="O362" s="109"/>
      <c r="P362" s="109"/>
      <c r="Q362" s="109"/>
      <c r="R362" s="109"/>
      <c r="S362" s="109"/>
      <c r="T362" s="109"/>
      <c r="U362" s="109"/>
      <c r="V362" s="109">
        <v>1</v>
      </c>
    </row>
    <row r="363" spans="1:22" x14ac:dyDescent="0.25">
      <c r="A363" s="28" t="s">
        <v>763</v>
      </c>
      <c r="B363" s="21" t="s">
        <v>764</v>
      </c>
      <c r="C363" s="109"/>
      <c r="D363" s="109"/>
      <c r="E363" s="109"/>
      <c r="F363" s="109"/>
      <c r="G363" s="109"/>
      <c r="H363" s="109"/>
      <c r="J363" s="109"/>
      <c r="K363" s="109"/>
      <c r="L363" s="109"/>
      <c r="M363" s="109"/>
      <c r="N363" s="109"/>
      <c r="O363" s="109"/>
      <c r="P363" s="109"/>
      <c r="Q363" s="109"/>
      <c r="R363" s="109"/>
      <c r="S363" s="109">
        <v>1</v>
      </c>
      <c r="T363" s="109"/>
      <c r="U363" s="109">
        <v>1</v>
      </c>
      <c r="V363" s="109">
        <v>1</v>
      </c>
    </row>
    <row r="364" spans="1:22" x14ac:dyDescent="0.25">
      <c r="A364" s="18" t="s">
        <v>765</v>
      </c>
      <c r="B364" s="49" t="s">
        <v>766</v>
      </c>
      <c r="C364" s="109"/>
      <c r="D364" s="109"/>
      <c r="E364" s="109"/>
      <c r="F364" s="109"/>
      <c r="G364" s="109"/>
      <c r="H364" s="109"/>
      <c r="J364" s="109"/>
      <c r="K364" s="109"/>
      <c r="L364" s="109"/>
      <c r="M364" s="109"/>
      <c r="N364" s="109"/>
      <c r="O364" s="109"/>
      <c r="P364" s="109"/>
      <c r="Q364" s="109"/>
      <c r="R364" s="109"/>
      <c r="S364" s="109"/>
      <c r="T364" s="109">
        <v>1</v>
      </c>
      <c r="U364" s="109"/>
      <c r="V364" s="109">
        <v>1</v>
      </c>
    </row>
    <row r="365" spans="1:22" x14ac:dyDescent="0.25">
      <c r="A365" s="18" t="s">
        <v>767</v>
      </c>
      <c r="B365" s="14" t="s">
        <v>768</v>
      </c>
      <c r="C365" s="109"/>
      <c r="D365" s="109"/>
      <c r="E365" s="109"/>
      <c r="F365" s="109"/>
      <c r="G365" s="109"/>
      <c r="H365" s="109"/>
      <c r="J365" s="109"/>
      <c r="K365" s="109"/>
      <c r="L365" s="109"/>
      <c r="M365" s="109"/>
      <c r="N365" s="109"/>
      <c r="O365" s="109"/>
      <c r="P365" s="109"/>
      <c r="Q365" s="109"/>
      <c r="R365" s="109"/>
      <c r="S365" s="109"/>
      <c r="T365" s="109">
        <v>1</v>
      </c>
      <c r="U365" s="109"/>
      <c r="V365" s="109">
        <v>1</v>
      </c>
    </row>
    <row r="366" spans="1:22" x14ac:dyDescent="0.25">
      <c r="A366" s="18" t="s">
        <v>769</v>
      </c>
      <c r="B366" s="21" t="s">
        <v>770</v>
      </c>
      <c r="C366" s="109"/>
      <c r="D366" s="109"/>
      <c r="E366" s="109"/>
      <c r="F366" s="109"/>
      <c r="G366" s="109"/>
      <c r="H366" s="109"/>
      <c r="J366" s="109"/>
      <c r="K366" s="109"/>
      <c r="L366" s="109"/>
      <c r="M366" s="109"/>
      <c r="N366" s="109"/>
      <c r="O366" s="109"/>
      <c r="P366" s="109"/>
      <c r="Q366" s="109"/>
      <c r="R366" s="109"/>
      <c r="S366" s="109"/>
      <c r="T366" s="109">
        <v>1</v>
      </c>
      <c r="U366" s="109"/>
      <c r="V366" s="109">
        <v>1</v>
      </c>
    </row>
    <row r="367" spans="1:22" x14ac:dyDescent="0.25">
      <c r="A367" s="28" t="s">
        <v>771</v>
      </c>
      <c r="B367" s="21" t="s">
        <v>772</v>
      </c>
      <c r="C367" s="109"/>
      <c r="D367" s="109"/>
      <c r="E367" s="109"/>
      <c r="F367" s="109"/>
      <c r="G367" s="109"/>
      <c r="H367" s="109"/>
      <c r="J367" s="109"/>
      <c r="K367" s="109"/>
      <c r="L367" s="109"/>
      <c r="M367" s="109"/>
      <c r="N367" s="109"/>
      <c r="O367" s="109"/>
      <c r="P367" s="109"/>
      <c r="Q367" s="109"/>
      <c r="R367" s="109"/>
      <c r="S367" s="109">
        <v>1</v>
      </c>
      <c r="T367" s="109"/>
      <c r="U367" s="109"/>
      <c r="V367" s="109">
        <v>1</v>
      </c>
    </row>
    <row r="368" spans="1:22" x14ac:dyDescent="0.25">
      <c r="A368" s="28" t="s">
        <v>773</v>
      </c>
      <c r="B368" s="21" t="s">
        <v>774</v>
      </c>
      <c r="C368" s="109"/>
      <c r="D368" s="109"/>
      <c r="E368" s="109"/>
      <c r="F368" s="109"/>
      <c r="G368" s="109">
        <v>1</v>
      </c>
      <c r="H368" s="109"/>
      <c r="J368" s="109"/>
      <c r="K368" s="109"/>
      <c r="L368" s="109"/>
      <c r="M368" s="109"/>
      <c r="N368" s="109"/>
      <c r="O368" s="109"/>
      <c r="P368" s="109"/>
      <c r="Q368" s="109"/>
      <c r="R368" s="109"/>
      <c r="S368" s="109"/>
      <c r="T368" s="109"/>
      <c r="U368" s="109"/>
      <c r="V368" s="109">
        <v>1</v>
      </c>
    </row>
    <row r="369" spans="1:22" x14ac:dyDescent="0.25">
      <c r="A369" s="28" t="s">
        <v>775</v>
      </c>
      <c r="B369" s="21" t="s">
        <v>776</v>
      </c>
      <c r="C369" s="109"/>
      <c r="D369" s="109"/>
      <c r="E369" s="109"/>
      <c r="F369" s="109"/>
      <c r="G369" s="109"/>
      <c r="H369" s="109"/>
      <c r="I369" s="17">
        <v>1</v>
      </c>
      <c r="J369" s="109"/>
      <c r="K369" s="109"/>
      <c r="L369" s="109"/>
      <c r="M369" s="109"/>
      <c r="N369" s="109"/>
      <c r="O369" s="109"/>
      <c r="P369" s="109"/>
      <c r="Q369" s="109"/>
      <c r="R369" s="109"/>
      <c r="V369" s="109">
        <v>1</v>
      </c>
    </row>
    <row r="370" spans="1:22" x14ac:dyDescent="0.25">
      <c r="A370" s="28" t="s">
        <v>777</v>
      </c>
      <c r="B370" s="21" t="s">
        <v>778</v>
      </c>
      <c r="C370" s="109"/>
      <c r="D370" s="109"/>
      <c r="E370" s="109"/>
      <c r="F370" s="109"/>
      <c r="G370" s="109">
        <v>1</v>
      </c>
      <c r="H370" s="109"/>
      <c r="J370" s="109"/>
      <c r="K370" s="109"/>
      <c r="L370" s="109"/>
      <c r="M370" s="109"/>
      <c r="N370" s="109"/>
      <c r="O370" s="109"/>
      <c r="P370" s="109"/>
      <c r="Q370" s="109"/>
      <c r="R370" s="109"/>
      <c r="V370" s="109">
        <v>1</v>
      </c>
    </row>
    <row r="371" spans="1:22" x14ac:dyDescent="0.25">
      <c r="A371" s="28" t="s">
        <v>779</v>
      </c>
      <c r="B371" s="21" t="s">
        <v>780</v>
      </c>
      <c r="C371" s="109"/>
      <c r="D371" s="109"/>
      <c r="E371" s="109"/>
      <c r="F371" s="109"/>
      <c r="G371" s="109"/>
      <c r="H371" s="109"/>
      <c r="J371" s="109"/>
      <c r="K371" s="109"/>
      <c r="L371" s="109"/>
      <c r="M371" s="109"/>
      <c r="N371" s="109"/>
      <c r="O371" s="109"/>
      <c r="P371" s="109"/>
      <c r="Q371" s="109"/>
      <c r="R371" s="109"/>
      <c r="S371" s="109"/>
      <c r="T371" s="109">
        <v>1</v>
      </c>
      <c r="U371" s="109"/>
      <c r="V371" s="109">
        <v>1</v>
      </c>
    </row>
    <row r="372" spans="1:22" x14ac:dyDescent="0.25">
      <c r="A372" s="28" t="s">
        <v>781</v>
      </c>
      <c r="B372" s="21" t="s">
        <v>782</v>
      </c>
      <c r="C372" s="109"/>
      <c r="D372" s="109"/>
      <c r="E372" s="109"/>
      <c r="F372" s="109"/>
      <c r="G372" s="109"/>
      <c r="H372" s="109"/>
      <c r="J372" s="109"/>
      <c r="K372" s="109"/>
      <c r="L372" s="109"/>
      <c r="M372" s="109"/>
      <c r="N372" s="109"/>
      <c r="O372" s="109"/>
      <c r="P372" s="109"/>
      <c r="Q372" s="109"/>
      <c r="R372" s="109"/>
      <c r="S372" s="109"/>
      <c r="T372" s="109">
        <v>1</v>
      </c>
      <c r="U372" s="109"/>
      <c r="V372" s="109">
        <v>1</v>
      </c>
    </row>
    <row r="373" spans="1:22" x14ac:dyDescent="0.25">
      <c r="A373" s="28" t="s">
        <v>783</v>
      </c>
      <c r="B373" s="21" t="s">
        <v>784</v>
      </c>
      <c r="C373" s="109"/>
      <c r="D373" s="109"/>
      <c r="E373" s="109"/>
      <c r="F373" s="109"/>
      <c r="G373" s="109"/>
      <c r="H373" s="109"/>
      <c r="J373" s="109"/>
      <c r="K373" s="109"/>
      <c r="L373" s="109"/>
      <c r="M373" s="109"/>
      <c r="N373" s="109"/>
      <c r="O373" s="109"/>
      <c r="P373" s="109"/>
      <c r="Q373" s="109"/>
      <c r="R373" s="109"/>
      <c r="S373" s="109"/>
      <c r="T373" s="109">
        <v>1</v>
      </c>
      <c r="U373" s="109"/>
      <c r="V373" s="109">
        <v>1</v>
      </c>
    </row>
    <row r="374" spans="1:22" x14ac:dyDescent="0.25">
      <c r="A374" s="50" t="s">
        <v>785</v>
      </c>
      <c r="B374" s="14" t="s">
        <v>786</v>
      </c>
      <c r="C374" s="17"/>
      <c r="D374" s="17"/>
      <c r="E374" s="109"/>
      <c r="F374" s="109"/>
      <c r="G374" s="109"/>
      <c r="H374" s="109"/>
      <c r="J374" s="109">
        <v>1</v>
      </c>
      <c r="K374" s="109"/>
      <c r="L374" s="109"/>
      <c r="M374" s="109"/>
      <c r="N374" s="109"/>
      <c r="O374" s="109"/>
      <c r="P374" s="109"/>
      <c r="Q374" s="109"/>
      <c r="R374" s="109"/>
      <c r="S374" s="109"/>
      <c r="T374" s="109"/>
      <c r="U374" s="109"/>
      <c r="V374" s="109">
        <v>1</v>
      </c>
    </row>
    <row r="375" spans="1:22" x14ac:dyDescent="0.25">
      <c r="A375" s="28" t="s">
        <v>787</v>
      </c>
      <c r="B375" s="21" t="s">
        <v>788</v>
      </c>
      <c r="C375" s="109"/>
      <c r="D375" s="109"/>
      <c r="E375" s="109"/>
      <c r="F375" s="109"/>
      <c r="G375" s="109"/>
      <c r="H375" s="109"/>
      <c r="J375" s="109"/>
      <c r="K375" s="109"/>
      <c r="L375" s="109"/>
      <c r="M375" s="109"/>
      <c r="N375" s="109"/>
      <c r="O375" s="109"/>
      <c r="P375" s="109">
        <v>1</v>
      </c>
      <c r="Q375" s="109"/>
      <c r="R375" s="109"/>
      <c r="S375" s="109"/>
      <c r="T375" s="109"/>
      <c r="U375" s="109"/>
      <c r="V375" s="109">
        <v>1</v>
      </c>
    </row>
    <row r="376" spans="1:22" x14ac:dyDescent="0.25">
      <c r="A376" s="28" t="s">
        <v>789</v>
      </c>
      <c r="B376" s="21" t="s">
        <v>293</v>
      </c>
      <c r="C376" s="109"/>
      <c r="D376" s="109"/>
      <c r="E376" s="109"/>
      <c r="F376" s="109"/>
      <c r="G376" s="109"/>
      <c r="H376" s="109"/>
      <c r="J376" s="109"/>
      <c r="K376" s="109"/>
      <c r="L376" s="109"/>
      <c r="M376" s="109"/>
      <c r="N376" s="109"/>
      <c r="O376" s="109"/>
      <c r="P376" s="109"/>
      <c r="Q376" s="109"/>
      <c r="R376" s="109"/>
      <c r="S376" s="109">
        <v>1</v>
      </c>
      <c r="T376" s="109"/>
      <c r="U376" s="109"/>
      <c r="V376" s="109">
        <v>1</v>
      </c>
    </row>
    <row r="377" spans="1:22" x14ac:dyDescent="0.25">
      <c r="A377" s="28" t="s">
        <v>790</v>
      </c>
      <c r="B377" s="21" t="s">
        <v>791</v>
      </c>
      <c r="C377" s="109"/>
      <c r="D377" s="109"/>
      <c r="E377" s="109"/>
      <c r="F377" s="109"/>
      <c r="G377" s="109"/>
      <c r="H377" s="109"/>
      <c r="J377" s="109"/>
      <c r="K377" s="109">
        <v>1</v>
      </c>
      <c r="L377" s="109"/>
      <c r="M377" s="109"/>
      <c r="N377" s="109"/>
      <c r="O377" s="109"/>
      <c r="P377" s="109"/>
      <c r="Q377" s="109"/>
      <c r="R377" s="109"/>
      <c r="S377" s="109"/>
      <c r="T377" s="109"/>
      <c r="U377" s="109"/>
      <c r="V377" s="109">
        <v>1</v>
      </c>
    </row>
    <row r="378" spans="1:22" x14ac:dyDescent="0.25">
      <c r="A378" s="28" t="s">
        <v>792</v>
      </c>
      <c r="B378" s="21" t="s">
        <v>793</v>
      </c>
      <c r="C378" s="109"/>
      <c r="D378" s="109"/>
      <c r="E378" s="109"/>
      <c r="F378" s="109"/>
      <c r="G378" s="109"/>
      <c r="H378" s="109"/>
      <c r="J378" s="109"/>
      <c r="K378" s="109">
        <v>1</v>
      </c>
      <c r="L378" s="109"/>
      <c r="M378" s="109"/>
      <c r="N378" s="109"/>
      <c r="O378" s="109"/>
      <c r="P378" s="109"/>
      <c r="Q378" s="109"/>
      <c r="R378" s="109"/>
      <c r="S378" s="109"/>
      <c r="T378" s="109"/>
      <c r="U378" s="109"/>
      <c r="V378" s="109">
        <v>1</v>
      </c>
    </row>
    <row r="379" spans="1:22" x14ac:dyDescent="0.25">
      <c r="A379" s="29" t="s">
        <v>794</v>
      </c>
      <c r="B379" s="41" t="s">
        <v>795</v>
      </c>
      <c r="G379" s="17">
        <v>1</v>
      </c>
      <c r="V379" s="17">
        <v>1</v>
      </c>
    </row>
    <row r="380" spans="1:22" x14ac:dyDescent="0.25">
      <c r="A380" s="49" t="s">
        <v>796</v>
      </c>
      <c r="B380" s="49" t="s">
        <v>797</v>
      </c>
      <c r="C380" s="109"/>
      <c r="D380" s="109"/>
      <c r="E380" s="109"/>
      <c r="F380" s="109"/>
      <c r="G380" s="109"/>
      <c r="H380" s="109"/>
      <c r="J380" s="109"/>
      <c r="K380" s="109"/>
      <c r="L380" s="109"/>
      <c r="M380" s="109"/>
      <c r="N380" s="109"/>
      <c r="O380" s="109"/>
      <c r="P380" s="109"/>
      <c r="Q380" s="109"/>
      <c r="R380" s="109"/>
      <c r="S380" s="109">
        <v>1</v>
      </c>
      <c r="T380" s="109"/>
      <c r="U380" s="109"/>
      <c r="V380" s="109">
        <v>1</v>
      </c>
    </row>
    <row r="381" spans="1:22" x14ac:dyDescent="0.25">
      <c r="A381" s="49" t="s">
        <v>798</v>
      </c>
      <c r="B381" s="49" t="s">
        <v>799</v>
      </c>
      <c r="C381" s="109"/>
      <c r="D381" s="109"/>
      <c r="E381" s="109"/>
      <c r="F381" s="109"/>
      <c r="G381" s="109"/>
      <c r="H381" s="109"/>
      <c r="J381" s="109"/>
      <c r="K381" s="109"/>
      <c r="L381" s="109"/>
      <c r="M381" s="109"/>
      <c r="N381" s="109"/>
      <c r="O381" s="109"/>
      <c r="P381" s="109"/>
      <c r="Q381" s="109"/>
      <c r="R381" s="109"/>
      <c r="S381" s="109"/>
      <c r="T381" s="109">
        <v>1</v>
      </c>
      <c r="U381" s="109"/>
      <c r="V381" s="109">
        <v>1</v>
      </c>
    </row>
    <row r="382" spans="1:22" x14ac:dyDescent="0.25">
      <c r="A382" s="49" t="s">
        <v>800</v>
      </c>
      <c r="B382" s="49" t="s">
        <v>801</v>
      </c>
      <c r="C382" s="109"/>
      <c r="D382" s="109"/>
      <c r="E382" s="109"/>
      <c r="F382" s="109"/>
      <c r="G382" s="109"/>
      <c r="H382" s="109"/>
      <c r="J382" s="109">
        <v>1</v>
      </c>
      <c r="K382" s="109"/>
      <c r="L382" s="109"/>
      <c r="M382" s="109"/>
      <c r="N382" s="109"/>
      <c r="O382" s="109"/>
      <c r="P382" s="109"/>
      <c r="Q382" s="109"/>
      <c r="R382" s="109"/>
      <c r="S382" s="109"/>
      <c r="T382" s="109"/>
      <c r="U382" s="109"/>
      <c r="V382" s="109">
        <v>1</v>
      </c>
    </row>
    <row r="383" spans="1:22" x14ac:dyDescent="0.25">
      <c r="A383" s="49" t="s">
        <v>802</v>
      </c>
      <c r="B383" s="49" t="s">
        <v>803</v>
      </c>
      <c r="C383" s="109"/>
      <c r="D383" s="109"/>
      <c r="E383" s="109"/>
      <c r="F383" s="109"/>
      <c r="G383" s="109"/>
      <c r="H383" s="109"/>
      <c r="J383" s="109"/>
      <c r="K383" s="109"/>
      <c r="L383" s="109"/>
      <c r="M383" s="109"/>
      <c r="N383" s="109"/>
      <c r="O383" s="109"/>
      <c r="P383" s="109"/>
      <c r="Q383" s="109"/>
      <c r="R383" s="109"/>
      <c r="S383" s="109"/>
      <c r="T383" s="109">
        <v>1</v>
      </c>
      <c r="U383" s="109"/>
      <c r="V383" s="109">
        <v>1</v>
      </c>
    </row>
    <row r="384" spans="1:22" x14ac:dyDescent="0.25">
      <c r="A384" s="28" t="s">
        <v>804</v>
      </c>
      <c r="B384" s="21" t="s">
        <v>805</v>
      </c>
      <c r="C384" s="109"/>
      <c r="D384" s="109"/>
      <c r="E384" s="109">
        <v>1</v>
      </c>
      <c r="F384" s="109"/>
      <c r="G384" s="109"/>
      <c r="H384" s="109"/>
      <c r="J384" s="109"/>
      <c r="K384" s="109"/>
      <c r="L384" s="109"/>
      <c r="M384" s="109"/>
      <c r="N384" s="109"/>
      <c r="O384" s="109"/>
      <c r="P384" s="109"/>
      <c r="Q384" s="109"/>
      <c r="R384" s="109"/>
      <c r="S384" s="109"/>
      <c r="T384" s="109"/>
      <c r="U384" s="109"/>
      <c r="V384" s="109">
        <v>1</v>
      </c>
    </row>
    <row r="385" spans="1:22" x14ac:dyDescent="0.25">
      <c r="A385" s="28" t="s">
        <v>806</v>
      </c>
      <c r="B385" s="21" t="s">
        <v>807</v>
      </c>
      <c r="C385" s="109"/>
      <c r="D385" s="109"/>
      <c r="E385" s="109"/>
      <c r="F385" s="109"/>
      <c r="G385" s="109"/>
      <c r="H385" s="109"/>
      <c r="J385" s="109"/>
      <c r="K385" s="109"/>
      <c r="L385" s="109"/>
      <c r="M385" s="109"/>
      <c r="N385" s="109"/>
      <c r="O385" s="109"/>
      <c r="P385" s="109"/>
      <c r="Q385" s="109"/>
      <c r="R385" s="109"/>
      <c r="S385" s="109"/>
      <c r="T385" s="109">
        <v>1</v>
      </c>
      <c r="U385" s="109"/>
      <c r="V385" s="109">
        <v>1</v>
      </c>
    </row>
    <row r="386" spans="1:22" x14ac:dyDescent="0.25">
      <c r="A386" s="28" t="s">
        <v>808</v>
      </c>
      <c r="B386" s="21" t="s">
        <v>809</v>
      </c>
      <c r="C386" s="109"/>
      <c r="D386" s="109"/>
      <c r="E386" s="109"/>
      <c r="F386" s="109"/>
      <c r="G386" s="109"/>
      <c r="H386" s="109"/>
      <c r="J386" s="109"/>
      <c r="K386" s="109"/>
      <c r="L386" s="109"/>
      <c r="M386" s="109"/>
      <c r="N386" s="109"/>
      <c r="O386" s="109"/>
      <c r="P386" s="109"/>
      <c r="Q386" s="109"/>
      <c r="R386" s="109"/>
      <c r="S386" s="109"/>
      <c r="T386" s="109">
        <v>1</v>
      </c>
      <c r="U386" s="109"/>
      <c r="V386" s="109">
        <v>1</v>
      </c>
    </row>
    <row r="387" spans="1:22" x14ac:dyDescent="0.25">
      <c r="A387" s="28" t="s">
        <v>810</v>
      </c>
      <c r="B387" s="21" t="s">
        <v>811</v>
      </c>
      <c r="C387" s="109"/>
      <c r="D387" s="109"/>
      <c r="E387" s="109"/>
      <c r="F387" s="109"/>
      <c r="G387" s="109"/>
      <c r="H387" s="109"/>
      <c r="J387" s="109"/>
      <c r="K387" s="109"/>
      <c r="L387" s="109"/>
      <c r="M387" s="109"/>
      <c r="N387" s="109"/>
      <c r="O387" s="109"/>
      <c r="P387" s="109"/>
      <c r="Q387" s="109"/>
      <c r="R387" s="109"/>
      <c r="S387" s="109"/>
      <c r="T387" s="109">
        <v>1</v>
      </c>
      <c r="U387" s="109"/>
      <c r="V387" s="109">
        <v>1</v>
      </c>
    </row>
    <row r="388" spans="1:22" x14ac:dyDescent="0.25">
      <c r="A388" s="28" t="s">
        <v>812</v>
      </c>
      <c r="B388" s="21" t="s">
        <v>813</v>
      </c>
      <c r="C388" s="109"/>
      <c r="D388" s="109"/>
      <c r="E388" s="109"/>
      <c r="F388" s="109"/>
      <c r="G388" s="109"/>
      <c r="H388" s="109"/>
      <c r="J388" s="109"/>
      <c r="K388" s="109"/>
      <c r="L388" s="109"/>
      <c r="M388" s="109"/>
      <c r="N388" s="109"/>
      <c r="O388" s="109"/>
      <c r="P388" s="109"/>
      <c r="Q388" s="109"/>
      <c r="R388" s="109"/>
      <c r="S388" s="109"/>
      <c r="T388" s="109">
        <v>1</v>
      </c>
      <c r="U388" s="109"/>
      <c r="V388" s="109">
        <v>1</v>
      </c>
    </row>
    <row r="389" spans="1:22" x14ac:dyDescent="0.25">
      <c r="A389" s="28" t="s">
        <v>814</v>
      </c>
      <c r="B389" s="21" t="s">
        <v>815</v>
      </c>
      <c r="C389" s="109"/>
      <c r="D389" s="109"/>
      <c r="E389" s="109"/>
      <c r="F389" s="109"/>
      <c r="G389" s="109"/>
      <c r="H389" s="109"/>
      <c r="J389" s="109"/>
      <c r="K389" s="109"/>
      <c r="L389" s="109"/>
      <c r="M389" s="109"/>
      <c r="N389" s="109"/>
      <c r="O389" s="109"/>
      <c r="P389" s="109"/>
      <c r="Q389" s="109"/>
      <c r="R389" s="109"/>
      <c r="S389" s="109"/>
      <c r="T389" s="109">
        <v>1</v>
      </c>
      <c r="U389" s="109"/>
      <c r="V389" s="109">
        <v>1</v>
      </c>
    </row>
    <row r="390" spans="1:22" x14ac:dyDescent="0.25">
      <c r="A390" s="28" t="s">
        <v>816</v>
      </c>
      <c r="B390" s="21" t="s">
        <v>817</v>
      </c>
      <c r="C390" s="109"/>
      <c r="D390" s="109"/>
      <c r="E390" s="109"/>
      <c r="F390" s="109"/>
      <c r="G390" s="109"/>
      <c r="H390" s="109"/>
      <c r="J390" s="109">
        <v>1</v>
      </c>
      <c r="K390" s="109"/>
      <c r="L390" s="109"/>
      <c r="M390" s="109"/>
      <c r="N390" s="109"/>
      <c r="O390" s="109"/>
      <c r="P390" s="109"/>
      <c r="Q390" s="109"/>
      <c r="R390" s="109"/>
      <c r="S390" s="109"/>
      <c r="T390" s="109"/>
      <c r="U390" s="109"/>
      <c r="V390" s="109">
        <v>1</v>
      </c>
    </row>
    <row r="391" spans="1:22" ht="14.5" x14ac:dyDescent="0.25">
      <c r="A391" s="28" t="s">
        <v>818</v>
      </c>
      <c r="B391" s="25" t="s">
        <v>819</v>
      </c>
      <c r="C391" s="17"/>
      <c r="D391" s="17"/>
      <c r="E391" s="109"/>
      <c r="F391" s="109"/>
      <c r="G391" s="109"/>
      <c r="H391" s="109"/>
      <c r="J391" s="109">
        <v>1</v>
      </c>
      <c r="K391" s="111"/>
      <c r="L391" s="111"/>
      <c r="M391" s="109"/>
      <c r="N391" s="109"/>
      <c r="O391" s="109"/>
      <c r="P391" s="109"/>
      <c r="Q391" s="109"/>
      <c r="R391" s="109"/>
      <c r="S391" s="109"/>
      <c r="T391" s="109"/>
      <c r="U391" s="109"/>
      <c r="V391" s="109">
        <v>1</v>
      </c>
    </row>
    <row r="392" spans="1:22" x14ac:dyDescent="0.25">
      <c r="A392" s="18" t="s">
        <v>820</v>
      </c>
      <c r="B392" s="25" t="s">
        <v>821</v>
      </c>
      <c r="C392" s="17"/>
      <c r="D392" s="17"/>
      <c r="G392" s="17">
        <v>1</v>
      </c>
      <c r="K392" s="17"/>
      <c r="L392" s="17"/>
      <c r="V392" s="17">
        <v>1</v>
      </c>
    </row>
    <row r="393" spans="1:22" x14ac:dyDescent="0.25">
      <c r="A393" s="28" t="s">
        <v>822</v>
      </c>
      <c r="B393" s="21" t="s">
        <v>823</v>
      </c>
      <c r="C393" s="109"/>
      <c r="D393" s="109"/>
      <c r="E393" s="109"/>
      <c r="F393" s="109"/>
      <c r="G393" s="109"/>
      <c r="H393" s="109"/>
      <c r="J393" s="109">
        <v>1</v>
      </c>
      <c r="K393" s="109"/>
      <c r="L393" s="109"/>
      <c r="M393" s="109"/>
      <c r="N393" s="109"/>
      <c r="O393" s="109"/>
      <c r="P393" s="109"/>
      <c r="Q393" s="109"/>
      <c r="R393" s="109"/>
      <c r="S393" s="109"/>
      <c r="T393" s="109"/>
      <c r="U393" s="109"/>
      <c r="V393" s="109">
        <v>1</v>
      </c>
    </row>
    <row r="394" spans="1:22" x14ac:dyDescent="0.25">
      <c r="A394" s="28" t="s">
        <v>824</v>
      </c>
      <c r="B394" s="41" t="s">
        <v>825</v>
      </c>
      <c r="C394" s="17"/>
      <c r="D394" s="17"/>
      <c r="E394" s="114"/>
      <c r="F394" s="109"/>
      <c r="G394" s="109"/>
      <c r="H394" s="109"/>
      <c r="I394" s="17">
        <v>1</v>
      </c>
      <c r="J394" s="114"/>
      <c r="K394" s="17">
        <v>1</v>
      </c>
      <c r="L394" s="17"/>
      <c r="M394" s="109"/>
      <c r="N394" s="109"/>
      <c r="O394" s="109"/>
      <c r="P394" s="109"/>
      <c r="Q394" s="109"/>
      <c r="R394" s="109"/>
      <c r="S394" s="109"/>
      <c r="T394" s="109"/>
      <c r="U394" s="109"/>
      <c r="V394" s="109">
        <v>1</v>
      </c>
    </row>
    <row r="395" spans="1:22" x14ac:dyDescent="0.25">
      <c r="A395" s="28" t="s">
        <v>826</v>
      </c>
      <c r="B395" s="41" t="s">
        <v>827</v>
      </c>
      <c r="C395" s="17"/>
      <c r="D395" s="17"/>
      <c r="E395" s="114"/>
      <c r="F395" s="109"/>
      <c r="G395" s="109"/>
      <c r="H395" s="109"/>
      <c r="J395" s="114"/>
      <c r="K395" s="17"/>
      <c r="L395" s="17"/>
      <c r="M395" s="109"/>
      <c r="N395" s="109"/>
      <c r="O395" s="109"/>
      <c r="P395" s="109"/>
      <c r="Q395" s="109"/>
      <c r="R395" s="109"/>
      <c r="S395" s="109"/>
      <c r="T395" s="109">
        <v>1</v>
      </c>
      <c r="U395" s="109"/>
      <c r="V395" s="109">
        <v>1</v>
      </c>
    </row>
    <row r="396" spans="1:22" x14ac:dyDescent="0.25">
      <c r="A396" s="18" t="s">
        <v>828</v>
      </c>
      <c r="B396" s="25" t="s">
        <v>829</v>
      </c>
      <c r="C396" s="17"/>
      <c r="D396" s="17"/>
      <c r="G396" s="17">
        <v>1</v>
      </c>
      <c r="K396" s="17"/>
      <c r="L396" s="17"/>
      <c r="V396" s="17">
        <v>1</v>
      </c>
    </row>
    <row r="397" spans="1:22" x14ac:dyDescent="0.25">
      <c r="A397" s="18" t="s">
        <v>830</v>
      </c>
      <c r="B397" s="25" t="s">
        <v>831</v>
      </c>
      <c r="C397" s="17"/>
      <c r="D397" s="17"/>
      <c r="F397" s="17">
        <v>1</v>
      </c>
      <c r="K397" s="17"/>
      <c r="L397" s="17"/>
      <c r="V397" s="17">
        <v>1</v>
      </c>
    </row>
    <row r="398" spans="1:22" x14ac:dyDescent="0.25">
      <c r="A398" s="28" t="s">
        <v>832</v>
      </c>
      <c r="B398" s="21" t="s">
        <v>833</v>
      </c>
      <c r="C398" s="109"/>
      <c r="D398" s="109"/>
      <c r="E398" s="109"/>
      <c r="F398" s="109"/>
      <c r="G398" s="109">
        <v>1</v>
      </c>
      <c r="H398" s="109"/>
      <c r="J398" s="109"/>
      <c r="K398" s="109"/>
      <c r="L398" s="109"/>
      <c r="M398" s="109"/>
      <c r="N398" s="109"/>
      <c r="O398" s="109"/>
      <c r="P398" s="109"/>
      <c r="Q398" s="109"/>
      <c r="R398" s="109"/>
      <c r="S398" s="109"/>
      <c r="T398" s="109"/>
      <c r="U398" s="109"/>
      <c r="V398" s="109">
        <v>1</v>
      </c>
    </row>
    <row r="399" spans="1:22" x14ac:dyDescent="0.25">
      <c r="A399" s="28" t="s">
        <v>834</v>
      </c>
      <c r="B399" s="21" t="s">
        <v>835</v>
      </c>
      <c r="C399" s="109"/>
      <c r="D399" s="109"/>
      <c r="E399" s="109"/>
      <c r="F399" s="109"/>
      <c r="G399" s="109"/>
      <c r="H399" s="109"/>
      <c r="J399" s="109"/>
      <c r="K399" s="109"/>
      <c r="L399" s="109"/>
      <c r="M399" s="109"/>
      <c r="N399" s="109"/>
      <c r="O399" s="109"/>
      <c r="P399" s="109"/>
      <c r="Q399" s="109"/>
      <c r="R399" s="109"/>
      <c r="S399" s="109"/>
      <c r="T399" s="109">
        <v>1</v>
      </c>
      <c r="U399" s="109"/>
      <c r="V399" s="109">
        <v>1</v>
      </c>
    </row>
    <row r="400" spans="1:22" x14ac:dyDescent="0.25">
      <c r="A400" s="18" t="s">
        <v>836</v>
      </c>
      <c r="B400" s="25" t="s">
        <v>837</v>
      </c>
      <c r="C400" s="17"/>
      <c r="D400" s="17"/>
      <c r="E400" s="109"/>
      <c r="F400" s="109"/>
      <c r="G400" s="109"/>
      <c r="H400" s="109"/>
      <c r="J400" s="109"/>
      <c r="K400" s="109"/>
      <c r="L400" s="109"/>
      <c r="M400" s="109"/>
      <c r="N400" s="109"/>
      <c r="O400" s="109"/>
      <c r="P400" s="109"/>
      <c r="Q400" s="109"/>
      <c r="R400" s="109"/>
      <c r="S400" s="109"/>
      <c r="T400" s="109">
        <v>1</v>
      </c>
      <c r="U400" s="109"/>
      <c r="V400" s="109">
        <v>1</v>
      </c>
    </row>
    <row r="401" spans="1:22" x14ac:dyDescent="0.25">
      <c r="A401" s="28" t="s">
        <v>838</v>
      </c>
      <c r="B401" s="21" t="s">
        <v>839</v>
      </c>
      <c r="C401" s="109"/>
      <c r="D401" s="109"/>
      <c r="E401" s="109"/>
      <c r="F401" s="109"/>
      <c r="G401" s="109">
        <v>1</v>
      </c>
      <c r="H401" s="109"/>
      <c r="J401" s="109"/>
      <c r="K401" s="109"/>
      <c r="L401" s="109"/>
      <c r="M401" s="109"/>
      <c r="N401" s="109"/>
      <c r="O401" s="109"/>
      <c r="P401" s="109"/>
      <c r="Q401" s="109"/>
      <c r="R401" s="109"/>
      <c r="S401" s="109"/>
      <c r="T401" s="109"/>
      <c r="U401" s="109"/>
      <c r="V401" s="109">
        <v>1</v>
      </c>
    </row>
    <row r="402" spans="1:22" x14ac:dyDescent="0.25">
      <c r="A402" s="28" t="s">
        <v>840</v>
      </c>
      <c r="B402" s="21" t="s">
        <v>841</v>
      </c>
      <c r="C402" s="109"/>
      <c r="D402" s="109"/>
      <c r="E402" s="109"/>
      <c r="F402" s="109">
        <v>1</v>
      </c>
      <c r="G402" s="109"/>
      <c r="H402" s="109"/>
      <c r="J402" s="109"/>
      <c r="K402" s="109"/>
      <c r="L402" s="109"/>
      <c r="M402" s="109"/>
      <c r="N402" s="109"/>
      <c r="O402" s="109"/>
      <c r="P402" s="109"/>
      <c r="Q402" s="109"/>
      <c r="R402" s="109"/>
      <c r="S402" s="109"/>
      <c r="T402" s="109"/>
      <c r="U402" s="109"/>
      <c r="V402" s="109">
        <v>1</v>
      </c>
    </row>
    <row r="403" spans="1:22" x14ac:dyDescent="0.25">
      <c r="A403" s="50" t="s">
        <v>842</v>
      </c>
      <c r="B403" s="49" t="s">
        <v>843</v>
      </c>
      <c r="C403" s="110"/>
      <c r="D403" s="110"/>
      <c r="E403" s="109"/>
      <c r="F403" s="109"/>
      <c r="G403" s="109"/>
      <c r="H403" s="109"/>
      <c r="J403" s="109"/>
      <c r="K403" s="109"/>
      <c r="L403" s="109"/>
      <c r="M403" s="109"/>
      <c r="N403" s="109"/>
      <c r="O403" s="109"/>
      <c r="P403" s="109"/>
      <c r="Q403" s="109"/>
      <c r="R403" s="109"/>
      <c r="S403" s="109"/>
      <c r="T403" s="109">
        <v>1</v>
      </c>
      <c r="U403" s="109"/>
      <c r="V403" s="109">
        <v>1</v>
      </c>
    </row>
    <row r="404" spans="1:22" x14ac:dyDescent="0.25">
      <c r="A404" s="50" t="s">
        <v>844</v>
      </c>
      <c r="B404" s="14" t="s">
        <v>845</v>
      </c>
      <c r="C404" s="110"/>
      <c r="D404" s="110"/>
      <c r="E404" s="109"/>
      <c r="F404" s="109"/>
      <c r="G404" s="109"/>
      <c r="H404" s="109"/>
      <c r="J404" s="109"/>
      <c r="K404" s="109"/>
      <c r="L404" s="109"/>
      <c r="M404" s="109"/>
      <c r="N404" s="109"/>
      <c r="O404" s="109"/>
      <c r="P404" s="109"/>
      <c r="Q404" s="109"/>
      <c r="R404" s="109"/>
      <c r="S404" s="109"/>
      <c r="T404" s="109">
        <v>1</v>
      </c>
      <c r="U404" s="109"/>
      <c r="V404" s="109">
        <v>1</v>
      </c>
    </row>
    <row r="405" spans="1:22" x14ac:dyDescent="0.25">
      <c r="A405" s="50" t="s">
        <v>846</v>
      </c>
      <c r="B405" s="49" t="s">
        <v>847</v>
      </c>
      <c r="C405" s="110"/>
      <c r="D405" s="110"/>
      <c r="E405" s="109"/>
      <c r="F405" s="109"/>
      <c r="G405" s="109">
        <v>1</v>
      </c>
      <c r="H405" s="109"/>
      <c r="J405" s="109"/>
      <c r="K405" s="109"/>
      <c r="L405" s="109"/>
      <c r="M405" s="109"/>
      <c r="N405" s="109"/>
      <c r="O405" s="109"/>
      <c r="P405" s="109"/>
      <c r="Q405" s="109"/>
      <c r="R405" s="109"/>
      <c r="S405" s="109"/>
      <c r="T405" s="109"/>
      <c r="U405" s="109"/>
      <c r="V405" s="109">
        <v>1</v>
      </c>
    </row>
    <row r="406" spans="1:22" x14ac:dyDescent="0.25">
      <c r="A406" s="28" t="s">
        <v>848</v>
      </c>
      <c r="B406" s="21" t="s">
        <v>849</v>
      </c>
      <c r="C406" s="109"/>
      <c r="D406" s="109"/>
      <c r="E406" s="109"/>
      <c r="F406" s="109"/>
      <c r="G406" s="109"/>
      <c r="H406" s="109">
        <v>1</v>
      </c>
      <c r="J406" s="109"/>
      <c r="K406" s="109"/>
      <c r="L406" s="109"/>
      <c r="M406" s="109"/>
      <c r="N406" s="109"/>
      <c r="O406" s="109"/>
      <c r="P406" s="109"/>
      <c r="Q406" s="109"/>
      <c r="R406" s="109"/>
      <c r="S406" s="109"/>
      <c r="T406" s="109"/>
      <c r="U406" s="109"/>
      <c r="V406" s="109">
        <f>IF(SUM(E406:U406)&gt;0,1,"")</f>
        <v>1</v>
      </c>
    </row>
    <row r="407" spans="1:22" x14ac:dyDescent="0.25">
      <c r="A407" s="28" t="s">
        <v>850</v>
      </c>
      <c r="B407" s="21" t="s">
        <v>851</v>
      </c>
      <c r="C407" s="109"/>
      <c r="D407" s="109"/>
      <c r="E407" s="109"/>
      <c r="F407" s="109"/>
      <c r="G407" s="109"/>
      <c r="H407" s="109"/>
      <c r="J407" s="109"/>
      <c r="K407" s="109"/>
      <c r="L407" s="109"/>
      <c r="M407" s="109"/>
      <c r="N407" s="109"/>
      <c r="O407" s="109"/>
      <c r="P407" s="109"/>
      <c r="Q407" s="109"/>
      <c r="R407" s="109"/>
      <c r="S407" s="109"/>
      <c r="T407" s="109">
        <v>1</v>
      </c>
      <c r="U407" s="109"/>
      <c r="V407" s="109">
        <v>1</v>
      </c>
    </row>
    <row r="408" spans="1:22" x14ac:dyDescent="0.25">
      <c r="A408" s="28" t="s">
        <v>852</v>
      </c>
      <c r="B408" s="41" t="s">
        <v>853</v>
      </c>
      <c r="C408" s="17"/>
      <c r="D408" s="17"/>
      <c r="G408" s="17">
        <v>1</v>
      </c>
      <c r="K408" s="17"/>
      <c r="L408" s="17"/>
      <c r="V408" s="17">
        <v>1</v>
      </c>
    </row>
    <row r="409" spans="1:22" x14ac:dyDescent="0.25">
      <c r="A409" s="28" t="s">
        <v>854</v>
      </c>
      <c r="B409" s="55" t="s">
        <v>855</v>
      </c>
      <c r="C409" s="110"/>
      <c r="D409" s="110"/>
      <c r="E409" s="109"/>
      <c r="F409" s="109"/>
      <c r="G409" s="109">
        <v>1</v>
      </c>
      <c r="H409" s="109"/>
      <c r="J409" s="109"/>
      <c r="K409" s="110"/>
      <c r="L409" s="110"/>
      <c r="M409" s="109"/>
      <c r="N409" s="109"/>
      <c r="O409" s="109"/>
      <c r="P409" s="109"/>
      <c r="Q409" s="109"/>
      <c r="R409" s="109"/>
      <c r="S409" s="109"/>
      <c r="T409" s="109"/>
      <c r="U409" s="109"/>
      <c r="V409" s="109">
        <v>1</v>
      </c>
    </row>
    <row r="410" spans="1:22" x14ac:dyDescent="0.25">
      <c r="A410" s="28" t="s">
        <v>856</v>
      </c>
      <c r="B410" s="41" t="s">
        <v>857</v>
      </c>
      <c r="C410" s="17"/>
      <c r="D410" s="17"/>
      <c r="E410" s="109"/>
      <c r="F410" s="109">
        <v>1</v>
      </c>
      <c r="G410" s="109"/>
      <c r="H410" s="109"/>
      <c r="J410" s="109"/>
      <c r="K410" s="17"/>
      <c r="L410" s="17"/>
      <c r="M410" s="109"/>
      <c r="N410" s="109"/>
      <c r="O410" s="109"/>
      <c r="P410" s="109"/>
      <c r="Q410" s="109"/>
      <c r="R410" s="109"/>
      <c r="S410" s="109"/>
      <c r="T410" s="109"/>
      <c r="U410" s="109"/>
      <c r="V410" s="109">
        <v>1</v>
      </c>
    </row>
    <row r="411" spans="1:22" x14ac:dyDescent="0.25">
      <c r="A411" s="28" t="s">
        <v>858</v>
      </c>
      <c r="B411" s="41" t="s">
        <v>859</v>
      </c>
      <c r="C411" s="17"/>
      <c r="D411" s="17"/>
      <c r="E411" s="109"/>
      <c r="F411" s="109"/>
      <c r="G411" s="109"/>
      <c r="H411" s="109"/>
      <c r="J411" s="109"/>
      <c r="K411" s="17"/>
      <c r="L411" s="17"/>
      <c r="M411" s="109"/>
      <c r="N411" s="109"/>
      <c r="O411" s="109"/>
      <c r="P411" s="109"/>
      <c r="Q411" s="109"/>
      <c r="R411" s="109"/>
      <c r="S411" s="109"/>
      <c r="T411" s="109">
        <v>1</v>
      </c>
      <c r="U411" s="109"/>
      <c r="V411" s="109">
        <v>1</v>
      </c>
    </row>
    <row r="412" spans="1:22" x14ac:dyDescent="0.25">
      <c r="A412" s="28" t="s">
        <v>860</v>
      </c>
      <c r="B412" s="21" t="s">
        <v>861</v>
      </c>
      <c r="C412" s="109"/>
      <c r="D412" s="109"/>
      <c r="E412" s="109"/>
      <c r="F412" s="109"/>
      <c r="G412" s="109"/>
      <c r="H412" s="109"/>
      <c r="J412" s="109">
        <v>1</v>
      </c>
      <c r="K412" s="109"/>
      <c r="L412" s="109"/>
      <c r="M412" s="109"/>
      <c r="N412" s="109"/>
      <c r="O412" s="109"/>
      <c r="P412" s="109"/>
      <c r="Q412" s="109"/>
      <c r="R412" s="109"/>
      <c r="S412" s="109"/>
      <c r="T412" s="109"/>
      <c r="U412" s="109"/>
      <c r="V412" s="109">
        <v>1</v>
      </c>
    </row>
    <row r="413" spans="1:22" x14ac:dyDescent="0.25">
      <c r="A413" s="28" t="s">
        <v>862</v>
      </c>
      <c r="B413" s="41" t="s">
        <v>863</v>
      </c>
      <c r="C413" s="17"/>
      <c r="D413" s="17"/>
      <c r="E413" s="109"/>
      <c r="F413" s="109">
        <v>1</v>
      </c>
      <c r="G413" s="109"/>
      <c r="H413" s="109"/>
      <c r="J413" s="109"/>
      <c r="K413" s="17"/>
      <c r="L413" s="17"/>
      <c r="M413" s="109"/>
      <c r="N413" s="109"/>
      <c r="O413" s="109"/>
      <c r="P413" s="109"/>
      <c r="Q413" s="109"/>
      <c r="R413" s="109"/>
      <c r="S413" s="109"/>
      <c r="T413" s="109"/>
      <c r="U413" s="109"/>
      <c r="V413" s="109">
        <v>1</v>
      </c>
    </row>
    <row r="414" spans="1:22" x14ac:dyDescent="0.25">
      <c r="A414" s="28" t="s">
        <v>864</v>
      </c>
      <c r="B414" s="41" t="s">
        <v>865</v>
      </c>
      <c r="C414" s="17"/>
      <c r="D414" s="17"/>
      <c r="E414" s="109"/>
      <c r="F414" s="109"/>
      <c r="G414" s="109"/>
      <c r="H414" s="109"/>
      <c r="J414" s="109"/>
      <c r="K414" s="17"/>
      <c r="L414" s="17"/>
      <c r="M414" s="109"/>
      <c r="N414" s="109"/>
      <c r="O414" s="109"/>
      <c r="P414" s="109"/>
      <c r="Q414" s="109"/>
      <c r="R414" s="109"/>
      <c r="S414" s="109"/>
      <c r="T414" s="109">
        <v>1</v>
      </c>
      <c r="U414" s="109"/>
      <c r="V414" s="109">
        <v>1</v>
      </c>
    </row>
    <row r="415" spans="1:22" x14ac:dyDescent="0.25">
      <c r="A415" s="28" t="s">
        <v>866</v>
      </c>
      <c r="B415" s="41" t="s">
        <v>867</v>
      </c>
      <c r="C415" s="17"/>
      <c r="D415" s="17"/>
      <c r="E415" s="109"/>
      <c r="F415" s="109"/>
      <c r="G415" s="109"/>
      <c r="H415" s="109"/>
      <c r="I415" s="17">
        <v>1</v>
      </c>
      <c r="J415" s="109"/>
      <c r="K415" s="17"/>
      <c r="L415" s="17"/>
      <c r="M415" s="109"/>
      <c r="N415" s="109"/>
      <c r="O415" s="109"/>
      <c r="P415" s="109"/>
      <c r="Q415" s="109"/>
      <c r="R415" s="109"/>
      <c r="S415" s="109"/>
      <c r="T415" s="109"/>
      <c r="U415" s="109"/>
      <c r="V415" s="109">
        <v>1</v>
      </c>
    </row>
    <row r="416" spans="1:22" x14ac:dyDescent="0.25">
      <c r="A416" s="29" t="s">
        <v>868</v>
      </c>
      <c r="B416" s="41" t="s">
        <v>869</v>
      </c>
      <c r="C416" s="17"/>
      <c r="D416" s="17"/>
      <c r="G416" s="17">
        <v>1</v>
      </c>
      <c r="K416" s="17"/>
      <c r="L416" s="17"/>
      <c r="V416" s="17">
        <v>1</v>
      </c>
    </row>
    <row r="417" spans="1:22" x14ac:dyDescent="0.25">
      <c r="A417" s="28" t="s">
        <v>870</v>
      </c>
      <c r="B417" s="41" t="s">
        <v>871</v>
      </c>
      <c r="C417" s="17"/>
      <c r="D417" s="17"/>
      <c r="F417" s="17">
        <v>1</v>
      </c>
      <c r="K417" s="17"/>
      <c r="L417" s="17"/>
      <c r="V417" s="17">
        <v>1</v>
      </c>
    </row>
    <row r="418" spans="1:22" x14ac:dyDescent="0.25">
      <c r="A418" s="28" t="s">
        <v>872</v>
      </c>
      <c r="B418" s="21" t="s">
        <v>873</v>
      </c>
      <c r="C418" s="109"/>
      <c r="D418" s="109"/>
      <c r="E418" s="109"/>
      <c r="F418" s="109"/>
      <c r="G418" s="109"/>
      <c r="H418" s="109"/>
      <c r="J418" s="109"/>
      <c r="K418" s="109"/>
      <c r="L418" s="109"/>
      <c r="M418" s="109"/>
      <c r="N418" s="109">
        <v>1</v>
      </c>
      <c r="O418" s="109"/>
      <c r="P418" s="109"/>
      <c r="Q418" s="109"/>
      <c r="R418" s="109"/>
      <c r="S418" s="109"/>
      <c r="T418" s="109"/>
      <c r="U418" s="109"/>
      <c r="V418" s="109">
        <v>1</v>
      </c>
    </row>
    <row r="419" spans="1:22" x14ac:dyDescent="0.25">
      <c r="A419" s="28" t="s">
        <v>874</v>
      </c>
      <c r="B419" s="36" t="s">
        <v>875</v>
      </c>
      <c r="C419" s="17"/>
      <c r="D419" s="17"/>
      <c r="E419" s="109"/>
      <c r="F419" s="109"/>
      <c r="G419" s="109"/>
      <c r="H419" s="109"/>
      <c r="J419" s="109">
        <v>1</v>
      </c>
      <c r="K419" s="17"/>
      <c r="L419" s="17"/>
      <c r="M419" s="109"/>
      <c r="N419" s="109"/>
      <c r="O419" s="109"/>
      <c r="P419" s="109"/>
      <c r="Q419" s="109"/>
      <c r="R419" s="109"/>
      <c r="S419" s="109"/>
      <c r="T419" s="109"/>
      <c r="U419" s="109"/>
      <c r="V419" s="109">
        <v>1</v>
      </c>
    </row>
    <row r="420" spans="1:22" x14ac:dyDescent="0.25">
      <c r="A420" s="28" t="s">
        <v>876</v>
      </c>
      <c r="B420" s="36" t="s">
        <v>877</v>
      </c>
      <c r="C420" s="17"/>
      <c r="D420" s="17"/>
      <c r="E420" s="109"/>
      <c r="F420" s="109"/>
      <c r="G420" s="109">
        <v>1</v>
      </c>
      <c r="H420" s="109"/>
      <c r="J420" s="109"/>
      <c r="K420" s="17"/>
      <c r="L420" s="17"/>
      <c r="M420" s="109"/>
      <c r="N420" s="109"/>
      <c r="O420" s="109"/>
      <c r="P420" s="109"/>
      <c r="Q420" s="109"/>
      <c r="R420" s="109"/>
      <c r="S420" s="109"/>
      <c r="T420" s="109"/>
      <c r="U420" s="109"/>
      <c r="V420" s="109">
        <v>1</v>
      </c>
    </row>
    <row r="421" spans="1:22" x14ac:dyDescent="0.25">
      <c r="A421" s="28" t="s">
        <v>878</v>
      </c>
      <c r="B421" s="21" t="s">
        <v>879</v>
      </c>
      <c r="C421" s="109"/>
      <c r="D421" s="109"/>
      <c r="E421" s="109"/>
      <c r="F421" s="109"/>
      <c r="G421" s="109">
        <v>1</v>
      </c>
      <c r="H421" s="109"/>
      <c r="J421" s="109"/>
      <c r="K421" s="109"/>
      <c r="L421" s="109"/>
      <c r="M421" s="109"/>
      <c r="N421" s="109"/>
      <c r="O421" s="109"/>
      <c r="P421" s="109"/>
      <c r="Q421" s="109"/>
      <c r="R421" s="109"/>
      <c r="S421" s="109"/>
      <c r="T421" s="109"/>
      <c r="U421" s="109"/>
      <c r="V421" s="109">
        <v>1</v>
      </c>
    </row>
    <row r="422" spans="1:22" x14ac:dyDescent="0.25">
      <c r="A422" s="181" t="s">
        <v>880</v>
      </c>
      <c r="B422" s="21" t="s">
        <v>881</v>
      </c>
      <c r="C422" s="109"/>
      <c r="D422" s="109"/>
      <c r="E422" s="109"/>
      <c r="F422" s="109"/>
      <c r="G422" s="109">
        <v>1</v>
      </c>
      <c r="H422" s="109"/>
      <c r="I422" s="109">
        <v>1</v>
      </c>
      <c r="J422" s="109"/>
      <c r="K422" s="109"/>
      <c r="L422" s="109"/>
      <c r="M422" s="109"/>
      <c r="N422" s="109"/>
      <c r="O422" s="109"/>
      <c r="P422" s="109"/>
      <c r="Q422" s="109"/>
      <c r="R422" s="109"/>
      <c r="S422" s="109"/>
      <c r="T422" s="109"/>
      <c r="U422" s="109"/>
      <c r="V422" s="109">
        <v>1</v>
      </c>
    </row>
    <row r="423" spans="1:22" x14ac:dyDescent="0.25">
      <c r="A423" s="28" t="s">
        <v>882</v>
      </c>
      <c r="B423" s="21" t="s">
        <v>883</v>
      </c>
      <c r="C423" s="109"/>
      <c r="D423" s="109"/>
      <c r="E423" s="109">
        <v>1</v>
      </c>
      <c r="F423" s="109"/>
      <c r="G423" s="109"/>
      <c r="H423" s="109"/>
      <c r="J423" s="109"/>
      <c r="K423" s="109"/>
      <c r="L423" s="109"/>
      <c r="M423" s="109"/>
      <c r="N423" s="109"/>
      <c r="O423" s="109"/>
      <c r="P423" s="109"/>
      <c r="Q423" s="109"/>
      <c r="R423" s="109"/>
      <c r="S423" s="109"/>
      <c r="T423" s="109"/>
      <c r="U423" s="109"/>
      <c r="V423" s="109">
        <v>1</v>
      </c>
    </row>
    <row r="424" spans="1:22" x14ac:dyDescent="0.25">
      <c r="A424" s="28" t="s">
        <v>884</v>
      </c>
      <c r="B424" s="21" t="s">
        <v>885</v>
      </c>
      <c r="C424" s="109"/>
      <c r="D424" s="109"/>
      <c r="E424" s="109"/>
      <c r="F424" s="109"/>
      <c r="G424" s="109"/>
      <c r="H424" s="109"/>
      <c r="I424" s="17">
        <v>1</v>
      </c>
      <c r="J424" s="109">
        <v>1</v>
      </c>
      <c r="K424" s="109"/>
      <c r="L424" s="109"/>
      <c r="M424" s="109"/>
      <c r="N424" s="109"/>
      <c r="O424" s="109"/>
      <c r="P424" s="109"/>
      <c r="Q424" s="109"/>
      <c r="R424" s="109"/>
      <c r="S424" s="109"/>
      <c r="T424" s="109"/>
      <c r="U424" s="109"/>
      <c r="V424" s="109">
        <v>1</v>
      </c>
    </row>
    <row r="425" spans="1:22" x14ac:dyDescent="0.25">
      <c r="A425" s="28" t="s">
        <v>886</v>
      </c>
      <c r="B425" s="21" t="s">
        <v>887</v>
      </c>
      <c r="C425" s="109"/>
      <c r="D425" s="109"/>
      <c r="E425" s="109"/>
      <c r="F425" s="109"/>
      <c r="G425" s="109"/>
      <c r="H425" s="109"/>
      <c r="J425" s="109"/>
      <c r="K425" s="109"/>
      <c r="L425" s="109"/>
      <c r="M425" s="109"/>
      <c r="N425" s="109"/>
      <c r="O425" s="109"/>
      <c r="P425" s="109"/>
      <c r="Q425" s="109"/>
      <c r="R425" s="109"/>
      <c r="S425" s="109"/>
      <c r="T425" s="109">
        <v>1</v>
      </c>
      <c r="U425" s="109"/>
      <c r="V425" s="109">
        <v>1</v>
      </c>
    </row>
    <row r="426" spans="1:22" x14ac:dyDescent="0.25">
      <c r="A426" s="18" t="s">
        <v>888</v>
      </c>
      <c r="B426" s="25" t="s">
        <v>889</v>
      </c>
      <c r="C426" s="17"/>
      <c r="D426" s="17"/>
      <c r="E426" s="109"/>
      <c r="F426" s="109"/>
      <c r="G426" s="109"/>
      <c r="H426" s="109"/>
      <c r="J426" s="109"/>
      <c r="K426" s="109"/>
      <c r="L426" s="109"/>
      <c r="M426" s="109"/>
      <c r="N426" s="109"/>
      <c r="O426" s="109"/>
      <c r="P426" s="109"/>
      <c r="Q426" s="109"/>
      <c r="R426" s="109"/>
      <c r="S426" s="109"/>
      <c r="T426" s="109">
        <v>1</v>
      </c>
      <c r="U426" s="109"/>
      <c r="V426" s="109">
        <v>1</v>
      </c>
    </row>
    <row r="427" spans="1:22" ht="14" x14ac:dyDescent="0.3">
      <c r="A427" s="50" t="s">
        <v>890</v>
      </c>
      <c r="B427" s="75" t="s">
        <v>891</v>
      </c>
      <c r="C427" s="112"/>
      <c r="D427" s="112"/>
      <c r="E427" s="109"/>
      <c r="F427" s="109"/>
      <c r="G427" s="109"/>
      <c r="H427" s="109"/>
      <c r="J427" s="109"/>
      <c r="K427" s="109"/>
      <c r="L427" s="109"/>
      <c r="M427" s="109"/>
      <c r="N427" s="109"/>
      <c r="O427" s="109"/>
      <c r="P427" s="109"/>
      <c r="Q427" s="109"/>
      <c r="R427" s="109"/>
      <c r="S427" s="109"/>
      <c r="T427" s="109">
        <v>1</v>
      </c>
      <c r="U427" s="109"/>
      <c r="V427" s="109">
        <v>1</v>
      </c>
    </row>
    <row r="428" spans="1:22" x14ac:dyDescent="0.25">
      <c r="A428" s="28" t="s">
        <v>892</v>
      </c>
      <c r="B428" s="21" t="s">
        <v>893</v>
      </c>
      <c r="C428" s="109"/>
      <c r="D428" s="109"/>
      <c r="E428" s="109"/>
      <c r="F428" s="109">
        <v>1</v>
      </c>
      <c r="G428" s="109"/>
      <c r="H428" s="109"/>
      <c r="J428" s="109"/>
      <c r="K428" s="109"/>
      <c r="L428" s="109"/>
      <c r="M428" s="109"/>
      <c r="N428" s="109"/>
      <c r="O428" s="109"/>
      <c r="P428" s="109"/>
      <c r="Q428" s="109"/>
      <c r="R428" s="109"/>
      <c r="S428" s="109"/>
      <c r="T428" s="109"/>
      <c r="U428" s="109"/>
      <c r="V428" s="109">
        <v>1</v>
      </c>
    </row>
    <row r="429" spans="1:22" x14ac:dyDescent="0.25">
      <c r="A429" s="28" t="s">
        <v>894</v>
      </c>
      <c r="B429" s="25" t="s">
        <v>895</v>
      </c>
      <c r="C429" s="17"/>
      <c r="D429" s="17"/>
      <c r="E429" s="109"/>
      <c r="F429" s="109">
        <v>1</v>
      </c>
      <c r="G429" s="109"/>
      <c r="H429" s="109"/>
      <c r="J429" s="109"/>
      <c r="K429" s="17">
        <v>1</v>
      </c>
      <c r="L429" s="17"/>
      <c r="M429" s="109"/>
      <c r="N429" s="109">
        <v>1</v>
      </c>
      <c r="O429" s="109"/>
      <c r="P429" s="109"/>
      <c r="Q429" s="109">
        <v>1</v>
      </c>
      <c r="R429" s="109"/>
      <c r="S429" s="109"/>
      <c r="T429" s="109"/>
      <c r="U429" s="109"/>
      <c r="V429" s="109">
        <v>1</v>
      </c>
    </row>
    <row r="430" spans="1:22" x14ac:dyDescent="0.25">
      <c r="A430" s="28" t="s">
        <v>896</v>
      </c>
      <c r="B430" s="25" t="s">
        <v>897</v>
      </c>
      <c r="C430" s="17"/>
      <c r="D430" s="17"/>
      <c r="E430" s="109"/>
      <c r="F430" s="109"/>
      <c r="G430" s="109">
        <v>1</v>
      </c>
      <c r="H430" s="109"/>
      <c r="J430" s="109"/>
      <c r="K430" s="17"/>
      <c r="L430" s="17"/>
      <c r="M430" s="109"/>
      <c r="N430" s="109"/>
      <c r="O430" s="109"/>
      <c r="P430" s="109"/>
      <c r="Q430" s="109"/>
      <c r="R430" s="109"/>
      <c r="S430" s="109"/>
      <c r="T430" s="109"/>
      <c r="U430" s="109"/>
      <c r="V430" s="109">
        <v>1</v>
      </c>
    </row>
    <row r="431" spans="1:22" x14ac:dyDescent="0.25">
      <c r="A431" s="94" t="s">
        <v>898</v>
      </c>
      <c r="B431" s="94" t="s">
        <v>899</v>
      </c>
      <c r="C431" s="17"/>
      <c r="D431" s="17"/>
      <c r="E431" s="109"/>
      <c r="F431" s="109"/>
      <c r="G431" s="109"/>
      <c r="H431" s="109"/>
      <c r="J431" s="109"/>
      <c r="K431" s="17"/>
      <c r="L431" s="17"/>
      <c r="M431" s="109"/>
      <c r="N431" s="109"/>
      <c r="O431" s="109"/>
      <c r="P431" s="109"/>
      <c r="Q431" s="109"/>
      <c r="R431" s="109"/>
      <c r="S431" s="109"/>
      <c r="T431" s="109">
        <v>1</v>
      </c>
      <c r="U431" s="109"/>
      <c r="V431" s="109">
        <v>1</v>
      </c>
    </row>
    <row r="432" spans="1:22" x14ac:dyDescent="0.25">
      <c r="A432" s="28" t="s">
        <v>900</v>
      </c>
      <c r="B432" s="21" t="s">
        <v>901</v>
      </c>
      <c r="C432" s="109"/>
      <c r="D432" s="109"/>
      <c r="E432" s="109"/>
      <c r="F432" s="109"/>
      <c r="G432" s="109"/>
      <c r="H432" s="109"/>
      <c r="J432" s="109"/>
      <c r="K432" s="109"/>
      <c r="L432" s="109"/>
      <c r="M432" s="109"/>
      <c r="N432" s="109"/>
      <c r="O432" s="109">
        <v>1</v>
      </c>
      <c r="P432" s="109"/>
      <c r="Q432" s="109"/>
      <c r="R432" s="109">
        <v>1</v>
      </c>
      <c r="S432" s="109"/>
      <c r="T432" s="109"/>
      <c r="U432" s="109"/>
      <c r="V432" s="109">
        <v>1</v>
      </c>
    </row>
    <row r="433" spans="1:22" x14ac:dyDescent="0.25">
      <c r="A433" s="28" t="s">
        <v>902</v>
      </c>
      <c r="B433" s="21" t="s">
        <v>903</v>
      </c>
      <c r="C433" s="109"/>
      <c r="D433" s="109"/>
      <c r="E433" s="109"/>
      <c r="F433" s="109"/>
      <c r="G433" s="109"/>
      <c r="H433" s="109"/>
      <c r="J433" s="109"/>
      <c r="K433" s="109"/>
      <c r="L433" s="109"/>
      <c r="M433" s="109"/>
      <c r="N433" s="109"/>
      <c r="O433" s="109"/>
      <c r="P433" s="109"/>
      <c r="Q433" s="109"/>
      <c r="R433" s="109"/>
      <c r="S433" s="109"/>
      <c r="T433" s="109">
        <v>1</v>
      </c>
      <c r="U433" s="109"/>
      <c r="V433" s="109">
        <v>1</v>
      </c>
    </row>
    <row r="434" spans="1:22" x14ac:dyDescent="0.25">
      <c r="A434" s="28" t="s">
        <v>904</v>
      </c>
      <c r="B434" s="36" t="s">
        <v>905</v>
      </c>
      <c r="C434" s="17"/>
      <c r="D434" s="17"/>
      <c r="E434" s="109"/>
      <c r="F434" s="109"/>
      <c r="G434" s="109"/>
      <c r="H434" s="109"/>
      <c r="J434" s="109"/>
      <c r="K434" s="17"/>
      <c r="L434" s="17"/>
      <c r="M434" s="109"/>
      <c r="N434" s="109"/>
      <c r="O434" s="109">
        <v>1</v>
      </c>
      <c r="P434" s="109"/>
      <c r="Q434" s="109"/>
      <c r="R434" s="109"/>
      <c r="S434" s="109"/>
      <c r="T434" s="109"/>
      <c r="U434" s="109"/>
      <c r="V434" s="109">
        <v>1</v>
      </c>
    </row>
    <row r="435" spans="1:22" x14ac:dyDescent="0.25">
      <c r="A435" s="28" t="s">
        <v>906</v>
      </c>
      <c r="B435" s="36" t="s">
        <v>907</v>
      </c>
      <c r="C435" s="17"/>
      <c r="D435" s="17"/>
      <c r="E435" s="109"/>
      <c r="F435" s="109"/>
      <c r="G435" s="109"/>
      <c r="H435" s="109"/>
      <c r="J435" s="109">
        <v>1</v>
      </c>
      <c r="K435" s="17"/>
      <c r="L435" s="17"/>
      <c r="M435" s="109"/>
      <c r="N435" s="109"/>
      <c r="O435" s="109"/>
      <c r="P435" s="109"/>
      <c r="Q435" s="109"/>
      <c r="R435" s="109"/>
      <c r="S435" s="109"/>
      <c r="T435" s="109"/>
      <c r="U435" s="109"/>
      <c r="V435" s="109">
        <v>1</v>
      </c>
    </row>
    <row r="436" spans="1:22" x14ac:dyDescent="0.25">
      <c r="A436" s="28" t="s">
        <v>908</v>
      </c>
      <c r="B436" s="36" t="s">
        <v>909</v>
      </c>
      <c r="C436" s="17"/>
      <c r="D436" s="17"/>
      <c r="E436" s="109"/>
      <c r="F436" s="109"/>
      <c r="G436" s="109"/>
      <c r="H436" s="109"/>
      <c r="J436" s="109">
        <v>1</v>
      </c>
      <c r="K436" s="17"/>
      <c r="L436" s="17"/>
      <c r="M436" s="109"/>
      <c r="N436" s="109"/>
      <c r="O436" s="109"/>
      <c r="P436" s="109"/>
      <c r="Q436" s="109"/>
      <c r="R436" s="109"/>
      <c r="S436" s="109"/>
      <c r="T436" s="109"/>
      <c r="U436" s="109"/>
      <c r="V436" s="109">
        <v>1</v>
      </c>
    </row>
    <row r="437" spans="1:22" x14ac:dyDescent="0.25">
      <c r="A437" s="28" t="s">
        <v>910</v>
      </c>
      <c r="B437" s="36" t="s">
        <v>911</v>
      </c>
      <c r="C437" s="17"/>
      <c r="D437" s="17"/>
      <c r="E437" s="109"/>
      <c r="F437" s="109"/>
      <c r="G437" s="109"/>
      <c r="H437" s="109"/>
      <c r="J437" s="109"/>
      <c r="K437" s="17"/>
      <c r="L437" s="17"/>
      <c r="M437" s="109"/>
      <c r="N437" s="109"/>
      <c r="O437" s="109"/>
      <c r="P437" s="109"/>
      <c r="Q437" s="109"/>
      <c r="R437" s="109"/>
      <c r="S437" s="109"/>
      <c r="T437" s="109">
        <v>1</v>
      </c>
      <c r="U437" s="109"/>
      <c r="V437" s="109">
        <v>1</v>
      </c>
    </row>
    <row r="438" spans="1:22" x14ac:dyDescent="0.25">
      <c r="A438" s="28" t="s">
        <v>912</v>
      </c>
      <c r="B438" s="21" t="s">
        <v>913</v>
      </c>
      <c r="C438" s="109">
        <v>1</v>
      </c>
      <c r="D438" s="109"/>
      <c r="E438" s="109">
        <v>1</v>
      </c>
      <c r="F438" s="109">
        <v>1</v>
      </c>
      <c r="G438" s="109"/>
      <c r="H438" s="109"/>
      <c r="I438" s="17">
        <v>1</v>
      </c>
      <c r="J438" s="109">
        <v>1</v>
      </c>
      <c r="K438" s="109"/>
      <c r="L438" s="109"/>
      <c r="M438" s="109"/>
      <c r="N438" s="109"/>
      <c r="O438" s="109"/>
      <c r="P438" s="109"/>
      <c r="Q438" s="109"/>
      <c r="R438" s="109"/>
      <c r="S438" s="109"/>
      <c r="T438" s="109"/>
      <c r="U438" s="109"/>
      <c r="V438" s="109">
        <v>1</v>
      </c>
    </row>
    <row r="439" spans="1:22" x14ac:dyDescent="0.25">
      <c r="A439" s="28" t="s">
        <v>914</v>
      </c>
      <c r="B439" s="21" t="s">
        <v>915</v>
      </c>
      <c r="C439" s="109"/>
      <c r="D439" s="109"/>
      <c r="E439" s="109"/>
      <c r="F439" s="109"/>
      <c r="G439" s="109"/>
      <c r="H439" s="109"/>
      <c r="J439" s="109"/>
      <c r="K439" s="109">
        <v>1</v>
      </c>
      <c r="L439" s="109"/>
      <c r="M439" s="109"/>
      <c r="N439" s="109"/>
      <c r="O439" s="109"/>
      <c r="P439" s="109"/>
      <c r="Q439" s="109"/>
      <c r="R439" s="109"/>
      <c r="S439" s="109"/>
      <c r="T439" s="109"/>
      <c r="U439" s="109"/>
      <c r="V439" s="109">
        <v>1</v>
      </c>
    </row>
    <row r="440" spans="1:22" x14ac:dyDescent="0.25">
      <c r="A440" s="28" t="s">
        <v>916</v>
      </c>
      <c r="B440" s="21" t="s">
        <v>917</v>
      </c>
      <c r="C440" s="109"/>
      <c r="D440" s="109"/>
      <c r="E440" s="109"/>
      <c r="F440" s="109"/>
      <c r="G440" s="109"/>
      <c r="H440" s="109"/>
      <c r="J440" s="109">
        <v>1</v>
      </c>
      <c r="K440" s="109"/>
      <c r="L440" s="109"/>
      <c r="M440" s="109"/>
      <c r="N440" s="109"/>
      <c r="O440" s="109"/>
      <c r="P440" s="109"/>
      <c r="Q440" s="109"/>
      <c r="R440" s="109"/>
      <c r="S440" s="109"/>
      <c r="T440" s="109"/>
      <c r="U440" s="109"/>
      <c r="V440" s="109">
        <v>1</v>
      </c>
    </row>
    <row r="441" spans="1:22" x14ac:dyDescent="0.25">
      <c r="A441" s="28" t="s">
        <v>918</v>
      </c>
      <c r="B441" s="21" t="s">
        <v>919</v>
      </c>
      <c r="C441" s="109"/>
      <c r="D441" s="109"/>
      <c r="E441" s="109"/>
      <c r="F441" s="109"/>
      <c r="G441" s="109"/>
      <c r="H441" s="109"/>
      <c r="J441" s="109"/>
      <c r="K441" s="109"/>
      <c r="L441" s="109"/>
      <c r="M441" s="109"/>
      <c r="N441" s="109"/>
      <c r="O441" s="109"/>
      <c r="P441" s="109"/>
      <c r="Q441" s="109"/>
      <c r="R441" s="109"/>
      <c r="S441" s="109"/>
      <c r="T441" s="109">
        <v>1</v>
      </c>
      <c r="U441" s="109"/>
      <c r="V441" s="109">
        <v>1</v>
      </c>
    </row>
    <row r="442" spans="1:22" x14ac:dyDescent="0.25">
      <c r="A442" s="30" t="s">
        <v>920</v>
      </c>
      <c r="B442" s="25" t="s">
        <v>921</v>
      </c>
      <c r="C442" s="17"/>
      <c r="D442" s="17"/>
      <c r="J442" s="17">
        <v>1</v>
      </c>
      <c r="K442" s="17"/>
      <c r="L442" s="17"/>
      <c r="V442" s="17">
        <v>1</v>
      </c>
    </row>
    <row r="443" spans="1:22" x14ac:dyDescent="0.25">
      <c r="A443" s="30" t="s">
        <v>922</v>
      </c>
      <c r="B443" s="25" t="s">
        <v>923</v>
      </c>
      <c r="C443" s="17"/>
      <c r="D443" s="17"/>
      <c r="K443" s="17"/>
      <c r="L443" s="17"/>
      <c r="T443" s="17">
        <v>1</v>
      </c>
      <c r="V443" s="17">
        <v>1</v>
      </c>
    </row>
    <row r="444" spans="1:22" x14ac:dyDescent="0.25">
      <c r="A444" s="30" t="s">
        <v>924</v>
      </c>
      <c r="B444" s="25" t="s">
        <v>925</v>
      </c>
      <c r="C444" s="17"/>
      <c r="D444" s="17"/>
      <c r="K444" s="17"/>
      <c r="L444" s="17"/>
      <c r="T444" s="17">
        <v>1</v>
      </c>
      <c r="V444" s="17">
        <v>1</v>
      </c>
    </row>
    <row r="445" spans="1:22" x14ac:dyDescent="0.25">
      <c r="A445" s="28" t="s">
        <v>926</v>
      </c>
      <c r="B445" s="21" t="s">
        <v>927</v>
      </c>
      <c r="C445" s="109"/>
      <c r="D445" s="109"/>
      <c r="E445" s="109"/>
      <c r="F445" s="109"/>
      <c r="G445" s="109"/>
      <c r="H445" s="109"/>
      <c r="J445" s="109">
        <v>1</v>
      </c>
      <c r="K445" s="109"/>
      <c r="L445" s="109"/>
      <c r="M445" s="109"/>
      <c r="N445" s="109"/>
      <c r="O445" s="109"/>
      <c r="P445" s="109"/>
      <c r="Q445" s="109"/>
      <c r="R445" s="109"/>
      <c r="S445" s="109"/>
      <c r="T445" s="109"/>
      <c r="U445" s="109"/>
      <c r="V445" s="109">
        <v>1</v>
      </c>
    </row>
    <row r="446" spans="1:22" x14ac:dyDescent="0.25">
      <c r="A446" t="s">
        <v>928</v>
      </c>
      <c r="B446" s="21" t="s">
        <v>929</v>
      </c>
      <c r="C446" s="109"/>
      <c r="D446" s="109"/>
      <c r="E446" s="109"/>
      <c r="F446" s="109"/>
      <c r="G446" s="109"/>
      <c r="H446" s="109"/>
      <c r="J446" s="109">
        <v>1</v>
      </c>
      <c r="K446" s="109"/>
      <c r="L446" s="109"/>
      <c r="M446" s="109"/>
      <c r="N446" s="109"/>
      <c r="O446" s="109"/>
      <c r="P446" s="109"/>
      <c r="Q446" s="109"/>
      <c r="R446" s="109"/>
      <c r="S446" s="109"/>
      <c r="T446" s="109"/>
      <c r="U446" s="109"/>
      <c r="V446" s="109">
        <v>1</v>
      </c>
    </row>
    <row r="447" spans="1:22" x14ac:dyDescent="0.25">
      <c r="A447" t="s">
        <v>930</v>
      </c>
      <c r="B447" s="21" t="s">
        <v>931</v>
      </c>
      <c r="C447" s="109"/>
      <c r="D447" s="109"/>
      <c r="E447" s="109"/>
      <c r="F447" s="109"/>
      <c r="G447" s="109"/>
      <c r="H447" s="109"/>
      <c r="I447" s="17">
        <v>1</v>
      </c>
      <c r="J447" s="109"/>
      <c r="K447" s="109"/>
      <c r="L447" s="109"/>
      <c r="M447" s="109"/>
      <c r="N447" s="109"/>
      <c r="O447" s="109"/>
      <c r="P447" s="109"/>
      <c r="Q447" s="109"/>
      <c r="R447" s="109"/>
      <c r="S447" s="109"/>
      <c r="T447" s="109"/>
      <c r="U447" s="109"/>
      <c r="V447" s="109">
        <v>1</v>
      </c>
    </row>
    <row r="448" spans="1:22" x14ac:dyDescent="0.25">
      <c r="A448" s="28" t="s">
        <v>932</v>
      </c>
      <c r="B448" s="21" t="s">
        <v>933</v>
      </c>
      <c r="C448" s="109"/>
      <c r="D448" s="109"/>
      <c r="E448" s="109"/>
      <c r="F448" s="109"/>
      <c r="G448" s="109"/>
      <c r="H448" s="109"/>
      <c r="I448" s="17">
        <v>1</v>
      </c>
      <c r="J448" s="109"/>
      <c r="K448" s="109"/>
      <c r="L448" s="109"/>
      <c r="M448" s="109"/>
      <c r="N448" s="109"/>
      <c r="O448" s="109"/>
      <c r="P448" s="109"/>
      <c r="Q448" s="109"/>
      <c r="R448" s="109"/>
      <c r="S448" s="109"/>
      <c r="T448" s="109"/>
      <c r="U448" s="109"/>
      <c r="V448" s="109">
        <v>1</v>
      </c>
    </row>
    <row r="449" spans="1:22" x14ac:dyDescent="0.25">
      <c r="A449" s="14" t="s">
        <v>934</v>
      </c>
      <c r="B449" s="25" t="s">
        <v>935</v>
      </c>
      <c r="C449" s="17"/>
      <c r="D449" s="17"/>
      <c r="E449" s="109"/>
      <c r="F449" s="109"/>
      <c r="G449" s="109"/>
      <c r="H449" s="109"/>
      <c r="J449" s="109"/>
      <c r="K449" s="109"/>
      <c r="L449" s="109"/>
      <c r="M449" s="109"/>
      <c r="N449" s="109"/>
      <c r="O449" s="109"/>
      <c r="P449" s="109"/>
      <c r="Q449" s="109"/>
      <c r="R449" s="109"/>
      <c r="S449" s="109">
        <v>1</v>
      </c>
      <c r="T449" s="109"/>
      <c r="U449" s="109"/>
      <c r="V449" s="109">
        <v>1</v>
      </c>
    </row>
    <row r="450" spans="1:22" x14ac:dyDescent="0.25">
      <c r="A450" s="14" t="s">
        <v>936</v>
      </c>
      <c r="B450" s="25" t="s">
        <v>937</v>
      </c>
      <c r="C450" s="17"/>
      <c r="D450" s="17"/>
      <c r="E450" s="109"/>
      <c r="F450" s="109"/>
      <c r="G450" s="109"/>
      <c r="H450" s="109"/>
      <c r="J450" s="109"/>
      <c r="K450" s="109"/>
      <c r="L450" s="109"/>
      <c r="M450" s="109"/>
      <c r="N450" s="109"/>
      <c r="O450" s="109"/>
      <c r="P450" s="109"/>
      <c r="Q450" s="109"/>
      <c r="R450" s="109"/>
      <c r="S450" s="109"/>
      <c r="T450" s="109">
        <v>1</v>
      </c>
      <c r="U450" s="109"/>
      <c r="V450" s="109">
        <v>1</v>
      </c>
    </row>
    <row r="451" spans="1:22" x14ac:dyDescent="0.25">
      <c r="A451" s="14" t="s">
        <v>938</v>
      </c>
      <c r="B451" s="25" t="s">
        <v>939</v>
      </c>
      <c r="C451" s="17"/>
      <c r="D451" s="17"/>
      <c r="E451" s="109"/>
      <c r="F451" s="109"/>
      <c r="G451" s="109"/>
      <c r="H451" s="109"/>
      <c r="J451" s="109"/>
      <c r="K451" s="109"/>
      <c r="L451" s="109"/>
      <c r="M451" s="109"/>
      <c r="N451" s="109"/>
      <c r="O451" s="109"/>
      <c r="P451" s="109"/>
      <c r="Q451" s="109"/>
      <c r="R451" s="109"/>
      <c r="S451" s="109"/>
      <c r="T451" s="109">
        <v>1</v>
      </c>
      <c r="U451" s="109"/>
      <c r="V451" s="109">
        <v>1</v>
      </c>
    </row>
    <row r="452" spans="1:22" x14ac:dyDescent="0.25">
      <c r="A452" s="14" t="s">
        <v>940</v>
      </c>
      <c r="B452" s="24" t="s">
        <v>941</v>
      </c>
      <c r="C452" s="17"/>
      <c r="D452" s="17"/>
      <c r="E452" s="109"/>
      <c r="F452" s="109"/>
      <c r="G452" s="109"/>
      <c r="H452" s="109"/>
      <c r="J452" s="109"/>
      <c r="K452" s="109"/>
      <c r="L452" s="109"/>
      <c r="M452" s="109"/>
      <c r="N452" s="109"/>
      <c r="O452" s="109"/>
      <c r="P452" s="109"/>
      <c r="Q452" s="109"/>
      <c r="R452" s="109"/>
      <c r="S452" s="109"/>
      <c r="T452" s="109">
        <v>1</v>
      </c>
      <c r="U452" s="109"/>
      <c r="V452" s="109">
        <v>1</v>
      </c>
    </row>
    <row r="453" spans="1:22" x14ac:dyDescent="0.25">
      <c r="A453" s="28" t="s">
        <v>942</v>
      </c>
      <c r="B453" s="21" t="s">
        <v>943</v>
      </c>
      <c r="C453" s="109"/>
      <c r="D453" s="109"/>
      <c r="E453" s="109"/>
      <c r="F453" s="109">
        <v>1</v>
      </c>
      <c r="G453" s="109"/>
      <c r="H453" s="109"/>
      <c r="J453" s="109"/>
      <c r="K453" s="109"/>
      <c r="L453" s="109"/>
      <c r="M453" s="109"/>
      <c r="N453" s="109"/>
      <c r="O453" s="109"/>
      <c r="P453" s="109"/>
      <c r="Q453" s="109"/>
      <c r="R453" s="109"/>
      <c r="S453" s="109"/>
      <c r="T453" s="109"/>
      <c r="U453" s="109"/>
      <c r="V453" s="109">
        <v>1</v>
      </c>
    </row>
    <row r="454" spans="1:22" x14ac:dyDescent="0.25">
      <c r="A454" s="28" t="s">
        <v>944</v>
      </c>
      <c r="B454" s="21" t="s">
        <v>945</v>
      </c>
      <c r="C454" s="109"/>
      <c r="D454" s="109"/>
      <c r="E454" s="109"/>
      <c r="F454" s="109"/>
      <c r="G454" s="109">
        <v>1</v>
      </c>
      <c r="H454" s="109"/>
      <c r="J454" s="109"/>
      <c r="K454" s="109"/>
      <c r="L454" s="109"/>
      <c r="M454" s="109"/>
      <c r="N454" s="109"/>
      <c r="O454" s="109"/>
      <c r="P454" s="109"/>
      <c r="Q454" s="109"/>
      <c r="R454" s="109"/>
      <c r="S454" s="109"/>
      <c r="T454" s="109"/>
      <c r="U454" s="109"/>
      <c r="V454" s="109">
        <v>1</v>
      </c>
    </row>
    <row r="455" spans="1:22" x14ac:dyDescent="0.25">
      <c r="A455" s="28" t="s">
        <v>946</v>
      </c>
      <c r="B455" s="21" t="s">
        <v>947</v>
      </c>
      <c r="C455" s="109"/>
      <c r="D455" s="109"/>
      <c r="E455" s="109"/>
      <c r="F455" s="109"/>
      <c r="G455" s="109">
        <v>1</v>
      </c>
      <c r="H455" s="109"/>
      <c r="J455" s="109"/>
      <c r="K455" s="109"/>
      <c r="L455" s="109"/>
      <c r="M455" s="109"/>
      <c r="N455" s="109"/>
      <c r="O455" s="109"/>
      <c r="P455" s="109"/>
      <c r="Q455" s="109"/>
      <c r="R455" s="109"/>
      <c r="S455" s="109"/>
      <c r="T455" s="109"/>
      <c r="U455" s="109"/>
      <c r="V455" s="109">
        <v>1</v>
      </c>
    </row>
    <row r="456" spans="1:22" x14ac:dyDescent="0.25">
      <c r="A456" s="28" t="s">
        <v>948</v>
      </c>
      <c r="B456" s="21" t="s">
        <v>949</v>
      </c>
      <c r="C456" s="109"/>
      <c r="D456" s="109"/>
      <c r="E456" s="109"/>
      <c r="F456" s="109"/>
      <c r="G456" s="109">
        <v>1</v>
      </c>
      <c r="H456" s="109"/>
      <c r="J456" s="109"/>
      <c r="K456" s="109"/>
      <c r="L456" s="109"/>
      <c r="M456" s="109"/>
      <c r="N456" s="109"/>
      <c r="O456" s="109"/>
      <c r="P456" s="109"/>
      <c r="Q456" s="109"/>
      <c r="R456" s="109"/>
      <c r="S456" s="109"/>
      <c r="T456" s="109"/>
      <c r="U456" s="109"/>
      <c r="V456" s="109">
        <v>1</v>
      </c>
    </row>
    <row r="457" spans="1:22" x14ac:dyDescent="0.25">
      <c r="A457" s="28" t="s">
        <v>950</v>
      </c>
      <c r="B457" s="21" t="s">
        <v>951</v>
      </c>
      <c r="C457" s="109"/>
      <c r="D457" s="109"/>
      <c r="E457" s="109"/>
      <c r="F457" s="109">
        <v>1</v>
      </c>
      <c r="G457" s="109"/>
      <c r="H457" s="109"/>
      <c r="J457" s="109"/>
      <c r="K457" s="109"/>
      <c r="L457" s="109"/>
      <c r="M457" s="109"/>
      <c r="N457" s="109"/>
      <c r="O457" s="109"/>
      <c r="P457" s="109"/>
      <c r="Q457" s="109"/>
      <c r="R457" s="109"/>
      <c r="S457" s="109"/>
      <c r="T457" s="109"/>
      <c r="U457" s="109"/>
      <c r="V457" s="109">
        <v>1</v>
      </c>
    </row>
    <row r="458" spans="1:22" x14ac:dyDescent="0.25">
      <c r="A458" s="28" t="s">
        <v>952</v>
      </c>
      <c r="B458" s="36" t="s">
        <v>953</v>
      </c>
      <c r="C458" s="17"/>
      <c r="D458" s="17"/>
      <c r="E458" s="109"/>
      <c r="F458" s="109"/>
      <c r="G458" s="109"/>
      <c r="H458" s="109">
        <v>1</v>
      </c>
      <c r="J458" s="109"/>
      <c r="K458" s="17"/>
      <c r="L458" s="17"/>
      <c r="M458" s="109"/>
      <c r="N458" s="109"/>
      <c r="O458" s="109"/>
      <c r="P458" s="109"/>
      <c r="Q458" s="109"/>
      <c r="R458" s="109"/>
      <c r="S458" s="109"/>
      <c r="T458" s="109"/>
      <c r="U458" s="109"/>
      <c r="V458" s="109">
        <v>1</v>
      </c>
    </row>
    <row r="459" spans="1:22" x14ac:dyDescent="0.25">
      <c r="A459" s="28" t="s">
        <v>954</v>
      </c>
      <c r="B459" s="21" t="s">
        <v>955</v>
      </c>
      <c r="C459" s="109"/>
      <c r="D459" s="109"/>
      <c r="E459" s="109"/>
      <c r="F459" s="109">
        <v>1</v>
      </c>
      <c r="G459" s="109"/>
      <c r="H459" s="109"/>
      <c r="J459" s="109"/>
      <c r="K459" s="109"/>
      <c r="L459" s="109"/>
      <c r="M459" s="109"/>
      <c r="N459" s="109"/>
      <c r="O459" s="109"/>
      <c r="P459" s="109"/>
      <c r="Q459" s="109"/>
      <c r="R459" s="109"/>
      <c r="S459" s="109"/>
      <c r="T459" s="109"/>
      <c r="U459" s="109"/>
      <c r="V459" s="109">
        <v>1</v>
      </c>
    </row>
    <row r="460" spans="1:22" x14ac:dyDescent="0.25">
      <c r="A460" s="28" t="s">
        <v>956</v>
      </c>
      <c r="B460" s="21" t="s">
        <v>957</v>
      </c>
      <c r="C460" s="109"/>
      <c r="D460" s="109"/>
      <c r="E460" s="109"/>
      <c r="F460" s="109"/>
      <c r="G460" s="109"/>
      <c r="H460" s="109"/>
      <c r="J460" s="109"/>
      <c r="K460" s="109"/>
      <c r="L460" s="109"/>
      <c r="M460" s="109"/>
      <c r="N460" s="109"/>
      <c r="O460" s="109"/>
      <c r="P460" s="109"/>
      <c r="Q460" s="109"/>
      <c r="R460" s="109"/>
      <c r="S460" s="109"/>
      <c r="T460" s="109">
        <v>1</v>
      </c>
      <c r="U460" s="109"/>
      <c r="V460" s="109">
        <v>1</v>
      </c>
    </row>
    <row r="461" spans="1:22" x14ac:dyDescent="0.25">
      <c r="A461" s="28" t="s">
        <v>958</v>
      </c>
      <c r="B461" s="21" t="s">
        <v>959</v>
      </c>
      <c r="C461" s="109"/>
      <c r="D461" s="109"/>
      <c r="E461" s="109"/>
      <c r="F461" s="109"/>
      <c r="G461" s="109"/>
      <c r="H461" s="109"/>
      <c r="I461" s="17">
        <v>1</v>
      </c>
      <c r="J461" s="109"/>
      <c r="K461" s="109"/>
      <c r="L461" s="109"/>
      <c r="M461" s="109"/>
      <c r="N461" s="109"/>
      <c r="O461" s="109"/>
      <c r="P461" s="109"/>
      <c r="Q461" s="109"/>
      <c r="R461" s="109"/>
      <c r="S461" s="109"/>
      <c r="T461" s="109"/>
      <c r="U461" s="109"/>
      <c r="V461" s="109">
        <v>1</v>
      </c>
    </row>
    <row r="462" spans="1:22" x14ac:dyDescent="0.25">
      <c r="A462" s="28" t="s">
        <v>960</v>
      </c>
      <c r="B462" s="21" t="s">
        <v>961</v>
      </c>
      <c r="C462" s="109"/>
      <c r="D462" s="109"/>
      <c r="E462" s="109"/>
      <c r="F462" s="109"/>
      <c r="G462" s="109"/>
      <c r="H462" s="109"/>
      <c r="I462" s="17">
        <v>1</v>
      </c>
      <c r="J462" s="109"/>
      <c r="K462" s="109"/>
      <c r="L462" s="109"/>
      <c r="M462" s="109"/>
      <c r="N462" s="109"/>
      <c r="O462" s="109"/>
      <c r="P462" s="109"/>
      <c r="Q462" s="109"/>
      <c r="R462" s="109"/>
      <c r="S462" s="109"/>
      <c r="T462" s="109"/>
      <c r="U462" s="109"/>
      <c r="V462" s="109">
        <v>1</v>
      </c>
    </row>
    <row r="463" spans="1:22" x14ac:dyDescent="0.25">
      <c r="A463" s="28" t="s">
        <v>962</v>
      </c>
      <c r="B463" s="21" t="s">
        <v>963</v>
      </c>
      <c r="C463" s="109"/>
      <c r="D463" s="109"/>
      <c r="E463" s="109"/>
      <c r="F463" s="109"/>
      <c r="G463" s="109">
        <v>1</v>
      </c>
      <c r="H463" s="109"/>
      <c r="J463" s="109"/>
      <c r="K463" s="109"/>
      <c r="L463" s="109"/>
      <c r="M463" s="109"/>
      <c r="N463" s="109"/>
      <c r="O463" s="109"/>
      <c r="P463" s="109"/>
      <c r="Q463" s="109"/>
      <c r="R463" s="109"/>
      <c r="S463" s="109"/>
      <c r="T463" s="109"/>
      <c r="U463" s="109"/>
      <c r="V463" s="109">
        <v>1</v>
      </c>
    </row>
    <row r="464" spans="1:22" x14ac:dyDescent="0.25">
      <c r="A464" s="28" t="s">
        <v>964</v>
      </c>
      <c r="B464" s="21" t="s">
        <v>965</v>
      </c>
      <c r="C464" s="109"/>
      <c r="D464" s="109"/>
      <c r="E464" s="109"/>
      <c r="F464" s="109"/>
      <c r="G464" s="109">
        <v>1</v>
      </c>
      <c r="H464" s="109"/>
      <c r="J464" s="109"/>
      <c r="K464" s="109"/>
      <c r="L464" s="109"/>
      <c r="M464" s="109"/>
      <c r="N464" s="109"/>
      <c r="O464" s="109"/>
      <c r="P464" s="109"/>
      <c r="Q464" s="109"/>
      <c r="R464" s="109"/>
      <c r="S464" s="109"/>
      <c r="T464" s="109"/>
      <c r="U464" s="109"/>
      <c r="V464" s="109">
        <v>1</v>
      </c>
    </row>
    <row r="465" spans="1:22" x14ac:dyDescent="0.25">
      <c r="A465" s="28" t="s">
        <v>966</v>
      </c>
      <c r="B465" s="21" t="s">
        <v>967</v>
      </c>
      <c r="C465" s="109"/>
      <c r="D465" s="109"/>
      <c r="E465" s="109">
        <v>1</v>
      </c>
      <c r="F465" s="109"/>
      <c r="G465" s="109"/>
      <c r="H465" s="109"/>
      <c r="J465" s="109"/>
      <c r="K465" s="109"/>
      <c r="L465" s="109"/>
      <c r="M465" s="109"/>
      <c r="N465" s="109"/>
      <c r="O465" s="109"/>
      <c r="P465" s="109"/>
      <c r="Q465" s="109"/>
      <c r="R465" s="109"/>
      <c r="S465" s="109"/>
      <c r="T465" s="109"/>
      <c r="U465" s="109"/>
      <c r="V465" s="109">
        <v>1</v>
      </c>
    </row>
    <row r="466" spans="1:22" x14ac:dyDescent="0.25">
      <c r="A466" s="28" t="s">
        <v>968</v>
      </c>
      <c r="B466" s="21" t="s">
        <v>969</v>
      </c>
      <c r="C466" s="109"/>
      <c r="D466" s="109"/>
      <c r="E466" s="109"/>
      <c r="F466" s="109"/>
      <c r="G466" s="109"/>
      <c r="H466" s="109"/>
      <c r="J466" s="109"/>
      <c r="K466" s="109"/>
      <c r="L466" s="109"/>
      <c r="M466" s="109"/>
      <c r="N466" s="109"/>
      <c r="O466" s="109"/>
      <c r="P466" s="109"/>
      <c r="Q466" s="109"/>
      <c r="R466" s="109"/>
      <c r="S466" s="109">
        <v>1</v>
      </c>
      <c r="T466" s="109"/>
      <c r="U466" s="109"/>
      <c r="V466" s="109">
        <v>1</v>
      </c>
    </row>
    <row r="467" spans="1:22" x14ac:dyDescent="0.25">
      <c r="A467" s="50" t="s">
        <v>970</v>
      </c>
      <c r="B467" s="14" t="s">
        <v>971</v>
      </c>
      <c r="C467" s="17"/>
      <c r="D467" s="17"/>
      <c r="E467" s="109"/>
      <c r="F467" s="109"/>
      <c r="G467" s="109"/>
      <c r="H467" s="109"/>
      <c r="I467" s="17">
        <v>1</v>
      </c>
      <c r="J467" s="109"/>
      <c r="K467" s="109"/>
      <c r="L467" s="109"/>
      <c r="M467" s="109"/>
      <c r="N467" s="109"/>
      <c r="O467" s="109"/>
      <c r="P467" s="109"/>
      <c r="Q467" s="109"/>
      <c r="R467" s="109"/>
      <c r="S467" s="109"/>
      <c r="T467" s="109"/>
      <c r="U467" s="109"/>
      <c r="V467" s="109">
        <v>1</v>
      </c>
    </row>
    <row r="468" spans="1:22" x14ac:dyDescent="0.25">
      <c r="A468" s="28" t="s">
        <v>972</v>
      </c>
      <c r="B468" s="21" t="s">
        <v>973</v>
      </c>
      <c r="C468" s="109"/>
      <c r="D468" s="109"/>
      <c r="E468" s="109"/>
      <c r="F468" s="109"/>
      <c r="G468" s="109"/>
      <c r="H468" s="109">
        <v>1</v>
      </c>
      <c r="J468" s="109"/>
      <c r="K468" s="109"/>
      <c r="L468" s="109"/>
      <c r="M468" s="109"/>
      <c r="N468" s="109"/>
      <c r="O468" s="109"/>
      <c r="P468" s="109"/>
      <c r="Q468" s="109"/>
      <c r="R468" s="109"/>
      <c r="S468" s="109"/>
      <c r="T468" s="109"/>
      <c r="U468" s="109"/>
      <c r="V468" s="109">
        <v>1</v>
      </c>
    </row>
    <row r="469" spans="1:22" x14ac:dyDescent="0.25">
      <c r="A469" s="28" t="s">
        <v>974</v>
      </c>
      <c r="B469" s="21" t="s">
        <v>975</v>
      </c>
      <c r="C469" s="109"/>
      <c r="D469" s="109"/>
      <c r="E469" s="109"/>
      <c r="F469" s="109"/>
      <c r="G469" s="109"/>
      <c r="H469" s="109"/>
      <c r="I469" s="17">
        <v>1</v>
      </c>
      <c r="J469" s="109"/>
      <c r="K469" s="109"/>
      <c r="L469" s="109"/>
      <c r="M469" s="109"/>
      <c r="N469" s="109"/>
      <c r="O469" s="109"/>
      <c r="P469" s="109"/>
      <c r="Q469" s="109"/>
      <c r="R469" s="109"/>
      <c r="S469" s="109"/>
      <c r="T469" s="109"/>
      <c r="U469" s="109"/>
      <c r="V469" s="109">
        <v>1</v>
      </c>
    </row>
    <row r="470" spans="1:22" x14ac:dyDescent="0.25">
      <c r="A470" s="28" t="s">
        <v>976</v>
      </c>
      <c r="B470" s="21" t="s">
        <v>977</v>
      </c>
      <c r="C470" s="109"/>
      <c r="D470" s="109"/>
      <c r="E470" s="109"/>
      <c r="F470" s="109"/>
      <c r="G470" s="109"/>
      <c r="H470" s="109"/>
      <c r="J470" s="109"/>
      <c r="K470" s="109"/>
      <c r="L470" s="109"/>
      <c r="M470" s="109"/>
      <c r="N470" s="109"/>
      <c r="O470" s="109"/>
      <c r="P470" s="109"/>
      <c r="Q470" s="109"/>
      <c r="R470" s="109"/>
      <c r="S470" s="109"/>
      <c r="T470" s="109">
        <v>1</v>
      </c>
      <c r="U470" s="109"/>
      <c r="V470" s="109">
        <v>1</v>
      </c>
    </row>
    <row r="471" spans="1:22" x14ac:dyDescent="0.25">
      <c r="A471" s="29" t="s">
        <v>978</v>
      </c>
      <c r="B471" s="41" t="s">
        <v>979</v>
      </c>
      <c r="C471" s="17"/>
      <c r="D471" s="17"/>
      <c r="K471" s="17">
        <v>1</v>
      </c>
      <c r="L471" s="17"/>
      <c r="V471" s="17">
        <v>1</v>
      </c>
    </row>
    <row r="472" spans="1:22" ht="12.65" customHeight="1" x14ac:dyDescent="0.25">
      <c r="A472" s="29" t="s">
        <v>980</v>
      </c>
      <c r="B472" s="41" t="s">
        <v>981</v>
      </c>
      <c r="C472" s="17"/>
      <c r="D472" s="17"/>
      <c r="I472" s="17">
        <v>1</v>
      </c>
      <c r="K472" s="17"/>
      <c r="L472" s="17"/>
      <c r="V472" s="17">
        <v>1</v>
      </c>
    </row>
    <row r="473" spans="1:22" x14ac:dyDescent="0.25">
      <c r="A473" s="28" t="s">
        <v>982</v>
      </c>
      <c r="B473" s="21" t="s">
        <v>983</v>
      </c>
      <c r="C473" s="109"/>
      <c r="D473" s="109"/>
      <c r="E473" s="109"/>
      <c r="F473" s="109"/>
      <c r="G473" s="109"/>
      <c r="H473" s="109"/>
      <c r="J473" s="109">
        <v>1</v>
      </c>
      <c r="K473" s="109"/>
      <c r="L473" s="109"/>
      <c r="M473" s="109"/>
      <c r="N473" s="109"/>
      <c r="O473" s="109"/>
      <c r="P473" s="109"/>
      <c r="Q473" s="109"/>
      <c r="R473" s="109"/>
      <c r="S473" s="109"/>
      <c r="T473" s="109"/>
      <c r="U473" s="109"/>
      <c r="V473" s="109">
        <v>1</v>
      </c>
    </row>
    <row r="474" spans="1:22" x14ac:dyDescent="0.25">
      <c r="A474" s="28" t="s">
        <v>984</v>
      </c>
      <c r="B474" s="21" t="s">
        <v>985</v>
      </c>
      <c r="C474" s="109"/>
      <c r="D474" s="109"/>
      <c r="E474" s="109">
        <v>1</v>
      </c>
      <c r="F474" s="109"/>
      <c r="G474" s="109"/>
      <c r="H474" s="109"/>
      <c r="J474" s="109"/>
      <c r="K474" s="109"/>
      <c r="L474" s="109"/>
      <c r="M474" s="109"/>
      <c r="N474" s="109"/>
      <c r="O474" s="109"/>
      <c r="P474" s="109"/>
      <c r="Q474" s="109"/>
      <c r="R474" s="109"/>
      <c r="S474" s="109"/>
      <c r="T474" s="109"/>
      <c r="U474" s="109"/>
      <c r="V474" s="109">
        <v>1</v>
      </c>
    </row>
    <row r="475" spans="1:22" x14ac:dyDescent="0.25">
      <c r="A475" s="28" t="s">
        <v>986</v>
      </c>
      <c r="B475" s="41" t="s">
        <v>987</v>
      </c>
      <c r="C475" s="17"/>
      <c r="D475" s="17"/>
      <c r="G475" s="17">
        <v>1</v>
      </c>
      <c r="J475" s="17">
        <v>1</v>
      </c>
      <c r="K475" s="17"/>
      <c r="L475" s="17"/>
      <c r="V475" s="17">
        <v>1</v>
      </c>
    </row>
    <row r="476" spans="1:22" x14ac:dyDescent="0.25">
      <c r="A476" s="28" t="s">
        <v>988</v>
      </c>
      <c r="B476" s="21" t="s">
        <v>989</v>
      </c>
      <c r="C476" s="109"/>
      <c r="D476" s="109"/>
      <c r="E476" s="109"/>
      <c r="F476" s="109"/>
      <c r="G476" s="109"/>
      <c r="H476" s="109"/>
      <c r="J476" s="109"/>
      <c r="K476" s="109">
        <v>1</v>
      </c>
      <c r="L476" s="109"/>
      <c r="M476" s="109"/>
      <c r="N476" s="109"/>
      <c r="O476" s="109">
        <v>1</v>
      </c>
      <c r="P476" s="109"/>
      <c r="Q476" s="109"/>
      <c r="R476" s="109">
        <v>1</v>
      </c>
      <c r="S476" s="109"/>
      <c r="T476" s="109"/>
      <c r="U476" s="109"/>
      <c r="V476" s="109">
        <v>1</v>
      </c>
    </row>
    <row r="477" spans="1:22" x14ac:dyDescent="0.25">
      <c r="A477" s="28" t="s">
        <v>990</v>
      </c>
      <c r="B477" s="21" t="s">
        <v>991</v>
      </c>
      <c r="C477" s="109"/>
      <c r="D477" s="109"/>
      <c r="E477" s="109"/>
      <c r="F477" s="109"/>
      <c r="G477" s="109"/>
      <c r="H477" s="109"/>
      <c r="J477" s="109">
        <v>1</v>
      </c>
      <c r="K477" s="109"/>
      <c r="L477" s="109"/>
      <c r="M477" s="109"/>
      <c r="N477" s="109"/>
      <c r="O477" s="109"/>
      <c r="P477" s="109"/>
      <c r="Q477" s="109"/>
      <c r="R477" s="109"/>
      <c r="S477" s="109"/>
      <c r="T477" s="109"/>
      <c r="U477" s="109"/>
      <c r="V477" s="109">
        <v>1</v>
      </c>
    </row>
    <row r="478" spans="1:22" x14ac:dyDescent="0.25">
      <c r="A478" s="28" t="s">
        <v>992</v>
      </c>
      <c r="B478" s="21" t="s">
        <v>993</v>
      </c>
      <c r="C478" s="109"/>
      <c r="D478" s="109"/>
      <c r="E478" s="109"/>
      <c r="F478" s="109"/>
      <c r="G478" s="109"/>
      <c r="H478" s="109"/>
      <c r="J478" s="109"/>
      <c r="K478" s="109">
        <v>1</v>
      </c>
      <c r="L478" s="109"/>
      <c r="M478" s="109"/>
      <c r="N478" s="109">
        <v>1</v>
      </c>
      <c r="O478" s="109"/>
      <c r="P478" s="109"/>
      <c r="Q478" s="109">
        <v>1</v>
      </c>
      <c r="R478" s="109"/>
      <c r="S478" s="109"/>
      <c r="T478" s="109"/>
      <c r="U478" s="109"/>
      <c r="V478" s="109">
        <v>1</v>
      </c>
    </row>
    <row r="479" spans="1:22" x14ac:dyDescent="0.25">
      <c r="A479" s="28" t="s">
        <v>994</v>
      </c>
      <c r="B479" s="21" t="s">
        <v>995</v>
      </c>
      <c r="C479" s="109"/>
      <c r="D479" s="109"/>
      <c r="E479" s="109"/>
      <c r="F479" s="109"/>
      <c r="G479" s="109"/>
      <c r="H479" s="109"/>
      <c r="J479" s="109"/>
      <c r="K479" s="109">
        <v>1</v>
      </c>
      <c r="L479" s="109"/>
      <c r="M479" s="109"/>
      <c r="N479" s="109"/>
      <c r="O479" s="109"/>
      <c r="P479" s="109"/>
      <c r="Q479" s="109"/>
      <c r="R479" s="109"/>
      <c r="S479" s="109"/>
      <c r="T479" s="109"/>
      <c r="U479" s="109"/>
      <c r="V479" s="109">
        <v>1</v>
      </c>
    </row>
    <row r="480" spans="1:22" x14ac:dyDescent="0.25">
      <c r="A480" s="28" t="s">
        <v>996</v>
      </c>
      <c r="B480" s="21" t="s">
        <v>997</v>
      </c>
      <c r="C480" s="109"/>
      <c r="D480" s="109"/>
      <c r="E480" s="109"/>
      <c r="F480" s="109"/>
      <c r="G480" s="109"/>
      <c r="H480" s="109"/>
      <c r="J480" s="109">
        <v>1</v>
      </c>
      <c r="K480" s="109"/>
      <c r="L480" s="109"/>
      <c r="M480" s="109"/>
      <c r="N480" s="109"/>
      <c r="O480" s="109"/>
      <c r="P480" s="109"/>
      <c r="Q480" s="109"/>
      <c r="R480" s="109"/>
      <c r="S480" s="109"/>
      <c r="T480" s="109"/>
      <c r="U480" s="109"/>
      <c r="V480" s="109">
        <v>1</v>
      </c>
    </row>
    <row r="481" spans="1:22" x14ac:dyDescent="0.25">
      <c r="A481" s="28" t="s">
        <v>998</v>
      </c>
      <c r="B481" s="21" t="s">
        <v>999</v>
      </c>
      <c r="C481" s="109">
        <v>1</v>
      </c>
      <c r="D481" s="109"/>
      <c r="E481" s="109"/>
      <c r="F481" s="109"/>
      <c r="G481" s="109"/>
      <c r="H481" s="109"/>
      <c r="I481" s="17">
        <v>1</v>
      </c>
      <c r="J481" s="109"/>
      <c r="K481" s="109"/>
      <c r="L481" s="109"/>
      <c r="M481" s="109"/>
      <c r="N481" s="109"/>
      <c r="O481" s="109"/>
      <c r="P481" s="109"/>
      <c r="Q481" s="109"/>
      <c r="R481" s="109"/>
      <c r="S481" s="109"/>
      <c r="T481" s="109"/>
      <c r="U481" s="109"/>
      <c r="V481" s="109">
        <v>1</v>
      </c>
    </row>
    <row r="482" spans="1:22" x14ac:dyDescent="0.25">
      <c r="A482" t="s">
        <v>1000</v>
      </c>
      <c r="B482" s="14" t="s">
        <v>1001</v>
      </c>
      <c r="C482" s="32"/>
      <c r="D482" s="32"/>
      <c r="E482" s="32"/>
      <c r="F482" s="32"/>
      <c r="G482" s="32"/>
      <c r="H482" s="32"/>
      <c r="I482" s="18"/>
      <c r="J482" s="33">
        <v>1</v>
      </c>
      <c r="K482" s="109"/>
      <c r="L482" s="109"/>
      <c r="M482" s="109"/>
      <c r="N482" s="109"/>
      <c r="O482" s="109"/>
      <c r="P482" s="109"/>
      <c r="Q482" s="109"/>
      <c r="R482" s="109"/>
      <c r="S482" s="109"/>
      <c r="T482" s="109"/>
      <c r="U482" s="109"/>
      <c r="V482" s="109">
        <v>1</v>
      </c>
    </row>
    <row r="483" spans="1:22" x14ac:dyDescent="0.25">
      <c r="A483" s="28" t="s">
        <v>1002</v>
      </c>
      <c r="B483" s="21" t="s">
        <v>1003</v>
      </c>
      <c r="C483" s="32"/>
      <c r="D483" s="32"/>
      <c r="E483" s="32"/>
      <c r="F483" s="32"/>
      <c r="G483" s="32"/>
      <c r="H483" s="32"/>
      <c r="I483" s="18"/>
      <c r="J483" s="33"/>
      <c r="K483" s="109"/>
      <c r="L483" s="109"/>
      <c r="M483" s="109"/>
      <c r="N483" s="109"/>
      <c r="O483" s="109"/>
      <c r="P483" s="109"/>
      <c r="Q483" s="109"/>
      <c r="R483" s="109"/>
      <c r="S483" s="109"/>
      <c r="T483" s="109">
        <v>1</v>
      </c>
      <c r="U483" s="109"/>
      <c r="V483" s="109">
        <v>1</v>
      </c>
    </row>
    <row r="484" spans="1:22" x14ac:dyDescent="0.25">
      <c r="A484" s="28" t="s">
        <v>1004</v>
      </c>
      <c r="B484" s="21" t="s">
        <v>1005</v>
      </c>
      <c r="C484" s="109"/>
      <c r="D484" s="109"/>
      <c r="E484" s="109"/>
      <c r="F484" s="109">
        <v>1</v>
      </c>
      <c r="G484" s="109"/>
      <c r="H484" s="109"/>
      <c r="I484" s="17">
        <v>1</v>
      </c>
      <c r="J484" s="109">
        <v>1</v>
      </c>
      <c r="K484" s="109"/>
      <c r="L484" s="109"/>
      <c r="M484" s="109"/>
      <c r="N484" s="109"/>
      <c r="O484" s="109"/>
      <c r="P484" s="109"/>
      <c r="Q484" s="109"/>
      <c r="R484" s="109"/>
      <c r="S484" s="109"/>
      <c r="T484" s="109"/>
      <c r="U484" s="109"/>
      <c r="V484" s="109">
        <v>1</v>
      </c>
    </row>
    <row r="485" spans="1:22" x14ac:dyDescent="0.25">
      <c r="A485" s="28" t="s">
        <v>5039</v>
      </c>
      <c r="B485" s="21" t="s">
        <v>5038</v>
      </c>
      <c r="C485" s="109"/>
      <c r="D485" s="109"/>
      <c r="E485" s="109"/>
      <c r="F485" s="109"/>
      <c r="G485" s="109">
        <v>1</v>
      </c>
      <c r="H485" s="109"/>
      <c r="J485" s="109"/>
      <c r="K485" s="109"/>
      <c r="L485" s="109"/>
      <c r="M485" s="109"/>
      <c r="N485" s="109"/>
      <c r="O485" s="109"/>
      <c r="P485" s="109"/>
      <c r="Q485" s="109"/>
      <c r="R485" s="109"/>
      <c r="S485" s="109"/>
      <c r="T485" s="109"/>
      <c r="U485" s="109"/>
      <c r="V485" s="109">
        <v>1</v>
      </c>
    </row>
    <row r="486" spans="1:22" x14ac:dyDescent="0.25">
      <c r="A486" s="28" t="s">
        <v>1006</v>
      </c>
      <c r="B486" s="21" t="s">
        <v>1007</v>
      </c>
      <c r="C486" s="109"/>
      <c r="D486" s="109"/>
      <c r="E486" s="109"/>
      <c r="F486" s="109"/>
      <c r="G486" s="109"/>
      <c r="H486" s="109"/>
      <c r="J486" s="109"/>
      <c r="K486" s="109"/>
      <c r="L486" s="109"/>
      <c r="M486" s="109"/>
      <c r="N486" s="109"/>
      <c r="O486" s="109"/>
      <c r="P486" s="109"/>
      <c r="Q486" s="109"/>
      <c r="R486" s="109"/>
      <c r="S486" s="109"/>
      <c r="T486" s="109">
        <v>1</v>
      </c>
      <c r="U486" s="109"/>
      <c r="V486" s="109">
        <v>1</v>
      </c>
    </row>
    <row r="487" spans="1:22" x14ac:dyDescent="0.25">
      <c r="A487" s="28" t="s">
        <v>1008</v>
      </c>
      <c r="B487" s="21" t="s">
        <v>1009</v>
      </c>
      <c r="C487" s="109"/>
      <c r="D487" s="109"/>
      <c r="E487" s="109"/>
      <c r="F487" s="109"/>
      <c r="G487" s="109"/>
      <c r="H487" s="109"/>
      <c r="J487" s="109"/>
      <c r="K487" s="109"/>
      <c r="L487" s="109"/>
      <c r="M487" s="109"/>
      <c r="N487" s="109"/>
      <c r="O487" s="109"/>
      <c r="P487" s="109"/>
      <c r="Q487" s="109"/>
      <c r="R487" s="109"/>
      <c r="S487" s="109"/>
      <c r="T487" s="109">
        <v>1</v>
      </c>
      <c r="U487" s="109"/>
      <c r="V487" s="109">
        <v>1</v>
      </c>
    </row>
    <row r="488" spans="1:22" x14ac:dyDescent="0.25">
      <c r="A488" s="28" t="s">
        <v>1010</v>
      </c>
      <c r="B488" s="21" t="s">
        <v>1011</v>
      </c>
      <c r="C488" s="109"/>
      <c r="D488" s="109"/>
      <c r="E488" s="109"/>
      <c r="F488" s="109">
        <v>1</v>
      </c>
      <c r="G488" s="109"/>
      <c r="H488" s="109"/>
      <c r="J488" s="109"/>
      <c r="K488" s="109"/>
      <c r="L488" s="109"/>
      <c r="M488" s="109"/>
      <c r="N488" s="109"/>
      <c r="O488" s="109"/>
      <c r="P488" s="109"/>
      <c r="Q488" s="109"/>
      <c r="R488" s="109"/>
      <c r="S488" s="109"/>
      <c r="T488" s="109"/>
      <c r="U488" s="109"/>
      <c r="V488" s="109">
        <v>1</v>
      </c>
    </row>
    <row r="489" spans="1:22" x14ac:dyDescent="0.25">
      <c r="A489" s="28" t="s">
        <v>1012</v>
      </c>
      <c r="B489" s="21" t="s">
        <v>1013</v>
      </c>
      <c r="C489" s="109"/>
      <c r="D489" s="109"/>
      <c r="E489" s="109"/>
      <c r="F489" s="109"/>
      <c r="G489" s="109"/>
      <c r="H489" s="109"/>
      <c r="J489" s="109">
        <v>1</v>
      </c>
      <c r="K489" s="109"/>
      <c r="L489" s="109"/>
      <c r="M489" s="109"/>
      <c r="N489" s="109"/>
      <c r="O489" s="109"/>
      <c r="P489" s="109"/>
      <c r="Q489" s="109"/>
      <c r="R489" s="109"/>
      <c r="S489" s="109"/>
      <c r="T489" s="109"/>
      <c r="U489" s="109"/>
      <c r="V489" s="109">
        <v>1</v>
      </c>
    </row>
    <row r="490" spans="1:22" x14ac:dyDescent="0.25">
      <c r="A490" s="28" t="s">
        <v>1014</v>
      </c>
      <c r="B490" s="21" t="s">
        <v>1015</v>
      </c>
      <c r="C490" s="109"/>
      <c r="D490" s="109"/>
      <c r="E490" s="109">
        <v>1</v>
      </c>
      <c r="F490" s="109"/>
      <c r="G490" s="109"/>
      <c r="H490" s="109"/>
      <c r="J490" s="109"/>
      <c r="K490" s="109"/>
      <c r="L490" s="109"/>
      <c r="M490" s="109"/>
      <c r="N490" s="109"/>
      <c r="O490" s="109"/>
      <c r="P490" s="109"/>
      <c r="Q490" s="109"/>
      <c r="R490" s="109"/>
      <c r="S490" s="109"/>
      <c r="T490" s="109"/>
      <c r="U490" s="109"/>
      <c r="V490" s="109">
        <v>1</v>
      </c>
    </row>
    <row r="491" spans="1:22" x14ac:dyDescent="0.25">
      <c r="A491" s="28" t="s">
        <v>1016</v>
      </c>
      <c r="B491" s="21" t="s">
        <v>1017</v>
      </c>
      <c r="C491" s="109"/>
      <c r="D491" s="109"/>
      <c r="E491" s="109"/>
      <c r="F491" s="109"/>
      <c r="G491" s="109"/>
      <c r="H491" s="109"/>
      <c r="J491" s="109"/>
      <c r="K491" s="109"/>
      <c r="L491" s="109"/>
      <c r="M491" s="109"/>
      <c r="N491" s="109"/>
      <c r="O491" s="109"/>
      <c r="P491" s="109"/>
      <c r="Q491" s="109"/>
      <c r="R491" s="109"/>
      <c r="S491" s="109"/>
      <c r="T491" s="109"/>
      <c r="U491" s="109">
        <v>1</v>
      </c>
      <c r="V491" s="109">
        <v>1</v>
      </c>
    </row>
    <row r="492" spans="1:22" x14ac:dyDescent="0.25">
      <c r="A492" s="28" t="s">
        <v>1018</v>
      </c>
      <c r="B492" s="21" t="s">
        <v>1019</v>
      </c>
      <c r="C492" s="109"/>
      <c r="D492" s="109"/>
      <c r="E492" s="109"/>
      <c r="F492" s="109"/>
      <c r="G492" s="109"/>
      <c r="H492" s="109"/>
      <c r="J492" s="109"/>
      <c r="K492" s="109"/>
      <c r="L492" s="109"/>
      <c r="M492" s="109"/>
      <c r="N492" s="109"/>
      <c r="O492" s="109"/>
      <c r="P492" s="109"/>
      <c r="Q492" s="109"/>
      <c r="R492" s="109"/>
      <c r="S492" s="109"/>
      <c r="T492" s="109">
        <v>1</v>
      </c>
      <c r="U492" s="109"/>
      <c r="V492" s="109">
        <v>1</v>
      </c>
    </row>
    <row r="493" spans="1:22" x14ac:dyDescent="0.25">
      <c r="A493" s="28" t="s">
        <v>1020</v>
      </c>
      <c r="B493" s="74" t="s">
        <v>1021</v>
      </c>
      <c r="C493" s="113"/>
      <c r="D493" s="113"/>
      <c r="I493" s="17">
        <v>1</v>
      </c>
      <c r="K493" s="17"/>
      <c r="L493" s="17"/>
      <c r="V493" s="17">
        <v>1</v>
      </c>
    </row>
    <row r="494" spans="1:22" x14ac:dyDescent="0.25">
      <c r="A494" s="28" t="s">
        <v>1022</v>
      </c>
      <c r="B494" s="74" t="s">
        <v>1023</v>
      </c>
      <c r="C494" s="113"/>
      <c r="D494" s="113"/>
      <c r="K494" s="17"/>
      <c r="L494" s="17"/>
      <c r="T494" s="17">
        <v>1</v>
      </c>
      <c r="V494" s="17">
        <v>1</v>
      </c>
    </row>
    <row r="495" spans="1:22" x14ac:dyDescent="0.25">
      <c r="A495" s="14" t="s">
        <v>1024</v>
      </c>
      <c r="B495" s="56" t="s">
        <v>1025</v>
      </c>
      <c r="C495" s="110"/>
      <c r="D495" s="110"/>
      <c r="J495" s="17">
        <v>1</v>
      </c>
      <c r="K495" s="17"/>
      <c r="L495" s="17"/>
      <c r="V495" s="17">
        <v>1</v>
      </c>
    </row>
    <row r="496" spans="1:22" x14ac:dyDescent="0.25">
      <c r="A496" s="14" t="s">
        <v>1026</v>
      </c>
      <c r="B496" s="56" t="s">
        <v>1027</v>
      </c>
      <c r="C496" s="110"/>
      <c r="D496" s="110"/>
      <c r="E496" s="17">
        <v>1</v>
      </c>
      <c r="K496" s="17"/>
      <c r="L496" s="17"/>
      <c r="V496" s="17">
        <v>1</v>
      </c>
    </row>
    <row r="497" spans="1:22" x14ac:dyDescent="0.25">
      <c r="A497" s="28" t="s">
        <v>1028</v>
      </c>
      <c r="B497" s="25" t="s">
        <v>1029</v>
      </c>
      <c r="C497" s="17"/>
      <c r="D497" s="17"/>
      <c r="E497" s="109"/>
      <c r="F497" s="109"/>
      <c r="G497" s="109"/>
      <c r="H497" s="109"/>
      <c r="J497" s="109"/>
      <c r="K497" s="17"/>
      <c r="L497" s="17"/>
      <c r="M497" s="109"/>
      <c r="N497" s="109"/>
      <c r="O497" s="109"/>
      <c r="P497" s="109"/>
      <c r="Q497" s="109"/>
      <c r="R497" s="109"/>
      <c r="S497" s="109"/>
      <c r="T497" s="109">
        <v>1</v>
      </c>
      <c r="U497" s="109"/>
      <c r="V497" s="109">
        <v>1</v>
      </c>
    </row>
    <row r="498" spans="1:22" x14ac:dyDescent="0.25">
      <c r="A498" s="29" t="s">
        <v>1030</v>
      </c>
      <c r="B498" s="41" t="s">
        <v>1031</v>
      </c>
      <c r="C498" s="17"/>
      <c r="D498" s="17"/>
      <c r="J498" s="17">
        <v>1</v>
      </c>
      <c r="K498" s="17"/>
      <c r="L498" s="17"/>
      <c r="V498" s="17">
        <v>1</v>
      </c>
    </row>
    <row r="499" spans="1:22" x14ac:dyDescent="0.25">
      <c r="A499" s="28" t="s">
        <v>1032</v>
      </c>
      <c r="B499" s="21" t="s">
        <v>1033</v>
      </c>
      <c r="C499" s="109"/>
      <c r="D499" s="109"/>
      <c r="E499" s="109"/>
      <c r="F499" s="109"/>
      <c r="G499" s="109"/>
      <c r="H499" s="109"/>
      <c r="J499" s="109">
        <v>1</v>
      </c>
      <c r="K499" s="109"/>
      <c r="L499" s="109"/>
      <c r="M499" s="109"/>
      <c r="N499" s="109"/>
      <c r="O499" s="109"/>
      <c r="P499" s="109"/>
      <c r="Q499" s="109"/>
      <c r="R499" s="109"/>
      <c r="S499" s="109"/>
      <c r="T499" s="109"/>
      <c r="U499" s="109"/>
      <c r="V499" s="109">
        <v>1</v>
      </c>
    </row>
    <row r="500" spans="1:22" x14ac:dyDescent="0.25">
      <c r="A500" s="50" t="s">
        <v>1034</v>
      </c>
      <c r="B500" s="49" t="s">
        <v>1035</v>
      </c>
      <c r="C500" s="109"/>
      <c r="D500" s="109"/>
      <c r="E500" s="109"/>
      <c r="F500" s="109"/>
      <c r="G500" s="109"/>
      <c r="H500" s="109"/>
      <c r="J500" s="109"/>
      <c r="K500" s="109"/>
      <c r="L500" s="109"/>
      <c r="M500" s="109"/>
      <c r="N500" s="109"/>
      <c r="O500" s="109"/>
      <c r="P500" s="109"/>
      <c r="Q500" s="109"/>
      <c r="R500" s="109"/>
      <c r="S500" s="109"/>
      <c r="T500" s="109">
        <v>1</v>
      </c>
      <c r="U500" s="109"/>
      <c r="V500" s="109">
        <v>1</v>
      </c>
    </row>
    <row r="501" spans="1:22" x14ac:dyDescent="0.25">
      <c r="A501" s="50" t="s">
        <v>1036</v>
      </c>
      <c r="B501" s="49" t="s">
        <v>1037</v>
      </c>
      <c r="C501" s="109"/>
      <c r="D501" s="109"/>
      <c r="E501" s="109"/>
      <c r="F501" s="109"/>
      <c r="G501" s="109"/>
      <c r="H501" s="109"/>
      <c r="J501" s="109"/>
      <c r="K501" s="109"/>
      <c r="L501" s="109"/>
      <c r="M501" s="109"/>
      <c r="N501" s="109"/>
      <c r="O501" s="109"/>
      <c r="P501" s="109"/>
      <c r="Q501" s="109"/>
      <c r="R501" s="109"/>
      <c r="S501" s="109"/>
      <c r="T501" s="109">
        <v>1</v>
      </c>
      <c r="U501" s="109"/>
      <c r="V501" s="109">
        <v>1</v>
      </c>
    </row>
    <row r="502" spans="1:22" x14ac:dyDescent="0.25">
      <c r="A502" s="14" t="s">
        <v>1038</v>
      </c>
      <c r="B502" s="25" t="s">
        <v>1039</v>
      </c>
      <c r="C502" s="17"/>
      <c r="D502" s="17"/>
      <c r="E502" s="109"/>
      <c r="F502" s="109"/>
      <c r="G502" s="109"/>
      <c r="H502" s="109"/>
      <c r="J502" s="109"/>
      <c r="K502" s="109"/>
      <c r="L502" s="109"/>
      <c r="M502" s="109"/>
      <c r="N502" s="109"/>
      <c r="O502" s="109"/>
      <c r="P502" s="109"/>
      <c r="Q502" s="109"/>
      <c r="R502" s="109"/>
      <c r="S502" s="109"/>
      <c r="T502" s="109">
        <v>1</v>
      </c>
      <c r="U502" s="109"/>
      <c r="V502" s="109">
        <v>1</v>
      </c>
    </row>
    <row r="503" spans="1:22" x14ac:dyDescent="0.25">
      <c r="A503" s="28" t="s">
        <v>1040</v>
      </c>
      <c r="B503" s="41" t="s">
        <v>1041</v>
      </c>
      <c r="C503" s="17"/>
      <c r="D503" s="17"/>
      <c r="E503" s="109"/>
      <c r="F503" s="109"/>
      <c r="G503" s="109"/>
      <c r="H503" s="109"/>
      <c r="J503" s="109">
        <v>1</v>
      </c>
      <c r="K503" s="17"/>
      <c r="L503" s="17"/>
      <c r="M503" s="109"/>
      <c r="N503" s="109"/>
      <c r="O503" s="109"/>
      <c r="P503" s="109"/>
      <c r="Q503" s="109"/>
      <c r="R503" s="109"/>
      <c r="S503" s="109"/>
      <c r="T503" s="109"/>
      <c r="U503" s="109"/>
      <c r="V503" s="109">
        <v>1</v>
      </c>
    </row>
    <row r="504" spans="1:22" x14ac:dyDescent="0.25">
      <c r="A504" s="29" t="s">
        <v>1042</v>
      </c>
      <c r="B504" s="41" t="s">
        <v>1043</v>
      </c>
      <c r="C504" s="17"/>
      <c r="D504" s="17"/>
      <c r="K504" s="17"/>
      <c r="L504" s="17"/>
      <c r="T504" s="17">
        <v>1</v>
      </c>
      <c r="V504" s="17">
        <v>1</v>
      </c>
    </row>
    <row r="505" spans="1:22" x14ac:dyDescent="0.25">
      <c r="A505" s="28" t="s">
        <v>1044</v>
      </c>
      <c r="B505" s="41" t="s">
        <v>1045</v>
      </c>
      <c r="C505" s="17"/>
      <c r="D505" s="17"/>
      <c r="E505" s="109"/>
      <c r="F505" s="109"/>
      <c r="G505" s="109"/>
      <c r="H505" s="109"/>
      <c r="J505" s="109"/>
      <c r="K505" s="17"/>
      <c r="L505" s="17"/>
      <c r="M505" s="109"/>
      <c r="N505" s="109"/>
      <c r="O505" s="109"/>
      <c r="P505" s="109"/>
      <c r="Q505" s="109"/>
      <c r="R505" s="109"/>
      <c r="S505" s="109"/>
      <c r="T505" s="109">
        <v>1</v>
      </c>
      <c r="U505" s="109"/>
      <c r="V505" s="109">
        <v>1</v>
      </c>
    </row>
    <row r="506" spans="1:22" x14ac:dyDescent="0.25">
      <c r="A506" s="28" t="s">
        <v>1046</v>
      </c>
      <c r="B506" s="41" t="s">
        <v>1047</v>
      </c>
      <c r="C506" s="17"/>
      <c r="D506" s="17"/>
      <c r="E506" s="109"/>
      <c r="F506" s="109"/>
      <c r="G506" s="109"/>
      <c r="H506" s="109"/>
      <c r="J506" s="109"/>
      <c r="K506" s="17"/>
      <c r="L506" s="17"/>
      <c r="M506" s="109"/>
      <c r="N506" s="109"/>
      <c r="O506" s="109"/>
      <c r="P506" s="109"/>
      <c r="Q506" s="109"/>
      <c r="R506" s="109"/>
      <c r="S506" s="109"/>
      <c r="T506" s="109">
        <v>1</v>
      </c>
      <c r="U506" s="109"/>
      <c r="V506" s="109">
        <v>1</v>
      </c>
    </row>
    <row r="507" spans="1:22" x14ac:dyDescent="0.25">
      <c r="A507" s="28" t="s">
        <v>1048</v>
      </c>
      <c r="B507" s="41" t="s">
        <v>1049</v>
      </c>
      <c r="C507" s="17"/>
      <c r="D507" s="17"/>
      <c r="E507" s="109"/>
      <c r="F507" s="109"/>
      <c r="G507" s="109"/>
      <c r="H507" s="109"/>
      <c r="J507" s="109"/>
      <c r="K507" s="17"/>
      <c r="L507" s="17"/>
      <c r="M507" s="109"/>
      <c r="N507" s="109"/>
      <c r="O507" s="109"/>
      <c r="P507" s="109"/>
      <c r="Q507" s="109"/>
      <c r="R507" s="109"/>
      <c r="S507" s="109"/>
      <c r="T507" s="109">
        <v>1</v>
      </c>
      <c r="U507" s="109"/>
      <c r="V507" s="109">
        <v>1</v>
      </c>
    </row>
    <row r="508" spans="1:22" x14ac:dyDescent="0.25">
      <c r="A508" s="28" t="s">
        <v>1050</v>
      </c>
      <c r="B508" s="41" t="s">
        <v>1051</v>
      </c>
      <c r="C508" s="17"/>
      <c r="D508" s="17"/>
      <c r="E508" s="109"/>
      <c r="F508" s="109"/>
      <c r="G508" s="109"/>
      <c r="H508" s="109"/>
      <c r="J508" s="109"/>
      <c r="K508" s="17"/>
      <c r="L508" s="17"/>
      <c r="M508" s="109"/>
      <c r="N508" s="109"/>
      <c r="O508" s="109"/>
      <c r="P508" s="109"/>
      <c r="Q508" s="109"/>
      <c r="R508" s="109"/>
      <c r="S508" s="109"/>
      <c r="T508" s="109">
        <v>1</v>
      </c>
      <c r="U508" s="109"/>
      <c r="V508" s="109">
        <v>1</v>
      </c>
    </row>
    <row r="509" spans="1:22" x14ac:dyDescent="0.25">
      <c r="A509" s="28" t="s">
        <v>1052</v>
      </c>
      <c r="B509" s="41" t="s">
        <v>1053</v>
      </c>
      <c r="C509" s="17"/>
      <c r="D509" s="17"/>
      <c r="E509" s="109"/>
      <c r="F509" s="109"/>
      <c r="G509" s="109"/>
      <c r="H509" s="109"/>
      <c r="J509" s="109"/>
      <c r="K509" s="17"/>
      <c r="L509" s="17"/>
      <c r="M509" s="109"/>
      <c r="N509" s="109"/>
      <c r="O509" s="109"/>
      <c r="P509" s="109"/>
      <c r="Q509" s="109"/>
      <c r="R509" s="109"/>
      <c r="S509" s="109"/>
      <c r="T509" s="109">
        <v>1</v>
      </c>
      <c r="U509" s="109"/>
      <c r="V509" s="109">
        <v>1</v>
      </c>
    </row>
    <row r="510" spans="1:22" x14ac:dyDescent="0.25">
      <c r="A510" s="29" t="s">
        <v>1054</v>
      </c>
      <c r="B510" s="41" t="s">
        <v>1055</v>
      </c>
      <c r="C510" s="17"/>
      <c r="D510" s="17"/>
      <c r="G510" s="17">
        <v>1</v>
      </c>
      <c r="K510" s="17"/>
      <c r="L510" s="17"/>
      <c r="V510" s="17">
        <v>1</v>
      </c>
    </row>
    <row r="511" spans="1:22" x14ac:dyDescent="0.25">
      <c r="A511" s="28" t="s">
        <v>1056</v>
      </c>
      <c r="B511" s="21" t="s">
        <v>1057</v>
      </c>
      <c r="C511" s="109"/>
      <c r="D511" s="109"/>
      <c r="E511" s="109"/>
      <c r="F511" s="109">
        <v>1</v>
      </c>
      <c r="G511" s="109"/>
      <c r="H511" s="109"/>
      <c r="J511" s="109"/>
      <c r="K511" s="109"/>
      <c r="L511" s="109"/>
      <c r="M511" s="109"/>
      <c r="N511" s="109"/>
      <c r="O511" s="109"/>
      <c r="P511" s="109"/>
      <c r="Q511" s="109"/>
      <c r="R511" s="109"/>
      <c r="S511" s="109"/>
      <c r="T511" s="109"/>
      <c r="U511" s="109"/>
      <c r="V511" s="109">
        <v>1</v>
      </c>
    </row>
    <row r="512" spans="1:22" x14ac:dyDescent="0.25">
      <c r="A512" s="28" t="s">
        <v>1058</v>
      </c>
      <c r="B512" s="21" t="s">
        <v>1059</v>
      </c>
      <c r="C512" s="109"/>
      <c r="D512" s="109"/>
      <c r="E512" s="109"/>
      <c r="F512" s="109">
        <v>1</v>
      </c>
      <c r="G512" s="109"/>
      <c r="H512" s="109"/>
      <c r="J512" s="109">
        <v>1</v>
      </c>
      <c r="K512" s="109"/>
      <c r="L512" s="109"/>
      <c r="M512" s="109"/>
      <c r="N512" s="109"/>
      <c r="O512" s="109"/>
      <c r="P512" s="109"/>
      <c r="Q512" s="109"/>
      <c r="R512" s="109"/>
      <c r="S512" s="109"/>
      <c r="T512" s="109"/>
      <c r="U512" s="109"/>
      <c r="V512" s="109">
        <v>1</v>
      </c>
    </row>
    <row r="513" spans="1:22" x14ac:dyDescent="0.25">
      <c r="A513" s="28" t="s">
        <v>1060</v>
      </c>
      <c r="B513" s="25" t="s">
        <v>1061</v>
      </c>
      <c r="C513" s="17"/>
      <c r="D513" s="17"/>
      <c r="E513" s="109"/>
      <c r="F513" s="109"/>
      <c r="G513" s="109"/>
      <c r="H513" s="109"/>
      <c r="J513" s="109"/>
      <c r="K513" s="109"/>
      <c r="L513" s="109"/>
      <c r="M513" s="109"/>
      <c r="N513" s="109"/>
      <c r="O513" s="109"/>
      <c r="P513" s="109"/>
      <c r="Q513" s="109"/>
      <c r="R513" s="109"/>
      <c r="S513" s="109">
        <v>1</v>
      </c>
      <c r="T513" s="109"/>
      <c r="U513" s="109">
        <v>1</v>
      </c>
      <c r="V513" s="109">
        <v>1</v>
      </c>
    </row>
    <row r="514" spans="1:22" x14ac:dyDescent="0.25">
      <c r="A514" s="49" t="s">
        <v>1062</v>
      </c>
      <c r="B514" s="21" t="s">
        <v>1063</v>
      </c>
      <c r="C514" s="109"/>
      <c r="D514" s="109"/>
      <c r="E514" s="109"/>
      <c r="F514" s="109"/>
      <c r="G514" s="109"/>
      <c r="H514" s="109"/>
      <c r="J514" s="109"/>
      <c r="K514" s="109"/>
      <c r="L514" s="109"/>
      <c r="M514" s="109"/>
      <c r="N514" s="109"/>
      <c r="O514" s="109"/>
      <c r="P514" s="109"/>
      <c r="Q514" s="109"/>
      <c r="R514" s="109"/>
      <c r="S514" s="109">
        <v>1</v>
      </c>
      <c r="T514" s="109"/>
      <c r="U514" s="109"/>
      <c r="V514" s="109">
        <v>1</v>
      </c>
    </row>
    <row r="515" spans="1:22" x14ac:dyDescent="0.25">
      <c r="A515" s="49" t="s">
        <v>1064</v>
      </c>
      <c r="B515" s="21" t="s">
        <v>293</v>
      </c>
      <c r="C515" s="109"/>
      <c r="D515" s="109"/>
      <c r="E515" s="109"/>
      <c r="F515" s="109"/>
      <c r="G515" s="109"/>
      <c r="H515" s="109"/>
      <c r="J515" s="109"/>
      <c r="K515" s="109"/>
      <c r="L515" s="109"/>
      <c r="M515" s="109"/>
      <c r="N515" s="109"/>
      <c r="O515" s="109"/>
      <c r="P515" s="109"/>
      <c r="Q515" s="109"/>
      <c r="R515" s="109"/>
      <c r="S515" s="109">
        <v>1</v>
      </c>
      <c r="T515" s="109"/>
      <c r="U515" s="109"/>
      <c r="V515" s="109">
        <v>1</v>
      </c>
    </row>
    <row r="516" spans="1:22" x14ac:dyDescent="0.25">
      <c r="A516" s="49" t="s">
        <v>1065</v>
      </c>
      <c r="B516" s="21" t="s">
        <v>1066</v>
      </c>
      <c r="C516" s="109"/>
      <c r="D516" s="109"/>
      <c r="E516" s="109"/>
      <c r="F516" s="109"/>
      <c r="G516" s="109">
        <v>1</v>
      </c>
      <c r="H516" s="109"/>
      <c r="J516" s="109"/>
      <c r="K516" s="109"/>
      <c r="L516" s="109"/>
      <c r="M516" s="109"/>
      <c r="N516" s="109"/>
      <c r="O516" s="109"/>
      <c r="P516" s="109"/>
      <c r="Q516" s="109"/>
      <c r="R516" s="109"/>
      <c r="S516" s="109"/>
      <c r="T516" s="109"/>
      <c r="U516" s="109"/>
      <c r="V516" s="109">
        <v>1</v>
      </c>
    </row>
    <row r="517" spans="1:22" x14ac:dyDescent="0.25">
      <c r="A517" s="50" t="s">
        <v>1067</v>
      </c>
      <c r="B517" s="14" t="s">
        <v>1068</v>
      </c>
      <c r="C517" s="17"/>
      <c r="D517" s="17"/>
      <c r="E517" s="109"/>
      <c r="F517" s="109"/>
      <c r="G517" s="109">
        <v>1</v>
      </c>
      <c r="H517" s="109"/>
      <c r="J517" s="109"/>
      <c r="K517" s="109"/>
      <c r="L517" s="109"/>
      <c r="M517" s="109"/>
      <c r="N517" s="109"/>
      <c r="O517" s="109"/>
      <c r="P517" s="109"/>
      <c r="Q517" s="109"/>
      <c r="R517" s="109"/>
      <c r="S517" s="109"/>
      <c r="T517" s="109"/>
      <c r="U517" s="109"/>
      <c r="V517" s="109">
        <v>1</v>
      </c>
    </row>
    <row r="518" spans="1:22" x14ac:dyDescent="0.25">
      <c r="A518" s="29" t="s">
        <v>1069</v>
      </c>
      <c r="B518" s="41" t="s">
        <v>1070</v>
      </c>
      <c r="C518" s="17"/>
      <c r="D518" s="17"/>
      <c r="G518" s="17">
        <v>1</v>
      </c>
      <c r="K518" s="17"/>
      <c r="L518" s="17"/>
      <c r="V518" s="17">
        <v>1</v>
      </c>
    </row>
    <row r="519" spans="1:22" x14ac:dyDescent="0.25">
      <c r="A519" s="28" t="s">
        <v>1071</v>
      </c>
      <c r="B519" s="41" t="s">
        <v>1072</v>
      </c>
      <c r="C519" s="17"/>
      <c r="D519" s="17"/>
      <c r="E519" s="109"/>
      <c r="F519" s="109"/>
      <c r="G519" s="109"/>
      <c r="H519" s="109"/>
      <c r="J519" s="109">
        <v>1</v>
      </c>
      <c r="K519" s="17"/>
      <c r="L519" s="17"/>
      <c r="M519" s="109"/>
      <c r="N519" s="109"/>
      <c r="O519" s="109"/>
      <c r="P519" s="109"/>
      <c r="Q519" s="109"/>
      <c r="R519" s="109"/>
      <c r="S519" s="109"/>
      <c r="T519" s="109"/>
      <c r="U519" s="109"/>
      <c r="V519" s="109">
        <v>1</v>
      </c>
    </row>
    <row r="520" spans="1:22" x14ac:dyDescent="0.25">
      <c r="A520" s="28" t="s">
        <v>1073</v>
      </c>
      <c r="B520" s="21" t="s">
        <v>1074</v>
      </c>
      <c r="C520" s="109"/>
      <c r="D520" s="109"/>
      <c r="E520" s="109"/>
      <c r="F520" s="109">
        <v>1</v>
      </c>
      <c r="G520" s="109"/>
      <c r="H520" s="109">
        <v>1</v>
      </c>
      <c r="J520" s="109"/>
      <c r="K520" s="109"/>
      <c r="L520" s="109"/>
      <c r="M520" s="109"/>
      <c r="N520" s="109"/>
      <c r="O520" s="109"/>
      <c r="P520" s="109"/>
      <c r="Q520" s="109"/>
      <c r="R520" s="109"/>
      <c r="S520" s="109"/>
      <c r="T520" s="109"/>
      <c r="U520" s="109"/>
      <c r="V520" s="109">
        <v>1</v>
      </c>
    </row>
    <row r="521" spans="1:22" x14ac:dyDescent="0.25">
      <c r="A521" s="28" t="s">
        <v>1075</v>
      </c>
      <c r="B521" s="21" t="s">
        <v>1076</v>
      </c>
      <c r="C521" s="109"/>
      <c r="D521" s="109"/>
      <c r="E521" s="109"/>
      <c r="F521" s="109"/>
      <c r="G521" s="109"/>
      <c r="H521" s="109"/>
      <c r="J521" s="109">
        <v>1</v>
      </c>
      <c r="K521" s="109"/>
      <c r="L521" s="109"/>
      <c r="M521" s="109"/>
      <c r="N521" s="109"/>
      <c r="O521" s="109"/>
      <c r="P521" s="109"/>
      <c r="Q521" s="109"/>
      <c r="R521" s="109"/>
      <c r="S521" s="109"/>
      <c r="T521" s="109"/>
      <c r="U521" s="109"/>
      <c r="V521" s="109">
        <v>1</v>
      </c>
    </row>
    <row r="522" spans="1:22" x14ac:dyDescent="0.25">
      <c r="A522" s="50" t="s">
        <v>1077</v>
      </c>
      <c r="B522" s="21" t="s">
        <v>1078</v>
      </c>
      <c r="C522" s="109"/>
      <c r="D522" s="109"/>
      <c r="E522" s="109"/>
      <c r="F522" s="109"/>
      <c r="G522" s="109">
        <v>1</v>
      </c>
      <c r="H522" s="109"/>
      <c r="J522" s="109"/>
      <c r="K522" s="109"/>
      <c r="L522" s="109"/>
      <c r="M522" s="109"/>
      <c r="N522" s="109"/>
      <c r="O522" s="109"/>
      <c r="P522" s="109"/>
      <c r="Q522" s="109"/>
      <c r="R522" s="109"/>
      <c r="S522" s="109"/>
      <c r="T522" s="109"/>
      <c r="U522" s="109"/>
      <c r="V522" s="109">
        <v>1</v>
      </c>
    </row>
    <row r="523" spans="1:22" x14ac:dyDescent="0.25">
      <c r="A523" s="50" t="s">
        <v>1079</v>
      </c>
      <c r="B523" s="21" t="s">
        <v>1080</v>
      </c>
      <c r="C523" s="109"/>
      <c r="D523" s="109"/>
      <c r="E523" s="109"/>
      <c r="F523" s="109"/>
      <c r="G523" s="109"/>
      <c r="H523" s="109"/>
      <c r="I523" s="17">
        <v>1</v>
      </c>
      <c r="J523" s="109"/>
      <c r="K523" s="109"/>
      <c r="L523" s="109"/>
      <c r="M523" s="109"/>
      <c r="N523" s="109"/>
      <c r="O523" s="109"/>
      <c r="P523" s="109"/>
      <c r="Q523" s="109"/>
      <c r="R523" s="109"/>
      <c r="S523" s="109"/>
      <c r="T523" s="109"/>
      <c r="U523" s="109"/>
      <c r="V523" s="109">
        <v>1</v>
      </c>
    </row>
    <row r="524" spans="1:22" x14ac:dyDescent="0.25">
      <c r="A524" s="28" t="s">
        <v>1081</v>
      </c>
      <c r="B524" s="21" t="s">
        <v>1082</v>
      </c>
      <c r="C524" s="109"/>
      <c r="D524" s="109"/>
      <c r="E524" s="109"/>
      <c r="F524" s="109"/>
      <c r="G524" s="109"/>
      <c r="H524" s="109"/>
      <c r="I524" s="17">
        <v>1</v>
      </c>
      <c r="J524" s="109"/>
      <c r="K524" s="109"/>
      <c r="L524" s="109"/>
      <c r="M524" s="109"/>
      <c r="N524" s="109"/>
      <c r="O524" s="109"/>
      <c r="P524" s="109"/>
      <c r="Q524" s="109"/>
      <c r="R524" s="109"/>
      <c r="S524" s="109">
        <v>1</v>
      </c>
      <c r="T524" s="109"/>
      <c r="U524" s="109">
        <v>1</v>
      </c>
      <c r="V524" s="109">
        <v>1</v>
      </c>
    </row>
    <row r="525" spans="1:22" x14ac:dyDescent="0.25">
      <c r="A525" s="28" t="s">
        <v>1083</v>
      </c>
      <c r="B525" s="41" t="s">
        <v>1084</v>
      </c>
      <c r="C525" s="17"/>
      <c r="D525" s="17"/>
      <c r="E525" s="114"/>
      <c r="F525" s="109"/>
      <c r="G525" s="109"/>
      <c r="H525" s="109"/>
      <c r="I525" s="17">
        <v>1</v>
      </c>
      <c r="J525" s="114"/>
      <c r="K525" s="17"/>
      <c r="L525" s="17"/>
      <c r="M525" s="109"/>
      <c r="N525" s="109"/>
      <c r="O525" s="109"/>
      <c r="P525" s="109"/>
      <c r="Q525" s="109"/>
      <c r="R525" s="109"/>
      <c r="S525" s="109"/>
      <c r="T525" s="109"/>
      <c r="U525" s="109"/>
      <c r="V525" s="109">
        <v>1</v>
      </c>
    </row>
    <row r="526" spans="1:22" x14ac:dyDescent="0.25">
      <c r="A526" s="28" t="s">
        <v>1085</v>
      </c>
      <c r="B526" s="41" t="s">
        <v>1086</v>
      </c>
      <c r="C526" s="17"/>
      <c r="D526" s="17"/>
      <c r="E526" s="114"/>
      <c r="F526" s="109"/>
      <c r="G526" s="109"/>
      <c r="H526" s="109"/>
      <c r="J526" s="114"/>
      <c r="K526" s="17"/>
      <c r="L526" s="17"/>
      <c r="M526" s="109"/>
      <c r="N526" s="109"/>
      <c r="O526" s="109"/>
      <c r="P526" s="109"/>
      <c r="Q526" s="109"/>
      <c r="R526" s="109"/>
      <c r="S526" s="109"/>
      <c r="T526" s="109">
        <v>1</v>
      </c>
      <c r="U526" s="109"/>
      <c r="V526" s="109">
        <v>1</v>
      </c>
    </row>
    <row r="527" spans="1:22" x14ac:dyDescent="0.25">
      <c r="A527" s="28" t="s">
        <v>1087</v>
      </c>
      <c r="B527" s="41" t="s">
        <v>1088</v>
      </c>
      <c r="C527" s="17"/>
      <c r="D527" s="17"/>
      <c r="E527" s="109"/>
      <c r="F527" s="109"/>
      <c r="G527" s="109">
        <v>1</v>
      </c>
      <c r="H527" s="109"/>
      <c r="J527" s="109"/>
      <c r="K527" s="17"/>
      <c r="L527" s="17"/>
      <c r="M527" s="109"/>
      <c r="N527" s="109"/>
      <c r="O527" s="109"/>
      <c r="P527" s="109"/>
      <c r="Q527" s="109"/>
      <c r="R527" s="109"/>
      <c r="S527" s="109"/>
      <c r="T527" s="109"/>
      <c r="U527" s="109"/>
      <c r="V527" s="109">
        <v>1</v>
      </c>
    </row>
    <row r="528" spans="1:22" x14ac:dyDescent="0.25">
      <c r="A528" s="28" t="s">
        <v>1089</v>
      </c>
      <c r="B528" s="41" t="s">
        <v>1090</v>
      </c>
      <c r="C528" s="17"/>
      <c r="D528" s="17"/>
      <c r="E528" s="109"/>
      <c r="F528" s="109"/>
      <c r="G528" s="109"/>
      <c r="H528" s="109"/>
      <c r="J528" s="109"/>
      <c r="K528" s="17"/>
      <c r="L528" s="17"/>
      <c r="M528" s="109"/>
      <c r="N528" s="109"/>
      <c r="O528" s="109"/>
      <c r="P528" s="109"/>
      <c r="Q528" s="109"/>
      <c r="R528" s="109"/>
      <c r="S528" s="109"/>
      <c r="T528" s="109">
        <v>1</v>
      </c>
      <c r="U528" s="109"/>
      <c r="V528" s="109">
        <v>1</v>
      </c>
    </row>
    <row r="529" spans="1:252" x14ac:dyDescent="0.25">
      <c r="A529" s="28" t="s">
        <v>1091</v>
      </c>
      <c r="B529" s="41" t="s">
        <v>1092</v>
      </c>
      <c r="C529" s="17">
        <v>1</v>
      </c>
      <c r="D529" s="17"/>
      <c r="E529" s="109"/>
      <c r="F529" s="109"/>
      <c r="G529" s="109"/>
      <c r="H529" s="109"/>
      <c r="J529" s="109"/>
      <c r="K529" s="17"/>
      <c r="L529" s="17"/>
      <c r="M529" s="109"/>
      <c r="N529" s="109"/>
      <c r="O529" s="109"/>
      <c r="P529" s="109"/>
      <c r="Q529" s="109"/>
      <c r="R529" s="109"/>
      <c r="S529" s="109"/>
      <c r="T529" s="109"/>
      <c r="U529" s="109"/>
      <c r="V529" s="109">
        <v>1</v>
      </c>
    </row>
    <row r="530" spans="1:252" x14ac:dyDescent="0.25">
      <c r="A530" s="50" t="s">
        <v>1093</v>
      </c>
      <c r="B530" s="49" t="s">
        <v>1094</v>
      </c>
      <c r="C530" s="110"/>
      <c r="D530" s="110"/>
      <c r="E530" s="109"/>
      <c r="F530" s="109"/>
      <c r="G530" s="109"/>
      <c r="H530" s="109">
        <v>1</v>
      </c>
      <c r="J530" s="109"/>
      <c r="K530" s="17"/>
      <c r="L530" s="17"/>
      <c r="M530" s="109"/>
      <c r="N530" s="109"/>
      <c r="O530" s="109"/>
      <c r="P530" s="109"/>
      <c r="Q530" s="109"/>
      <c r="R530" s="109"/>
      <c r="S530" s="109"/>
      <c r="T530" s="109"/>
      <c r="U530" s="109"/>
      <c r="V530" s="109">
        <v>1</v>
      </c>
    </row>
    <row r="531" spans="1:252" x14ac:dyDescent="0.25">
      <c r="A531" s="50" t="s">
        <v>1095</v>
      </c>
      <c r="B531" s="14" t="s">
        <v>1096</v>
      </c>
      <c r="C531" s="17"/>
      <c r="D531" s="17"/>
      <c r="E531" s="109"/>
      <c r="F531" s="109"/>
      <c r="G531" s="109"/>
      <c r="H531" s="109"/>
      <c r="J531" s="109"/>
      <c r="K531" s="17"/>
      <c r="L531" s="17"/>
      <c r="M531" s="109"/>
      <c r="N531" s="109"/>
      <c r="O531" s="109"/>
      <c r="P531" s="109"/>
      <c r="Q531" s="109"/>
      <c r="R531" s="109"/>
      <c r="S531" s="109"/>
      <c r="T531" s="109">
        <v>1</v>
      </c>
      <c r="U531" s="109"/>
      <c r="V531" s="109">
        <v>1</v>
      </c>
    </row>
    <row r="532" spans="1:252" x14ac:dyDescent="0.25">
      <c r="A532" s="50" t="s">
        <v>1097</v>
      </c>
      <c r="B532" s="14" t="s">
        <v>1098</v>
      </c>
      <c r="C532" s="17"/>
      <c r="D532" s="17"/>
      <c r="E532" s="109"/>
      <c r="F532" s="109"/>
      <c r="G532" s="109"/>
      <c r="H532" s="109"/>
      <c r="I532" s="17">
        <v>1</v>
      </c>
      <c r="J532" s="109"/>
      <c r="K532" s="17"/>
      <c r="L532" s="17"/>
      <c r="M532" s="109"/>
      <c r="N532" s="109"/>
      <c r="O532" s="109"/>
      <c r="P532" s="109"/>
      <c r="Q532" s="109"/>
      <c r="R532" s="109"/>
      <c r="S532" s="109"/>
      <c r="T532" s="109"/>
      <c r="U532" s="109"/>
      <c r="V532" s="109">
        <v>1</v>
      </c>
    </row>
    <row r="533" spans="1:252" x14ac:dyDescent="0.25">
      <c r="A533" s="49" t="s">
        <v>1099</v>
      </c>
      <c r="B533" s="14" t="s">
        <v>1100</v>
      </c>
      <c r="C533" s="17"/>
      <c r="D533" s="17"/>
      <c r="E533" s="109"/>
      <c r="F533" s="109"/>
      <c r="G533" s="109"/>
      <c r="H533" s="109"/>
      <c r="J533" s="109">
        <v>1</v>
      </c>
      <c r="K533" s="109"/>
      <c r="L533" s="109"/>
      <c r="M533" s="109"/>
      <c r="N533" s="109"/>
      <c r="O533" s="109"/>
      <c r="P533" s="109"/>
      <c r="Q533" s="109"/>
      <c r="R533" s="109"/>
      <c r="S533" s="109"/>
      <c r="T533" s="109"/>
      <c r="U533" s="109"/>
      <c r="V533" s="109">
        <v>1</v>
      </c>
    </row>
    <row r="534" spans="1:252" x14ac:dyDescent="0.25">
      <c r="A534" s="49" t="s">
        <v>1101</v>
      </c>
      <c r="B534" s="56" t="s">
        <v>1102</v>
      </c>
      <c r="C534" s="110"/>
      <c r="D534" s="110"/>
      <c r="E534" s="109"/>
      <c r="F534" s="109"/>
      <c r="G534" s="109"/>
      <c r="H534" s="109"/>
      <c r="J534" s="109">
        <v>1</v>
      </c>
      <c r="K534" s="109"/>
      <c r="L534" s="109"/>
      <c r="M534" s="109"/>
      <c r="N534" s="109"/>
      <c r="O534" s="109"/>
      <c r="P534" s="109"/>
      <c r="Q534" s="109"/>
      <c r="R534" s="109"/>
      <c r="S534" s="109"/>
      <c r="T534" s="109"/>
      <c r="U534" s="109"/>
      <c r="V534" s="109">
        <v>1</v>
      </c>
    </row>
    <row r="535" spans="1:252" x14ac:dyDescent="0.25">
      <c r="A535" s="49" t="s">
        <v>1103</v>
      </c>
      <c r="B535" s="56" t="s">
        <v>1104</v>
      </c>
      <c r="C535" s="110"/>
      <c r="D535" s="110"/>
      <c r="E535" s="109"/>
      <c r="F535" s="109"/>
      <c r="G535" s="109"/>
      <c r="H535" s="109"/>
      <c r="I535" s="17">
        <v>1</v>
      </c>
      <c r="J535" s="109"/>
      <c r="K535" s="109"/>
      <c r="L535" s="109"/>
      <c r="M535" s="109"/>
      <c r="N535" s="109"/>
      <c r="O535" s="109"/>
      <c r="P535" s="109"/>
      <c r="Q535" s="109"/>
      <c r="R535" s="109"/>
      <c r="S535" s="109"/>
      <c r="T535" s="109"/>
      <c r="U535" s="109"/>
      <c r="V535" s="109">
        <v>1</v>
      </c>
    </row>
    <row r="536" spans="1:252" x14ac:dyDescent="0.25">
      <c r="A536" s="29" t="s">
        <v>1105</v>
      </c>
      <c r="B536" s="41" t="s">
        <v>1106</v>
      </c>
      <c r="C536" s="17"/>
      <c r="D536" s="17"/>
      <c r="E536" s="17">
        <v>1</v>
      </c>
      <c r="K536" s="17"/>
      <c r="L536" s="17"/>
      <c r="V536" s="17">
        <v>1</v>
      </c>
    </row>
    <row r="537" spans="1:252" x14ac:dyDescent="0.25">
      <c r="A537" s="28" t="s">
        <v>1107</v>
      </c>
      <c r="B537" s="21" t="s">
        <v>1108</v>
      </c>
      <c r="C537" s="109"/>
      <c r="D537" s="109"/>
      <c r="E537" s="109"/>
      <c r="F537" s="109"/>
      <c r="G537" s="109">
        <v>1</v>
      </c>
      <c r="H537" s="109"/>
      <c r="J537" s="109"/>
      <c r="K537" s="109"/>
      <c r="L537" s="109"/>
      <c r="M537" s="109"/>
      <c r="N537" s="109"/>
      <c r="O537" s="109"/>
      <c r="P537" s="109"/>
      <c r="Q537" s="109"/>
      <c r="R537" s="109"/>
      <c r="S537" s="109"/>
      <c r="T537" s="109"/>
      <c r="U537" s="109"/>
      <c r="V537" s="109">
        <v>1</v>
      </c>
    </row>
    <row r="538" spans="1:252" x14ac:dyDescent="0.25">
      <c r="A538" s="28" t="s">
        <v>1109</v>
      </c>
      <c r="B538" s="21" t="s">
        <v>1110</v>
      </c>
      <c r="C538" s="109"/>
      <c r="D538" s="109"/>
      <c r="E538" s="109"/>
      <c r="F538" s="109"/>
      <c r="G538" s="109">
        <v>1</v>
      </c>
      <c r="H538" s="109"/>
      <c r="J538" s="109"/>
      <c r="K538" s="109"/>
      <c r="L538" s="109"/>
      <c r="M538" s="109"/>
      <c r="N538" s="109"/>
      <c r="O538" s="109"/>
      <c r="P538" s="109"/>
      <c r="Q538" s="109"/>
      <c r="R538" s="109"/>
      <c r="S538" s="109"/>
      <c r="T538" s="109"/>
      <c r="U538" s="109"/>
      <c r="V538" s="109">
        <v>1</v>
      </c>
    </row>
    <row r="539" spans="1:252" x14ac:dyDescent="0.25">
      <c r="A539" s="28" t="s">
        <v>1111</v>
      </c>
      <c r="B539" s="21" t="s">
        <v>1112</v>
      </c>
      <c r="C539" s="109"/>
      <c r="D539" s="109"/>
      <c r="E539" s="109">
        <v>1</v>
      </c>
      <c r="F539" s="109">
        <v>1</v>
      </c>
      <c r="G539" s="109"/>
      <c r="H539" s="114"/>
      <c r="J539" s="109"/>
      <c r="K539" s="109"/>
      <c r="L539" s="109"/>
      <c r="M539" s="109"/>
      <c r="N539" s="109"/>
      <c r="O539" s="109"/>
      <c r="P539" s="109"/>
      <c r="Q539" s="109"/>
      <c r="R539" s="109"/>
      <c r="S539" s="109"/>
      <c r="T539" s="109"/>
      <c r="U539" s="109"/>
      <c r="V539" s="109">
        <v>1</v>
      </c>
    </row>
    <row r="540" spans="1:252" s="12" customFormat="1" x14ac:dyDescent="0.25">
      <c r="A540" s="28" t="s">
        <v>1113</v>
      </c>
      <c r="B540" s="41" t="s">
        <v>1114</v>
      </c>
      <c r="C540" s="17"/>
      <c r="D540" s="17"/>
      <c r="E540" s="17"/>
      <c r="F540" s="17"/>
      <c r="G540" s="17"/>
      <c r="H540" s="17"/>
      <c r="I540" s="17"/>
      <c r="J540" s="17"/>
      <c r="K540" s="17"/>
      <c r="L540" s="17"/>
      <c r="M540" s="17"/>
      <c r="N540" s="17"/>
      <c r="O540" s="17"/>
      <c r="P540" s="17"/>
      <c r="Q540" s="17"/>
      <c r="R540" s="17"/>
      <c r="S540" s="17"/>
      <c r="T540" s="17">
        <v>1</v>
      </c>
      <c r="U540" s="17"/>
      <c r="V540" s="17">
        <v>1</v>
      </c>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K540" s="18"/>
      <c r="DL540" s="18"/>
      <c r="DM540" s="18"/>
      <c r="DN540" s="18"/>
      <c r="DO540" s="18"/>
      <c r="DP540" s="18"/>
      <c r="DQ540" s="18"/>
      <c r="DR540" s="18"/>
      <c r="DS540" s="18"/>
      <c r="DT540" s="18"/>
      <c r="DU540" s="18"/>
      <c r="DV540" s="18"/>
      <c r="DW540" s="18"/>
      <c r="DX540" s="18"/>
      <c r="DY540" s="18"/>
      <c r="DZ540" s="18"/>
      <c r="EA540" s="18"/>
      <c r="EB540" s="18"/>
      <c r="EC540" s="18"/>
      <c r="ED540" s="18"/>
      <c r="EE540" s="18"/>
      <c r="EF540" s="18"/>
      <c r="EG540" s="18"/>
      <c r="EH540" s="18"/>
      <c r="EI540" s="18"/>
      <c r="EJ540" s="18"/>
      <c r="EK540" s="18"/>
      <c r="EL540" s="18"/>
      <c r="EM540" s="18"/>
      <c r="EN540" s="18"/>
      <c r="EO540" s="18"/>
      <c r="EP540" s="18"/>
      <c r="EQ540" s="18"/>
      <c r="ER540" s="18"/>
      <c r="ES540" s="18"/>
      <c r="ET540" s="18"/>
      <c r="EU540" s="18"/>
      <c r="EV540" s="18"/>
      <c r="EW540" s="18"/>
      <c r="EX540" s="18"/>
      <c r="EY540" s="18"/>
      <c r="EZ540" s="18"/>
      <c r="FA540" s="18"/>
      <c r="FB540" s="18"/>
      <c r="FC540" s="18"/>
      <c r="FD540" s="18"/>
      <c r="FE540" s="18"/>
      <c r="FF540" s="18"/>
      <c r="FG540" s="18"/>
      <c r="FH540" s="18"/>
      <c r="FI540" s="18"/>
      <c r="FJ540" s="18"/>
      <c r="FK540" s="18"/>
      <c r="FL540" s="18"/>
      <c r="FM540" s="18"/>
      <c r="FN540" s="18"/>
      <c r="FO540" s="18"/>
      <c r="FP540" s="18"/>
      <c r="FQ540" s="18"/>
      <c r="FR540" s="18"/>
      <c r="FS540" s="18"/>
      <c r="FT540" s="18"/>
      <c r="FU540" s="18"/>
      <c r="FV540" s="18"/>
      <c r="FW540" s="18"/>
      <c r="FX540" s="18"/>
      <c r="FY540" s="18"/>
      <c r="FZ540" s="18"/>
      <c r="GA540" s="18"/>
      <c r="GB540" s="18"/>
      <c r="GC540" s="18"/>
      <c r="GD540" s="18"/>
      <c r="GE540" s="18"/>
      <c r="GF540" s="18"/>
      <c r="GG540" s="18"/>
      <c r="GH540" s="18"/>
      <c r="GI540" s="18"/>
      <c r="GJ540" s="18"/>
      <c r="GK540" s="18"/>
      <c r="GL540" s="18"/>
      <c r="GM540" s="18"/>
      <c r="GN540" s="18"/>
      <c r="GO540" s="18"/>
      <c r="GP540" s="18"/>
      <c r="GQ540" s="18"/>
      <c r="GR540" s="18"/>
      <c r="GS540" s="18"/>
      <c r="GT540" s="18"/>
      <c r="GU540" s="18"/>
      <c r="GV540" s="18"/>
      <c r="GW540" s="18"/>
      <c r="GX540" s="18"/>
      <c r="GY540" s="18"/>
      <c r="GZ540" s="18"/>
      <c r="HA540" s="18"/>
      <c r="HB540" s="18"/>
      <c r="HC540" s="18"/>
      <c r="HD540" s="18"/>
      <c r="HE540" s="18"/>
      <c r="HF540" s="18"/>
      <c r="HG540" s="18"/>
      <c r="HH540" s="18"/>
      <c r="HI540" s="18"/>
      <c r="HJ540" s="18"/>
      <c r="HK540" s="18"/>
      <c r="HL540" s="18"/>
      <c r="HM540" s="18"/>
      <c r="HN540" s="18"/>
      <c r="HO540" s="18"/>
      <c r="HP540" s="18"/>
      <c r="HQ540" s="18"/>
      <c r="HR540" s="18"/>
      <c r="HS540" s="18"/>
      <c r="HT540" s="18"/>
      <c r="HU540" s="18"/>
      <c r="HV540" s="18"/>
      <c r="HW540" s="18"/>
      <c r="HX540" s="18"/>
      <c r="HY540" s="18"/>
      <c r="HZ540" s="18"/>
      <c r="IA540" s="18"/>
      <c r="IB540" s="18"/>
      <c r="IC540" s="18"/>
      <c r="ID540" s="18"/>
      <c r="IE540" s="18"/>
      <c r="IF540" s="18"/>
      <c r="IG540" s="18"/>
      <c r="IH540" s="18"/>
      <c r="II540" s="18"/>
      <c r="IJ540" s="18"/>
      <c r="IK540" s="18"/>
      <c r="IL540" s="18"/>
      <c r="IM540" s="18"/>
      <c r="IN540" s="18"/>
      <c r="IO540" s="18"/>
      <c r="IP540" s="18"/>
      <c r="IQ540" s="18"/>
      <c r="IR540" s="18"/>
    </row>
    <row r="541" spans="1:252" s="12" customFormat="1" x14ac:dyDescent="0.25">
      <c r="A541" s="28" t="s">
        <v>1115</v>
      </c>
      <c r="B541" s="41" t="s">
        <v>1116</v>
      </c>
      <c r="C541" s="17"/>
      <c r="D541" s="17"/>
      <c r="E541" s="17"/>
      <c r="F541" s="17"/>
      <c r="G541" s="17"/>
      <c r="H541" s="17"/>
      <c r="I541" s="17"/>
      <c r="J541" s="17">
        <v>1</v>
      </c>
      <c r="K541" s="17"/>
      <c r="L541" s="17"/>
      <c r="M541" s="17"/>
      <c r="N541" s="17"/>
      <c r="O541" s="17"/>
      <c r="P541" s="17"/>
      <c r="Q541" s="17"/>
      <c r="R541" s="17"/>
      <c r="S541" s="17"/>
      <c r="T541" s="17"/>
      <c r="U541" s="17"/>
      <c r="V541" s="17">
        <v>1</v>
      </c>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K541" s="18"/>
      <c r="DL541" s="18"/>
      <c r="DM541" s="18"/>
      <c r="DN541" s="18"/>
      <c r="DO541" s="18"/>
      <c r="DP541" s="18"/>
      <c r="DQ541" s="18"/>
      <c r="DR541" s="18"/>
      <c r="DS541" s="18"/>
      <c r="DT541" s="18"/>
      <c r="DU541" s="18"/>
      <c r="DV541" s="18"/>
      <c r="DW541" s="18"/>
      <c r="DX541" s="18"/>
      <c r="DY541" s="18"/>
      <c r="DZ541" s="18"/>
      <c r="EA541" s="18"/>
      <c r="EB541" s="18"/>
      <c r="EC541" s="18"/>
      <c r="ED541" s="18"/>
      <c r="EE541" s="18"/>
      <c r="EF541" s="18"/>
      <c r="EG541" s="18"/>
      <c r="EH541" s="18"/>
      <c r="EI541" s="18"/>
      <c r="EJ541" s="18"/>
      <c r="EK541" s="18"/>
      <c r="EL541" s="18"/>
      <c r="EM541" s="18"/>
      <c r="EN541" s="18"/>
      <c r="EO541" s="18"/>
      <c r="EP541" s="18"/>
      <c r="EQ541" s="18"/>
      <c r="ER541" s="18"/>
      <c r="ES541" s="18"/>
      <c r="ET541" s="18"/>
      <c r="EU541" s="18"/>
      <c r="EV541" s="18"/>
      <c r="EW541" s="18"/>
      <c r="EX541" s="18"/>
      <c r="EY541" s="18"/>
      <c r="EZ541" s="18"/>
      <c r="FA541" s="18"/>
      <c r="FB541" s="18"/>
      <c r="FC541" s="18"/>
      <c r="FD541" s="18"/>
      <c r="FE541" s="18"/>
      <c r="FF541" s="18"/>
      <c r="FG541" s="18"/>
      <c r="FH541" s="18"/>
      <c r="FI541" s="18"/>
      <c r="FJ541" s="18"/>
      <c r="FK541" s="18"/>
      <c r="FL541" s="18"/>
      <c r="FM541" s="18"/>
      <c r="FN541" s="18"/>
      <c r="FO541" s="18"/>
      <c r="FP541" s="18"/>
      <c r="FQ541" s="18"/>
      <c r="FR541" s="18"/>
      <c r="FS541" s="18"/>
      <c r="FT541" s="18"/>
      <c r="FU541" s="18"/>
      <c r="FV541" s="18"/>
      <c r="FW541" s="18"/>
      <c r="FX541" s="18"/>
      <c r="FY541" s="18"/>
      <c r="FZ541" s="18"/>
      <c r="GA541" s="18"/>
      <c r="GB541" s="18"/>
      <c r="GC541" s="18"/>
      <c r="GD541" s="18"/>
      <c r="GE541" s="18"/>
      <c r="GF541" s="18"/>
      <c r="GG541" s="18"/>
      <c r="GH541" s="18"/>
      <c r="GI541" s="18"/>
      <c r="GJ541" s="18"/>
      <c r="GK541" s="18"/>
      <c r="GL541" s="18"/>
      <c r="GM541" s="18"/>
      <c r="GN541" s="18"/>
      <c r="GO541" s="18"/>
      <c r="GP541" s="18"/>
      <c r="GQ541" s="18"/>
      <c r="GR541" s="18"/>
      <c r="GS541" s="18"/>
      <c r="GT541" s="18"/>
      <c r="GU541" s="18"/>
      <c r="GV541" s="18"/>
      <c r="GW541" s="18"/>
      <c r="GX541" s="18"/>
      <c r="GY541" s="18"/>
      <c r="GZ541" s="18"/>
      <c r="HA541" s="18"/>
      <c r="HB541" s="18"/>
      <c r="HC541" s="18"/>
      <c r="HD541" s="18"/>
      <c r="HE541" s="18"/>
      <c r="HF541" s="18"/>
      <c r="HG541" s="18"/>
      <c r="HH541" s="18"/>
      <c r="HI541" s="18"/>
      <c r="HJ541" s="18"/>
      <c r="HK541" s="18"/>
      <c r="HL541" s="18"/>
      <c r="HM541" s="18"/>
      <c r="HN541" s="18"/>
      <c r="HO541" s="18"/>
      <c r="HP541" s="18"/>
      <c r="HQ541" s="18"/>
      <c r="HR541" s="18"/>
      <c r="HS541" s="18"/>
      <c r="HT541" s="18"/>
      <c r="HU541" s="18"/>
      <c r="HV541" s="18"/>
      <c r="HW541" s="18"/>
      <c r="HX541" s="18"/>
      <c r="HY541" s="18"/>
      <c r="HZ541" s="18"/>
      <c r="IA541" s="18"/>
      <c r="IB541" s="18"/>
      <c r="IC541" s="18"/>
      <c r="ID541" s="18"/>
      <c r="IE541" s="18"/>
      <c r="IF541" s="18"/>
      <c r="IG541" s="18"/>
      <c r="IH541" s="18"/>
      <c r="II541" s="18"/>
      <c r="IJ541" s="18"/>
      <c r="IK541" s="18"/>
      <c r="IL541" s="18"/>
      <c r="IM541" s="18"/>
      <c r="IN541" s="18"/>
      <c r="IO541" s="18"/>
      <c r="IP541" s="18"/>
      <c r="IQ541" s="18"/>
      <c r="IR541" s="18"/>
    </row>
    <row r="542" spans="1:252" s="12" customFormat="1" x14ac:dyDescent="0.25">
      <c r="A542" s="28" t="s">
        <v>1117</v>
      </c>
      <c r="B542" s="21" t="s">
        <v>1118</v>
      </c>
      <c r="C542" s="109"/>
      <c r="D542" s="109"/>
      <c r="E542" s="109"/>
      <c r="F542" s="17"/>
      <c r="G542" s="109">
        <v>1</v>
      </c>
      <c r="H542" s="109"/>
      <c r="I542" s="17">
        <v>1</v>
      </c>
      <c r="J542" s="109">
        <v>1</v>
      </c>
      <c r="K542" s="109"/>
      <c r="L542" s="109"/>
      <c r="M542" s="109"/>
      <c r="N542" s="109"/>
      <c r="O542" s="109"/>
      <c r="P542" s="109"/>
      <c r="Q542" s="109"/>
      <c r="R542" s="109"/>
      <c r="S542" s="109"/>
      <c r="T542" s="109"/>
      <c r="U542" s="109"/>
      <c r="V542" s="109">
        <v>1</v>
      </c>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K542" s="18"/>
      <c r="DL542" s="18"/>
      <c r="DM542" s="18"/>
      <c r="DN542" s="18"/>
      <c r="DO542" s="18"/>
      <c r="DP542" s="18"/>
      <c r="DQ542" s="18"/>
      <c r="DR542" s="18"/>
      <c r="DS542" s="18"/>
      <c r="DT542" s="18"/>
      <c r="DU542" s="18"/>
      <c r="DV542" s="18"/>
      <c r="DW542" s="18"/>
      <c r="DX542" s="18"/>
      <c r="DY542" s="18"/>
      <c r="DZ542" s="18"/>
      <c r="EA542" s="18"/>
      <c r="EB542" s="18"/>
      <c r="EC542" s="18"/>
      <c r="ED542" s="18"/>
      <c r="EE542" s="18"/>
      <c r="EF542" s="18"/>
      <c r="EG542" s="18"/>
      <c r="EH542" s="18"/>
      <c r="EI542" s="18"/>
      <c r="EJ542" s="18"/>
      <c r="EK542" s="18"/>
      <c r="EL542" s="18"/>
      <c r="EM542" s="18"/>
      <c r="EN542" s="18"/>
      <c r="EO542" s="18"/>
      <c r="EP542" s="18"/>
      <c r="EQ542" s="18"/>
      <c r="ER542" s="18"/>
      <c r="ES542" s="18"/>
      <c r="ET542" s="18"/>
      <c r="EU542" s="18"/>
      <c r="EV542" s="18"/>
      <c r="EW542" s="18"/>
      <c r="EX542" s="18"/>
      <c r="EY542" s="18"/>
      <c r="EZ542" s="18"/>
      <c r="FA542" s="18"/>
      <c r="FB542" s="18"/>
      <c r="FC542" s="18"/>
      <c r="FD542" s="18"/>
      <c r="FE542" s="18"/>
      <c r="FF542" s="18"/>
      <c r="FG542" s="18"/>
      <c r="FH542" s="18"/>
      <c r="FI542" s="18"/>
      <c r="FJ542" s="18"/>
      <c r="FK542" s="18"/>
      <c r="FL542" s="18"/>
      <c r="FM542" s="18"/>
      <c r="FN542" s="18"/>
      <c r="FO542" s="18"/>
      <c r="FP542" s="18"/>
      <c r="FQ542" s="18"/>
      <c r="FR542" s="18"/>
      <c r="FS542" s="18"/>
      <c r="FT542" s="18"/>
      <c r="FU542" s="18"/>
      <c r="FV542" s="18"/>
      <c r="FW542" s="18"/>
      <c r="FX542" s="18"/>
      <c r="FY542" s="18"/>
      <c r="FZ542" s="18"/>
      <c r="GA542" s="18"/>
      <c r="GB542" s="18"/>
      <c r="GC542" s="18"/>
      <c r="GD542" s="18"/>
      <c r="GE542" s="18"/>
      <c r="GF542" s="18"/>
      <c r="GG542" s="18"/>
      <c r="GH542" s="18"/>
      <c r="GI542" s="18"/>
      <c r="GJ542" s="18"/>
      <c r="GK542" s="18"/>
      <c r="GL542" s="18"/>
      <c r="GM542" s="18"/>
      <c r="GN542" s="18"/>
      <c r="GO542" s="18"/>
      <c r="GP542" s="18"/>
      <c r="GQ542" s="18"/>
      <c r="GR542" s="18"/>
      <c r="GS542" s="18"/>
      <c r="GT542" s="18"/>
      <c r="GU542" s="18"/>
      <c r="GV542" s="18"/>
      <c r="GW542" s="18"/>
      <c r="GX542" s="18"/>
      <c r="GY542" s="18"/>
      <c r="GZ542" s="18"/>
      <c r="HA542" s="18"/>
      <c r="HB542" s="18"/>
      <c r="HC542" s="18"/>
      <c r="HD542" s="18"/>
      <c r="HE542" s="18"/>
      <c r="HF542" s="18"/>
      <c r="HG542" s="18"/>
      <c r="HH542" s="18"/>
      <c r="HI542" s="18"/>
      <c r="HJ542" s="18"/>
      <c r="HK542" s="18"/>
      <c r="HL542" s="18"/>
      <c r="HM542" s="18"/>
      <c r="HN542" s="18"/>
      <c r="HO542" s="18"/>
      <c r="HP542" s="18"/>
      <c r="HQ542" s="18"/>
      <c r="HR542" s="18"/>
      <c r="HS542" s="18"/>
      <c r="HT542" s="18"/>
      <c r="HU542" s="18"/>
      <c r="HV542" s="18"/>
      <c r="HW542" s="18"/>
      <c r="HX542" s="18"/>
      <c r="HY542" s="18"/>
      <c r="HZ542" s="18"/>
      <c r="IA542" s="18"/>
      <c r="IB542" s="18"/>
      <c r="IC542" s="18"/>
      <c r="ID542" s="18"/>
      <c r="IE542" s="18"/>
      <c r="IF542" s="18"/>
      <c r="IG542" s="18"/>
      <c r="IH542" s="18"/>
      <c r="II542" s="18"/>
      <c r="IJ542" s="18"/>
      <c r="IK542" s="18"/>
      <c r="IL542" s="18"/>
      <c r="IM542" s="18"/>
      <c r="IN542" s="18"/>
      <c r="IO542" s="18"/>
      <c r="IP542" s="18"/>
    </row>
    <row r="543" spans="1:252" s="12" customFormat="1" x14ac:dyDescent="0.25">
      <c r="A543" s="50" t="s">
        <v>1119</v>
      </c>
      <c r="B543" s="21" t="s">
        <v>1120</v>
      </c>
      <c r="C543" s="109"/>
      <c r="D543" s="109"/>
      <c r="E543" s="109"/>
      <c r="F543" s="17"/>
      <c r="G543" s="109"/>
      <c r="H543" s="109"/>
      <c r="I543" s="17"/>
      <c r="J543" s="109"/>
      <c r="K543" s="109"/>
      <c r="L543" s="109"/>
      <c r="M543" s="109"/>
      <c r="N543" s="109"/>
      <c r="O543" s="109"/>
      <c r="P543" s="109"/>
      <c r="Q543" s="109"/>
      <c r="R543" s="109"/>
      <c r="S543" s="109"/>
      <c r="T543" s="109">
        <v>1</v>
      </c>
      <c r="U543" s="109"/>
      <c r="V543" s="109">
        <v>1</v>
      </c>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K543" s="18"/>
      <c r="DL543" s="18"/>
      <c r="DM543" s="18"/>
      <c r="DN543" s="18"/>
      <c r="DO543" s="18"/>
      <c r="DP543" s="18"/>
      <c r="DQ543" s="18"/>
      <c r="DR543" s="18"/>
      <c r="DS543" s="18"/>
      <c r="DT543" s="18"/>
      <c r="DU543" s="18"/>
      <c r="DV543" s="18"/>
      <c r="DW543" s="18"/>
      <c r="DX543" s="18"/>
      <c r="DY543" s="18"/>
      <c r="DZ543" s="18"/>
      <c r="EA543" s="18"/>
      <c r="EB543" s="18"/>
      <c r="EC543" s="18"/>
      <c r="ED543" s="18"/>
      <c r="EE543" s="18"/>
      <c r="EF543" s="18"/>
      <c r="EG543" s="18"/>
      <c r="EH543" s="18"/>
      <c r="EI543" s="18"/>
      <c r="EJ543" s="18"/>
      <c r="EK543" s="18"/>
      <c r="EL543" s="18"/>
      <c r="EM543" s="18"/>
      <c r="EN543" s="18"/>
      <c r="EO543" s="18"/>
      <c r="EP543" s="18"/>
      <c r="EQ543" s="18"/>
      <c r="ER543" s="18"/>
      <c r="ES543" s="18"/>
      <c r="ET543" s="18"/>
      <c r="EU543" s="18"/>
      <c r="EV543" s="18"/>
      <c r="EW543" s="18"/>
      <c r="EX543" s="18"/>
      <c r="EY543" s="18"/>
      <c r="EZ543" s="18"/>
      <c r="FA543" s="18"/>
      <c r="FB543" s="18"/>
      <c r="FC543" s="18"/>
      <c r="FD543" s="18"/>
      <c r="FE543" s="18"/>
      <c r="FF543" s="18"/>
      <c r="FG543" s="18"/>
      <c r="FH543" s="18"/>
      <c r="FI543" s="18"/>
      <c r="FJ543" s="18"/>
      <c r="FK543" s="18"/>
      <c r="FL543" s="18"/>
      <c r="FM543" s="18"/>
      <c r="FN543" s="18"/>
      <c r="FO543" s="18"/>
      <c r="FP543" s="18"/>
      <c r="FQ543" s="18"/>
      <c r="FR543" s="18"/>
      <c r="FS543" s="18"/>
      <c r="FT543" s="18"/>
      <c r="FU543" s="18"/>
      <c r="FV543" s="18"/>
      <c r="FW543" s="18"/>
      <c r="FX543" s="18"/>
      <c r="FY543" s="18"/>
      <c r="FZ543" s="18"/>
      <c r="GA543" s="18"/>
      <c r="GB543" s="18"/>
      <c r="GC543" s="18"/>
      <c r="GD543" s="18"/>
      <c r="GE543" s="18"/>
      <c r="GF543" s="18"/>
      <c r="GG543" s="18"/>
      <c r="GH543" s="18"/>
      <c r="GI543" s="18"/>
      <c r="GJ543" s="18"/>
      <c r="GK543" s="18"/>
      <c r="GL543" s="18"/>
      <c r="GM543" s="18"/>
      <c r="GN543" s="18"/>
      <c r="GO543" s="18"/>
      <c r="GP543" s="18"/>
      <c r="GQ543" s="18"/>
      <c r="GR543" s="18"/>
      <c r="GS543" s="18"/>
      <c r="GT543" s="18"/>
      <c r="GU543" s="18"/>
      <c r="GV543" s="18"/>
      <c r="GW543" s="18"/>
      <c r="GX543" s="18"/>
      <c r="GY543" s="18"/>
      <c r="GZ543" s="18"/>
      <c r="HA543" s="18"/>
      <c r="HB543" s="18"/>
      <c r="HC543" s="18"/>
      <c r="HD543" s="18"/>
      <c r="HE543" s="18"/>
      <c r="HF543" s="18"/>
      <c r="HG543" s="18"/>
      <c r="HH543" s="18"/>
      <c r="HI543" s="18"/>
      <c r="HJ543" s="18"/>
      <c r="HK543" s="18"/>
      <c r="HL543" s="18"/>
      <c r="HM543" s="18"/>
      <c r="HN543" s="18"/>
      <c r="HO543" s="18"/>
      <c r="HP543" s="18"/>
      <c r="HQ543" s="18"/>
      <c r="HR543" s="18"/>
      <c r="HS543" s="18"/>
      <c r="HT543" s="18"/>
      <c r="HU543" s="18"/>
      <c r="HV543" s="18"/>
      <c r="HW543" s="18"/>
      <c r="HX543" s="18"/>
      <c r="HY543" s="18"/>
      <c r="HZ543" s="18"/>
      <c r="IA543" s="18"/>
      <c r="IB543" s="18"/>
      <c r="IC543" s="18"/>
      <c r="ID543" s="18"/>
      <c r="IE543" s="18"/>
      <c r="IF543" s="18"/>
      <c r="IG543" s="18"/>
      <c r="IH543" s="18"/>
      <c r="II543" s="18"/>
      <c r="IJ543" s="18"/>
      <c r="IK543" s="18"/>
      <c r="IL543" s="18"/>
      <c r="IM543" s="18"/>
      <c r="IN543" s="18"/>
      <c r="IO543" s="18"/>
      <c r="IP543" s="18"/>
    </row>
    <row r="544" spans="1:252" x14ac:dyDescent="0.25">
      <c r="A544" s="28" t="s">
        <v>1121</v>
      </c>
      <c r="B544" s="21" t="s">
        <v>1122</v>
      </c>
      <c r="C544" s="109"/>
      <c r="D544" s="109"/>
      <c r="E544" s="109"/>
      <c r="G544" s="109"/>
      <c r="H544" s="109"/>
      <c r="I544" s="17">
        <v>1</v>
      </c>
      <c r="J544" s="109"/>
      <c r="K544" s="109"/>
      <c r="L544" s="109"/>
      <c r="M544" s="109"/>
      <c r="N544" s="109"/>
      <c r="O544" s="109"/>
      <c r="P544" s="109"/>
      <c r="Q544" s="109"/>
      <c r="R544" s="109"/>
      <c r="S544" s="109"/>
      <c r="T544" s="109"/>
      <c r="U544" s="109"/>
      <c r="V544" s="109">
        <v>1</v>
      </c>
      <c r="IQ544" s="12"/>
      <c r="IR544" s="12"/>
    </row>
    <row r="545" spans="1:252" x14ac:dyDescent="0.25">
      <c r="A545" s="30" t="s">
        <v>1123</v>
      </c>
      <c r="B545" s="21" t="s">
        <v>1124</v>
      </c>
      <c r="C545" s="109"/>
      <c r="D545" s="109"/>
      <c r="E545" s="109"/>
      <c r="F545" s="109"/>
      <c r="G545" s="109"/>
      <c r="H545" s="109"/>
      <c r="J545" s="109"/>
      <c r="K545" s="109">
        <v>1</v>
      </c>
      <c r="L545" s="109"/>
      <c r="M545" s="109"/>
      <c r="N545" s="109"/>
      <c r="O545" s="109"/>
      <c r="P545" s="109"/>
      <c r="Q545" s="109"/>
      <c r="R545" s="109"/>
      <c r="S545" s="109"/>
      <c r="T545" s="109"/>
      <c r="U545" s="109"/>
      <c r="V545" s="109">
        <v>1</v>
      </c>
      <c r="IQ545" s="12"/>
      <c r="IR545" s="12"/>
    </row>
    <row r="546" spans="1:252" x14ac:dyDescent="0.25">
      <c r="A546" s="28" t="s">
        <v>1125</v>
      </c>
      <c r="B546" s="21" t="s">
        <v>1126</v>
      </c>
      <c r="C546" s="109"/>
      <c r="D546" s="109"/>
      <c r="E546" s="109"/>
      <c r="F546" s="109"/>
      <c r="G546" s="109"/>
      <c r="H546" s="109"/>
      <c r="J546" s="109"/>
      <c r="K546" s="109"/>
      <c r="L546" s="109"/>
      <c r="M546" s="109"/>
      <c r="N546" s="109"/>
      <c r="O546" s="109"/>
      <c r="P546" s="109"/>
      <c r="Q546" s="109"/>
      <c r="R546" s="109"/>
      <c r="S546" s="109"/>
      <c r="T546" s="109">
        <v>1</v>
      </c>
      <c r="U546" s="109"/>
      <c r="V546" s="109">
        <v>1</v>
      </c>
    </row>
    <row r="547" spans="1:252" x14ac:dyDescent="0.25">
      <c r="A547" s="28" t="s">
        <v>1127</v>
      </c>
      <c r="B547" s="21" t="s">
        <v>1128</v>
      </c>
      <c r="C547" s="109"/>
      <c r="D547" s="109"/>
      <c r="E547" s="109"/>
      <c r="F547" s="109"/>
      <c r="G547" s="109"/>
      <c r="H547" s="109"/>
      <c r="J547" s="109"/>
      <c r="K547" s="109"/>
      <c r="L547" s="109"/>
      <c r="M547" s="109"/>
      <c r="N547" s="109"/>
      <c r="O547" s="109"/>
      <c r="P547" s="109"/>
      <c r="Q547" s="109"/>
      <c r="R547" s="109"/>
      <c r="S547" s="109"/>
      <c r="T547" s="109">
        <v>1</v>
      </c>
      <c r="U547" s="109"/>
      <c r="V547" s="109">
        <v>1</v>
      </c>
    </row>
    <row r="548" spans="1:252" x14ac:dyDescent="0.25">
      <c r="A548" s="28" t="s">
        <v>1129</v>
      </c>
      <c r="B548" s="21" t="s">
        <v>1130</v>
      </c>
      <c r="C548" s="109"/>
      <c r="D548" s="109"/>
      <c r="E548" s="109"/>
      <c r="F548" s="109"/>
      <c r="G548" s="109"/>
      <c r="H548" s="109"/>
      <c r="J548" s="109"/>
      <c r="K548" s="109"/>
      <c r="L548" s="109"/>
      <c r="M548" s="109"/>
      <c r="N548" s="109"/>
      <c r="O548" s="109"/>
      <c r="P548" s="109"/>
      <c r="Q548" s="109"/>
      <c r="R548" s="109"/>
      <c r="S548" s="109"/>
      <c r="T548" s="109">
        <v>1</v>
      </c>
      <c r="U548" s="109"/>
      <c r="V548" s="109">
        <v>1</v>
      </c>
    </row>
    <row r="549" spans="1:252" x14ac:dyDescent="0.25">
      <c r="A549" s="28" t="s">
        <v>1131</v>
      </c>
      <c r="B549" s="21" t="s">
        <v>1132</v>
      </c>
      <c r="C549" s="109"/>
      <c r="D549" s="109"/>
      <c r="E549" s="109"/>
      <c r="F549" s="109"/>
      <c r="G549" s="109"/>
      <c r="H549" s="109"/>
      <c r="J549" s="109"/>
      <c r="K549" s="109"/>
      <c r="L549" s="109"/>
      <c r="M549" s="109"/>
      <c r="N549" s="109"/>
      <c r="O549" s="109"/>
      <c r="P549" s="109"/>
      <c r="Q549" s="109"/>
      <c r="R549" s="109"/>
      <c r="S549" s="109"/>
      <c r="T549" s="109">
        <v>1</v>
      </c>
      <c r="U549" s="109"/>
      <c r="V549" s="109">
        <v>1</v>
      </c>
    </row>
    <row r="550" spans="1:252" x14ac:dyDescent="0.25">
      <c r="A550" s="28" t="s">
        <v>1133</v>
      </c>
      <c r="B550" s="21" t="s">
        <v>1134</v>
      </c>
      <c r="C550" s="109"/>
      <c r="D550" s="109"/>
      <c r="E550" s="109">
        <v>1</v>
      </c>
      <c r="F550" s="109">
        <v>1</v>
      </c>
      <c r="G550" s="109">
        <v>1</v>
      </c>
      <c r="H550" s="109"/>
      <c r="I550" s="17">
        <v>1</v>
      </c>
      <c r="J550" s="109">
        <v>1</v>
      </c>
      <c r="K550" s="109"/>
      <c r="L550" s="109"/>
      <c r="M550" s="109"/>
      <c r="N550" s="109"/>
      <c r="O550" s="109"/>
      <c r="P550" s="109"/>
      <c r="Q550" s="109"/>
      <c r="R550" s="109"/>
      <c r="S550" s="109"/>
      <c r="T550" s="109"/>
      <c r="U550" s="109"/>
      <c r="V550" s="109">
        <v>1</v>
      </c>
      <c r="IQ550" s="12"/>
      <c r="IR550" s="12"/>
    </row>
    <row r="551" spans="1:252" x14ac:dyDescent="0.25">
      <c r="A551" s="28" t="s">
        <v>1135</v>
      </c>
      <c r="B551" s="21" t="s">
        <v>1136</v>
      </c>
      <c r="C551" s="109"/>
      <c r="D551" s="109"/>
      <c r="E551" s="109"/>
      <c r="F551" s="109"/>
      <c r="G551" s="109"/>
      <c r="H551" s="109"/>
      <c r="J551" s="109"/>
      <c r="K551" s="109"/>
      <c r="L551" s="109"/>
      <c r="M551" s="109"/>
      <c r="N551" s="109"/>
      <c r="O551" s="109"/>
      <c r="P551" s="109"/>
      <c r="Q551" s="109"/>
      <c r="R551" s="109"/>
      <c r="S551" s="109"/>
      <c r="T551" s="109">
        <v>1</v>
      </c>
      <c r="U551" s="109"/>
      <c r="V551" s="109">
        <v>1</v>
      </c>
    </row>
    <row r="552" spans="1:252" x14ac:dyDescent="0.25">
      <c r="A552" s="28" t="s">
        <v>1137</v>
      </c>
      <c r="B552" s="41" t="s">
        <v>1138</v>
      </c>
      <c r="C552" s="17"/>
      <c r="D552" s="17"/>
      <c r="E552" s="109"/>
      <c r="F552" s="109">
        <v>1</v>
      </c>
      <c r="G552" s="109"/>
      <c r="H552" s="109"/>
      <c r="J552" s="109"/>
      <c r="K552" s="17"/>
      <c r="L552" s="17"/>
      <c r="M552" s="109"/>
      <c r="N552" s="109"/>
      <c r="O552" s="109"/>
      <c r="P552" s="109"/>
      <c r="Q552" s="109"/>
      <c r="R552" s="109"/>
      <c r="S552" s="109"/>
      <c r="T552" s="109"/>
      <c r="U552" s="109"/>
      <c r="V552" s="109">
        <v>1</v>
      </c>
    </row>
    <row r="553" spans="1:252" x14ac:dyDescent="0.25">
      <c r="A553" s="28" t="s">
        <v>1139</v>
      </c>
      <c r="B553" s="21" t="s">
        <v>1140</v>
      </c>
      <c r="C553" s="109"/>
      <c r="D553" s="109"/>
      <c r="E553" s="109"/>
      <c r="F553" s="109"/>
      <c r="G553" s="109">
        <v>1</v>
      </c>
      <c r="H553" s="109"/>
      <c r="J553" s="109"/>
      <c r="K553" s="109"/>
      <c r="L553" s="109"/>
      <c r="M553" s="109"/>
      <c r="N553" s="109"/>
      <c r="O553" s="109"/>
      <c r="P553" s="109"/>
      <c r="Q553" s="109"/>
      <c r="R553" s="109"/>
      <c r="S553" s="109"/>
      <c r="T553" s="109"/>
      <c r="U553" s="109"/>
      <c r="V553" s="109">
        <v>1</v>
      </c>
    </row>
    <row r="554" spans="1:252" x14ac:dyDescent="0.25">
      <c r="A554" s="28" t="s">
        <v>1141</v>
      </c>
      <c r="B554" s="21" t="s">
        <v>1142</v>
      </c>
      <c r="C554" s="109"/>
      <c r="D554" s="109"/>
      <c r="E554" s="109"/>
      <c r="F554" s="109"/>
      <c r="G554" s="109"/>
      <c r="H554" s="109"/>
      <c r="J554" s="109"/>
      <c r="K554" s="109"/>
      <c r="L554" s="109"/>
      <c r="M554" s="109"/>
      <c r="N554" s="109"/>
      <c r="O554" s="109"/>
      <c r="P554" s="109"/>
      <c r="Q554" s="109"/>
      <c r="R554" s="109"/>
      <c r="S554" s="109"/>
      <c r="T554" s="109">
        <v>1</v>
      </c>
      <c r="U554" s="109"/>
      <c r="V554" s="109">
        <v>1</v>
      </c>
    </row>
    <row r="555" spans="1:252" x14ac:dyDescent="0.25">
      <c r="A555" s="28" t="s">
        <v>1143</v>
      </c>
      <c r="B555" s="21" t="s">
        <v>1144</v>
      </c>
      <c r="C555" s="109"/>
      <c r="D555" s="109"/>
      <c r="E555" s="109"/>
      <c r="F555" s="109"/>
      <c r="G555" s="109"/>
      <c r="H555" s="109"/>
      <c r="J555" s="109"/>
      <c r="K555" s="109"/>
      <c r="L555" s="109"/>
      <c r="M555" s="109"/>
      <c r="N555" s="109"/>
      <c r="O555" s="109"/>
      <c r="P555" s="109"/>
      <c r="Q555" s="109"/>
      <c r="R555" s="109"/>
      <c r="S555" s="109"/>
      <c r="T555" s="109">
        <v>1</v>
      </c>
      <c r="U555" s="109"/>
      <c r="V555" s="109">
        <v>1</v>
      </c>
    </row>
    <row r="556" spans="1:252" x14ac:dyDescent="0.25">
      <c r="A556" s="28" t="s">
        <v>1145</v>
      </c>
      <c r="B556" s="21" t="s">
        <v>1146</v>
      </c>
      <c r="C556" s="109"/>
      <c r="D556" s="109"/>
      <c r="E556" s="109"/>
      <c r="F556" s="109"/>
      <c r="G556" s="109">
        <v>1</v>
      </c>
      <c r="H556" s="109"/>
      <c r="J556" s="109"/>
      <c r="K556" s="109"/>
      <c r="L556" s="109"/>
      <c r="M556" s="109"/>
      <c r="N556" s="109"/>
      <c r="O556" s="109"/>
      <c r="P556" s="109"/>
      <c r="Q556" s="109"/>
      <c r="R556" s="109"/>
      <c r="S556" s="109"/>
      <c r="T556" s="109"/>
      <c r="U556" s="109"/>
      <c r="V556" s="109">
        <v>1</v>
      </c>
    </row>
    <row r="557" spans="1:252" x14ac:dyDescent="0.25">
      <c r="A557" s="28" t="s">
        <v>1147</v>
      </c>
      <c r="B557" s="21" t="s">
        <v>1148</v>
      </c>
      <c r="C557" s="109"/>
      <c r="D557" s="109"/>
      <c r="E557" s="109"/>
      <c r="F557" s="109"/>
      <c r="G557" s="109"/>
      <c r="H557" s="109"/>
      <c r="J557" s="109">
        <v>1</v>
      </c>
      <c r="K557" s="109"/>
      <c r="L557" s="109"/>
      <c r="M557" s="109"/>
      <c r="N557" s="109"/>
      <c r="O557" s="109"/>
      <c r="P557" s="109"/>
      <c r="Q557" s="109"/>
      <c r="R557" s="109"/>
      <c r="S557" s="109"/>
      <c r="T557" s="109"/>
      <c r="U557" s="109"/>
      <c r="V557" s="109">
        <v>1</v>
      </c>
    </row>
    <row r="558" spans="1:252" x14ac:dyDescent="0.25">
      <c r="A558" s="28" t="s">
        <v>1149</v>
      </c>
      <c r="B558" s="21" t="s">
        <v>1150</v>
      </c>
      <c r="C558" s="109"/>
      <c r="D558" s="109"/>
      <c r="E558" s="109"/>
      <c r="F558" s="109"/>
      <c r="G558" s="109"/>
      <c r="H558" s="109"/>
      <c r="J558" s="109"/>
      <c r="K558" s="109"/>
      <c r="L558" s="109"/>
      <c r="M558" s="109"/>
      <c r="N558" s="109"/>
      <c r="O558" s="109"/>
      <c r="P558" s="109"/>
      <c r="Q558" s="109"/>
      <c r="R558" s="109"/>
      <c r="S558" s="109"/>
      <c r="T558" s="109">
        <v>1</v>
      </c>
      <c r="U558" s="109"/>
      <c r="V558" s="109">
        <v>1</v>
      </c>
    </row>
    <row r="559" spans="1:252" x14ac:dyDescent="0.25">
      <c r="A559" s="28" t="s">
        <v>1151</v>
      </c>
      <c r="B559" s="21" t="s">
        <v>1152</v>
      </c>
      <c r="C559" s="109"/>
      <c r="D559" s="109"/>
      <c r="E559" s="109"/>
      <c r="F559" s="109"/>
      <c r="G559" s="109">
        <v>1</v>
      </c>
      <c r="H559" s="109"/>
      <c r="J559" s="109">
        <v>1</v>
      </c>
      <c r="K559" s="109"/>
      <c r="L559" s="109"/>
      <c r="M559" s="109"/>
      <c r="N559" s="109"/>
      <c r="O559" s="109"/>
      <c r="P559" s="109"/>
      <c r="Q559" s="109"/>
      <c r="R559" s="109"/>
      <c r="S559" s="109"/>
      <c r="T559" s="109"/>
      <c r="U559" s="109"/>
      <c r="V559" s="109">
        <v>1</v>
      </c>
    </row>
    <row r="560" spans="1:252" x14ac:dyDescent="0.25">
      <c r="A560" s="28" t="s">
        <v>1153</v>
      </c>
      <c r="B560" s="21" t="s">
        <v>1154</v>
      </c>
      <c r="C560" s="109"/>
      <c r="D560" s="109"/>
      <c r="E560" s="109"/>
      <c r="F560" s="109"/>
      <c r="G560" s="109"/>
      <c r="H560" s="109"/>
      <c r="J560" s="109">
        <v>1</v>
      </c>
      <c r="K560" s="109"/>
      <c r="L560" s="109"/>
      <c r="M560" s="109"/>
      <c r="N560" s="109"/>
      <c r="O560" s="109"/>
      <c r="P560" s="109"/>
      <c r="Q560" s="109"/>
      <c r="R560" s="109"/>
      <c r="S560" s="109"/>
      <c r="T560" s="109"/>
      <c r="U560" s="109"/>
      <c r="V560" s="109">
        <v>1</v>
      </c>
    </row>
    <row r="561" spans="1:250" x14ac:dyDescent="0.25">
      <c r="A561" s="50" t="s">
        <v>1155</v>
      </c>
      <c r="B561" s="49" t="s">
        <v>1156</v>
      </c>
      <c r="C561" s="109"/>
      <c r="D561" s="109"/>
      <c r="E561" s="109"/>
      <c r="F561" s="109"/>
      <c r="G561" s="109">
        <v>1</v>
      </c>
      <c r="H561" s="109"/>
      <c r="J561" s="109"/>
      <c r="K561" s="109"/>
      <c r="L561" s="109"/>
      <c r="M561" s="109"/>
      <c r="N561" s="109"/>
      <c r="O561" s="109"/>
      <c r="P561" s="109"/>
      <c r="Q561" s="109"/>
      <c r="R561" s="109"/>
      <c r="S561" s="109"/>
      <c r="T561" s="109"/>
      <c r="U561" s="109"/>
      <c r="V561" s="109">
        <v>1</v>
      </c>
    </row>
    <row r="562" spans="1:250" x14ac:dyDescent="0.25">
      <c r="A562" s="29" t="s">
        <v>1157</v>
      </c>
      <c r="B562" s="41" t="s">
        <v>1158</v>
      </c>
      <c r="C562" s="17"/>
      <c r="D562" s="17"/>
      <c r="K562" s="17"/>
      <c r="L562" s="17"/>
      <c r="T562" s="17">
        <v>1</v>
      </c>
      <c r="V562" s="17">
        <v>1</v>
      </c>
    </row>
    <row r="563" spans="1:250" x14ac:dyDescent="0.25">
      <c r="A563" s="14" t="s">
        <v>1159</v>
      </c>
      <c r="B563" s="25" t="s">
        <v>1160</v>
      </c>
      <c r="C563" s="17"/>
      <c r="D563" s="17"/>
      <c r="G563" s="17">
        <v>1</v>
      </c>
      <c r="K563" s="17"/>
      <c r="L563" s="17"/>
      <c r="V563" s="17">
        <v>1</v>
      </c>
    </row>
    <row r="564" spans="1:250" x14ac:dyDescent="0.25">
      <c r="A564" s="50" t="s">
        <v>1161</v>
      </c>
      <c r="B564" s="49" t="s">
        <v>1162</v>
      </c>
      <c r="C564" s="110"/>
      <c r="D564" s="110"/>
      <c r="G564" s="17">
        <v>1</v>
      </c>
      <c r="K564" s="17"/>
      <c r="L564" s="17"/>
      <c r="V564" s="17">
        <v>1</v>
      </c>
    </row>
    <row r="565" spans="1:250" x14ac:dyDescent="0.25">
      <c r="A565" s="28" t="s">
        <v>1163</v>
      </c>
      <c r="B565" s="41" t="s">
        <v>1164</v>
      </c>
      <c r="C565" s="17"/>
      <c r="D565" s="17"/>
      <c r="G565" s="17">
        <v>1</v>
      </c>
      <c r="K565" s="17"/>
      <c r="L565" s="17"/>
      <c r="V565" s="17">
        <v>1</v>
      </c>
    </row>
    <row r="566" spans="1:250" x14ac:dyDescent="0.25">
      <c r="A566" s="28" t="s">
        <v>1165</v>
      </c>
      <c r="B566" s="41" t="s">
        <v>1166</v>
      </c>
      <c r="C566" s="17"/>
      <c r="D566" s="17"/>
      <c r="I566" s="17">
        <v>1</v>
      </c>
      <c r="K566" s="17"/>
      <c r="L566" s="17"/>
      <c r="V566" s="17">
        <v>1</v>
      </c>
    </row>
    <row r="567" spans="1:250" x14ac:dyDescent="0.25">
      <c r="A567" s="28" t="s">
        <v>1167</v>
      </c>
      <c r="B567" s="41" t="s">
        <v>1168</v>
      </c>
      <c r="C567" s="17"/>
      <c r="D567" s="17"/>
      <c r="K567" s="17"/>
      <c r="L567" s="17"/>
      <c r="T567" s="17">
        <v>1</v>
      </c>
      <c r="V567" s="17">
        <v>1</v>
      </c>
    </row>
    <row r="568" spans="1:250" x14ac:dyDescent="0.25">
      <c r="A568" s="28" t="s">
        <v>1169</v>
      </c>
      <c r="B568" s="21" t="s">
        <v>1170</v>
      </c>
      <c r="C568" s="109"/>
      <c r="D568" s="109"/>
      <c r="E568" s="109"/>
      <c r="F568" s="109"/>
      <c r="G568" s="109"/>
      <c r="H568" s="109"/>
      <c r="J568" s="109"/>
      <c r="K568" s="109"/>
      <c r="L568" s="109"/>
      <c r="M568" s="109"/>
      <c r="N568" s="109"/>
      <c r="O568" s="109"/>
      <c r="P568" s="109"/>
      <c r="Q568" s="109"/>
      <c r="R568" s="109"/>
      <c r="S568" s="109"/>
      <c r="T568" s="109">
        <v>1</v>
      </c>
      <c r="U568" s="109"/>
      <c r="V568" s="109">
        <v>1</v>
      </c>
    </row>
    <row r="569" spans="1:250" x14ac:dyDescent="0.25">
      <c r="A569" s="28" t="s">
        <v>1171</v>
      </c>
      <c r="B569" s="21" t="s">
        <v>1172</v>
      </c>
      <c r="C569" s="109"/>
      <c r="D569" s="109"/>
      <c r="E569" s="109">
        <v>1</v>
      </c>
      <c r="F569" s="109"/>
      <c r="G569" s="109"/>
      <c r="H569" s="109"/>
      <c r="J569" s="109">
        <v>1</v>
      </c>
      <c r="K569" s="109"/>
      <c r="L569" s="109"/>
      <c r="M569" s="109"/>
      <c r="N569" s="109"/>
      <c r="O569" s="109"/>
      <c r="P569" s="109"/>
      <c r="Q569" s="109"/>
      <c r="R569" s="109"/>
      <c r="S569" s="109"/>
      <c r="T569" s="109"/>
      <c r="U569" s="109"/>
      <c r="V569" s="109">
        <v>1</v>
      </c>
    </row>
    <row r="570" spans="1:250" x14ac:dyDescent="0.25">
      <c r="A570" s="28" t="s">
        <v>1173</v>
      </c>
      <c r="B570" s="21" t="s">
        <v>1174</v>
      </c>
      <c r="C570" s="109"/>
      <c r="D570" s="109"/>
      <c r="E570" s="114"/>
      <c r="F570" s="109"/>
      <c r="G570" s="114"/>
      <c r="H570" s="109"/>
      <c r="I570" s="17">
        <v>1</v>
      </c>
      <c r="J570" s="114"/>
      <c r="K570" s="109"/>
      <c r="L570" s="109"/>
      <c r="M570" s="109"/>
      <c r="N570" s="109"/>
      <c r="O570" s="109"/>
      <c r="P570" s="109"/>
      <c r="Q570" s="109"/>
      <c r="R570" s="109"/>
      <c r="S570" s="109"/>
      <c r="T570" s="109"/>
      <c r="U570" s="109"/>
      <c r="V570" s="109">
        <v>1</v>
      </c>
    </row>
    <row r="571" spans="1:250" x14ac:dyDescent="0.25">
      <c r="A571" s="28" t="s">
        <v>1175</v>
      </c>
      <c r="B571" s="21" t="s">
        <v>1176</v>
      </c>
      <c r="C571" s="109"/>
      <c r="D571" s="109"/>
      <c r="E571" s="109"/>
      <c r="F571" s="109"/>
      <c r="G571" s="109">
        <v>1</v>
      </c>
      <c r="H571" s="109"/>
      <c r="J571" s="109"/>
      <c r="K571" s="109"/>
      <c r="L571" s="109"/>
      <c r="M571" s="109"/>
      <c r="N571" s="109"/>
      <c r="O571" s="109"/>
      <c r="P571" s="109"/>
      <c r="Q571" s="109"/>
      <c r="R571" s="109"/>
      <c r="S571" s="109"/>
      <c r="T571" s="109"/>
      <c r="U571" s="109"/>
      <c r="V571" s="109">
        <v>1</v>
      </c>
    </row>
    <row r="572" spans="1:250" x14ac:dyDescent="0.25">
      <c r="A572" s="28" t="s">
        <v>1177</v>
      </c>
      <c r="B572" s="21" t="s">
        <v>1178</v>
      </c>
      <c r="C572" s="109"/>
      <c r="D572" s="109"/>
      <c r="E572" s="109"/>
      <c r="F572" s="109"/>
      <c r="G572" s="109"/>
      <c r="H572" s="109"/>
      <c r="J572" s="109">
        <v>1</v>
      </c>
      <c r="K572" s="109"/>
      <c r="L572" s="109"/>
      <c r="M572" s="109"/>
      <c r="N572" s="109"/>
      <c r="O572" s="109"/>
      <c r="P572" s="109"/>
      <c r="Q572" s="109"/>
      <c r="R572" s="109"/>
      <c r="S572" s="109"/>
      <c r="T572" s="109"/>
      <c r="U572" s="109"/>
      <c r="V572" s="109">
        <v>1</v>
      </c>
    </row>
    <row r="573" spans="1:250" x14ac:dyDescent="0.25">
      <c r="A573" s="28" t="s">
        <v>1179</v>
      </c>
      <c r="B573" s="21" t="s">
        <v>1180</v>
      </c>
      <c r="C573" s="109"/>
      <c r="D573" s="109"/>
      <c r="E573" s="109"/>
      <c r="F573" s="109"/>
      <c r="G573" s="109"/>
      <c r="H573" s="109">
        <v>1</v>
      </c>
      <c r="J573" s="109"/>
      <c r="K573" s="109"/>
      <c r="L573" s="109"/>
      <c r="M573" s="109"/>
      <c r="N573" s="109"/>
      <c r="O573" s="109"/>
      <c r="P573" s="109"/>
      <c r="Q573" s="109"/>
      <c r="R573" s="109"/>
      <c r="S573" s="109"/>
      <c r="T573" s="109"/>
      <c r="U573" s="109"/>
      <c r="V573" s="109">
        <v>1</v>
      </c>
    </row>
    <row r="574" spans="1:250" x14ac:dyDescent="0.25">
      <c r="A574" s="28" t="s">
        <v>1181</v>
      </c>
      <c r="B574" s="21" t="s">
        <v>1182</v>
      </c>
      <c r="C574" s="109"/>
      <c r="D574" s="109"/>
      <c r="E574" s="109"/>
      <c r="F574" s="109"/>
      <c r="G574" s="109"/>
      <c r="H574" s="109"/>
      <c r="J574" s="109"/>
      <c r="K574" s="109">
        <v>1</v>
      </c>
      <c r="L574" s="109"/>
      <c r="M574" s="109"/>
      <c r="N574" s="109">
        <v>1</v>
      </c>
      <c r="O574" s="109">
        <v>1</v>
      </c>
      <c r="P574" s="109"/>
      <c r="Q574" s="109">
        <v>1</v>
      </c>
      <c r="R574" s="109">
        <v>1</v>
      </c>
      <c r="S574" s="109"/>
      <c r="T574" s="109"/>
      <c r="U574" s="109"/>
      <c r="V574" s="109">
        <v>1</v>
      </c>
    </row>
    <row r="575" spans="1:250" x14ac:dyDescent="0.25">
      <c r="A575" s="50" t="s">
        <v>1183</v>
      </c>
      <c r="B575" s="49" t="s">
        <v>1184</v>
      </c>
      <c r="C575" s="109"/>
      <c r="D575" s="109"/>
      <c r="E575" s="109"/>
      <c r="F575" s="109"/>
      <c r="G575" s="109"/>
      <c r="H575" s="109"/>
      <c r="J575" s="109"/>
      <c r="K575" s="109"/>
      <c r="L575" s="109"/>
      <c r="M575" s="109"/>
      <c r="N575" s="109"/>
      <c r="O575" s="109"/>
      <c r="P575" s="109"/>
      <c r="Q575" s="109"/>
      <c r="R575" s="109"/>
      <c r="S575" s="109"/>
      <c r="T575" s="109">
        <v>1</v>
      </c>
      <c r="U575" s="109"/>
      <c r="V575" s="109">
        <v>1</v>
      </c>
    </row>
    <row r="576" spans="1:250" x14ac:dyDescent="0.25">
      <c r="A576" s="28" t="s">
        <v>1185</v>
      </c>
      <c r="B576" s="21" t="s">
        <v>1186</v>
      </c>
      <c r="C576" s="109"/>
      <c r="D576" s="109"/>
      <c r="E576" s="109"/>
      <c r="F576" s="109"/>
      <c r="G576" s="109">
        <v>1</v>
      </c>
      <c r="H576" s="109"/>
      <c r="I576" s="17">
        <v>1</v>
      </c>
      <c r="J576" s="109"/>
      <c r="K576" s="109"/>
      <c r="L576" s="109"/>
      <c r="M576" s="109"/>
      <c r="N576" s="109"/>
      <c r="O576" s="109"/>
      <c r="P576" s="109"/>
      <c r="Q576" s="109"/>
      <c r="R576" s="109"/>
      <c r="S576" s="109"/>
      <c r="T576" s="109"/>
      <c r="U576" s="109"/>
      <c r="V576" s="109">
        <v>1</v>
      </c>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c r="CA576" s="12"/>
      <c r="CB576" s="12"/>
      <c r="CC576" s="12"/>
      <c r="CD576" s="12"/>
      <c r="CE576" s="12"/>
      <c r="CF576" s="12"/>
      <c r="CG576" s="12"/>
      <c r="CH576" s="12"/>
      <c r="CI576" s="12"/>
      <c r="CJ576" s="12"/>
      <c r="CK576" s="12"/>
      <c r="CL576" s="12"/>
      <c r="CM576" s="12"/>
      <c r="CN576" s="12"/>
      <c r="CO576" s="12"/>
      <c r="CP576" s="12"/>
      <c r="CQ576" s="12"/>
      <c r="CR576" s="12"/>
      <c r="CS576" s="12"/>
      <c r="CT576" s="12"/>
      <c r="CU576" s="12"/>
      <c r="CV576" s="12"/>
      <c r="CW576" s="12"/>
      <c r="CX576" s="12"/>
      <c r="CY576" s="12"/>
      <c r="CZ576" s="12"/>
      <c r="DA576" s="12"/>
      <c r="DB576" s="12"/>
      <c r="DC576" s="12"/>
      <c r="DD576" s="12"/>
      <c r="DE576" s="12"/>
      <c r="DF576" s="12"/>
      <c r="DG576" s="12"/>
      <c r="DH576" s="12"/>
      <c r="DI576" s="12"/>
      <c r="DJ576" s="12"/>
      <c r="DK576" s="12"/>
      <c r="DL576" s="12"/>
      <c r="DM576" s="12"/>
      <c r="DN576" s="12"/>
      <c r="DO576" s="12"/>
      <c r="DP576" s="12"/>
      <c r="DQ576" s="12"/>
      <c r="DR576" s="12"/>
      <c r="DS576" s="12"/>
      <c r="DT576" s="12"/>
      <c r="DU576" s="12"/>
      <c r="DV576" s="12"/>
      <c r="DW576" s="12"/>
      <c r="DX576" s="12"/>
      <c r="DY576" s="12"/>
      <c r="DZ576" s="12"/>
      <c r="EA576" s="12"/>
      <c r="EB576" s="12"/>
      <c r="EC576" s="12"/>
      <c r="ED576" s="12"/>
      <c r="EE576" s="12"/>
      <c r="EF576" s="12"/>
      <c r="EG576" s="12"/>
      <c r="EH576" s="12"/>
      <c r="EI576" s="12"/>
      <c r="EJ576" s="12"/>
      <c r="EK576" s="12"/>
      <c r="EL576" s="12"/>
      <c r="EM576" s="12"/>
      <c r="EN576" s="12"/>
      <c r="EO576" s="12"/>
      <c r="EP576" s="12"/>
      <c r="EQ576" s="12"/>
      <c r="ER576" s="12"/>
      <c r="ES576" s="12"/>
      <c r="ET576" s="12"/>
      <c r="EU576" s="12"/>
      <c r="EV576" s="12"/>
      <c r="EW576" s="12"/>
      <c r="EX576" s="12"/>
      <c r="EY576" s="12"/>
      <c r="EZ576" s="12"/>
      <c r="FA576" s="12"/>
      <c r="FB576" s="12"/>
      <c r="FC576" s="12"/>
      <c r="FD576" s="12"/>
      <c r="FE576" s="12"/>
      <c r="FF576" s="12"/>
      <c r="FG576" s="12"/>
      <c r="FH576" s="12"/>
      <c r="FI576" s="12"/>
      <c r="FJ576" s="12"/>
      <c r="FK576" s="12"/>
      <c r="FL576" s="12"/>
      <c r="FM576" s="12"/>
      <c r="FN576" s="12"/>
      <c r="FO576" s="12"/>
      <c r="FP576" s="12"/>
      <c r="FQ576" s="12"/>
      <c r="FR576" s="12"/>
      <c r="FS576" s="12"/>
      <c r="FT576" s="12"/>
      <c r="FU576" s="12"/>
      <c r="FV576" s="12"/>
      <c r="FW576" s="12"/>
      <c r="FX576" s="12"/>
      <c r="FY576" s="12"/>
      <c r="FZ576" s="12"/>
      <c r="GA576" s="12"/>
      <c r="GB576" s="12"/>
      <c r="GC576" s="12"/>
      <c r="GD576" s="12"/>
      <c r="GE576" s="12"/>
      <c r="GF576" s="12"/>
      <c r="GG576" s="12"/>
      <c r="GH576" s="12"/>
      <c r="GI576" s="12"/>
      <c r="GJ576" s="12"/>
      <c r="GK576" s="12"/>
      <c r="GL576" s="12"/>
      <c r="GM576" s="12"/>
      <c r="GN576" s="12"/>
      <c r="GO576" s="12"/>
      <c r="GP576" s="12"/>
      <c r="GQ576" s="12"/>
      <c r="GR576" s="12"/>
      <c r="GS576" s="12"/>
      <c r="GT576" s="12"/>
      <c r="GU576" s="12"/>
      <c r="GV576" s="12"/>
      <c r="GW576" s="12"/>
      <c r="GX576" s="12"/>
      <c r="GY576" s="12"/>
      <c r="GZ576" s="12"/>
      <c r="HA576" s="12"/>
      <c r="HB576" s="12"/>
      <c r="HC576" s="12"/>
      <c r="HD576" s="12"/>
      <c r="HE576" s="12"/>
      <c r="HF576" s="12"/>
      <c r="HG576" s="12"/>
      <c r="HH576" s="12"/>
      <c r="HI576" s="12"/>
      <c r="HJ576" s="12"/>
      <c r="HK576" s="12"/>
      <c r="HL576" s="12"/>
      <c r="HM576" s="12"/>
      <c r="HN576" s="12"/>
      <c r="HO576" s="12"/>
      <c r="HP576" s="12"/>
      <c r="HQ576" s="12"/>
      <c r="HR576" s="12"/>
      <c r="HS576" s="12"/>
      <c r="HT576" s="12"/>
      <c r="HU576" s="12"/>
      <c r="HV576" s="12"/>
      <c r="HW576" s="12"/>
      <c r="HX576" s="12"/>
      <c r="HY576" s="12"/>
      <c r="HZ576" s="12"/>
      <c r="IA576" s="12"/>
      <c r="IB576" s="12"/>
      <c r="IC576" s="12"/>
      <c r="ID576" s="12"/>
      <c r="IE576" s="12"/>
      <c r="IF576" s="12"/>
      <c r="IG576" s="12"/>
      <c r="IH576" s="12"/>
      <c r="II576" s="12"/>
      <c r="IJ576" s="12"/>
      <c r="IK576" s="12"/>
      <c r="IL576" s="12"/>
      <c r="IM576" s="12"/>
      <c r="IN576" s="12"/>
      <c r="IO576" s="12"/>
      <c r="IP576" s="12"/>
    </row>
    <row r="577" spans="1:252" x14ac:dyDescent="0.25">
      <c r="A577" s="49" t="s">
        <v>1187</v>
      </c>
      <c r="B577" s="49" t="s">
        <v>1188</v>
      </c>
      <c r="C577" s="109"/>
      <c r="D577" s="109"/>
      <c r="E577" s="109"/>
      <c r="F577" s="109"/>
      <c r="G577" s="109"/>
      <c r="H577" s="109"/>
      <c r="J577" s="109">
        <v>1</v>
      </c>
      <c r="K577" s="109"/>
      <c r="L577" s="109"/>
      <c r="M577" s="109"/>
      <c r="N577" s="109"/>
      <c r="O577" s="109"/>
      <c r="P577" s="109"/>
      <c r="Q577" s="109"/>
      <c r="R577" s="109"/>
      <c r="S577" s="109"/>
      <c r="T577" s="109"/>
      <c r="U577" s="109"/>
      <c r="V577" s="109">
        <v>1</v>
      </c>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c r="CA577" s="12"/>
      <c r="CB577" s="12"/>
      <c r="CC577" s="12"/>
      <c r="CD577" s="12"/>
      <c r="CE577" s="12"/>
      <c r="CF577" s="12"/>
      <c r="CG577" s="12"/>
      <c r="CH577" s="12"/>
      <c r="CI577" s="12"/>
      <c r="CJ577" s="12"/>
      <c r="CK577" s="12"/>
      <c r="CL577" s="12"/>
      <c r="CM577" s="12"/>
      <c r="CN577" s="12"/>
      <c r="CO577" s="12"/>
      <c r="CP577" s="12"/>
      <c r="CQ577" s="12"/>
      <c r="CR577" s="12"/>
      <c r="CS577" s="12"/>
      <c r="CT577" s="12"/>
      <c r="CU577" s="12"/>
      <c r="CV577" s="12"/>
      <c r="CW577" s="12"/>
      <c r="CX577" s="12"/>
      <c r="CY577" s="12"/>
      <c r="CZ577" s="12"/>
      <c r="DA577" s="12"/>
      <c r="DB577" s="12"/>
      <c r="DC577" s="12"/>
      <c r="DD577" s="12"/>
      <c r="DE577" s="12"/>
      <c r="DF577" s="12"/>
      <c r="DG577" s="12"/>
      <c r="DH577" s="12"/>
      <c r="DI577" s="12"/>
      <c r="DJ577" s="12"/>
      <c r="DK577" s="12"/>
      <c r="DL577" s="12"/>
      <c r="DM577" s="12"/>
      <c r="DN577" s="12"/>
      <c r="DO577" s="12"/>
      <c r="DP577" s="12"/>
      <c r="DQ577" s="12"/>
      <c r="DR577" s="12"/>
      <c r="DS577" s="12"/>
      <c r="DT577" s="12"/>
      <c r="DU577" s="12"/>
      <c r="DV577" s="12"/>
      <c r="DW577" s="12"/>
      <c r="DX577" s="12"/>
      <c r="DY577" s="12"/>
      <c r="DZ577" s="12"/>
      <c r="EA577" s="12"/>
      <c r="EB577" s="12"/>
      <c r="EC577" s="12"/>
      <c r="ED577" s="12"/>
      <c r="EE577" s="12"/>
      <c r="EF577" s="12"/>
      <c r="EG577" s="12"/>
      <c r="EH577" s="12"/>
      <c r="EI577" s="12"/>
      <c r="EJ577" s="12"/>
      <c r="EK577" s="12"/>
      <c r="EL577" s="12"/>
      <c r="EM577" s="12"/>
      <c r="EN577" s="12"/>
      <c r="EO577" s="12"/>
      <c r="EP577" s="12"/>
      <c r="EQ577" s="12"/>
      <c r="ER577" s="12"/>
      <c r="ES577" s="12"/>
      <c r="ET577" s="12"/>
      <c r="EU577" s="12"/>
      <c r="EV577" s="12"/>
      <c r="EW577" s="12"/>
      <c r="EX577" s="12"/>
      <c r="EY577" s="12"/>
      <c r="EZ577" s="12"/>
      <c r="FA577" s="12"/>
      <c r="FB577" s="12"/>
      <c r="FC577" s="12"/>
      <c r="FD577" s="12"/>
      <c r="FE577" s="12"/>
      <c r="FF577" s="12"/>
      <c r="FG577" s="12"/>
      <c r="FH577" s="12"/>
      <c r="FI577" s="12"/>
      <c r="FJ577" s="12"/>
      <c r="FK577" s="12"/>
      <c r="FL577" s="12"/>
      <c r="FM577" s="12"/>
      <c r="FN577" s="12"/>
      <c r="FO577" s="12"/>
      <c r="FP577" s="12"/>
      <c r="FQ577" s="12"/>
      <c r="FR577" s="12"/>
      <c r="FS577" s="12"/>
      <c r="FT577" s="12"/>
      <c r="FU577" s="12"/>
      <c r="FV577" s="12"/>
      <c r="FW577" s="12"/>
      <c r="FX577" s="12"/>
      <c r="FY577" s="12"/>
      <c r="FZ577" s="12"/>
      <c r="GA577" s="12"/>
      <c r="GB577" s="12"/>
      <c r="GC577" s="12"/>
      <c r="GD577" s="12"/>
      <c r="GE577" s="12"/>
      <c r="GF577" s="12"/>
      <c r="GG577" s="12"/>
      <c r="GH577" s="12"/>
      <c r="GI577" s="12"/>
      <c r="GJ577" s="12"/>
      <c r="GK577" s="12"/>
      <c r="GL577" s="12"/>
      <c r="GM577" s="12"/>
      <c r="GN577" s="12"/>
      <c r="GO577" s="12"/>
      <c r="GP577" s="12"/>
      <c r="GQ577" s="12"/>
      <c r="GR577" s="12"/>
      <c r="GS577" s="12"/>
      <c r="GT577" s="12"/>
      <c r="GU577" s="12"/>
      <c r="GV577" s="12"/>
      <c r="GW577" s="12"/>
      <c r="GX577" s="12"/>
      <c r="GY577" s="12"/>
      <c r="GZ577" s="12"/>
      <c r="HA577" s="12"/>
      <c r="HB577" s="12"/>
      <c r="HC577" s="12"/>
      <c r="HD577" s="12"/>
      <c r="HE577" s="12"/>
      <c r="HF577" s="12"/>
      <c r="HG577" s="12"/>
      <c r="HH577" s="12"/>
      <c r="HI577" s="12"/>
      <c r="HJ577" s="12"/>
      <c r="HK577" s="12"/>
      <c r="HL577" s="12"/>
      <c r="HM577" s="12"/>
      <c r="HN577" s="12"/>
      <c r="HO577" s="12"/>
      <c r="HP577" s="12"/>
      <c r="HQ577" s="12"/>
      <c r="HR577" s="12"/>
      <c r="HS577" s="12"/>
      <c r="HT577" s="12"/>
      <c r="HU577" s="12"/>
      <c r="HV577" s="12"/>
      <c r="HW577" s="12"/>
      <c r="HX577" s="12"/>
      <c r="HY577" s="12"/>
      <c r="HZ577" s="12"/>
      <c r="IA577" s="12"/>
      <c r="IB577" s="12"/>
      <c r="IC577" s="12"/>
      <c r="ID577" s="12"/>
      <c r="IE577" s="12"/>
      <c r="IF577" s="12"/>
      <c r="IG577" s="12"/>
      <c r="IH577" s="12"/>
      <c r="II577" s="12"/>
      <c r="IJ577" s="12"/>
      <c r="IK577" s="12"/>
      <c r="IL577" s="12"/>
      <c r="IM577" s="12"/>
      <c r="IN577" s="12"/>
      <c r="IO577" s="12"/>
      <c r="IP577" s="12"/>
    </row>
    <row r="578" spans="1:252" x14ac:dyDescent="0.25">
      <c r="A578" s="29" t="s">
        <v>1189</v>
      </c>
      <c r="B578" s="41" t="s">
        <v>1190</v>
      </c>
      <c r="C578" s="17"/>
      <c r="D578" s="17"/>
      <c r="K578" s="17"/>
      <c r="L578" s="17"/>
      <c r="T578" s="17">
        <v>1</v>
      </c>
      <c r="V578" s="17">
        <v>1</v>
      </c>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c r="CA578" s="12"/>
      <c r="CB578" s="12"/>
      <c r="CC578" s="12"/>
      <c r="CD578" s="12"/>
      <c r="CE578" s="12"/>
      <c r="CF578" s="12"/>
      <c r="CG578" s="12"/>
      <c r="CH578" s="12"/>
      <c r="CI578" s="12"/>
      <c r="CJ578" s="12"/>
      <c r="CK578" s="12"/>
      <c r="CL578" s="12"/>
      <c r="CM578" s="12"/>
      <c r="CN578" s="12"/>
      <c r="CO578" s="12"/>
      <c r="CP578" s="12"/>
      <c r="CQ578" s="12"/>
      <c r="CR578" s="12"/>
      <c r="CS578" s="12"/>
      <c r="CT578" s="12"/>
      <c r="CU578" s="12"/>
      <c r="CV578" s="12"/>
      <c r="CW578" s="12"/>
      <c r="CX578" s="12"/>
      <c r="CY578" s="12"/>
      <c r="CZ578" s="12"/>
      <c r="DA578" s="12"/>
      <c r="DB578" s="12"/>
      <c r="DC578" s="12"/>
      <c r="DD578" s="12"/>
      <c r="DE578" s="12"/>
      <c r="DF578" s="12"/>
      <c r="DG578" s="12"/>
      <c r="DH578" s="12"/>
      <c r="DI578" s="12"/>
      <c r="DJ578" s="12"/>
      <c r="DK578" s="12"/>
      <c r="DL578" s="12"/>
      <c r="DM578" s="12"/>
      <c r="DN578" s="12"/>
      <c r="DO578" s="12"/>
      <c r="DP578" s="12"/>
      <c r="DQ578" s="12"/>
      <c r="DR578" s="12"/>
      <c r="DS578" s="12"/>
      <c r="DT578" s="12"/>
      <c r="DU578" s="12"/>
      <c r="DV578" s="12"/>
      <c r="DW578" s="12"/>
      <c r="DX578" s="12"/>
      <c r="DY578" s="12"/>
      <c r="DZ578" s="12"/>
      <c r="EA578" s="12"/>
      <c r="EB578" s="12"/>
      <c r="EC578" s="12"/>
      <c r="ED578" s="12"/>
      <c r="EE578" s="12"/>
      <c r="EF578" s="12"/>
      <c r="EG578" s="12"/>
      <c r="EH578" s="12"/>
      <c r="EI578" s="12"/>
      <c r="EJ578" s="12"/>
      <c r="EK578" s="12"/>
      <c r="EL578" s="12"/>
      <c r="EM578" s="12"/>
      <c r="EN578" s="12"/>
      <c r="EO578" s="12"/>
      <c r="EP578" s="12"/>
      <c r="EQ578" s="12"/>
      <c r="ER578" s="12"/>
      <c r="ES578" s="12"/>
      <c r="ET578" s="12"/>
      <c r="EU578" s="12"/>
      <c r="EV578" s="12"/>
      <c r="EW578" s="12"/>
      <c r="EX578" s="12"/>
      <c r="EY578" s="12"/>
      <c r="EZ578" s="12"/>
      <c r="FA578" s="12"/>
      <c r="FB578" s="12"/>
      <c r="FC578" s="12"/>
      <c r="FD578" s="12"/>
      <c r="FE578" s="12"/>
      <c r="FF578" s="12"/>
      <c r="FG578" s="12"/>
      <c r="FH578" s="12"/>
      <c r="FI578" s="12"/>
      <c r="FJ578" s="12"/>
      <c r="FK578" s="12"/>
      <c r="FL578" s="12"/>
      <c r="FM578" s="12"/>
      <c r="FN578" s="12"/>
      <c r="FO578" s="12"/>
      <c r="FP578" s="12"/>
      <c r="FQ578" s="12"/>
      <c r="FR578" s="12"/>
      <c r="FS578" s="12"/>
      <c r="FT578" s="12"/>
      <c r="FU578" s="12"/>
      <c r="FV578" s="12"/>
      <c r="FW578" s="12"/>
      <c r="FX578" s="12"/>
      <c r="FY578" s="12"/>
      <c r="FZ578" s="12"/>
      <c r="GA578" s="12"/>
      <c r="GB578" s="12"/>
      <c r="GC578" s="12"/>
      <c r="GD578" s="12"/>
      <c r="GE578" s="12"/>
      <c r="GF578" s="12"/>
      <c r="GG578" s="12"/>
      <c r="GH578" s="12"/>
      <c r="GI578" s="12"/>
      <c r="GJ578" s="12"/>
      <c r="GK578" s="12"/>
      <c r="GL578" s="12"/>
      <c r="GM578" s="12"/>
      <c r="GN578" s="12"/>
      <c r="GO578" s="12"/>
      <c r="GP578" s="12"/>
      <c r="GQ578" s="12"/>
      <c r="GR578" s="12"/>
      <c r="GS578" s="12"/>
      <c r="GT578" s="12"/>
      <c r="GU578" s="12"/>
      <c r="GV578" s="12"/>
      <c r="GW578" s="12"/>
      <c r="GX578" s="12"/>
      <c r="GY578" s="12"/>
      <c r="GZ578" s="12"/>
      <c r="HA578" s="12"/>
      <c r="HB578" s="12"/>
      <c r="HC578" s="12"/>
      <c r="HD578" s="12"/>
      <c r="HE578" s="12"/>
      <c r="HF578" s="12"/>
      <c r="HG578" s="12"/>
      <c r="HH578" s="12"/>
      <c r="HI578" s="12"/>
      <c r="HJ578" s="12"/>
      <c r="HK578" s="12"/>
      <c r="HL578" s="12"/>
      <c r="HM578" s="12"/>
      <c r="HN578" s="12"/>
      <c r="HO578" s="12"/>
      <c r="HP578" s="12"/>
      <c r="HQ578" s="12"/>
      <c r="HR578" s="12"/>
      <c r="HS578" s="12"/>
      <c r="HT578" s="12"/>
      <c r="HU578" s="12"/>
      <c r="HV578" s="12"/>
      <c r="HW578" s="12"/>
      <c r="HX578" s="12"/>
      <c r="HY578" s="12"/>
      <c r="HZ578" s="12"/>
      <c r="IA578" s="12"/>
      <c r="IB578" s="12"/>
      <c r="IC578" s="12"/>
      <c r="ID578" s="12"/>
      <c r="IE578" s="12"/>
      <c r="IF578" s="12"/>
      <c r="IG578" s="12"/>
      <c r="IH578" s="12"/>
      <c r="II578" s="12"/>
      <c r="IJ578" s="12"/>
      <c r="IK578" s="12"/>
      <c r="IL578" s="12"/>
      <c r="IM578" s="12"/>
      <c r="IN578" s="12"/>
      <c r="IO578" s="12"/>
      <c r="IP578" s="12"/>
    </row>
    <row r="579" spans="1:252" x14ac:dyDescent="0.25">
      <c r="A579" s="29" t="s">
        <v>1191</v>
      </c>
      <c r="B579" s="41" t="s">
        <v>1192</v>
      </c>
      <c r="C579" s="17"/>
      <c r="D579" s="17"/>
      <c r="J579" s="17">
        <v>1</v>
      </c>
      <c r="K579" s="17"/>
      <c r="L579" s="17"/>
      <c r="V579" s="17">
        <v>1</v>
      </c>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c r="CA579" s="12"/>
      <c r="CB579" s="12"/>
      <c r="CC579" s="12"/>
      <c r="CD579" s="12"/>
      <c r="CE579" s="12"/>
      <c r="CF579" s="12"/>
      <c r="CG579" s="12"/>
      <c r="CH579" s="12"/>
      <c r="CI579" s="12"/>
      <c r="CJ579" s="12"/>
      <c r="CK579" s="12"/>
      <c r="CL579" s="12"/>
      <c r="CM579" s="12"/>
      <c r="CN579" s="12"/>
      <c r="CO579" s="12"/>
      <c r="CP579" s="12"/>
      <c r="CQ579" s="12"/>
      <c r="CR579" s="12"/>
      <c r="CS579" s="12"/>
      <c r="CT579" s="12"/>
      <c r="CU579" s="12"/>
      <c r="CV579" s="12"/>
      <c r="CW579" s="12"/>
      <c r="CX579" s="12"/>
      <c r="CY579" s="12"/>
      <c r="CZ579" s="12"/>
      <c r="DA579" s="12"/>
      <c r="DB579" s="12"/>
      <c r="DC579" s="12"/>
      <c r="DD579" s="12"/>
      <c r="DE579" s="12"/>
      <c r="DF579" s="12"/>
      <c r="DG579" s="12"/>
      <c r="DH579" s="12"/>
      <c r="DI579" s="12"/>
      <c r="DJ579" s="12"/>
      <c r="DK579" s="12"/>
      <c r="DL579" s="12"/>
      <c r="DM579" s="12"/>
      <c r="DN579" s="12"/>
      <c r="DO579" s="12"/>
      <c r="DP579" s="12"/>
      <c r="DQ579" s="12"/>
      <c r="DR579" s="12"/>
      <c r="DS579" s="12"/>
      <c r="DT579" s="12"/>
      <c r="DU579" s="12"/>
      <c r="DV579" s="12"/>
      <c r="DW579" s="12"/>
      <c r="DX579" s="12"/>
      <c r="DY579" s="12"/>
      <c r="DZ579" s="12"/>
      <c r="EA579" s="12"/>
      <c r="EB579" s="12"/>
      <c r="EC579" s="12"/>
      <c r="ED579" s="12"/>
      <c r="EE579" s="12"/>
      <c r="EF579" s="12"/>
      <c r="EG579" s="12"/>
      <c r="EH579" s="12"/>
      <c r="EI579" s="12"/>
      <c r="EJ579" s="12"/>
      <c r="EK579" s="12"/>
      <c r="EL579" s="12"/>
      <c r="EM579" s="12"/>
      <c r="EN579" s="12"/>
      <c r="EO579" s="12"/>
      <c r="EP579" s="12"/>
      <c r="EQ579" s="12"/>
      <c r="ER579" s="12"/>
      <c r="ES579" s="12"/>
      <c r="ET579" s="12"/>
      <c r="EU579" s="12"/>
      <c r="EV579" s="12"/>
      <c r="EW579" s="12"/>
      <c r="EX579" s="12"/>
      <c r="EY579" s="12"/>
      <c r="EZ579" s="12"/>
      <c r="FA579" s="12"/>
      <c r="FB579" s="12"/>
      <c r="FC579" s="12"/>
      <c r="FD579" s="12"/>
      <c r="FE579" s="12"/>
      <c r="FF579" s="12"/>
      <c r="FG579" s="12"/>
      <c r="FH579" s="12"/>
      <c r="FI579" s="12"/>
      <c r="FJ579" s="12"/>
      <c r="FK579" s="12"/>
      <c r="FL579" s="12"/>
      <c r="FM579" s="12"/>
      <c r="FN579" s="12"/>
      <c r="FO579" s="12"/>
      <c r="FP579" s="12"/>
      <c r="FQ579" s="12"/>
      <c r="FR579" s="12"/>
      <c r="FS579" s="12"/>
      <c r="FT579" s="12"/>
      <c r="FU579" s="12"/>
      <c r="FV579" s="12"/>
      <c r="FW579" s="12"/>
      <c r="FX579" s="12"/>
      <c r="FY579" s="12"/>
      <c r="FZ579" s="12"/>
      <c r="GA579" s="12"/>
      <c r="GB579" s="12"/>
      <c r="GC579" s="12"/>
      <c r="GD579" s="12"/>
      <c r="GE579" s="12"/>
      <c r="GF579" s="12"/>
      <c r="GG579" s="12"/>
      <c r="GH579" s="12"/>
      <c r="GI579" s="12"/>
      <c r="GJ579" s="12"/>
      <c r="GK579" s="12"/>
      <c r="GL579" s="12"/>
      <c r="GM579" s="12"/>
      <c r="GN579" s="12"/>
      <c r="GO579" s="12"/>
      <c r="GP579" s="12"/>
      <c r="GQ579" s="12"/>
      <c r="GR579" s="12"/>
      <c r="GS579" s="12"/>
      <c r="GT579" s="12"/>
      <c r="GU579" s="12"/>
      <c r="GV579" s="12"/>
      <c r="GW579" s="12"/>
      <c r="GX579" s="12"/>
      <c r="GY579" s="12"/>
      <c r="GZ579" s="12"/>
      <c r="HA579" s="12"/>
      <c r="HB579" s="12"/>
      <c r="HC579" s="12"/>
      <c r="HD579" s="12"/>
      <c r="HE579" s="12"/>
      <c r="HF579" s="12"/>
      <c r="HG579" s="12"/>
      <c r="HH579" s="12"/>
      <c r="HI579" s="12"/>
      <c r="HJ579" s="12"/>
      <c r="HK579" s="12"/>
      <c r="HL579" s="12"/>
      <c r="HM579" s="12"/>
      <c r="HN579" s="12"/>
      <c r="HO579" s="12"/>
      <c r="HP579" s="12"/>
      <c r="HQ579" s="12"/>
      <c r="HR579" s="12"/>
      <c r="HS579" s="12"/>
      <c r="HT579" s="12"/>
      <c r="HU579" s="12"/>
      <c r="HV579" s="12"/>
      <c r="HW579" s="12"/>
      <c r="HX579" s="12"/>
      <c r="HY579" s="12"/>
      <c r="HZ579" s="12"/>
      <c r="IA579" s="12"/>
      <c r="IB579" s="12"/>
      <c r="IC579" s="12"/>
      <c r="ID579" s="12"/>
      <c r="IE579" s="12"/>
      <c r="IF579" s="12"/>
      <c r="IG579" s="12"/>
      <c r="IH579" s="12"/>
      <c r="II579" s="12"/>
      <c r="IJ579" s="12"/>
      <c r="IK579" s="12"/>
      <c r="IL579" s="12"/>
      <c r="IM579" s="12"/>
      <c r="IN579" s="12"/>
      <c r="IO579" s="12"/>
      <c r="IP579" s="12"/>
    </row>
    <row r="580" spans="1:252" x14ac:dyDescent="0.25">
      <c r="A580" s="29" t="s">
        <v>1193</v>
      </c>
      <c r="B580" s="41" t="s">
        <v>1194</v>
      </c>
      <c r="C580" s="17"/>
      <c r="D580" s="17"/>
      <c r="G580" s="17">
        <v>1</v>
      </c>
      <c r="K580" s="17"/>
      <c r="L580" s="17"/>
      <c r="V580" s="17">
        <v>1</v>
      </c>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c r="CA580" s="12"/>
      <c r="CB580" s="12"/>
      <c r="CC580" s="12"/>
      <c r="CD580" s="12"/>
      <c r="CE580" s="12"/>
      <c r="CF580" s="12"/>
      <c r="CG580" s="12"/>
      <c r="CH580" s="12"/>
      <c r="CI580" s="12"/>
      <c r="CJ580" s="12"/>
      <c r="CK580" s="12"/>
      <c r="CL580" s="12"/>
      <c r="CM580" s="12"/>
      <c r="CN580" s="12"/>
      <c r="CO580" s="12"/>
      <c r="CP580" s="12"/>
      <c r="CQ580" s="12"/>
      <c r="CR580" s="12"/>
      <c r="CS580" s="12"/>
      <c r="CT580" s="12"/>
      <c r="CU580" s="12"/>
      <c r="CV580" s="12"/>
      <c r="CW580" s="12"/>
      <c r="CX580" s="12"/>
      <c r="CY580" s="12"/>
      <c r="CZ580" s="12"/>
      <c r="DA580" s="12"/>
      <c r="DB580" s="12"/>
      <c r="DC580" s="12"/>
      <c r="DD580" s="12"/>
      <c r="DE580" s="12"/>
      <c r="DF580" s="12"/>
      <c r="DG580" s="12"/>
      <c r="DH580" s="12"/>
      <c r="DI580" s="12"/>
      <c r="DJ580" s="12"/>
      <c r="DK580" s="12"/>
      <c r="DL580" s="12"/>
      <c r="DM580" s="12"/>
      <c r="DN580" s="12"/>
      <c r="DO580" s="12"/>
      <c r="DP580" s="12"/>
      <c r="DQ580" s="12"/>
      <c r="DR580" s="12"/>
      <c r="DS580" s="12"/>
      <c r="DT580" s="12"/>
      <c r="DU580" s="12"/>
      <c r="DV580" s="12"/>
      <c r="DW580" s="12"/>
      <c r="DX580" s="12"/>
      <c r="DY580" s="12"/>
      <c r="DZ580" s="12"/>
      <c r="EA580" s="12"/>
      <c r="EB580" s="12"/>
      <c r="EC580" s="12"/>
      <c r="ED580" s="12"/>
      <c r="EE580" s="12"/>
      <c r="EF580" s="12"/>
      <c r="EG580" s="12"/>
      <c r="EH580" s="12"/>
      <c r="EI580" s="12"/>
      <c r="EJ580" s="12"/>
      <c r="EK580" s="12"/>
      <c r="EL580" s="12"/>
      <c r="EM580" s="12"/>
      <c r="EN580" s="12"/>
      <c r="EO580" s="12"/>
      <c r="EP580" s="12"/>
      <c r="EQ580" s="12"/>
      <c r="ER580" s="12"/>
      <c r="ES580" s="12"/>
      <c r="ET580" s="12"/>
      <c r="EU580" s="12"/>
      <c r="EV580" s="12"/>
      <c r="EW580" s="12"/>
      <c r="EX580" s="12"/>
      <c r="EY580" s="12"/>
      <c r="EZ580" s="12"/>
      <c r="FA580" s="12"/>
      <c r="FB580" s="12"/>
      <c r="FC580" s="12"/>
      <c r="FD580" s="12"/>
      <c r="FE580" s="12"/>
      <c r="FF580" s="12"/>
      <c r="FG580" s="12"/>
      <c r="FH580" s="12"/>
      <c r="FI580" s="12"/>
      <c r="FJ580" s="12"/>
      <c r="FK580" s="12"/>
      <c r="FL580" s="12"/>
      <c r="FM580" s="12"/>
      <c r="FN580" s="12"/>
      <c r="FO580" s="12"/>
      <c r="FP580" s="12"/>
      <c r="FQ580" s="12"/>
      <c r="FR580" s="12"/>
      <c r="FS580" s="12"/>
      <c r="FT580" s="12"/>
      <c r="FU580" s="12"/>
      <c r="FV580" s="12"/>
      <c r="FW580" s="12"/>
      <c r="FX580" s="12"/>
      <c r="FY580" s="12"/>
      <c r="FZ580" s="12"/>
      <c r="GA580" s="12"/>
      <c r="GB580" s="12"/>
      <c r="GC580" s="12"/>
      <c r="GD580" s="12"/>
      <c r="GE580" s="12"/>
      <c r="GF580" s="12"/>
      <c r="GG580" s="12"/>
      <c r="GH580" s="12"/>
      <c r="GI580" s="12"/>
      <c r="GJ580" s="12"/>
      <c r="GK580" s="12"/>
      <c r="GL580" s="12"/>
      <c r="GM580" s="12"/>
      <c r="GN580" s="12"/>
      <c r="GO580" s="12"/>
      <c r="GP580" s="12"/>
      <c r="GQ580" s="12"/>
      <c r="GR580" s="12"/>
      <c r="GS580" s="12"/>
      <c r="GT580" s="12"/>
      <c r="GU580" s="12"/>
      <c r="GV580" s="12"/>
      <c r="GW580" s="12"/>
      <c r="GX580" s="12"/>
      <c r="GY580" s="12"/>
      <c r="GZ580" s="12"/>
      <c r="HA580" s="12"/>
      <c r="HB580" s="12"/>
      <c r="HC580" s="12"/>
      <c r="HD580" s="12"/>
      <c r="HE580" s="12"/>
      <c r="HF580" s="12"/>
      <c r="HG580" s="12"/>
      <c r="HH580" s="12"/>
      <c r="HI580" s="12"/>
      <c r="HJ580" s="12"/>
      <c r="HK580" s="12"/>
      <c r="HL580" s="12"/>
      <c r="HM580" s="12"/>
      <c r="HN580" s="12"/>
      <c r="HO580" s="12"/>
      <c r="HP580" s="12"/>
      <c r="HQ580" s="12"/>
      <c r="HR580" s="12"/>
      <c r="HS580" s="12"/>
      <c r="HT580" s="12"/>
      <c r="HU580" s="12"/>
      <c r="HV580" s="12"/>
      <c r="HW580" s="12"/>
      <c r="HX580" s="12"/>
      <c r="HY580" s="12"/>
      <c r="HZ580" s="12"/>
      <c r="IA580" s="12"/>
      <c r="IB580" s="12"/>
      <c r="IC580" s="12"/>
      <c r="ID580" s="12"/>
      <c r="IE580" s="12"/>
      <c r="IF580" s="12"/>
      <c r="IG580" s="12"/>
      <c r="IH580" s="12"/>
      <c r="II580" s="12"/>
      <c r="IJ580" s="12"/>
      <c r="IK580" s="12"/>
      <c r="IL580" s="12"/>
      <c r="IM580" s="12"/>
      <c r="IN580" s="12"/>
      <c r="IO580" s="12"/>
      <c r="IP580" s="12"/>
    </row>
    <row r="581" spans="1:252" x14ac:dyDescent="0.25">
      <c r="A581" s="29" t="s">
        <v>1195</v>
      </c>
      <c r="B581" s="41" t="s">
        <v>1196</v>
      </c>
      <c r="C581" s="17"/>
      <c r="D581" s="17"/>
      <c r="G581" s="17">
        <v>1</v>
      </c>
      <c r="K581" s="17"/>
      <c r="L581" s="17"/>
      <c r="V581" s="17">
        <v>1</v>
      </c>
    </row>
    <row r="582" spans="1:252" x14ac:dyDescent="0.25">
      <c r="A582" s="28" t="s">
        <v>1197</v>
      </c>
      <c r="B582" s="21" t="s">
        <v>1198</v>
      </c>
      <c r="C582" s="109"/>
      <c r="D582" s="109"/>
      <c r="E582" s="109"/>
      <c r="F582" s="109"/>
      <c r="G582" s="109"/>
      <c r="H582" s="109"/>
      <c r="J582" s="109"/>
      <c r="K582" s="109"/>
      <c r="L582" s="109"/>
      <c r="M582" s="109"/>
      <c r="N582" s="109"/>
      <c r="O582" s="109"/>
      <c r="P582" s="109"/>
      <c r="Q582" s="109"/>
      <c r="R582" s="109"/>
      <c r="S582" s="109">
        <v>1</v>
      </c>
      <c r="T582" s="109"/>
      <c r="U582" s="109"/>
      <c r="V582" s="109">
        <v>1</v>
      </c>
    </row>
    <row r="583" spans="1:252" s="14" customFormat="1" x14ac:dyDescent="0.25">
      <c r="A583" s="28" t="s">
        <v>1199</v>
      </c>
      <c r="B583" s="14" t="s">
        <v>1200</v>
      </c>
      <c r="C583" s="109"/>
      <c r="D583" s="109"/>
      <c r="E583" s="109"/>
      <c r="F583" s="109"/>
      <c r="G583" s="109"/>
      <c r="H583" s="109"/>
      <c r="I583" s="17"/>
      <c r="J583" s="109"/>
      <c r="K583" s="109"/>
      <c r="L583" s="109"/>
      <c r="M583" s="109"/>
      <c r="N583" s="109"/>
      <c r="O583" s="109"/>
      <c r="P583" s="109"/>
      <c r="Q583" s="109"/>
      <c r="R583" s="109"/>
      <c r="S583" s="109"/>
      <c r="T583" s="109">
        <v>1</v>
      </c>
      <c r="U583" s="109"/>
      <c r="V583" s="109">
        <v>1</v>
      </c>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K583" s="18"/>
      <c r="DL583" s="18"/>
      <c r="DM583" s="18"/>
      <c r="DN583" s="18"/>
      <c r="DO583" s="18"/>
      <c r="DP583" s="18"/>
      <c r="DQ583" s="18"/>
      <c r="DR583" s="18"/>
      <c r="DS583" s="18"/>
      <c r="DT583" s="18"/>
      <c r="DU583" s="18"/>
      <c r="DV583" s="18"/>
      <c r="DW583" s="18"/>
      <c r="DX583" s="18"/>
      <c r="DY583" s="18"/>
      <c r="DZ583" s="18"/>
      <c r="EA583" s="18"/>
      <c r="EB583" s="18"/>
      <c r="EC583" s="18"/>
      <c r="ED583" s="18"/>
      <c r="EE583" s="18"/>
      <c r="EF583" s="18"/>
      <c r="EG583" s="18"/>
      <c r="EH583" s="18"/>
      <c r="EI583" s="18"/>
      <c r="EJ583" s="18"/>
      <c r="EK583" s="18"/>
      <c r="EL583" s="18"/>
      <c r="EM583" s="18"/>
      <c r="EN583" s="18"/>
      <c r="EO583" s="18"/>
      <c r="EP583" s="18"/>
      <c r="EQ583" s="18"/>
      <c r="ER583" s="18"/>
      <c r="ES583" s="18"/>
      <c r="ET583" s="18"/>
      <c r="EU583" s="18"/>
      <c r="EV583" s="18"/>
      <c r="EW583" s="18"/>
      <c r="EX583" s="18"/>
      <c r="EY583" s="18"/>
      <c r="EZ583" s="18"/>
      <c r="FA583" s="18"/>
      <c r="FB583" s="18"/>
      <c r="FC583" s="18"/>
      <c r="FD583" s="18"/>
      <c r="FE583" s="18"/>
      <c r="FF583" s="18"/>
      <c r="FG583" s="18"/>
      <c r="FH583" s="18"/>
      <c r="FI583" s="18"/>
      <c r="FJ583" s="18"/>
      <c r="FK583" s="18"/>
      <c r="FL583" s="18"/>
      <c r="FM583" s="18"/>
      <c r="FN583" s="18"/>
      <c r="FO583" s="18"/>
      <c r="FP583" s="18"/>
      <c r="FQ583" s="18"/>
      <c r="FR583" s="18"/>
      <c r="FS583" s="18"/>
      <c r="FT583" s="18"/>
      <c r="FU583" s="18"/>
      <c r="FV583" s="18"/>
      <c r="FW583" s="18"/>
      <c r="FX583" s="18"/>
      <c r="FY583" s="18"/>
      <c r="FZ583" s="18"/>
      <c r="GA583" s="18"/>
      <c r="GB583" s="18"/>
      <c r="GC583" s="18"/>
      <c r="GD583" s="18"/>
      <c r="GE583" s="18"/>
      <c r="GF583" s="18"/>
      <c r="GG583" s="18"/>
      <c r="GH583" s="18"/>
      <c r="GI583" s="18"/>
      <c r="GJ583" s="18"/>
      <c r="GK583" s="18"/>
      <c r="GL583" s="18"/>
      <c r="GM583" s="18"/>
      <c r="GN583" s="18"/>
      <c r="GO583" s="18"/>
      <c r="GP583" s="18"/>
      <c r="GQ583" s="18"/>
      <c r="GR583" s="18"/>
      <c r="GS583" s="18"/>
      <c r="GT583" s="18"/>
      <c r="GU583" s="18"/>
      <c r="GV583" s="18"/>
      <c r="GW583" s="18"/>
      <c r="GX583" s="18"/>
      <c r="GY583" s="18"/>
      <c r="GZ583" s="18"/>
      <c r="HA583" s="18"/>
      <c r="HB583" s="18"/>
      <c r="HC583" s="18"/>
      <c r="HD583" s="18"/>
      <c r="HE583" s="18"/>
      <c r="HF583" s="18"/>
      <c r="HG583" s="18"/>
      <c r="HH583" s="18"/>
      <c r="HI583" s="18"/>
      <c r="HJ583" s="18"/>
      <c r="HK583" s="18"/>
      <c r="HL583" s="18"/>
      <c r="HM583" s="18"/>
      <c r="HN583" s="18"/>
      <c r="HO583" s="18"/>
      <c r="HP583" s="18"/>
      <c r="HQ583" s="18"/>
      <c r="HR583" s="18"/>
      <c r="HS583" s="18"/>
      <c r="HT583" s="18"/>
      <c r="HU583" s="18"/>
      <c r="HV583" s="18"/>
      <c r="HW583" s="18"/>
      <c r="HX583" s="18"/>
      <c r="HY583" s="18"/>
      <c r="HZ583" s="18"/>
      <c r="IA583" s="18"/>
      <c r="IB583" s="18"/>
      <c r="IC583" s="18"/>
      <c r="ID583" s="18"/>
      <c r="IE583" s="18"/>
      <c r="IF583" s="18"/>
      <c r="IG583" s="18"/>
      <c r="IH583" s="18"/>
      <c r="II583" s="18"/>
      <c r="IJ583" s="18"/>
      <c r="IK583" s="18"/>
      <c r="IL583" s="18"/>
      <c r="IM583" s="18"/>
      <c r="IN583" s="18"/>
      <c r="IO583" s="18"/>
      <c r="IP583" s="18"/>
      <c r="IQ583" s="18"/>
      <c r="IR583" s="18"/>
    </row>
    <row r="584" spans="1:252" x14ac:dyDescent="0.25">
      <c r="A584" s="18" t="s">
        <v>1201</v>
      </c>
      <c r="B584" s="14" t="s">
        <v>1202</v>
      </c>
      <c r="C584" s="17"/>
      <c r="D584" s="17"/>
      <c r="E584" s="109"/>
      <c r="F584" s="109"/>
      <c r="G584" s="109"/>
      <c r="H584" s="109"/>
      <c r="J584" s="109"/>
      <c r="K584" s="109"/>
      <c r="L584" s="109"/>
      <c r="M584" s="109"/>
      <c r="N584" s="109"/>
      <c r="O584" s="109"/>
      <c r="P584" s="109"/>
      <c r="Q584" s="109"/>
      <c r="R584" s="109"/>
      <c r="S584" s="109"/>
      <c r="T584" s="109">
        <v>1</v>
      </c>
      <c r="U584" s="109"/>
      <c r="V584" s="109">
        <v>1</v>
      </c>
    </row>
    <row r="585" spans="1:252" x14ac:dyDescent="0.25">
      <c r="A585" s="14" t="s">
        <v>1203</v>
      </c>
      <c r="B585" s="25" t="s">
        <v>1204</v>
      </c>
      <c r="C585" s="17"/>
      <c r="D585" s="17"/>
      <c r="E585" s="109"/>
      <c r="F585" s="109"/>
      <c r="G585" s="109"/>
      <c r="H585" s="109"/>
      <c r="I585" s="17">
        <v>1</v>
      </c>
      <c r="J585" s="109">
        <v>1</v>
      </c>
      <c r="K585" s="109"/>
      <c r="L585" s="109"/>
      <c r="M585" s="109"/>
      <c r="N585" s="109"/>
      <c r="O585" s="109"/>
      <c r="P585" s="109"/>
      <c r="Q585" s="109"/>
      <c r="R585" s="109"/>
      <c r="S585" s="109"/>
      <c r="T585" s="109"/>
      <c r="U585" s="109"/>
      <c r="V585" s="109">
        <v>1</v>
      </c>
    </row>
    <row r="586" spans="1:252" x14ac:dyDescent="0.25">
      <c r="A586" s="28" t="s">
        <v>1205</v>
      </c>
      <c r="B586" s="21" t="s">
        <v>1206</v>
      </c>
      <c r="C586" s="109"/>
      <c r="D586" s="109"/>
      <c r="E586" s="109"/>
      <c r="F586" s="109"/>
      <c r="G586" s="109"/>
      <c r="H586" s="109"/>
      <c r="J586" s="109">
        <v>1</v>
      </c>
      <c r="K586" s="109"/>
      <c r="L586" s="109"/>
      <c r="M586" s="109"/>
      <c r="N586" s="109"/>
      <c r="O586" s="109"/>
      <c r="P586" s="109"/>
      <c r="Q586" s="109"/>
      <c r="R586" s="109"/>
      <c r="S586" s="109"/>
      <c r="T586" s="109"/>
      <c r="U586" s="109"/>
      <c r="V586" s="109">
        <v>1</v>
      </c>
    </row>
    <row r="587" spans="1:252" x14ac:dyDescent="0.25">
      <c r="A587" s="28" t="s">
        <v>1207</v>
      </c>
      <c r="B587" s="21" t="s">
        <v>1208</v>
      </c>
      <c r="C587" s="109"/>
      <c r="D587" s="109"/>
      <c r="E587" s="109"/>
      <c r="F587" s="109">
        <v>1</v>
      </c>
      <c r="G587" s="109"/>
      <c r="H587" s="109"/>
      <c r="J587" s="109"/>
      <c r="K587" s="109"/>
      <c r="L587" s="109"/>
      <c r="M587" s="109"/>
      <c r="N587" s="109"/>
      <c r="O587" s="109"/>
      <c r="P587" s="109"/>
      <c r="Q587" s="109"/>
      <c r="R587" s="109"/>
      <c r="S587" s="109"/>
      <c r="T587" s="109"/>
      <c r="U587" s="109"/>
      <c r="V587" s="109">
        <v>1</v>
      </c>
      <c r="IQ587" s="14"/>
      <c r="IR587" s="14"/>
    </row>
    <row r="588" spans="1:252" x14ac:dyDescent="0.25">
      <c r="A588" s="28" t="s">
        <v>1209</v>
      </c>
      <c r="B588" s="21" t="s">
        <v>1210</v>
      </c>
      <c r="C588" s="109"/>
      <c r="D588" s="109"/>
      <c r="E588" s="109"/>
      <c r="F588" s="109"/>
      <c r="G588" s="109"/>
      <c r="H588" s="109"/>
      <c r="J588" s="109"/>
      <c r="K588" s="109"/>
      <c r="L588" s="109"/>
      <c r="M588" s="109"/>
      <c r="N588" s="109"/>
      <c r="O588" s="109"/>
      <c r="P588" s="109"/>
      <c r="Q588" s="109"/>
      <c r="R588" s="109"/>
      <c r="S588" s="109">
        <v>1</v>
      </c>
      <c r="T588" s="109"/>
      <c r="U588" s="109"/>
      <c r="V588" s="109">
        <v>1</v>
      </c>
    </row>
    <row r="589" spans="1:252" x14ac:dyDescent="0.25">
      <c r="A589" s="28" t="s">
        <v>1211</v>
      </c>
      <c r="B589" s="21" t="s">
        <v>1212</v>
      </c>
      <c r="C589" s="109"/>
      <c r="D589" s="109"/>
      <c r="E589" s="109"/>
      <c r="F589" s="109"/>
      <c r="G589" s="109"/>
      <c r="H589" s="109"/>
      <c r="J589" s="109">
        <v>1</v>
      </c>
      <c r="K589" s="109"/>
      <c r="L589" s="109"/>
      <c r="M589" s="109"/>
      <c r="N589" s="109"/>
      <c r="O589" s="109"/>
      <c r="P589" s="109"/>
      <c r="Q589" s="109"/>
      <c r="R589" s="109"/>
      <c r="S589" s="109"/>
      <c r="T589" s="109"/>
      <c r="U589" s="109"/>
      <c r="V589" s="109">
        <v>1</v>
      </c>
    </row>
    <row r="590" spans="1:252" x14ac:dyDescent="0.25">
      <c r="A590" s="28" t="s">
        <v>1213</v>
      </c>
      <c r="B590" s="25" t="s">
        <v>1214</v>
      </c>
      <c r="C590" s="17"/>
      <c r="D590" s="17"/>
      <c r="E590" s="109"/>
      <c r="F590" s="109"/>
      <c r="G590" s="109"/>
      <c r="H590" s="109"/>
      <c r="J590" s="109"/>
      <c r="K590" s="17">
        <v>1</v>
      </c>
      <c r="L590" s="17"/>
      <c r="M590" s="109"/>
      <c r="N590" s="109">
        <v>1</v>
      </c>
      <c r="O590" s="109"/>
      <c r="P590" s="109"/>
      <c r="Q590" s="109"/>
      <c r="R590" s="109"/>
      <c r="S590" s="109"/>
      <c r="T590" s="109"/>
      <c r="U590" s="109"/>
      <c r="V590" s="109">
        <v>1</v>
      </c>
    </row>
    <row r="591" spans="1:252" x14ac:dyDescent="0.25">
      <c r="A591" s="28" t="s">
        <v>1215</v>
      </c>
      <c r="B591" s="21" t="s">
        <v>1216</v>
      </c>
      <c r="C591" s="109"/>
      <c r="D591" s="109"/>
      <c r="E591" s="109"/>
      <c r="F591" s="109"/>
      <c r="G591" s="109"/>
      <c r="H591" s="109"/>
      <c r="J591" s="109"/>
      <c r="K591" s="109">
        <v>1</v>
      </c>
      <c r="L591" s="109"/>
      <c r="M591" s="109"/>
      <c r="N591" s="109">
        <v>1</v>
      </c>
      <c r="O591" s="109"/>
      <c r="P591" s="109"/>
      <c r="Q591" s="109"/>
      <c r="R591" s="109"/>
      <c r="S591" s="109"/>
      <c r="T591" s="109"/>
      <c r="U591" s="109"/>
      <c r="V591" s="109">
        <v>1</v>
      </c>
    </row>
    <row r="592" spans="1:252" x14ac:dyDescent="0.25">
      <c r="A592" s="50" t="s">
        <v>1217</v>
      </c>
      <c r="B592" s="14" t="s">
        <v>1218</v>
      </c>
      <c r="C592" s="17"/>
      <c r="D592" s="17"/>
      <c r="E592" s="109"/>
      <c r="F592" s="109"/>
      <c r="G592" s="109"/>
      <c r="H592" s="109">
        <v>1</v>
      </c>
      <c r="J592" s="109"/>
      <c r="K592" s="109"/>
      <c r="L592" s="109"/>
      <c r="M592" s="109"/>
      <c r="N592" s="109"/>
      <c r="O592" s="109"/>
      <c r="P592" s="109"/>
      <c r="Q592" s="109"/>
      <c r="R592" s="109"/>
      <c r="S592" s="109"/>
      <c r="T592" s="109"/>
      <c r="U592" s="109"/>
      <c r="V592" s="109">
        <v>1</v>
      </c>
    </row>
    <row r="593" spans="1:22" x14ac:dyDescent="0.25">
      <c r="A593" s="50" t="s">
        <v>1219</v>
      </c>
      <c r="B593" s="14" t="s">
        <v>1220</v>
      </c>
      <c r="C593" s="17"/>
      <c r="D593" s="17"/>
      <c r="E593" s="109"/>
      <c r="F593" s="109"/>
      <c r="G593" s="109"/>
      <c r="H593" s="109"/>
      <c r="I593" s="17">
        <v>1</v>
      </c>
      <c r="J593" s="109"/>
      <c r="K593" s="109"/>
      <c r="L593" s="109"/>
      <c r="M593" s="109"/>
      <c r="N593" s="109"/>
      <c r="O593" s="109"/>
      <c r="P593" s="109"/>
      <c r="Q593" s="109"/>
      <c r="R593" s="109"/>
      <c r="S593" s="109"/>
      <c r="T593" s="109"/>
      <c r="U593" s="109"/>
      <c r="V593" s="109">
        <v>1</v>
      </c>
    </row>
    <row r="594" spans="1:22" x14ac:dyDescent="0.25">
      <c r="A594" s="28" t="s">
        <v>1221</v>
      </c>
      <c r="B594" s="21" t="s">
        <v>1222</v>
      </c>
      <c r="C594" s="109"/>
      <c r="D594" s="109"/>
      <c r="E594" s="109"/>
      <c r="F594" s="109"/>
      <c r="G594" s="109"/>
      <c r="H594" s="109"/>
      <c r="J594" s="109"/>
      <c r="K594" s="109">
        <v>1</v>
      </c>
      <c r="L594" s="109"/>
      <c r="M594" s="109"/>
      <c r="N594" s="109"/>
      <c r="O594" s="109">
        <v>1</v>
      </c>
      <c r="P594" s="109"/>
      <c r="Q594" s="109"/>
      <c r="R594" s="109">
        <v>1</v>
      </c>
      <c r="S594" s="109"/>
      <c r="T594" s="109"/>
      <c r="U594" s="109"/>
      <c r="V594" s="109">
        <v>1</v>
      </c>
    </row>
    <row r="595" spans="1:22" x14ac:dyDescent="0.25">
      <c r="A595" s="28" t="s">
        <v>1223</v>
      </c>
      <c r="B595" s="21" t="s">
        <v>1224</v>
      </c>
      <c r="C595" s="109"/>
      <c r="D595" s="109"/>
      <c r="E595" s="109"/>
      <c r="F595" s="109"/>
      <c r="G595" s="109"/>
      <c r="H595" s="109"/>
      <c r="J595" s="109">
        <v>1</v>
      </c>
      <c r="K595" s="109"/>
      <c r="L595" s="109"/>
      <c r="M595" s="109"/>
      <c r="N595" s="109"/>
      <c r="O595" s="109"/>
      <c r="P595" s="109"/>
      <c r="Q595" s="109"/>
      <c r="R595" s="109"/>
      <c r="S595" s="109"/>
      <c r="T595" s="109"/>
      <c r="U595" s="109"/>
      <c r="V595" s="109">
        <v>1</v>
      </c>
    </row>
    <row r="596" spans="1:22" x14ac:dyDescent="0.25">
      <c r="A596" s="28" t="s">
        <v>1225</v>
      </c>
      <c r="B596" s="21" t="s">
        <v>1226</v>
      </c>
      <c r="C596" s="109"/>
      <c r="D596" s="109"/>
      <c r="E596" s="109"/>
      <c r="F596" s="109"/>
      <c r="G596" s="109"/>
      <c r="H596" s="109"/>
      <c r="J596" s="109"/>
      <c r="K596" s="109"/>
      <c r="L596" s="109"/>
      <c r="M596" s="109"/>
      <c r="N596" s="109"/>
      <c r="O596" s="109"/>
      <c r="P596" s="109"/>
      <c r="Q596" s="109"/>
      <c r="R596" s="109"/>
      <c r="S596" s="109"/>
      <c r="T596" s="109">
        <v>1</v>
      </c>
      <c r="U596" s="109"/>
      <c r="V596" s="109">
        <v>1</v>
      </c>
    </row>
    <row r="597" spans="1:22" x14ac:dyDescent="0.25">
      <c r="A597" s="28" t="s">
        <v>1227</v>
      </c>
      <c r="B597" s="21" t="s">
        <v>1228</v>
      </c>
      <c r="C597" s="109"/>
      <c r="D597" s="109"/>
      <c r="E597" s="109"/>
      <c r="F597" s="109"/>
      <c r="G597" s="109">
        <v>1</v>
      </c>
      <c r="H597" s="109"/>
      <c r="J597" s="109"/>
      <c r="K597" s="109"/>
      <c r="L597" s="109"/>
      <c r="M597" s="109"/>
      <c r="N597" s="109"/>
      <c r="O597" s="109"/>
      <c r="P597" s="109"/>
      <c r="Q597" s="109"/>
      <c r="R597" s="109"/>
      <c r="S597" s="109"/>
      <c r="T597" s="109"/>
      <c r="U597" s="109"/>
      <c r="V597" s="109">
        <v>1</v>
      </c>
    </row>
    <row r="598" spans="1:22" x14ac:dyDescent="0.25">
      <c r="A598" s="28" t="s">
        <v>1229</v>
      </c>
      <c r="B598" s="21" t="s">
        <v>1230</v>
      </c>
      <c r="C598" s="109"/>
      <c r="D598" s="109"/>
      <c r="E598" s="109"/>
      <c r="F598" s="109"/>
      <c r="G598" s="109"/>
      <c r="H598" s="109"/>
      <c r="J598" s="109"/>
      <c r="K598" s="109"/>
      <c r="L598" s="109"/>
      <c r="M598" s="109"/>
      <c r="N598" s="109"/>
      <c r="O598" s="109"/>
      <c r="P598" s="109"/>
      <c r="Q598" s="109"/>
      <c r="R598" s="109"/>
      <c r="S598" s="109"/>
      <c r="T598" s="109">
        <v>1</v>
      </c>
      <c r="U598" s="109"/>
      <c r="V598" s="109">
        <v>1</v>
      </c>
    </row>
    <row r="599" spans="1:22" x14ac:dyDescent="0.25">
      <c r="A599" s="28" t="s">
        <v>1231</v>
      </c>
      <c r="B599" s="21" t="s">
        <v>1232</v>
      </c>
      <c r="C599" s="109"/>
      <c r="D599" s="109"/>
      <c r="E599" s="109"/>
      <c r="F599" s="109"/>
      <c r="G599" s="109"/>
      <c r="H599" s="109"/>
      <c r="J599" s="109">
        <v>1</v>
      </c>
      <c r="K599" s="109"/>
      <c r="L599" s="109"/>
      <c r="M599" s="109"/>
      <c r="N599" s="109"/>
      <c r="O599" s="109"/>
      <c r="P599" s="109"/>
      <c r="Q599" s="109"/>
      <c r="R599" s="109"/>
      <c r="S599" s="109"/>
      <c r="T599" s="109"/>
      <c r="U599" s="109"/>
      <c r="V599" s="109">
        <v>1</v>
      </c>
    </row>
    <row r="600" spans="1:22" x14ac:dyDescent="0.25">
      <c r="A600" s="28" t="s">
        <v>1233</v>
      </c>
      <c r="B600" s="21" t="s">
        <v>1234</v>
      </c>
      <c r="C600" s="109"/>
      <c r="D600" s="109"/>
      <c r="E600" s="109"/>
      <c r="F600" s="109">
        <v>1</v>
      </c>
      <c r="G600" s="109"/>
      <c r="H600" s="109"/>
      <c r="J600" s="109"/>
      <c r="K600" s="109"/>
      <c r="L600" s="109"/>
      <c r="M600" s="109"/>
      <c r="N600" s="109"/>
      <c r="O600" s="109"/>
      <c r="P600" s="109"/>
      <c r="Q600" s="109"/>
      <c r="R600" s="109"/>
      <c r="S600" s="109"/>
      <c r="T600" s="109"/>
      <c r="U600" s="109"/>
      <c r="V600" s="109">
        <v>1</v>
      </c>
    </row>
    <row r="601" spans="1:22" x14ac:dyDescent="0.25">
      <c r="A601" s="18" t="s">
        <v>1235</v>
      </c>
      <c r="B601" s="25" t="s">
        <v>1236</v>
      </c>
      <c r="C601" s="17"/>
      <c r="D601" s="17"/>
      <c r="E601" s="109"/>
      <c r="F601" s="109"/>
      <c r="G601" s="109"/>
      <c r="H601" s="109"/>
      <c r="I601" s="17">
        <v>1</v>
      </c>
      <c r="J601" s="109"/>
      <c r="K601" s="109"/>
      <c r="L601" s="109"/>
      <c r="M601" s="109"/>
      <c r="N601" s="109"/>
      <c r="O601" s="109"/>
      <c r="P601" s="109"/>
      <c r="Q601" s="109"/>
      <c r="R601" s="109"/>
      <c r="S601" s="109"/>
      <c r="T601" s="109"/>
      <c r="U601" s="109"/>
      <c r="V601" s="109">
        <v>1</v>
      </c>
    </row>
    <row r="602" spans="1:22" x14ac:dyDescent="0.25">
      <c r="A602" s="49" t="s">
        <v>1237</v>
      </c>
      <c r="B602" s="49" t="s">
        <v>1238</v>
      </c>
      <c r="C602" s="17">
        <v>1</v>
      </c>
      <c r="D602" s="17">
        <v>1</v>
      </c>
      <c r="E602" s="109"/>
      <c r="F602" s="109"/>
      <c r="G602" s="109"/>
      <c r="H602" s="109"/>
      <c r="J602" s="109"/>
      <c r="K602" s="109"/>
      <c r="L602" s="109"/>
      <c r="M602" s="109"/>
      <c r="N602" s="109"/>
      <c r="O602" s="109"/>
      <c r="P602" s="109"/>
      <c r="Q602" s="109"/>
      <c r="R602" s="109"/>
      <c r="S602" s="109"/>
      <c r="T602" s="109"/>
      <c r="U602" s="109"/>
      <c r="V602" s="109">
        <v>1</v>
      </c>
    </row>
    <row r="603" spans="1:22" x14ac:dyDescent="0.25">
      <c r="A603" s="28" t="s">
        <v>1239</v>
      </c>
      <c r="B603" s="41" t="s">
        <v>1240</v>
      </c>
      <c r="C603" s="17"/>
      <c r="D603" s="17"/>
      <c r="K603" s="17"/>
      <c r="L603" s="17"/>
      <c r="S603" s="17">
        <v>1</v>
      </c>
      <c r="U603" s="17">
        <v>1</v>
      </c>
      <c r="V603" s="17">
        <v>1</v>
      </c>
    </row>
    <row r="604" spans="1:22" x14ac:dyDescent="0.25">
      <c r="A604" s="28" t="s">
        <v>1241</v>
      </c>
      <c r="B604" s="41" t="s">
        <v>1242</v>
      </c>
      <c r="C604" s="17"/>
      <c r="D604" s="17"/>
      <c r="K604" s="17"/>
      <c r="L604" s="17"/>
      <c r="T604" s="17">
        <v>1</v>
      </c>
      <c r="V604" s="17">
        <v>1</v>
      </c>
    </row>
    <row r="605" spans="1:22" x14ac:dyDescent="0.25">
      <c r="A605" s="14" t="s">
        <v>1243</v>
      </c>
      <c r="B605" s="49" t="s">
        <v>1244</v>
      </c>
      <c r="C605" s="17"/>
      <c r="D605" s="17"/>
      <c r="K605" s="17">
        <v>1</v>
      </c>
      <c r="L605" s="17"/>
      <c r="V605" s="17">
        <v>1</v>
      </c>
    </row>
    <row r="606" spans="1:22" x14ac:dyDescent="0.25">
      <c r="A606" s="50" t="s">
        <v>1245</v>
      </c>
      <c r="B606" s="49" t="s">
        <v>1246</v>
      </c>
      <c r="C606" s="109"/>
      <c r="D606" s="109"/>
      <c r="E606" s="109"/>
      <c r="F606" s="109">
        <v>1</v>
      </c>
      <c r="G606" s="109"/>
      <c r="H606" s="109"/>
      <c r="J606" s="109"/>
      <c r="K606" s="109"/>
      <c r="L606" s="109"/>
      <c r="M606" s="109"/>
      <c r="N606" s="109"/>
      <c r="O606" s="109"/>
      <c r="P606" s="109"/>
      <c r="Q606" s="109"/>
      <c r="R606" s="109"/>
      <c r="S606" s="109"/>
      <c r="T606" s="109"/>
      <c r="U606" s="109"/>
      <c r="V606" s="17">
        <v>1</v>
      </c>
    </row>
    <row r="607" spans="1:22" x14ac:dyDescent="0.25">
      <c r="A607" s="28" t="s">
        <v>1247</v>
      </c>
      <c r="B607" s="41" t="s">
        <v>1248</v>
      </c>
      <c r="C607" s="17"/>
      <c r="D607" s="17"/>
      <c r="G607" s="17">
        <v>1</v>
      </c>
      <c r="K607" s="17"/>
      <c r="L607" s="17"/>
      <c r="V607" s="17">
        <v>1</v>
      </c>
    </row>
    <row r="608" spans="1:22" x14ac:dyDescent="0.25">
      <c r="A608" s="29" t="s">
        <v>1249</v>
      </c>
      <c r="B608" s="41" t="s">
        <v>1250</v>
      </c>
      <c r="C608" s="17"/>
      <c r="D608" s="17"/>
      <c r="G608" s="17">
        <v>1</v>
      </c>
      <c r="K608" s="17"/>
      <c r="L608" s="17"/>
      <c r="V608" s="17">
        <v>1</v>
      </c>
    </row>
    <row r="609" spans="1:22" x14ac:dyDescent="0.25">
      <c r="A609" s="29" t="s">
        <v>1251</v>
      </c>
      <c r="B609" s="41" t="s">
        <v>1252</v>
      </c>
      <c r="C609" s="17"/>
      <c r="D609" s="17"/>
      <c r="G609" s="17">
        <v>1</v>
      </c>
      <c r="K609" s="17"/>
      <c r="L609" s="17"/>
      <c r="V609" s="17">
        <v>1</v>
      </c>
    </row>
    <row r="610" spans="1:22" x14ac:dyDescent="0.25">
      <c r="A610" s="28" t="s">
        <v>1253</v>
      </c>
      <c r="B610" s="21" t="s">
        <v>1254</v>
      </c>
      <c r="C610" s="109"/>
      <c r="D610" s="109"/>
      <c r="E610" s="109"/>
      <c r="F610" s="109"/>
      <c r="G610" s="109">
        <v>1</v>
      </c>
      <c r="H610" s="109"/>
      <c r="J610" s="109"/>
      <c r="K610" s="109"/>
      <c r="L610" s="109"/>
      <c r="M610" s="109"/>
      <c r="N610" s="109"/>
      <c r="O610" s="109"/>
      <c r="P610" s="109"/>
      <c r="Q610" s="109"/>
      <c r="R610" s="109"/>
      <c r="S610" s="109"/>
      <c r="T610" s="109"/>
      <c r="U610" s="109"/>
      <c r="V610" s="109">
        <v>1</v>
      </c>
    </row>
    <row r="611" spans="1:22" x14ac:dyDescent="0.25">
      <c r="A611" s="28" t="s">
        <v>1255</v>
      </c>
      <c r="B611" s="21" t="s">
        <v>1256</v>
      </c>
      <c r="C611" s="109"/>
      <c r="D611" s="109"/>
      <c r="E611" s="109"/>
      <c r="F611" s="109"/>
      <c r="G611" s="109"/>
      <c r="H611" s="109"/>
      <c r="J611" s="109"/>
      <c r="K611" s="109"/>
      <c r="L611" s="109"/>
      <c r="M611" s="109"/>
      <c r="N611" s="109"/>
      <c r="O611" s="109"/>
      <c r="P611" s="109"/>
      <c r="Q611" s="109"/>
      <c r="R611" s="109"/>
      <c r="S611" s="109"/>
      <c r="T611" s="109">
        <v>1</v>
      </c>
      <c r="U611" s="109"/>
      <c r="V611" s="109">
        <v>1</v>
      </c>
    </row>
    <row r="612" spans="1:22" x14ac:dyDescent="0.25">
      <c r="A612" s="28" t="s">
        <v>1257</v>
      </c>
      <c r="B612" s="21" t="s">
        <v>1258</v>
      </c>
      <c r="C612" s="109"/>
      <c r="D612" s="109"/>
      <c r="E612" s="109"/>
      <c r="F612" s="109"/>
      <c r="G612" s="109"/>
      <c r="H612" s="109"/>
      <c r="J612" s="109"/>
      <c r="K612" s="109"/>
      <c r="L612" s="109"/>
      <c r="M612" s="109"/>
      <c r="N612" s="109"/>
      <c r="O612" s="109"/>
      <c r="P612" s="109"/>
      <c r="Q612" s="109"/>
      <c r="R612" s="109"/>
      <c r="S612" s="109"/>
      <c r="T612" s="109">
        <v>1</v>
      </c>
      <c r="U612" s="109"/>
      <c r="V612" s="109">
        <v>1</v>
      </c>
    </row>
    <row r="613" spans="1:22" x14ac:dyDescent="0.25">
      <c r="A613" s="28" t="s">
        <v>1259</v>
      </c>
      <c r="B613" s="21" t="s">
        <v>1260</v>
      </c>
      <c r="C613" s="109"/>
      <c r="D613" s="109"/>
      <c r="E613" s="109"/>
      <c r="F613" s="109"/>
      <c r="G613" s="109">
        <v>1</v>
      </c>
      <c r="H613" s="109"/>
      <c r="J613" s="109"/>
      <c r="K613" s="109"/>
      <c r="L613" s="109"/>
      <c r="M613" s="109"/>
      <c r="N613" s="109"/>
      <c r="O613" s="109"/>
      <c r="P613" s="109"/>
      <c r="Q613" s="109"/>
      <c r="R613" s="109"/>
      <c r="S613" s="109"/>
      <c r="T613" s="109"/>
      <c r="U613" s="109"/>
      <c r="V613" s="109">
        <v>1</v>
      </c>
    </row>
    <row r="614" spans="1:22" x14ac:dyDescent="0.25">
      <c r="A614" s="28" t="s">
        <v>1261</v>
      </c>
      <c r="B614" s="21" t="s">
        <v>1262</v>
      </c>
      <c r="C614" s="109"/>
      <c r="D614" s="109"/>
      <c r="E614" s="109"/>
      <c r="F614" s="109"/>
      <c r="G614" s="109">
        <v>1</v>
      </c>
      <c r="H614" s="109"/>
      <c r="J614" s="109"/>
      <c r="K614" s="109"/>
      <c r="L614" s="109"/>
      <c r="M614" s="109"/>
      <c r="N614" s="109"/>
      <c r="O614" s="109"/>
      <c r="P614" s="109"/>
      <c r="Q614" s="109"/>
      <c r="R614" s="109"/>
      <c r="S614" s="109"/>
      <c r="T614" s="109"/>
      <c r="U614" s="109"/>
      <c r="V614" s="109">
        <v>1</v>
      </c>
    </row>
    <row r="615" spans="1:22" x14ac:dyDescent="0.25">
      <c r="A615" s="28" t="s">
        <v>1263</v>
      </c>
      <c r="B615" s="14" t="s">
        <v>1264</v>
      </c>
      <c r="C615" s="109"/>
      <c r="D615" s="109"/>
      <c r="E615" s="109"/>
      <c r="F615" s="109"/>
      <c r="G615" s="109"/>
      <c r="H615" s="109"/>
      <c r="J615" s="109"/>
      <c r="K615" s="109"/>
      <c r="L615" s="109"/>
      <c r="M615" s="109"/>
      <c r="N615" s="109"/>
      <c r="O615" s="109"/>
      <c r="P615" s="109"/>
      <c r="Q615" s="109"/>
      <c r="R615" s="109"/>
      <c r="S615" s="109"/>
      <c r="T615" s="109">
        <v>1</v>
      </c>
      <c r="U615" s="109"/>
      <c r="V615" s="109">
        <v>1</v>
      </c>
    </row>
    <row r="616" spans="1:22" x14ac:dyDescent="0.25">
      <c r="A616" s="28" t="s">
        <v>1265</v>
      </c>
      <c r="B616" s="14" t="s">
        <v>1266</v>
      </c>
      <c r="C616" s="109"/>
      <c r="D616" s="109"/>
      <c r="E616" s="109"/>
      <c r="F616" s="109"/>
      <c r="G616" s="109">
        <v>1</v>
      </c>
      <c r="H616" s="109"/>
      <c r="J616" s="109"/>
      <c r="K616" s="109"/>
      <c r="L616" s="109"/>
      <c r="M616" s="109"/>
      <c r="N616" s="109"/>
      <c r="O616" s="109"/>
      <c r="P616" s="109"/>
      <c r="Q616" s="109"/>
      <c r="R616" s="109"/>
      <c r="S616" s="109"/>
      <c r="T616" s="109"/>
      <c r="U616" s="109"/>
      <c r="V616" s="109">
        <v>1</v>
      </c>
    </row>
    <row r="617" spans="1:22" x14ac:dyDescent="0.25">
      <c r="A617" s="28" t="s">
        <v>1267</v>
      </c>
      <c r="B617" s="14" t="s">
        <v>1268</v>
      </c>
      <c r="C617" s="109"/>
      <c r="D617" s="109"/>
      <c r="E617" s="120"/>
      <c r="F617" s="120"/>
      <c r="G617" s="120"/>
      <c r="H617" s="120"/>
      <c r="I617" s="17">
        <v>1</v>
      </c>
      <c r="J617" s="120"/>
      <c r="K617" s="109"/>
      <c r="L617" s="109"/>
      <c r="M617" s="109"/>
      <c r="N617" s="109"/>
      <c r="O617" s="109"/>
      <c r="P617" s="109"/>
      <c r="Q617" s="109"/>
      <c r="R617" s="109"/>
      <c r="S617" s="109"/>
      <c r="T617" s="109"/>
      <c r="U617" s="109"/>
      <c r="V617" s="109">
        <v>1</v>
      </c>
    </row>
    <row r="618" spans="1:22" x14ac:dyDescent="0.25">
      <c r="A618" s="50" t="s">
        <v>1269</v>
      </c>
      <c r="B618" s="49" t="s">
        <v>1270</v>
      </c>
      <c r="C618" s="109"/>
      <c r="D618" s="109"/>
      <c r="E618" s="109"/>
      <c r="F618" s="109"/>
      <c r="G618" s="109">
        <v>1</v>
      </c>
      <c r="H618" s="109"/>
      <c r="J618" s="109"/>
      <c r="K618" s="109"/>
      <c r="L618" s="109"/>
      <c r="M618" s="109"/>
      <c r="N618" s="109"/>
      <c r="O618" s="109"/>
      <c r="P618" s="109"/>
      <c r="Q618" s="109"/>
      <c r="R618" s="109"/>
      <c r="S618" s="109"/>
      <c r="T618" s="109"/>
      <c r="U618" s="109"/>
      <c r="V618" s="109">
        <v>1</v>
      </c>
    </row>
    <row r="619" spans="1:22" x14ac:dyDescent="0.25">
      <c r="A619" s="29" t="s">
        <v>1271</v>
      </c>
      <c r="B619" s="41" t="s">
        <v>1272</v>
      </c>
      <c r="C619" s="17"/>
      <c r="D619" s="17"/>
      <c r="K619" s="17"/>
      <c r="L619" s="17"/>
      <c r="T619" s="17">
        <v>1</v>
      </c>
      <c r="V619" s="17">
        <v>1</v>
      </c>
    </row>
    <row r="620" spans="1:22" ht="25" x14ac:dyDescent="0.25">
      <c r="A620" s="28" t="s">
        <v>1273</v>
      </c>
      <c r="B620" s="25" t="s">
        <v>1274</v>
      </c>
      <c r="C620" s="17"/>
      <c r="D620" s="17"/>
      <c r="K620" s="17"/>
      <c r="L620" s="17"/>
      <c r="T620" s="17">
        <v>1</v>
      </c>
      <c r="V620" s="17">
        <v>1</v>
      </c>
    </row>
    <row r="621" spans="1:22" x14ac:dyDescent="0.25">
      <c r="A621" s="28" t="s">
        <v>1275</v>
      </c>
      <c r="B621" s="21" t="s">
        <v>1276</v>
      </c>
      <c r="C621" s="109"/>
      <c r="D621" s="109"/>
      <c r="E621" s="109"/>
      <c r="F621" s="109"/>
      <c r="G621" s="109"/>
      <c r="H621" s="109"/>
      <c r="J621" s="109"/>
      <c r="K621" s="109"/>
      <c r="L621" s="109"/>
      <c r="M621" s="109"/>
      <c r="N621" s="109"/>
      <c r="O621" s="109"/>
      <c r="P621" s="109"/>
      <c r="Q621" s="109"/>
      <c r="R621" s="109"/>
      <c r="S621" s="109"/>
      <c r="T621" s="109">
        <v>1</v>
      </c>
      <c r="U621" s="109"/>
      <c r="V621" s="17">
        <v>1</v>
      </c>
    </row>
    <row r="622" spans="1:22" x14ac:dyDescent="0.25">
      <c r="A622" s="29" t="s">
        <v>1277</v>
      </c>
      <c r="B622" s="41" t="s">
        <v>1278</v>
      </c>
      <c r="C622" s="17"/>
      <c r="D622" s="17"/>
      <c r="G622" s="17">
        <v>1</v>
      </c>
      <c r="K622" s="17"/>
      <c r="L622" s="17"/>
      <c r="V622" s="17">
        <v>1</v>
      </c>
    </row>
    <row r="623" spans="1:22" x14ac:dyDescent="0.25">
      <c r="A623" s="18" t="s">
        <v>1279</v>
      </c>
      <c r="B623" s="25" t="s">
        <v>1280</v>
      </c>
      <c r="C623" s="17"/>
      <c r="D623" s="17"/>
      <c r="K623" s="17"/>
      <c r="L623" s="17"/>
      <c r="T623" s="17">
        <v>1</v>
      </c>
      <c r="V623" s="17">
        <v>1</v>
      </c>
    </row>
    <row r="624" spans="1:22" x14ac:dyDescent="0.25">
      <c r="A624" s="28" t="s">
        <v>1281</v>
      </c>
      <c r="B624" s="21" t="s">
        <v>1282</v>
      </c>
      <c r="C624" s="109"/>
      <c r="D624" s="109"/>
      <c r="E624" s="109"/>
      <c r="F624" s="109"/>
      <c r="G624" s="109">
        <v>1</v>
      </c>
      <c r="H624" s="109"/>
      <c r="J624" s="109"/>
      <c r="K624" s="109"/>
      <c r="L624" s="109"/>
      <c r="M624" s="109"/>
      <c r="N624" s="109"/>
      <c r="O624" s="109"/>
      <c r="P624" s="109"/>
      <c r="Q624" s="109"/>
      <c r="R624" s="109"/>
      <c r="S624" s="109"/>
      <c r="T624" s="109"/>
      <c r="U624" s="109"/>
      <c r="V624" s="17">
        <v>1</v>
      </c>
    </row>
    <row r="625" spans="1:250" x14ac:dyDescent="0.25">
      <c r="A625" s="28" t="s">
        <v>1283</v>
      </c>
      <c r="B625" s="21" t="s">
        <v>1284</v>
      </c>
      <c r="C625" s="109"/>
      <c r="D625" s="109"/>
      <c r="E625" s="109"/>
      <c r="F625" s="109"/>
      <c r="G625" s="109">
        <v>1</v>
      </c>
      <c r="H625" s="109"/>
      <c r="J625" s="109"/>
      <c r="K625" s="109"/>
      <c r="L625" s="109"/>
      <c r="M625" s="109"/>
      <c r="N625" s="109"/>
      <c r="O625" s="109"/>
      <c r="P625" s="109"/>
      <c r="Q625" s="109"/>
      <c r="R625" s="109"/>
      <c r="S625" s="109"/>
      <c r="T625" s="109"/>
      <c r="U625" s="109"/>
      <c r="V625" s="17">
        <v>1</v>
      </c>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c r="BO625" s="14"/>
      <c r="BP625" s="14"/>
      <c r="BQ625" s="14"/>
      <c r="BR625" s="14"/>
      <c r="BS625" s="14"/>
      <c r="BT625" s="14"/>
      <c r="BU625" s="14"/>
      <c r="BV625" s="14"/>
      <c r="BW625" s="14"/>
      <c r="BX625" s="14"/>
      <c r="BY625" s="14"/>
      <c r="BZ625" s="14"/>
      <c r="CA625" s="14"/>
      <c r="CB625" s="14"/>
      <c r="CC625" s="14"/>
      <c r="CD625" s="14"/>
      <c r="CE625" s="14"/>
      <c r="CF625" s="14"/>
      <c r="CG625" s="14"/>
      <c r="CH625" s="14"/>
      <c r="CI625" s="14"/>
      <c r="CJ625" s="14"/>
      <c r="CK625" s="14"/>
      <c r="CL625" s="14"/>
      <c r="CM625" s="14"/>
      <c r="CN625" s="14"/>
      <c r="CO625" s="14"/>
      <c r="CP625" s="14"/>
      <c r="CQ625" s="14"/>
      <c r="CR625" s="14"/>
      <c r="CS625" s="14"/>
      <c r="CT625" s="14"/>
      <c r="CU625" s="14"/>
      <c r="CV625" s="14"/>
      <c r="CW625" s="14"/>
      <c r="CX625" s="14"/>
      <c r="CY625" s="14"/>
      <c r="CZ625" s="14"/>
      <c r="DA625" s="14"/>
      <c r="DB625" s="14"/>
      <c r="DC625" s="14"/>
      <c r="DD625" s="14"/>
      <c r="DE625" s="14"/>
      <c r="DF625" s="14"/>
      <c r="DG625" s="14"/>
      <c r="DH625" s="14"/>
      <c r="DI625" s="14"/>
      <c r="DJ625" s="14"/>
      <c r="DK625" s="14"/>
      <c r="DL625" s="14"/>
      <c r="DM625" s="14"/>
      <c r="DN625" s="14"/>
      <c r="DO625" s="14"/>
      <c r="DP625" s="14"/>
      <c r="DQ625" s="14"/>
      <c r="DR625" s="14"/>
      <c r="DS625" s="14"/>
      <c r="DT625" s="14"/>
      <c r="DU625" s="14"/>
      <c r="DV625" s="14"/>
      <c r="DW625" s="14"/>
      <c r="DX625" s="14"/>
      <c r="DY625" s="14"/>
      <c r="DZ625" s="14"/>
      <c r="EA625" s="14"/>
      <c r="EB625" s="14"/>
      <c r="EC625" s="14"/>
      <c r="ED625" s="14"/>
      <c r="EE625" s="14"/>
      <c r="EF625" s="14"/>
      <c r="EG625" s="14"/>
      <c r="EH625" s="14"/>
      <c r="EI625" s="14"/>
      <c r="EJ625" s="14"/>
      <c r="EK625" s="14"/>
      <c r="EL625" s="14"/>
      <c r="EM625" s="14"/>
      <c r="EN625" s="14"/>
      <c r="EO625" s="14"/>
      <c r="EP625" s="14"/>
      <c r="EQ625" s="14"/>
      <c r="ER625" s="14"/>
      <c r="ES625" s="14"/>
      <c r="ET625" s="14"/>
      <c r="EU625" s="14"/>
      <c r="EV625" s="14"/>
      <c r="EW625" s="14"/>
      <c r="EX625" s="14"/>
      <c r="EY625" s="14"/>
      <c r="EZ625" s="14"/>
      <c r="FA625" s="14"/>
      <c r="FB625" s="14"/>
      <c r="FC625" s="14"/>
      <c r="FD625" s="14"/>
      <c r="FE625" s="14"/>
      <c r="FF625" s="14"/>
      <c r="FG625" s="14"/>
      <c r="FH625" s="14"/>
      <c r="FI625" s="14"/>
      <c r="FJ625" s="14"/>
      <c r="FK625" s="14"/>
      <c r="FL625" s="14"/>
      <c r="FM625" s="14"/>
      <c r="FN625" s="14"/>
      <c r="FO625" s="14"/>
      <c r="FP625" s="14"/>
      <c r="FQ625" s="14"/>
      <c r="FR625" s="14"/>
      <c r="FS625" s="14"/>
      <c r="FT625" s="14"/>
      <c r="FU625" s="14"/>
      <c r="FV625" s="14"/>
      <c r="FW625" s="14"/>
      <c r="FX625" s="14"/>
      <c r="FY625" s="14"/>
      <c r="FZ625" s="14"/>
      <c r="GA625" s="14"/>
      <c r="GB625" s="14"/>
      <c r="GC625" s="14"/>
      <c r="GD625" s="14"/>
      <c r="GE625" s="14"/>
      <c r="GF625" s="14"/>
      <c r="GG625" s="14"/>
      <c r="GH625" s="14"/>
      <c r="GI625" s="14"/>
      <c r="GJ625" s="14"/>
      <c r="GK625" s="14"/>
      <c r="GL625" s="14"/>
      <c r="GM625" s="14"/>
      <c r="GN625" s="14"/>
      <c r="GO625" s="14"/>
      <c r="GP625" s="14"/>
      <c r="GQ625" s="14"/>
      <c r="GR625" s="14"/>
      <c r="GS625" s="14"/>
      <c r="GT625" s="14"/>
      <c r="GU625" s="14"/>
      <c r="GV625" s="14"/>
      <c r="GW625" s="14"/>
      <c r="GX625" s="14"/>
      <c r="GY625" s="14"/>
      <c r="GZ625" s="14"/>
      <c r="HA625" s="14"/>
      <c r="HB625" s="14"/>
      <c r="HC625" s="14"/>
      <c r="HD625" s="14"/>
      <c r="HE625" s="14"/>
      <c r="HF625" s="14"/>
      <c r="HG625" s="14"/>
      <c r="HH625" s="14"/>
      <c r="HI625" s="14"/>
      <c r="HJ625" s="14"/>
      <c r="HK625" s="14"/>
      <c r="HL625" s="14"/>
      <c r="HM625" s="14"/>
      <c r="HN625" s="14"/>
      <c r="HO625" s="14"/>
      <c r="HP625" s="14"/>
      <c r="HQ625" s="14"/>
      <c r="HR625" s="14"/>
      <c r="HS625" s="14"/>
      <c r="HT625" s="14"/>
      <c r="HU625" s="14"/>
      <c r="HV625" s="14"/>
      <c r="HW625" s="14"/>
      <c r="HX625" s="14"/>
      <c r="HY625" s="14"/>
      <c r="HZ625" s="14"/>
      <c r="IA625" s="14"/>
      <c r="IB625" s="14"/>
      <c r="IC625" s="14"/>
      <c r="ID625" s="14"/>
      <c r="IE625" s="14"/>
      <c r="IF625" s="14"/>
      <c r="IG625" s="14"/>
      <c r="IH625" s="14"/>
      <c r="II625" s="14"/>
      <c r="IJ625" s="14"/>
      <c r="IK625" s="14"/>
      <c r="IL625" s="14"/>
      <c r="IM625" s="14"/>
      <c r="IN625" s="14"/>
      <c r="IO625" s="14"/>
      <c r="IP625" s="14"/>
    </row>
    <row r="626" spans="1:250" x14ac:dyDescent="0.25">
      <c r="A626" s="28" t="s">
        <v>1285</v>
      </c>
      <c r="B626" s="21" t="s">
        <v>1286</v>
      </c>
      <c r="C626" s="109"/>
      <c r="D626" s="109"/>
      <c r="E626" s="109"/>
      <c r="F626" s="109"/>
      <c r="G626" s="109"/>
      <c r="H626" s="109"/>
      <c r="J626" s="109"/>
      <c r="K626" s="109"/>
      <c r="L626" s="109"/>
      <c r="M626" s="109"/>
      <c r="N626" s="109"/>
      <c r="O626" s="109"/>
      <c r="P626" s="109"/>
      <c r="Q626" s="109"/>
      <c r="R626" s="109"/>
      <c r="S626" s="109"/>
      <c r="T626" s="109">
        <v>1</v>
      </c>
      <c r="U626" s="109"/>
      <c r="V626" s="17">
        <v>1</v>
      </c>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c r="BO626" s="14"/>
      <c r="BP626" s="14"/>
      <c r="BQ626" s="14"/>
      <c r="BR626" s="14"/>
      <c r="BS626" s="14"/>
      <c r="BT626" s="14"/>
      <c r="BU626" s="14"/>
      <c r="BV626" s="14"/>
      <c r="BW626" s="14"/>
      <c r="BX626" s="14"/>
      <c r="BY626" s="14"/>
      <c r="BZ626" s="14"/>
      <c r="CA626" s="14"/>
      <c r="CB626" s="14"/>
      <c r="CC626" s="14"/>
      <c r="CD626" s="14"/>
      <c r="CE626" s="14"/>
      <c r="CF626" s="14"/>
      <c r="CG626" s="14"/>
      <c r="CH626" s="14"/>
      <c r="CI626" s="14"/>
      <c r="CJ626" s="14"/>
      <c r="CK626" s="14"/>
      <c r="CL626" s="14"/>
      <c r="CM626" s="14"/>
      <c r="CN626" s="14"/>
      <c r="CO626" s="14"/>
      <c r="CP626" s="14"/>
      <c r="CQ626" s="14"/>
      <c r="CR626" s="14"/>
      <c r="CS626" s="14"/>
      <c r="CT626" s="14"/>
      <c r="CU626" s="14"/>
      <c r="CV626" s="14"/>
      <c r="CW626" s="14"/>
      <c r="CX626" s="14"/>
      <c r="CY626" s="14"/>
      <c r="CZ626" s="14"/>
      <c r="DA626" s="14"/>
      <c r="DB626" s="14"/>
      <c r="DC626" s="14"/>
      <c r="DD626" s="14"/>
      <c r="DE626" s="14"/>
      <c r="DF626" s="14"/>
      <c r="DG626" s="14"/>
      <c r="DH626" s="14"/>
      <c r="DI626" s="14"/>
      <c r="DJ626" s="14"/>
      <c r="DK626" s="14"/>
      <c r="DL626" s="14"/>
      <c r="DM626" s="14"/>
      <c r="DN626" s="14"/>
      <c r="DO626" s="14"/>
      <c r="DP626" s="14"/>
      <c r="DQ626" s="14"/>
      <c r="DR626" s="14"/>
      <c r="DS626" s="14"/>
      <c r="DT626" s="14"/>
      <c r="DU626" s="14"/>
      <c r="DV626" s="14"/>
      <c r="DW626" s="14"/>
      <c r="DX626" s="14"/>
      <c r="DY626" s="14"/>
      <c r="DZ626" s="14"/>
      <c r="EA626" s="14"/>
      <c r="EB626" s="14"/>
      <c r="EC626" s="14"/>
      <c r="ED626" s="14"/>
      <c r="EE626" s="14"/>
      <c r="EF626" s="14"/>
      <c r="EG626" s="14"/>
      <c r="EH626" s="14"/>
      <c r="EI626" s="14"/>
      <c r="EJ626" s="14"/>
      <c r="EK626" s="14"/>
      <c r="EL626" s="14"/>
      <c r="EM626" s="14"/>
      <c r="EN626" s="14"/>
      <c r="EO626" s="14"/>
      <c r="EP626" s="14"/>
      <c r="EQ626" s="14"/>
      <c r="ER626" s="14"/>
      <c r="ES626" s="14"/>
      <c r="ET626" s="14"/>
      <c r="EU626" s="14"/>
      <c r="EV626" s="14"/>
      <c r="EW626" s="14"/>
      <c r="EX626" s="14"/>
      <c r="EY626" s="14"/>
      <c r="EZ626" s="14"/>
      <c r="FA626" s="14"/>
      <c r="FB626" s="14"/>
      <c r="FC626" s="14"/>
      <c r="FD626" s="14"/>
      <c r="FE626" s="14"/>
      <c r="FF626" s="14"/>
      <c r="FG626" s="14"/>
      <c r="FH626" s="14"/>
      <c r="FI626" s="14"/>
      <c r="FJ626" s="14"/>
      <c r="FK626" s="14"/>
      <c r="FL626" s="14"/>
      <c r="FM626" s="14"/>
      <c r="FN626" s="14"/>
      <c r="FO626" s="14"/>
      <c r="FP626" s="14"/>
      <c r="FQ626" s="14"/>
      <c r="FR626" s="14"/>
      <c r="FS626" s="14"/>
      <c r="FT626" s="14"/>
      <c r="FU626" s="14"/>
      <c r="FV626" s="14"/>
      <c r="FW626" s="14"/>
      <c r="FX626" s="14"/>
      <c r="FY626" s="14"/>
      <c r="FZ626" s="14"/>
      <c r="GA626" s="14"/>
      <c r="GB626" s="14"/>
      <c r="GC626" s="14"/>
      <c r="GD626" s="14"/>
      <c r="GE626" s="14"/>
      <c r="GF626" s="14"/>
      <c r="GG626" s="14"/>
      <c r="GH626" s="14"/>
      <c r="GI626" s="14"/>
      <c r="GJ626" s="14"/>
      <c r="GK626" s="14"/>
      <c r="GL626" s="14"/>
      <c r="GM626" s="14"/>
      <c r="GN626" s="14"/>
      <c r="GO626" s="14"/>
      <c r="GP626" s="14"/>
      <c r="GQ626" s="14"/>
      <c r="GR626" s="14"/>
      <c r="GS626" s="14"/>
      <c r="GT626" s="14"/>
      <c r="GU626" s="14"/>
      <c r="GV626" s="14"/>
      <c r="GW626" s="14"/>
      <c r="GX626" s="14"/>
      <c r="GY626" s="14"/>
      <c r="GZ626" s="14"/>
      <c r="HA626" s="14"/>
      <c r="HB626" s="14"/>
      <c r="HC626" s="14"/>
      <c r="HD626" s="14"/>
      <c r="HE626" s="14"/>
      <c r="HF626" s="14"/>
      <c r="HG626" s="14"/>
      <c r="HH626" s="14"/>
      <c r="HI626" s="14"/>
      <c r="HJ626" s="14"/>
      <c r="HK626" s="14"/>
      <c r="HL626" s="14"/>
      <c r="HM626" s="14"/>
      <c r="HN626" s="14"/>
      <c r="HO626" s="14"/>
      <c r="HP626" s="14"/>
      <c r="HQ626" s="14"/>
      <c r="HR626" s="14"/>
      <c r="HS626" s="14"/>
      <c r="HT626" s="14"/>
      <c r="HU626" s="14"/>
      <c r="HV626" s="14"/>
      <c r="HW626" s="14"/>
      <c r="HX626" s="14"/>
      <c r="HY626" s="14"/>
      <c r="HZ626" s="14"/>
      <c r="IA626" s="14"/>
      <c r="IB626" s="14"/>
      <c r="IC626" s="14"/>
      <c r="ID626" s="14"/>
      <c r="IE626" s="14"/>
      <c r="IF626" s="14"/>
      <c r="IG626" s="14"/>
      <c r="IH626" s="14"/>
      <c r="II626" s="14"/>
      <c r="IJ626" s="14"/>
      <c r="IK626" s="14"/>
      <c r="IL626" s="14"/>
      <c r="IM626" s="14"/>
      <c r="IN626" s="14"/>
      <c r="IO626" s="14"/>
      <c r="IP626" s="14"/>
    </row>
    <row r="627" spans="1:250" x14ac:dyDescent="0.25">
      <c r="A627" s="28" t="s">
        <v>1287</v>
      </c>
      <c r="B627" s="21" t="s">
        <v>1288</v>
      </c>
      <c r="C627" s="109"/>
      <c r="D627" s="109"/>
      <c r="E627" s="109"/>
      <c r="F627" s="109"/>
      <c r="G627" s="109">
        <v>1</v>
      </c>
      <c r="H627" s="109"/>
      <c r="J627" s="109"/>
      <c r="K627" s="109"/>
      <c r="L627" s="109"/>
      <c r="M627" s="109"/>
      <c r="N627" s="109"/>
      <c r="O627" s="109"/>
      <c r="P627" s="109"/>
      <c r="Q627" s="109"/>
      <c r="R627" s="109"/>
      <c r="S627" s="109"/>
      <c r="T627" s="109"/>
      <c r="U627" s="109"/>
      <c r="V627" s="17">
        <v>1</v>
      </c>
    </row>
    <row r="628" spans="1:250" x14ac:dyDescent="0.25">
      <c r="A628" s="28" t="s">
        <v>1289</v>
      </c>
      <c r="B628" s="21" t="s">
        <v>1290</v>
      </c>
      <c r="C628" s="109"/>
      <c r="D628" s="109"/>
      <c r="E628" s="109"/>
      <c r="F628" s="109"/>
      <c r="G628" s="109"/>
      <c r="H628" s="109">
        <v>1</v>
      </c>
      <c r="J628" s="109"/>
      <c r="K628" s="109"/>
      <c r="L628" s="109"/>
      <c r="M628" s="109"/>
      <c r="N628" s="109"/>
      <c r="O628" s="109"/>
      <c r="P628" s="109"/>
      <c r="Q628" s="109"/>
      <c r="R628" s="109"/>
      <c r="S628" s="109"/>
      <c r="T628" s="109"/>
      <c r="U628" s="109"/>
      <c r="V628" s="109">
        <v>1</v>
      </c>
    </row>
    <row r="629" spans="1:250" x14ac:dyDescent="0.25">
      <c r="A629" s="28" t="s">
        <v>1291</v>
      </c>
      <c r="B629" s="41" t="s">
        <v>1292</v>
      </c>
      <c r="C629" s="17"/>
      <c r="D629" s="17"/>
      <c r="E629" s="115"/>
      <c r="J629" s="17">
        <v>1</v>
      </c>
      <c r="K629" s="17"/>
      <c r="L629" s="17"/>
      <c r="V629" s="17">
        <v>1</v>
      </c>
    </row>
    <row r="630" spans="1:250" x14ac:dyDescent="0.25">
      <c r="A630" s="50" t="s">
        <v>1293</v>
      </c>
      <c r="B630" s="14" t="s">
        <v>1294</v>
      </c>
      <c r="C630" s="17"/>
      <c r="D630" s="17"/>
      <c r="E630" s="109"/>
      <c r="F630" s="109"/>
      <c r="G630" s="109"/>
      <c r="H630" s="109"/>
      <c r="J630" s="109"/>
      <c r="K630" s="109"/>
      <c r="L630" s="109"/>
      <c r="M630" s="109"/>
      <c r="N630" s="109"/>
      <c r="O630" s="109"/>
      <c r="P630" s="109"/>
      <c r="Q630" s="109"/>
      <c r="R630" s="109"/>
      <c r="S630" s="109"/>
      <c r="T630" s="109">
        <v>1</v>
      </c>
      <c r="U630" s="109"/>
      <c r="V630" s="109">
        <v>1</v>
      </c>
    </row>
    <row r="631" spans="1:250" x14ac:dyDescent="0.25">
      <c r="A631" s="28" t="s">
        <v>1295</v>
      </c>
      <c r="B631" s="41" t="s">
        <v>1296</v>
      </c>
      <c r="C631" s="17"/>
      <c r="D631" s="17"/>
      <c r="E631" s="115"/>
      <c r="F631" s="17">
        <v>1</v>
      </c>
      <c r="K631" s="17"/>
      <c r="L631" s="17"/>
      <c r="V631" s="17">
        <v>1</v>
      </c>
    </row>
    <row r="632" spans="1:250" x14ac:dyDescent="0.25">
      <c r="A632" s="50" t="s">
        <v>1297</v>
      </c>
      <c r="B632" s="14" t="s">
        <v>1298</v>
      </c>
      <c r="C632" s="17"/>
      <c r="D632" s="17"/>
      <c r="E632" s="115"/>
      <c r="K632" s="17"/>
      <c r="L632" s="17"/>
      <c r="T632" s="17">
        <v>1</v>
      </c>
      <c r="V632" s="17">
        <v>1</v>
      </c>
    </row>
    <row r="633" spans="1:250" x14ac:dyDescent="0.25">
      <c r="A633" s="50" t="s">
        <v>1299</v>
      </c>
      <c r="B633" s="14" t="s">
        <v>1300</v>
      </c>
      <c r="C633" s="17"/>
      <c r="D633" s="17"/>
      <c r="E633" s="115"/>
      <c r="G633" s="17">
        <v>1</v>
      </c>
      <c r="K633" s="17"/>
      <c r="L633" s="17"/>
      <c r="V633" s="17">
        <v>1</v>
      </c>
    </row>
    <row r="634" spans="1:250" x14ac:dyDescent="0.25">
      <c r="A634" s="50" t="s">
        <v>1301</v>
      </c>
      <c r="B634" s="25" t="s">
        <v>1302</v>
      </c>
      <c r="C634" s="17"/>
      <c r="D634" s="17"/>
      <c r="E634" s="109"/>
      <c r="F634" s="109"/>
      <c r="G634" s="109">
        <v>1</v>
      </c>
      <c r="H634" s="109"/>
      <c r="J634" s="109"/>
      <c r="K634" s="17"/>
      <c r="L634" s="17"/>
      <c r="M634" s="109"/>
      <c r="N634" s="109"/>
      <c r="O634" s="109"/>
      <c r="P634" s="109"/>
      <c r="Q634" s="109"/>
      <c r="R634" s="109"/>
      <c r="S634" s="109"/>
      <c r="T634" s="109"/>
      <c r="U634" s="109"/>
      <c r="V634" s="109">
        <v>1</v>
      </c>
    </row>
    <row r="635" spans="1:250" x14ac:dyDescent="0.25">
      <c r="A635" s="28" t="s">
        <v>1303</v>
      </c>
      <c r="B635" s="41" t="s">
        <v>1304</v>
      </c>
      <c r="C635" s="17"/>
      <c r="D635" s="17"/>
      <c r="K635" s="17"/>
      <c r="L635" s="17"/>
      <c r="T635" s="17">
        <v>1</v>
      </c>
      <c r="V635" s="17">
        <v>1</v>
      </c>
    </row>
    <row r="636" spans="1:250" x14ac:dyDescent="0.25">
      <c r="A636" s="29" t="s">
        <v>1305</v>
      </c>
      <c r="B636" s="41" t="s">
        <v>1306</v>
      </c>
      <c r="C636" s="17"/>
      <c r="D636" s="17"/>
      <c r="G636" s="17">
        <v>1</v>
      </c>
      <c r="K636" s="17"/>
      <c r="L636" s="17"/>
      <c r="V636" s="17">
        <v>1</v>
      </c>
    </row>
    <row r="637" spans="1:250" x14ac:dyDescent="0.25">
      <c r="A637" s="28" t="s">
        <v>1307</v>
      </c>
      <c r="B637" s="41" t="s">
        <v>1308</v>
      </c>
      <c r="C637" s="17"/>
      <c r="D637" s="17"/>
      <c r="G637" s="17">
        <v>1</v>
      </c>
      <c r="K637" s="17"/>
      <c r="L637" s="17"/>
      <c r="V637" s="17">
        <v>1</v>
      </c>
    </row>
    <row r="638" spans="1:250" x14ac:dyDescent="0.25">
      <c r="A638" s="29" t="s">
        <v>1309</v>
      </c>
      <c r="B638" s="41" t="s">
        <v>1310</v>
      </c>
      <c r="C638" s="17"/>
      <c r="D638" s="17"/>
      <c r="G638" s="17">
        <v>1</v>
      </c>
      <c r="K638" s="17"/>
      <c r="L638" s="17"/>
      <c r="V638" s="17">
        <v>1</v>
      </c>
    </row>
    <row r="639" spans="1:250" x14ac:dyDescent="0.25">
      <c r="A639" s="28" t="s">
        <v>1311</v>
      </c>
      <c r="B639" s="41" t="s">
        <v>1312</v>
      </c>
      <c r="C639" s="17"/>
      <c r="D639" s="17"/>
      <c r="K639" s="17"/>
      <c r="L639" s="17"/>
      <c r="T639" s="17">
        <v>1</v>
      </c>
      <c r="V639" s="17">
        <v>1</v>
      </c>
    </row>
    <row r="640" spans="1:250" x14ac:dyDescent="0.25">
      <c r="A640" s="28" t="s">
        <v>1313</v>
      </c>
      <c r="B640" s="41" t="s">
        <v>1314</v>
      </c>
      <c r="C640" s="17"/>
      <c r="D640" s="17"/>
      <c r="G640" s="17">
        <v>1</v>
      </c>
      <c r="K640" s="17"/>
      <c r="L640" s="17"/>
      <c r="V640" s="17">
        <v>1</v>
      </c>
    </row>
    <row r="641" spans="1:22" x14ac:dyDescent="0.25">
      <c r="A641" s="28" t="s">
        <v>1315</v>
      </c>
      <c r="B641" s="41" t="s">
        <v>1316</v>
      </c>
      <c r="C641" s="17"/>
      <c r="D641" s="17"/>
      <c r="G641" s="17">
        <v>1</v>
      </c>
      <c r="K641" s="17"/>
      <c r="L641" s="17"/>
      <c r="V641" s="17">
        <v>1</v>
      </c>
    </row>
    <row r="642" spans="1:22" x14ac:dyDescent="0.25">
      <c r="A642" s="28" t="s">
        <v>1317</v>
      </c>
      <c r="B642" s="41" t="s">
        <v>1318</v>
      </c>
      <c r="C642" s="17"/>
      <c r="D642" s="17"/>
      <c r="F642" s="17">
        <v>1</v>
      </c>
      <c r="I642" s="17">
        <v>1</v>
      </c>
      <c r="J642" s="17">
        <v>1</v>
      </c>
      <c r="K642" s="17"/>
      <c r="L642" s="17"/>
      <c r="V642" s="17">
        <v>1</v>
      </c>
    </row>
    <row r="643" spans="1:22" x14ac:dyDescent="0.25">
      <c r="A643" s="28" t="s">
        <v>1319</v>
      </c>
      <c r="B643" s="41" t="s">
        <v>1320</v>
      </c>
      <c r="C643" s="17"/>
      <c r="D643" s="17"/>
      <c r="K643" s="17"/>
      <c r="L643" s="17"/>
      <c r="T643" s="17">
        <v>1</v>
      </c>
      <c r="V643" s="17">
        <v>1</v>
      </c>
    </row>
    <row r="644" spans="1:22" x14ac:dyDescent="0.25">
      <c r="A644" s="28" t="s">
        <v>1321</v>
      </c>
      <c r="B644" s="41" t="s">
        <v>1322</v>
      </c>
      <c r="C644" s="17"/>
      <c r="D644" s="17"/>
      <c r="I644" s="17">
        <v>1</v>
      </c>
      <c r="K644" s="17"/>
      <c r="L644" s="17"/>
      <c r="V644" s="17">
        <v>1</v>
      </c>
    </row>
    <row r="645" spans="1:22" x14ac:dyDescent="0.25">
      <c r="A645" s="28" t="s">
        <v>1323</v>
      </c>
      <c r="B645" s="41" t="s">
        <v>1324</v>
      </c>
      <c r="C645" s="17"/>
      <c r="D645" s="17"/>
      <c r="K645" s="17"/>
      <c r="L645" s="17"/>
      <c r="T645" s="17">
        <v>1</v>
      </c>
      <c r="V645" s="17">
        <v>1</v>
      </c>
    </row>
    <row r="646" spans="1:22" x14ac:dyDescent="0.25">
      <c r="A646" s="28" t="s">
        <v>1325</v>
      </c>
      <c r="B646" s="41" t="s">
        <v>1326</v>
      </c>
      <c r="C646" s="17"/>
      <c r="D646" s="17"/>
      <c r="G646" s="17">
        <v>1</v>
      </c>
      <c r="K646" s="17"/>
      <c r="L646" s="17"/>
      <c r="V646" s="17">
        <v>1</v>
      </c>
    </row>
    <row r="647" spans="1:22" x14ac:dyDescent="0.25">
      <c r="A647" s="18" t="s">
        <v>1327</v>
      </c>
      <c r="B647" s="25" t="s">
        <v>1328</v>
      </c>
      <c r="C647" s="17"/>
      <c r="D647" s="17"/>
      <c r="G647" s="17">
        <v>1</v>
      </c>
      <c r="K647" s="17"/>
      <c r="L647" s="17"/>
      <c r="V647" s="17">
        <v>1</v>
      </c>
    </row>
    <row r="648" spans="1:22" x14ac:dyDescent="0.25">
      <c r="A648" s="28" t="s">
        <v>1329</v>
      </c>
      <c r="B648" s="41" t="s">
        <v>1330</v>
      </c>
      <c r="C648" s="17"/>
      <c r="D648" s="17"/>
      <c r="I648" s="17">
        <v>1</v>
      </c>
      <c r="J648" s="17">
        <v>1</v>
      </c>
      <c r="K648" s="17"/>
      <c r="L648" s="17"/>
      <c r="V648" s="17">
        <v>1</v>
      </c>
    </row>
  </sheetData>
  <sortState xmlns:xlrd2="http://schemas.microsoft.com/office/spreadsheetml/2017/richdata2" ref="A3:V648">
    <sortCondition ref="A3:A648"/>
  </sortState>
  <conditionalFormatting sqref="A308:A309">
    <cfRule type="expression" dxfId="3" priority="1">
      <formula>AO308&lt;&gt;0</formula>
    </cfRule>
  </conditionalFormatting>
  <printOptions gridLines="1"/>
  <pageMargins left="0.74803149606299213" right="0.74803149606299213" top="0.98425196850393704" bottom="0.98425196850393704" header="0.51181102362204722" footer="0.51181102362204722"/>
  <pageSetup paperSize="9" scale="39" fitToHeight="10" orientation="landscape" horizontalDpi="1200" verticalDpi="1200" r:id="rId1"/>
  <headerFooter alignWithMargins="0">
    <oddHeader>&amp;L&amp;"Arial,Bold"&amp;11REGISTRATION LIST: INCLUDES REGISTERED PARTICIPANTS AND APPLICANTS</oddHeader>
    <oddFooter>&amp;LAEMO Date of Issue: &amp;D&amp;R&amp;P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7175-6528-4D04-AC39-742A1A27FC81}">
  <dimension ref="A1:J55"/>
  <sheetViews>
    <sheetView zoomScaleNormal="100" workbookViewId="0">
      <pane ySplit="1" topLeftCell="A2" activePane="bottomLeft" state="frozen"/>
      <selection pane="bottomLeft"/>
    </sheetView>
  </sheetViews>
  <sheetFormatPr defaultColWidth="9.453125" defaultRowHeight="12.5" x14ac:dyDescent="0.25"/>
  <cols>
    <col min="1" max="1" width="90.453125" style="157" customWidth="1"/>
    <col min="2" max="2" width="12.54296875" style="156" customWidth="1"/>
    <col min="3" max="3" width="51.54296875" style="155" customWidth="1"/>
    <col min="4" max="4" width="7.453125" style="155" bestFit="1" customWidth="1"/>
    <col min="5" max="5" width="33.453125" style="155" bestFit="1" customWidth="1"/>
    <col min="6" max="6" width="74.54296875" style="155" bestFit="1" customWidth="1"/>
    <col min="7" max="7" width="23.54296875" style="155" customWidth="1"/>
    <col min="8" max="8" width="22.453125" style="155" bestFit="1" customWidth="1"/>
    <col min="9" max="9" width="27.54296875" style="155" customWidth="1"/>
    <col min="10" max="10" width="14.453125" style="155" customWidth="1"/>
    <col min="11" max="16384" width="9.453125" style="154"/>
  </cols>
  <sheetData>
    <row r="1" spans="1:10" s="160" customFormat="1" ht="26.5" thickBot="1" x14ac:dyDescent="0.35">
      <c r="A1" s="165" t="s">
        <v>1331</v>
      </c>
      <c r="B1" s="164" t="s">
        <v>1332</v>
      </c>
      <c r="C1" s="163" t="s">
        <v>1333</v>
      </c>
      <c r="D1" s="163" t="s">
        <v>1334</v>
      </c>
      <c r="E1" s="163" t="s">
        <v>1335</v>
      </c>
      <c r="F1" s="163" t="s">
        <v>1336</v>
      </c>
      <c r="G1" s="163" t="s">
        <v>1337</v>
      </c>
      <c r="H1" s="163" t="s">
        <v>1338</v>
      </c>
      <c r="I1" s="162" t="s">
        <v>1339</v>
      </c>
      <c r="J1" s="161" t="s">
        <v>1340</v>
      </c>
    </row>
    <row r="2" spans="1:10" x14ac:dyDescent="0.25">
      <c r="A2" s="157" t="s">
        <v>1341</v>
      </c>
      <c r="B2" s="156">
        <v>45211</v>
      </c>
      <c r="C2" s="155" t="s">
        <v>1342</v>
      </c>
      <c r="D2" s="155" t="s">
        <v>1343</v>
      </c>
      <c r="E2" s="155" t="s">
        <v>1344</v>
      </c>
      <c r="F2" s="155" t="s">
        <v>1345</v>
      </c>
      <c r="G2" s="155" t="s">
        <v>1346</v>
      </c>
      <c r="H2" s="155" t="s">
        <v>1346</v>
      </c>
      <c r="I2" s="155">
        <v>104</v>
      </c>
      <c r="J2" s="155">
        <v>90</v>
      </c>
    </row>
    <row r="3" spans="1:10" x14ac:dyDescent="0.25">
      <c r="A3" s="157" t="s">
        <v>1347</v>
      </c>
      <c r="B3" s="156">
        <v>45364</v>
      </c>
      <c r="D3" s="155" t="s">
        <v>1343</v>
      </c>
      <c r="E3" s="155" t="s">
        <v>1348</v>
      </c>
      <c r="F3" s="155" t="s">
        <v>1349</v>
      </c>
    </row>
    <row r="4" spans="1:10" x14ac:dyDescent="0.25">
      <c r="A4" s="157" t="s">
        <v>326</v>
      </c>
      <c r="B4" s="156">
        <v>45420</v>
      </c>
      <c r="C4" s="155" t="s">
        <v>1350</v>
      </c>
      <c r="D4" s="155" t="s">
        <v>1351</v>
      </c>
      <c r="E4" s="155" t="s">
        <v>1344</v>
      </c>
      <c r="F4" s="155" t="s">
        <v>1352</v>
      </c>
      <c r="G4" s="155" t="s">
        <v>1346</v>
      </c>
      <c r="H4" s="155" t="s">
        <v>1346</v>
      </c>
      <c r="I4" s="155">
        <v>180</v>
      </c>
      <c r="J4" s="155">
        <v>30</v>
      </c>
    </row>
    <row r="5" spans="1:10" x14ac:dyDescent="0.25">
      <c r="A5" s="157" t="s">
        <v>1353</v>
      </c>
      <c r="B5" s="156">
        <v>45581</v>
      </c>
      <c r="C5" s="155" t="s">
        <v>1354</v>
      </c>
      <c r="D5" s="155" t="s">
        <v>1355</v>
      </c>
      <c r="E5" s="155" t="s">
        <v>1344</v>
      </c>
      <c r="F5" s="155" t="s">
        <v>1356</v>
      </c>
      <c r="G5" s="155" t="s">
        <v>1357</v>
      </c>
      <c r="H5" s="155" t="s">
        <v>1357</v>
      </c>
    </row>
    <row r="6" spans="1:10" x14ac:dyDescent="0.25">
      <c r="A6" s="157" t="s">
        <v>1358</v>
      </c>
      <c r="B6" s="156">
        <v>45611</v>
      </c>
      <c r="C6" s="155" t="s">
        <v>1359</v>
      </c>
      <c r="D6" s="155" t="s">
        <v>1351</v>
      </c>
      <c r="E6" s="155" t="s">
        <v>36</v>
      </c>
      <c r="F6" s="159" t="s">
        <v>1360</v>
      </c>
      <c r="G6" s="155" t="s">
        <v>1361</v>
      </c>
      <c r="H6" s="155" t="s">
        <v>1362</v>
      </c>
      <c r="I6" s="155">
        <v>124</v>
      </c>
    </row>
    <row r="7" spans="1:10" x14ac:dyDescent="0.25">
      <c r="A7" s="157" t="s">
        <v>1363</v>
      </c>
      <c r="B7" s="156">
        <v>45622</v>
      </c>
      <c r="D7" s="155" t="s">
        <v>1351</v>
      </c>
      <c r="E7" s="155" t="s">
        <v>1348</v>
      </c>
      <c r="F7" s="155" t="s">
        <v>1364</v>
      </c>
    </row>
    <row r="8" spans="1:10" x14ac:dyDescent="0.25">
      <c r="A8" s="157" t="s">
        <v>1365</v>
      </c>
      <c r="B8" s="156">
        <v>45672</v>
      </c>
      <c r="C8" s="155" t="s">
        <v>1366</v>
      </c>
      <c r="D8" s="155" t="s">
        <v>1367</v>
      </c>
      <c r="E8" s="155" t="s">
        <v>1344</v>
      </c>
      <c r="F8" s="155" t="s">
        <v>1345</v>
      </c>
      <c r="G8" s="155" t="s">
        <v>1357</v>
      </c>
      <c r="H8" s="155" t="s">
        <v>1357</v>
      </c>
      <c r="I8" s="155">
        <v>228</v>
      </c>
      <c r="J8" s="155">
        <v>44</v>
      </c>
    </row>
    <row r="9" spans="1:10" x14ac:dyDescent="0.25">
      <c r="A9" s="157" t="s">
        <v>1368</v>
      </c>
      <c r="B9" s="156">
        <v>45672</v>
      </c>
      <c r="E9" s="155" t="s">
        <v>36</v>
      </c>
      <c r="F9" s="155" t="s">
        <v>1369</v>
      </c>
    </row>
    <row r="10" spans="1:10" x14ac:dyDescent="0.25">
      <c r="A10" s="157" t="s">
        <v>1083</v>
      </c>
      <c r="B10" s="156">
        <v>45685</v>
      </c>
      <c r="C10" s="155" t="s">
        <v>1370</v>
      </c>
      <c r="D10" s="155" t="s">
        <v>1343</v>
      </c>
      <c r="E10" s="155" t="s">
        <v>36</v>
      </c>
      <c r="F10" s="155" t="s">
        <v>1371</v>
      </c>
      <c r="G10" s="155" t="s">
        <v>1372</v>
      </c>
      <c r="H10" s="155" t="s">
        <v>1373</v>
      </c>
      <c r="I10" s="155">
        <v>185</v>
      </c>
      <c r="J10" s="155">
        <v>185</v>
      </c>
    </row>
    <row r="11" spans="1:10" x14ac:dyDescent="0.25">
      <c r="A11" s="157" t="s">
        <v>1374</v>
      </c>
      <c r="B11" s="156">
        <v>45692</v>
      </c>
      <c r="C11" s="155" t="s">
        <v>1375</v>
      </c>
      <c r="E11" s="155" t="s">
        <v>36</v>
      </c>
      <c r="F11" s="155" t="s">
        <v>1369</v>
      </c>
    </row>
    <row r="12" spans="1:10" x14ac:dyDescent="0.25">
      <c r="A12" s="157" t="s">
        <v>1376</v>
      </c>
      <c r="B12" s="156">
        <v>45695</v>
      </c>
      <c r="C12" s="155" t="s">
        <v>1377</v>
      </c>
      <c r="D12" s="155" t="s">
        <v>1351</v>
      </c>
      <c r="E12" s="155" t="s">
        <v>36</v>
      </c>
      <c r="F12" s="159" t="s">
        <v>1378</v>
      </c>
      <c r="G12" s="155" t="s">
        <v>1372</v>
      </c>
      <c r="H12" s="155" t="s">
        <v>1373</v>
      </c>
      <c r="I12" s="155">
        <v>252</v>
      </c>
      <c r="J12" s="155">
        <v>40</v>
      </c>
    </row>
    <row r="13" spans="1:10" x14ac:dyDescent="0.25">
      <c r="A13" s="157" t="s">
        <v>1381</v>
      </c>
      <c r="B13" s="156">
        <v>45722</v>
      </c>
      <c r="E13" s="155" t="s">
        <v>37</v>
      </c>
      <c r="F13" s="155" t="s">
        <v>1382</v>
      </c>
    </row>
    <row r="14" spans="1:10" x14ac:dyDescent="0.25">
      <c r="A14" s="157" t="s">
        <v>1111</v>
      </c>
      <c r="B14" s="156">
        <v>45726</v>
      </c>
      <c r="C14" s="155" t="s">
        <v>1383</v>
      </c>
      <c r="D14" s="155" t="s">
        <v>1351</v>
      </c>
      <c r="E14" s="155" t="s">
        <v>1344</v>
      </c>
      <c r="F14" s="158" t="s">
        <v>1384</v>
      </c>
      <c r="G14" s="155" t="s">
        <v>1385</v>
      </c>
      <c r="H14" s="155" t="s">
        <v>1386</v>
      </c>
      <c r="I14" s="155">
        <v>1500</v>
      </c>
      <c r="J14" s="155">
        <v>1800</v>
      </c>
    </row>
    <row r="15" spans="1:10" x14ac:dyDescent="0.25">
      <c r="A15" s="157" t="s">
        <v>1387</v>
      </c>
      <c r="B15" s="156">
        <v>45729</v>
      </c>
      <c r="C15" s="155" t="s">
        <v>1388</v>
      </c>
      <c r="D15" s="155" t="s">
        <v>1367</v>
      </c>
      <c r="E15" s="155" t="s">
        <v>1344</v>
      </c>
      <c r="F15" s="155" t="s">
        <v>1345</v>
      </c>
      <c r="G15" s="155" t="s">
        <v>1346</v>
      </c>
      <c r="H15" s="155" t="s">
        <v>1346</v>
      </c>
      <c r="I15" s="155">
        <v>101</v>
      </c>
      <c r="J15" s="155">
        <v>78</v>
      </c>
    </row>
    <row r="16" spans="1:10" x14ac:dyDescent="0.25">
      <c r="A16" s="157" t="s">
        <v>1103</v>
      </c>
      <c r="B16" s="156">
        <v>45733</v>
      </c>
      <c r="C16" s="155" t="s">
        <v>1389</v>
      </c>
      <c r="D16" s="155" t="s">
        <v>1351</v>
      </c>
      <c r="E16" s="155" t="s">
        <v>36</v>
      </c>
      <c r="F16" s="159" t="s">
        <v>1378</v>
      </c>
      <c r="G16" s="155" t="s">
        <v>1372</v>
      </c>
      <c r="H16" s="155" t="s">
        <v>1373</v>
      </c>
      <c r="I16" s="155">
        <v>86.4</v>
      </c>
      <c r="J16" s="155">
        <v>26</v>
      </c>
    </row>
    <row r="17" spans="1:10" s="175" customFormat="1" x14ac:dyDescent="0.25">
      <c r="A17" s="168" t="s">
        <v>1391</v>
      </c>
      <c r="B17" s="177">
        <v>45757</v>
      </c>
      <c r="C17" s="176"/>
      <c r="D17" s="176" t="s">
        <v>1343</v>
      </c>
      <c r="E17" s="176" t="s">
        <v>36</v>
      </c>
      <c r="F17" s="176" t="s">
        <v>1392</v>
      </c>
      <c r="G17" s="176"/>
      <c r="H17" s="176"/>
      <c r="I17" s="176"/>
      <c r="J17" s="176"/>
    </row>
    <row r="18" spans="1:10" x14ac:dyDescent="0.25">
      <c r="A18" s="157" t="s">
        <v>476</v>
      </c>
      <c r="B18" s="156">
        <v>45761</v>
      </c>
      <c r="C18" s="155" t="s">
        <v>1393</v>
      </c>
      <c r="D18" s="155" t="s">
        <v>1351</v>
      </c>
      <c r="E18" s="155" t="s">
        <v>1344</v>
      </c>
      <c r="F18" s="158" t="s">
        <v>1384</v>
      </c>
      <c r="G18" s="155" t="s">
        <v>1394</v>
      </c>
      <c r="H18" s="155" t="s">
        <v>1395</v>
      </c>
      <c r="I18" s="155">
        <v>440</v>
      </c>
      <c r="J18" s="155">
        <v>440</v>
      </c>
    </row>
    <row r="19" spans="1:10" x14ac:dyDescent="0.25">
      <c r="A19" s="157" t="s">
        <v>1396</v>
      </c>
      <c r="B19" s="156">
        <v>45771</v>
      </c>
      <c r="C19" s="155" t="s">
        <v>1397</v>
      </c>
      <c r="D19" s="155" t="s">
        <v>1351</v>
      </c>
      <c r="E19" s="155" t="s">
        <v>1398</v>
      </c>
      <c r="F19" s="155" t="s">
        <v>1399</v>
      </c>
    </row>
    <row r="20" spans="1:10" x14ac:dyDescent="0.25">
      <c r="A20" s="157" t="s">
        <v>912</v>
      </c>
      <c r="B20" s="156">
        <v>45785</v>
      </c>
      <c r="C20" s="155" t="s">
        <v>1400</v>
      </c>
      <c r="D20" s="155" t="s">
        <v>1351</v>
      </c>
      <c r="E20" s="155" t="s">
        <v>36</v>
      </c>
      <c r="F20" s="158" t="s">
        <v>1401</v>
      </c>
      <c r="G20" s="155" t="s">
        <v>1372</v>
      </c>
      <c r="H20" s="155" t="s">
        <v>1373</v>
      </c>
      <c r="I20" s="155">
        <v>614</v>
      </c>
      <c r="J20" s="155">
        <v>184</v>
      </c>
    </row>
    <row r="21" spans="1:10" x14ac:dyDescent="0.25">
      <c r="A21" s="157" t="s">
        <v>1402</v>
      </c>
      <c r="B21" s="156">
        <v>45793</v>
      </c>
      <c r="C21" s="155" t="s">
        <v>1403</v>
      </c>
      <c r="D21" s="155" t="s">
        <v>1343</v>
      </c>
      <c r="E21" s="155" t="s">
        <v>1344</v>
      </c>
      <c r="F21" s="155" t="s">
        <v>1380</v>
      </c>
      <c r="G21" s="155" t="s">
        <v>1346</v>
      </c>
      <c r="H21" s="155" t="s">
        <v>1346</v>
      </c>
      <c r="I21" s="155">
        <v>186</v>
      </c>
      <c r="J21" s="155">
        <v>30</v>
      </c>
    </row>
    <row r="22" spans="1:10" x14ac:dyDescent="0.25">
      <c r="A22" s="157" t="s">
        <v>1396</v>
      </c>
      <c r="B22" s="156">
        <v>45793</v>
      </c>
      <c r="C22" s="155" t="s">
        <v>1404</v>
      </c>
      <c r="D22" s="155" t="s">
        <v>1351</v>
      </c>
      <c r="E22" s="155" t="s">
        <v>1398</v>
      </c>
      <c r="F22" s="155" t="s">
        <v>1399</v>
      </c>
    </row>
    <row r="23" spans="1:10" x14ac:dyDescent="0.25">
      <c r="A23" s="157" t="s">
        <v>1405</v>
      </c>
      <c r="B23" s="156">
        <v>45805</v>
      </c>
      <c r="C23" s="155" t="s">
        <v>1406</v>
      </c>
      <c r="D23" s="155" t="s">
        <v>1343</v>
      </c>
      <c r="E23" s="155" t="s">
        <v>36</v>
      </c>
      <c r="F23" s="155" t="s">
        <v>1371</v>
      </c>
      <c r="G23" s="155" t="s">
        <v>1372</v>
      </c>
      <c r="H23" s="155" t="s">
        <v>1373</v>
      </c>
      <c r="I23" s="155">
        <v>140</v>
      </c>
      <c r="J23" s="155">
        <v>40</v>
      </c>
    </row>
    <row r="24" spans="1:10" x14ac:dyDescent="0.25">
      <c r="A24" s="157" t="s">
        <v>1407</v>
      </c>
      <c r="B24" s="156">
        <v>45806</v>
      </c>
      <c r="C24" s="155" t="s">
        <v>1408</v>
      </c>
      <c r="D24" s="155" t="s">
        <v>1367</v>
      </c>
      <c r="E24" s="155" t="s">
        <v>1344</v>
      </c>
      <c r="F24" s="155" t="s">
        <v>1380</v>
      </c>
      <c r="G24" s="155" t="s">
        <v>1346</v>
      </c>
      <c r="H24" s="155" t="s">
        <v>1346</v>
      </c>
      <c r="I24" s="155">
        <v>368</v>
      </c>
      <c r="J24" s="155">
        <v>60</v>
      </c>
    </row>
    <row r="25" spans="1:10" x14ac:dyDescent="0.25">
      <c r="A25" s="157" t="s">
        <v>1409</v>
      </c>
      <c r="B25" s="156">
        <v>45821</v>
      </c>
      <c r="C25" s="155" t="s">
        <v>1410</v>
      </c>
      <c r="D25" s="155" t="s">
        <v>1355</v>
      </c>
      <c r="E25" s="155" t="s">
        <v>36</v>
      </c>
      <c r="F25" s="159" t="s">
        <v>1378</v>
      </c>
      <c r="G25" s="155" t="s">
        <v>1372</v>
      </c>
      <c r="H25" s="155" t="s">
        <v>1373</v>
      </c>
      <c r="I25" s="155">
        <v>90.5</v>
      </c>
      <c r="J25" s="155">
        <v>24</v>
      </c>
    </row>
    <row r="26" spans="1:10" x14ac:dyDescent="0.25">
      <c r="A26" s="157" t="s">
        <v>80</v>
      </c>
      <c r="B26" s="156">
        <v>45821</v>
      </c>
      <c r="C26" s="155" t="s">
        <v>1411</v>
      </c>
      <c r="D26" s="155" t="s">
        <v>1351</v>
      </c>
      <c r="E26" s="155" t="s">
        <v>36</v>
      </c>
      <c r="F26" s="159" t="s">
        <v>1378</v>
      </c>
      <c r="G26" s="155" t="s">
        <v>1372</v>
      </c>
      <c r="H26" s="155" t="s">
        <v>1373</v>
      </c>
      <c r="I26" s="155">
        <v>755</v>
      </c>
      <c r="J26" s="155">
        <v>500</v>
      </c>
    </row>
    <row r="27" spans="1:10" x14ac:dyDescent="0.25">
      <c r="A27" s="157" t="s">
        <v>1412</v>
      </c>
      <c r="B27" s="156">
        <v>45828</v>
      </c>
      <c r="C27" s="155" t="s">
        <v>1413</v>
      </c>
      <c r="D27" s="155" t="s">
        <v>1343</v>
      </c>
      <c r="E27" s="155" t="s">
        <v>1344</v>
      </c>
      <c r="F27" s="158" t="s">
        <v>1414</v>
      </c>
      <c r="G27" s="155" t="s">
        <v>1385</v>
      </c>
      <c r="H27" s="155" t="s">
        <v>1386</v>
      </c>
      <c r="I27" s="155">
        <v>34.26</v>
      </c>
      <c r="J27" s="155">
        <v>37.5</v>
      </c>
    </row>
    <row r="28" spans="1:10" x14ac:dyDescent="0.25">
      <c r="A28" s="155" t="s">
        <v>1416</v>
      </c>
      <c r="B28" s="156">
        <v>45839</v>
      </c>
      <c r="C28" s="155" t="s">
        <v>1417</v>
      </c>
      <c r="D28" s="155" t="s">
        <v>1343</v>
      </c>
      <c r="E28" s="155" t="s">
        <v>36</v>
      </c>
      <c r="F28" s="155" t="s">
        <v>1378</v>
      </c>
      <c r="G28" s="155" t="s">
        <v>1372</v>
      </c>
      <c r="H28" s="155" t="s">
        <v>1373</v>
      </c>
      <c r="I28" s="155">
        <v>144.4</v>
      </c>
      <c r="J28" s="155">
        <v>40</v>
      </c>
    </row>
    <row r="29" spans="1:10" x14ac:dyDescent="0.25">
      <c r="A29" s="155" t="s">
        <v>1418</v>
      </c>
      <c r="B29" s="156">
        <v>45853</v>
      </c>
      <c r="C29" s="155" t="s">
        <v>1419</v>
      </c>
      <c r="D29" s="155" t="s">
        <v>1343</v>
      </c>
      <c r="E29" s="155" t="s">
        <v>1344</v>
      </c>
      <c r="F29" s="155" t="s">
        <v>1380</v>
      </c>
      <c r="G29" s="155" t="s">
        <v>1357</v>
      </c>
      <c r="H29" s="155" t="s">
        <v>1357</v>
      </c>
      <c r="I29" s="155">
        <v>576.6</v>
      </c>
      <c r="J29" s="155">
        <v>111</v>
      </c>
    </row>
    <row r="30" spans="1:10" x14ac:dyDescent="0.25">
      <c r="A30" s="157" t="s">
        <v>836</v>
      </c>
      <c r="B30" s="156">
        <v>45868</v>
      </c>
      <c r="C30" s="155" t="s">
        <v>1420</v>
      </c>
      <c r="D30" s="155" t="s">
        <v>1343</v>
      </c>
      <c r="E30" s="155" t="s">
        <v>36</v>
      </c>
      <c r="F30" s="155" t="s">
        <v>1378</v>
      </c>
      <c r="G30" s="155" t="s">
        <v>1372</v>
      </c>
      <c r="H30" s="155" t="s">
        <v>1373</v>
      </c>
      <c r="I30" s="155">
        <v>336</v>
      </c>
      <c r="J30" s="155">
        <v>240</v>
      </c>
    </row>
    <row r="31" spans="1:10" x14ac:dyDescent="0.25">
      <c r="A31" s="157" t="s">
        <v>1079</v>
      </c>
      <c r="B31" s="156">
        <v>45875</v>
      </c>
      <c r="C31" s="155" t="s">
        <v>1421</v>
      </c>
      <c r="D31" s="155" t="s">
        <v>1343</v>
      </c>
      <c r="E31" s="155" t="s">
        <v>1422</v>
      </c>
      <c r="F31" s="155" t="s">
        <v>1423</v>
      </c>
      <c r="G31" s="155" t="s">
        <v>1372</v>
      </c>
      <c r="H31" s="155" t="s">
        <v>1373</v>
      </c>
      <c r="I31" s="76">
        <v>215.4</v>
      </c>
      <c r="J31" s="76">
        <v>200</v>
      </c>
    </row>
    <row r="32" spans="1:10" x14ac:dyDescent="0.25">
      <c r="A32" s="157" t="s">
        <v>1424</v>
      </c>
      <c r="B32" s="156">
        <v>45888</v>
      </c>
      <c r="C32" s="155" t="s">
        <v>1425</v>
      </c>
      <c r="D32" s="155" t="s">
        <v>1351</v>
      </c>
      <c r="E32" s="155" t="s">
        <v>1426</v>
      </c>
      <c r="F32" s="155" t="s">
        <v>1384</v>
      </c>
      <c r="G32" s="155" t="s">
        <v>1394</v>
      </c>
      <c r="H32" s="155" t="s">
        <v>1395</v>
      </c>
      <c r="I32" s="155">
        <v>2640</v>
      </c>
      <c r="J32" s="155">
        <f>140*4</f>
        <v>560</v>
      </c>
    </row>
    <row r="33" spans="1:10" x14ac:dyDescent="0.25">
      <c r="A33" s="157" t="s">
        <v>800</v>
      </c>
      <c r="B33" s="156">
        <v>45888</v>
      </c>
      <c r="C33" s="155" t="s">
        <v>1427</v>
      </c>
      <c r="D33" s="155" t="s">
        <v>1351</v>
      </c>
      <c r="E33" s="155" t="s">
        <v>36</v>
      </c>
      <c r="F33" s="155" t="s">
        <v>1369</v>
      </c>
    </row>
    <row r="34" spans="1:10" x14ac:dyDescent="0.25">
      <c r="A34" s="157" t="s">
        <v>1428</v>
      </c>
      <c r="B34" s="156">
        <v>45889</v>
      </c>
      <c r="C34" s="155" t="s">
        <v>1429</v>
      </c>
      <c r="D34" s="155" t="s">
        <v>1351</v>
      </c>
      <c r="E34" s="155" t="s">
        <v>36</v>
      </c>
      <c r="F34" s="166" t="s">
        <v>1401</v>
      </c>
      <c r="G34" s="155" t="s">
        <v>1372</v>
      </c>
      <c r="H34" s="155" t="s">
        <v>1373</v>
      </c>
      <c r="I34" s="155">
        <v>197</v>
      </c>
      <c r="J34" s="155">
        <v>62</v>
      </c>
    </row>
    <row r="35" spans="1:10" x14ac:dyDescent="0.25">
      <c r="A35" s="155" t="s">
        <v>1430</v>
      </c>
      <c r="B35" s="156">
        <v>45894</v>
      </c>
      <c r="C35" s="155" t="s">
        <v>1431</v>
      </c>
      <c r="D35" s="155" t="s">
        <v>1351</v>
      </c>
      <c r="E35" s="155" t="s">
        <v>36</v>
      </c>
      <c r="F35" s="155" t="s">
        <v>1378</v>
      </c>
      <c r="G35" s="155" t="s">
        <v>1372</v>
      </c>
      <c r="H35" s="155" t="s">
        <v>1373</v>
      </c>
      <c r="I35" s="155">
        <v>439</v>
      </c>
      <c r="J35" s="155">
        <v>166</v>
      </c>
    </row>
    <row r="36" spans="1:10" x14ac:dyDescent="0.25">
      <c r="A36" s="157" t="s">
        <v>1432</v>
      </c>
      <c r="B36" s="156">
        <v>45904</v>
      </c>
      <c r="C36" s="155" t="s">
        <v>1433</v>
      </c>
      <c r="D36" s="155" t="s">
        <v>1367</v>
      </c>
      <c r="E36" s="155" t="s">
        <v>36</v>
      </c>
      <c r="F36" s="155" t="s">
        <v>1378</v>
      </c>
      <c r="G36" s="155" t="s">
        <v>1372</v>
      </c>
      <c r="H36" s="155" t="s">
        <v>1373</v>
      </c>
      <c r="I36" s="155">
        <v>280.95999999999998</v>
      </c>
      <c r="J36" s="155">
        <v>44.4</v>
      </c>
    </row>
    <row r="37" spans="1:10" x14ac:dyDescent="0.25">
      <c r="A37" s="157" t="s">
        <v>1434</v>
      </c>
      <c r="B37" s="156">
        <v>45911</v>
      </c>
      <c r="C37" s="155" t="s">
        <v>1435</v>
      </c>
      <c r="D37" s="155" t="s">
        <v>1343</v>
      </c>
      <c r="E37" s="155" t="s">
        <v>36</v>
      </c>
      <c r="F37" s="166" t="s">
        <v>1436</v>
      </c>
    </row>
    <row r="38" spans="1:10" x14ac:dyDescent="0.25">
      <c r="A38" s="157" t="s">
        <v>1424</v>
      </c>
      <c r="B38" s="156">
        <v>45911</v>
      </c>
      <c r="C38" s="155" t="s">
        <v>1425</v>
      </c>
      <c r="D38" s="155" t="s">
        <v>1351</v>
      </c>
      <c r="E38" s="155" t="s">
        <v>1426</v>
      </c>
      <c r="F38" s="166" t="s">
        <v>5025</v>
      </c>
      <c r="G38" s="155" t="s">
        <v>1394</v>
      </c>
      <c r="H38" s="155" t="s">
        <v>1395</v>
      </c>
      <c r="I38" s="155">
        <v>2715</v>
      </c>
      <c r="J38" s="155">
        <f>132+137+137+137</f>
        <v>543</v>
      </c>
    </row>
    <row r="39" spans="1:10" x14ac:dyDescent="0.25">
      <c r="A39" s="157" t="s">
        <v>735</v>
      </c>
      <c r="B39" s="156">
        <v>45915</v>
      </c>
      <c r="C39" s="155" t="s">
        <v>1437</v>
      </c>
      <c r="D39" s="155" t="s">
        <v>1351</v>
      </c>
      <c r="E39" s="155" t="s">
        <v>1422</v>
      </c>
      <c r="F39" s="166" t="s">
        <v>1423</v>
      </c>
      <c r="G39" s="155" t="s">
        <v>1438</v>
      </c>
      <c r="H39" s="155" t="s">
        <v>1439</v>
      </c>
      <c r="I39" s="155">
        <v>17.175000000000001</v>
      </c>
    </row>
    <row r="40" spans="1:10" x14ac:dyDescent="0.25">
      <c r="A40" s="157" t="s">
        <v>1440</v>
      </c>
      <c r="B40" s="156">
        <v>45923</v>
      </c>
      <c r="C40" s="155" t="s">
        <v>1389</v>
      </c>
      <c r="D40" s="155" t="s">
        <v>1351</v>
      </c>
      <c r="E40" s="155" t="s">
        <v>36</v>
      </c>
      <c r="F40" s="166" t="s">
        <v>1401</v>
      </c>
      <c r="G40" s="155" t="s">
        <v>1372</v>
      </c>
      <c r="H40" s="155" t="s">
        <v>1373</v>
      </c>
      <c r="I40" s="155">
        <v>69</v>
      </c>
      <c r="J40" s="155">
        <v>26</v>
      </c>
    </row>
    <row r="41" spans="1:10" x14ac:dyDescent="0.25">
      <c r="B41" s="156">
        <v>45918</v>
      </c>
      <c r="C41" s="155" t="s">
        <v>912</v>
      </c>
      <c r="D41" s="155" t="s">
        <v>1343</v>
      </c>
      <c r="E41" s="155" t="s">
        <v>1426</v>
      </c>
      <c r="F41" s="155" t="s">
        <v>1384</v>
      </c>
      <c r="G41" s="155" t="s">
        <v>1394</v>
      </c>
      <c r="H41" s="155" t="s">
        <v>1395</v>
      </c>
      <c r="I41" s="155">
        <v>283</v>
      </c>
    </row>
    <row r="42" spans="1:10" x14ac:dyDescent="0.25">
      <c r="A42" s="157" t="s">
        <v>1441</v>
      </c>
      <c r="B42" s="156">
        <v>45922</v>
      </c>
      <c r="C42" s="155" t="s">
        <v>1442</v>
      </c>
      <c r="D42" s="155" t="s">
        <v>1343</v>
      </c>
      <c r="E42" s="155" t="s">
        <v>1344</v>
      </c>
      <c r="F42" s="155" t="s">
        <v>1380</v>
      </c>
      <c r="G42" s="155" t="s">
        <v>1346</v>
      </c>
      <c r="H42" s="155" t="s">
        <v>1346</v>
      </c>
      <c r="I42" s="155">
        <v>94.9</v>
      </c>
      <c r="J42" s="155">
        <v>16</v>
      </c>
    </row>
    <row r="43" spans="1:10" x14ac:dyDescent="0.25">
      <c r="A43" s="157" t="s">
        <v>912</v>
      </c>
      <c r="B43" s="156">
        <v>45924</v>
      </c>
      <c r="C43" s="155" t="s">
        <v>1443</v>
      </c>
      <c r="D43" s="155" t="s">
        <v>1343</v>
      </c>
      <c r="E43" s="155" t="s">
        <v>36</v>
      </c>
      <c r="F43" s="155" t="s">
        <v>1378</v>
      </c>
      <c r="G43" s="155" t="s">
        <v>1372</v>
      </c>
      <c r="H43" s="155" t="s">
        <v>1373</v>
      </c>
      <c r="I43" s="155">
        <v>440.8</v>
      </c>
      <c r="J43" s="155">
        <v>120</v>
      </c>
    </row>
    <row r="44" spans="1:10" x14ac:dyDescent="0.25">
      <c r="A44" s="157" t="s">
        <v>1444</v>
      </c>
      <c r="B44" s="156">
        <v>45929</v>
      </c>
      <c r="C44" s="155" t="s">
        <v>1445</v>
      </c>
      <c r="D44" s="155" t="s">
        <v>1351</v>
      </c>
      <c r="E44" s="155" t="s">
        <v>1344</v>
      </c>
      <c r="F44" s="155" t="s">
        <v>1380</v>
      </c>
      <c r="G44" s="155" t="s">
        <v>1357</v>
      </c>
      <c r="H44" s="155" t="s">
        <v>1357</v>
      </c>
      <c r="I44" s="155">
        <v>414</v>
      </c>
      <c r="J44" s="155">
        <v>80</v>
      </c>
    </row>
    <row r="45" spans="1:10" x14ac:dyDescent="0.25">
      <c r="A45" s="157" t="s">
        <v>1267</v>
      </c>
      <c r="B45" s="156">
        <v>45930</v>
      </c>
      <c r="C45" s="155" t="s">
        <v>1446</v>
      </c>
      <c r="D45" s="155" t="s">
        <v>1367</v>
      </c>
      <c r="E45" s="155" t="s">
        <v>36</v>
      </c>
      <c r="F45" s="166" t="s">
        <v>1401</v>
      </c>
      <c r="G45" s="155" t="s">
        <v>1372</v>
      </c>
      <c r="H45" s="155" t="s">
        <v>1373</v>
      </c>
      <c r="I45" s="155">
        <v>269</v>
      </c>
      <c r="J45" s="155">
        <v>102</v>
      </c>
    </row>
    <row r="46" spans="1:10" x14ac:dyDescent="0.25">
      <c r="A46" s="157" t="s">
        <v>248</v>
      </c>
      <c r="B46" s="156">
        <v>45936</v>
      </c>
      <c r="C46" s="155" t="s">
        <v>1447</v>
      </c>
      <c r="D46" s="155" t="s">
        <v>1367</v>
      </c>
      <c r="E46" s="155" t="s">
        <v>36</v>
      </c>
      <c r="F46" s="166" t="s">
        <v>1401</v>
      </c>
      <c r="G46" s="155" t="s">
        <v>1372</v>
      </c>
      <c r="H46" s="155" t="s">
        <v>1373</v>
      </c>
      <c r="I46" s="155">
        <v>215</v>
      </c>
      <c r="J46" s="155">
        <v>82</v>
      </c>
    </row>
    <row r="47" spans="1:10" x14ac:dyDescent="0.25">
      <c r="A47" s="157" t="s">
        <v>1448</v>
      </c>
      <c r="B47" s="156">
        <v>45940</v>
      </c>
      <c r="E47" s="155" t="s">
        <v>37</v>
      </c>
      <c r="F47" s="155" t="s">
        <v>1382</v>
      </c>
    </row>
    <row r="48" spans="1:10" x14ac:dyDescent="0.25">
      <c r="A48" s="157" t="s">
        <v>1133</v>
      </c>
      <c r="B48" s="156">
        <v>45944</v>
      </c>
      <c r="C48" s="155" t="s">
        <v>1449</v>
      </c>
      <c r="D48" s="155" t="s">
        <v>1367</v>
      </c>
      <c r="E48" s="155" t="s">
        <v>1344</v>
      </c>
      <c r="F48" s="166" t="s">
        <v>1450</v>
      </c>
      <c r="G48" s="155" t="s">
        <v>1357</v>
      </c>
      <c r="H48" s="155" t="s">
        <v>1357</v>
      </c>
      <c r="I48" s="155">
        <v>254.2</v>
      </c>
    </row>
    <row r="49" spans="1:10" x14ac:dyDescent="0.25">
      <c r="A49" s="157" t="s">
        <v>1451</v>
      </c>
      <c r="B49" s="156">
        <v>45943</v>
      </c>
      <c r="C49" s="155" t="s">
        <v>1452</v>
      </c>
      <c r="D49" s="155" t="s">
        <v>1343</v>
      </c>
      <c r="E49" s="155" t="s">
        <v>36</v>
      </c>
      <c r="F49" s="155" t="s">
        <v>1360</v>
      </c>
    </row>
    <row r="50" spans="1:10" x14ac:dyDescent="0.25">
      <c r="A50" s="157" t="s">
        <v>1453</v>
      </c>
      <c r="B50" s="156">
        <v>45945</v>
      </c>
      <c r="C50" s="155" t="s">
        <v>1454</v>
      </c>
      <c r="D50" s="155" t="s">
        <v>1351</v>
      </c>
      <c r="E50" s="155" t="s">
        <v>36</v>
      </c>
      <c r="F50" s="155" t="s">
        <v>1369</v>
      </c>
    </row>
    <row r="51" spans="1:10" x14ac:dyDescent="0.25">
      <c r="A51" s="157" t="s">
        <v>1455</v>
      </c>
      <c r="B51" s="156">
        <v>45947</v>
      </c>
      <c r="C51" s="155" t="s">
        <v>1456</v>
      </c>
      <c r="D51" s="155" t="s">
        <v>1367</v>
      </c>
      <c r="E51" s="155" t="s">
        <v>36</v>
      </c>
      <c r="F51" s="166" t="s">
        <v>1401</v>
      </c>
      <c r="G51" s="155" t="s">
        <v>1372</v>
      </c>
      <c r="H51" s="155" t="s">
        <v>1373</v>
      </c>
      <c r="I51" s="155">
        <v>331</v>
      </c>
      <c r="J51" s="155">
        <v>100</v>
      </c>
    </row>
    <row r="52" spans="1:10" x14ac:dyDescent="0.25">
      <c r="A52" s="157" t="s">
        <v>1457</v>
      </c>
      <c r="B52" s="156">
        <v>45947</v>
      </c>
      <c r="C52" s="155" t="s">
        <v>1458</v>
      </c>
      <c r="D52" s="155" t="s">
        <v>1355</v>
      </c>
      <c r="E52" s="155" t="s">
        <v>36</v>
      </c>
      <c r="F52" s="155" t="s">
        <v>1369</v>
      </c>
    </row>
    <row r="53" spans="1:10" x14ac:dyDescent="0.25">
      <c r="A53" s="157" t="s">
        <v>1459</v>
      </c>
      <c r="B53" s="156">
        <v>45952</v>
      </c>
      <c r="C53" s="155" t="s">
        <v>1460</v>
      </c>
      <c r="D53" s="155" t="s">
        <v>1343</v>
      </c>
      <c r="E53" s="155" t="s">
        <v>36</v>
      </c>
      <c r="F53" s="155" t="s">
        <v>1360</v>
      </c>
      <c r="G53" s="155" t="s">
        <v>1372</v>
      </c>
      <c r="H53" s="155" t="s">
        <v>1373</v>
      </c>
      <c r="I53" s="155">
        <v>344.4</v>
      </c>
      <c r="J53" s="155">
        <v>100</v>
      </c>
    </row>
    <row r="54" spans="1:10" x14ac:dyDescent="0.25">
      <c r="A54" s="157" t="s">
        <v>912</v>
      </c>
      <c r="B54" s="156">
        <v>45972</v>
      </c>
      <c r="C54" s="155" t="s">
        <v>2769</v>
      </c>
      <c r="D54" s="155" t="s">
        <v>1343</v>
      </c>
      <c r="E54" s="155" t="s">
        <v>1426</v>
      </c>
      <c r="F54" s="166" t="s">
        <v>5025</v>
      </c>
    </row>
    <row r="55" spans="1:10" x14ac:dyDescent="0.25">
      <c r="A55" s="157" t="s">
        <v>3032</v>
      </c>
      <c r="B55" s="156">
        <v>45973</v>
      </c>
      <c r="C55" s="155" t="s">
        <v>5044</v>
      </c>
      <c r="D55" s="155" t="s">
        <v>1367</v>
      </c>
      <c r="E55" s="155" t="s">
        <v>36</v>
      </c>
      <c r="F55" s="155" t="s">
        <v>1378</v>
      </c>
      <c r="G55" s="155" t="s">
        <v>1372</v>
      </c>
      <c r="H55" s="155" t="s">
        <v>1373</v>
      </c>
      <c r="I55" s="155">
        <v>337.4</v>
      </c>
      <c r="J55" s="155">
        <v>102</v>
      </c>
    </row>
  </sheetData>
  <sortState xmlns:xlrd2="http://schemas.microsoft.com/office/spreadsheetml/2017/richdata2" ref="A2:J35">
    <sortCondition ref="B2:B35"/>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O259"/>
  <sheetViews>
    <sheetView zoomScaleNormal="100" zoomScaleSheetLayoutView="70" workbookViewId="0">
      <pane ySplit="1" topLeftCell="A2" activePane="bottomLeft" state="frozen"/>
      <selection pane="bottomLeft"/>
    </sheetView>
  </sheetViews>
  <sheetFormatPr defaultColWidth="9.453125" defaultRowHeight="12.5" x14ac:dyDescent="0.25"/>
  <cols>
    <col min="1" max="1" width="56.54296875" style="34" customWidth="1"/>
    <col min="2" max="2" width="15.54296875" style="34" bestFit="1" customWidth="1"/>
    <col min="3" max="3" width="33" style="34" customWidth="1"/>
    <col min="4" max="4" width="47.453125" style="34" customWidth="1"/>
    <col min="5" max="5" width="8.54296875" style="69" bestFit="1" customWidth="1"/>
    <col min="6" max="6" width="7.453125" style="34" bestFit="1" customWidth="1"/>
    <col min="7" max="7" width="31" style="34" customWidth="1"/>
    <col min="8" max="8" width="11.54296875" style="34" customWidth="1"/>
    <col min="9" max="9" width="13.453125" style="99" customWidth="1"/>
    <col min="10" max="10" width="24.453125" style="96" customWidth="1"/>
    <col min="11" max="16384" width="9.453125" style="34"/>
  </cols>
  <sheetData>
    <row r="1" spans="1:15" s="60" customFormat="1" ht="26" x14ac:dyDescent="0.25">
      <c r="A1" s="89" t="s">
        <v>1461</v>
      </c>
      <c r="B1" s="90" t="s">
        <v>1462</v>
      </c>
      <c r="C1" s="89" t="s">
        <v>1463</v>
      </c>
      <c r="D1" s="89" t="s">
        <v>1464</v>
      </c>
      <c r="E1" s="91" t="s">
        <v>1465</v>
      </c>
      <c r="F1" s="89" t="s">
        <v>1334</v>
      </c>
      <c r="G1" s="89" t="s">
        <v>1466</v>
      </c>
      <c r="H1" s="89" t="s">
        <v>1467</v>
      </c>
      <c r="I1" s="100" t="s">
        <v>1468</v>
      </c>
      <c r="J1" s="171" t="s">
        <v>1469</v>
      </c>
    </row>
    <row r="2" spans="1:15" s="60" customFormat="1" ht="13" x14ac:dyDescent="0.25">
      <c r="A2" s="49" t="s">
        <v>1470</v>
      </c>
      <c r="B2" s="14" t="s">
        <v>1471</v>
      </c>
      <c r="C2" s="61" t="s">
        <v>1472</v>
      </c>
      <c r="D2" s="70"/>
      <c r="E2" s="80"/>
      <c r="F2" s="70"/>
      <c r="G2" s="70"/>
      <c r="H2" s="70"/>
      <c r="I2" s="98">
        <v>44607</v>
      </c>
      <c r="J2" s="172"/>
      <c r="K2" s="34"/>
      <c r="L2" s="34"/>
      <c r="M2" s="34"/>
      <c r="N2" s="34"/>
      <c r="O2" s="34"/>
    </row>
    <row r="3" spans="1:15" s="60" customFormat="1" ht="13" x14ac:dyDescent="0.25">
      <c r="A3" s="36" t="s">
        <v>1473</v>
      </c>
      <c r="B3" s="25" t="s">
        <v>1474</v>
      </c>
      <c r="C3" s="25" t="s">
        <v>47</v>
      </c>
      <c r="D3" s="25"/>
      <c r="E3" s="58"/>
      <c r="F3" s="25"/>
      <c r="G3" s="25"/>
      <c r="H3" s="25"/>
      <c r="I3" s="97">
        <v>43945</v>
      </c>
      <c r="J3" s="97"/>
      <c r="K3" s="34"/>
      <c r="L3" s="34"/>
      <c r="M3" s="34"/>
      <c r="N3" s="34"/>
      <c r="O3" s="34"/>
    </row>
    <row r="4" spans="1:15" s="60" customFormat="1" ht="13" x14ac:dyDescent="0.25">
      <c r="A4" s="25" t="s">
        <v>1475</v>
      </c>
      <c r="B4" s="25" t="s">
        <v>1476</v>
      </c>
      <c r="C4" s="25" t="s">
        <v>47</v>
      </c>
      <c r="D4" s="70"/>
      <c r="E4" s="80"/>
      <c r="F4" s="70"/>
      <c r="G4" s="70"/>
      <c r="H4" s="70"/>
      <c r="I4" s="97">
        <v>42769</v>
      </c>
      <c r="J4" s="97"/>
      <c r="K4" s="34"/>
      <c r="L4" s="34"/>
      <c r="M4" s="34"/>
      <c r="N4" s="34"/>
      <c r="O4" s="34"/>
    </row>
    <row r="5" spans="1:15" s="60" customFormat="1" ht="30.75" customHeight="1" x14ac:dyDescent="0.25">
      <c r="A5" s="25" t="s">
        <v>1477</v>
      </c>
      <c r="B5" s="25" t="s">
        <v>1478</v>
      </c>
      <c r="C5" s="25" t="s">
        <v>1479</v>
      </c>
      <c r="D5" s="37" t="s">
        <v>1480</v>
      </c>
      <c r="E5" s="102" t="s">
        <v>1481</v>
      </c>
      <c r="F5" s="37" t="s">
        <v>1482</v>
      </c>
      <c r="G5" s="25" t="s">
        <v>1483</v>
      </c>
      <c r="H5" s="61">
        <v>205</v>
      </c>
      <c r="I5" s="97">
        <v>43748</v>
      </c>
      <c r="J5" s="97"/>
      <c r="K5" s="34"/>
      <c r="L5" s="34"/>
      <c r="M5" s="34"/>
      <c r="N5" s="34"/>
      <c r="O5" s="34"/>
    </row>
    <row r="6" spans="1:15" s="60" customFormat="1" ht="18.649999999999999" customHeight="1" x14ac:dyDescent="0.25">
      <c r="A6" s="25" t="s">
        <v>1477</v>
      </c>
      <c r="B6" s="25" t="s">
        <v>1478</v>
      </c>
      <c r="C6" s="25" t="s">
        <v>1479</v>
      </c>
      <c r="D6" s="37" t="s">
        <v>1484</v>
      </c>
      <c r="E6" s="170" t="s">
        <v>1485</v>
      </c>
      <c r="F6" s="37" t="s">
        <v>1343</v>
      </c>
      <c r="G6" s="25" t="s">
        <v>1486</v>
      </c>
      <c r="H6" s="61">
        <v>6</v>
      </c>
      <c r="I6" s="97">
        <v>45930</v>
      </c>
      <c r="J6" s="97"/>
      <c r="K6" s="34"/>
      <c r="L6" s="34"/>
      <c r="M6" s="34"/>
      <c r="N6" s="34"/>
      <c r="O6" s="34"/>
    </row>
    <row r="7" spans="1:15" s="60" customFormat="1" ht="13" x14ac:dyDescent="0.25">
      <c r="A7" s="25" t="s">
        <v>1477</v>
      </c>
      <c r="B7" s="25" t="s">
        <v>1478</v>
      </c>
      <c r="C7" s="25" t="s">
        <v>1479</v>
      </c>
      <c r="D7" s="37" t="s">
        <v>1487</v>
      </c>
      <c r="E7" s="103" t="s">
        <v>1488</v>
      </c>
      <c r="F7" s="37" t="s">
        <v>1482</v>
      </c>
      <c r="G7" s="25" t="s">
        <v>1483</v>
      </c>
      <c r="H7" s="61">
        <v>208</v>
      </c>
      <c r="I7" s="97">
        <v>43748</v>
      </c>
      <c r="J7" s="97"/>
      <c r="K7" s="34"/>
      <c r="L7" s="34"/>
      <c r="M7" s="34"/>
      <c r="N7" s="34"/>
      <c r="O7" s="34"/>
    </row>
    <row r="8" spans="1:15" s="60" customFormat="1" ht="13" x14ac:dyDescent="0.25">
      <c r="A8" s="25" t="s">
        <v>72</v>
      </c>
      <c r="B8" s="25" t="s">
        <v>73</v>
      </c>
      <c r="C8" s="25" t="s">
        <v>1344</v>
      </c>
      <c r="D8" s="37" t="s">
        <v>1489</v>
      </c>
      <c r="E8" s="146" t="s">
        <v>1490</v>
      </c>
      <c r="F8" t="s">
        <v>1367</v>
      </c>
      <c r="G8" s="25" t="s">
        <v>1486</v>
      </c>
      <c r="H8" s="61">
        <v>13</v>
      </c>
      <c r="I8" s="97">
        <v>45748</v>
      </c>
      <c r="J8" s="97"/>
      <c r="K8" s="34"/>
      <c r="L8" s="34"/>
      <c r="M8" s="34"/>
      <c r="N8" s="34"/>
      <c r="O8" s="34"/>
    </row>
    <row r="9" spans="1:15" x14ac:dyDescent="0.25">
      <c r="A9" s="25" t="s">
        <v>1491</v>
      </c>
      <c r="B9" s="25" t="s">
        <v>1492</v>
      </c>
      <c r="C9" s="25" t="s">
        <v>1344</v>
      </c>
      <c r="D9" s="25" t="s">
        <v>1493</v>
      </c>
      <c r="E9" s="58"/>
      <c r="F9" s="25" t="s">
        <v>1367</v>
      </c>
      <c r="G9" s="25" t="s">
        <v>1486</v>
      </c>
      <c r="H9" s="25"/>
      <c r="I9" s="97">
        <v>40298</v>
      </c>
      <c r="J9" s="97"/>
    </row>
    <row r="10" spans="1:15" x14ac:dyDescent="0.25">
      <c r="A10" s="61" t="s">
        <v>78</v>
      </c>
      <c r="B10" s="36" t="s">
        <v>79</v>
      </c>
      <c r="C10" s="25" t="s">
        <v>1344</v>
      </c>
      <c r="D10" s="25" t="s">
        <v>1494</v>
      </c>
      <c r="E10" s="58" t="s">
        <v>1488</v>
      </c>
      <c r="F10" s="25" t="s">
        <v>1367</v>
      </c>
      <c r="G10" s="25" t="s">
        <v>1483</v>
      </c>
      <c r="H10" s="25"/>
      <c r="I10" s="97">
        <v>42005</v>
      </c>
      <c r="J10" s="97"/>
      <c r="K10" s="41"/>
      <c r="L10" s="41"/>
    </row>
    <row r="11" spans="1:15" x14ac:dyDescent="0.25">
      <c r="A11" s="41" t="s">
        <v>78</v>
      </c>
      <c r="B11" s="41" t="s">
        <v>79</v>
      </c>
      <c r="C11" s="41" t="s">
        <v>1344</v>
      </c>
      <c r="D11" s="34" t="s">
        <v>1495</v>
      </c>
      <c r="E11" s="69" t="s">
        <v>1496</v>
      </c>
      <c r="F11" s="34" t="s">
        <v>1367</v>
      </c>
      <c r="G11" s="34" t="s">
        <v>1486</v>
      </c>
      <c r="H11" s="34">
        <v>1</v>
      </c>
      <c r="I11" s="96">
        <v>42384</v>
      </c>
    </row>
    <row r="12" spans="1:15" x14ac:dyDescent="0.25">
      <c r="A12" s="41" t="s">
        <v>78</v>
      </c>
      <c r="B12" s="41" t="s">
        <v>79</v>
      </c>
      <c r="C12" s="41" t="s">
        <v>1344</v>
      </c>
      <c r="D12" s="41" t="s">
        <v>1497</v>
      </c>
      <c r="E12" s="66" t="s">
        <v>1496</v>
      </c>
      <c r="F12" s="41" t="s">
        <v>1351</v>
      </c>
      <c r="G12" s="41" t="s">
        <v>1486</v>
      </c>
      <c r="H12" s="34">
        <v>1</v>
      </c>
      <c r="I12" s="96">
        <v>44630</v>
      </c>
      <c r="J12" s="96">
        <v>44630</v>
      </c>
    </row>
    <row r="13" spans="1:15" x14ac:dyDescent="0.25">
      <c r="A13" s="25" t="s">
        <v>1498</v>
      </c>
      <c r="B13" s="25" t="s">
        <v>79</v>
      </c>
      <c r="C13" s="25" t="s">
        <v>1344</v>
      </c>
      <c r="D13" s="41" t="s">
        <v>1499</v>
      </c>
      <c r="E13" s="66" t="s">
        <v>1496</v>
      </c>
      <c r="F13" s="25" t="s">
        <v>1351</v>
      </c>
      <c r="G13" s="41" t="s">
        <v>1486</v>
      </c>
      <c r="H13" s="34">
        <v>1</v>
      </c>
      <c r="I13" s="97">
        <v>44561</v>
      </c>
      <c r="J13" s="97">
        <v>44561</v>
      </c>
    </row>
    <row r="14" spans="1:15" x14ac:dyDescent="0.25">
      <c r="A14" s="25" t="s">
        <v>1498</v>
      </c>
      <c r="B14" s="25" t="s">
        <v>79</v>
      </c>
      <c r="C14" s="25" t="s">
        <v>1344</v>
      </c>
      <c r="D14" s="41" t="s">
        <v>1500</v>
      </c>
      <c r="E14" s="66" t="s">
        <v>1496</v>
      </c>
      <c r="F14" s="25" t="s">
        <v>1351</v>
      </c>
      <c r="G14" s="41" t="s">
        <v>1486</v>
      </c>
      <c r="H14" s="34">
        <v>1</v>
      </c>
      <c r="I14" s="97">
        <v>44561</v>
      </c>
      <c r="J14" s="97">
        <v>44561</v>
      </c>
    </row>
    <row r="15" spans="1:15" x14ac:dyDescent="0.25">
      <c r="A15" s="25" t="s">
        <v>1498</v>
      </c>
      <c r="B15" s="25" t="s">
        <v>79</v>
      </c>
      <c r="C15" s="25" t="s">
        <v>1344</v>
      </c>
      <c r="D15" s="14" t="s">
        <v>1497</v>
      </c>
      <c r="E15" s="66" t="s">
        <v>1496</v>
      </c>
      <c r="F15" s="25" t="s">
        <v>1351</v>
      </c>
      <c r="G15" s="41" t="s">
        <v>1486</v>
      </c>
      <c r="H15" s="34">
        <v>1</v>
      </c>
      <c r="I15" s="97">
        <v>44630</v>
      </c>
      <c r="J15" s="97">
        <v>44630</v>
      </c>
    </row>
    <row r="16" spans="1:15" x14ac:dyDescent="0.25">
      <c r="A16" s="25" t="s">
        <v>1498</v>
      </c>
      <c r="B16" s="25" t="s">
        <v>79</v>
      </c>
      <c r="C16" s="25" t="s">
        <v>1344</v>
      </c>
      <c r="D16" s="41" t="s">
        <v>1501</v>
      </c>
      <c r="E16" s="66" t="s">
        <v>1488</v>
      </c>
      <c r="F16" s="25" t="s">
        <v>1351</v>
      </c>
      <c r="G16" s="41" t="s">
        <v>1486</v>
      </c>
      <c r="H16" s="34">
        <v>1</v>
      </c>
      <c r="I16" s="96">
        <v>44722</v>
      </c>
      <c r="J16" s="97">
        <v>44722</v>
      </c>
    </row>
    <row r="17" spans="1:12" x14ac:dyDescent="0.25">
      <c r="A17" s="34" t="s">
        <v>82</v>
      </c>
      <c r="B17" s="34" t="s">
        <v>83</v>
      </c>
      <c r="C17" s="25" t="s">
        <v>1344</v>
      </c>
      <c r="D17" s="34" t="s">
        <v>1502</v>
      </c>
      <c r="E17" s="69" t="s">
        <v>1503</v>
      </c>
      <c r="F17" s="57" t="s">
        <v>1343</v>
      </c>
      <c r="G17" s="25" t="s">
        <v>1483</v>
      </c>
      <c r="H17" s="34">
        <v>560</v>
      </c>
      <c r="J17" s="96">
        <v>49490</v>
      </c>
    </row>
    <row r="18" spans="1:12" x14ac:dyDescent="0.25">
      <c r="A18" s="61" t="s">
        <v>84</v>
      </c>
      <c r="B18" s="36" t="s">
        <v>85</v>
      </c>
      <c r="C18" s="25" t="s">
        <v>1344</v>
      </c>
      <c r="D18" s="25" t="s">
        <v>1504</v>
      </c>
      <c r="E18" s="58" t="s">
        <v>1488</v>
      </c>
      <c r="F18" s="25" t="s">
        <v>1351</v>
      </c>
      <c r="G18" s="25" t="s">
        <v>1483</v>
      </c>
      <c r="H18" s="25">
        <v>25</v>
      </c>
      <c r="I18" s="97">
        <v>44635</v>
      </c>
      <c r="J18" s="97">
        <v>44635</v>
      </c>
    </row>
    <row r="19" spans="1:12" x14ac:dyDescent="0.25">
      <c r="A19" s="61" t="s">
        <v>84</v>
      </c>
      <c r="B19" s="36" t="s">
        <v>85</v>
      </c>
      <c r="C19" s="25" t="s">
        <v>1344</v>
      </c>
      <c r="D19" s="25" t="s">
        <v>1505</v>
      </c>
      <c r="E19" s="25">
        <v>3</v>
      </c>
      <c r="F19" s="25" t="s">
        <v>1351</v>
      </c>
      <c r="G19" s="25" t="s">
        <v>1483</v>
      </c>
      <c r="H19" s="25">
        <v>500</v>
      </c>
      <c r="I19" s="97">
        <v>44653</v>
      </c>
      <c r="J19" s="97">
        <v>44653</v>
      </c>
    </row>
    <row r="20" spans="1:12" x14ac:dyDescent="0.25">
      <c r="A20" s="61" t="s">
        <v>84</v>
      </c>
      <c r="B20" s="36" t="s">
        <v>85</v>
      </c>
      <c r="C20" s="25" t="s">
        <v>1344</v>
      </c>
      <c r="D20" s="25" t="s">
        <v>1505</v>
      </c>
      <c r="E20" s="25">
        <v>1</v>
      </c>
      <c r="F20" s="25" t="s">
        <v>1351</v>
      </c>
      <c r="G20" s="25" t="s">
        <v>1483</v>
      </c>
      <c r="H20" s="25">
        <v>500</v>
      </c>
      <c r="I20" s="97">
        <v>45047</v>
      </c>
      <c r="J20" s="97">
        <v>45047</v>
      </c>
    </row>
    <row r="21" spans="1:12" x14ac:dyDescent="0.25">
      <c r="A21" s="61" t="s">
        <v>84</v>
      </c>
      <c r="B21" s="36" t="s">
        <v>85</v>
      </c>
      <c r="C21" s="25" t="s">
        <v>1344</v>
      </c>
      <c r="D21" s="25" t="s">
        <v>1505</v>
      </c>
      <c r="E21" s="25">
        <v>2</v>
      </c>
      <c r="F21" s="25" t="s">
        <v>1351</v>
      </c>
      <c r="G21" s="25" t="s">
        <v>1483</v>
      </c>
      <c r="H21" s="25">
        <v>500</v>
      </c>
      <c r="I21" s="97">
        <v>45047</v>
      </c>
      <c r="J21" s="97">
        <v>45047</v>
      </c>
    </row>
    <row r="22" spans="1:12" x14ac:dyDescent="0.25">
      <c r="A22" s="61" t="s">
        <v>84</v>
      </c>
      <c r="B22" s="36" t="s">
        <v>85</v>
      </c>
      <c r="C22" s="25" t="s">
        <v>1344</v>
      </c>
      <c r="D22" s="25" t="s">
        <v>1505</v>
      </c>
      <c r="E22" s="25">
        <v>4</v>
      </c>
      <c r="F22" s="25" t="s">
        <v>1351</v>
      </c>
      <c r="G22" s="25" t="s">
        <v>1483</v>
      </c>
      <c r="H22" s="25">
        <v>500</v>
      </c>
      <c r="I22" s="97">
        <v>45047</v>
      </c>
      <c r="J22" s="97">
        <v>45047</v>
      </c>
    </row>
    <row r="23" spans="1:12" x14ac:dyDescent="0.25">
      <c r="A23" s="61" t="s">
        <v>88</v>
      </c>
      <c r="B23" s="36" t="s">
        <v>1506</v>
      </c>
      <c r="C23" s="25" t="s">
        <v>1344</v>
      </c>
      <c r="D23" s="25" t="s">
        <v>1507</v>
      </c>
      <c r="E23" s="25">
        <v>2</v>
      </c>
      <c r="F23" s="25" t="s">
        <v>1355</v>
      </c>
      <c r="G23" s="25" t="s">
        <v>1483</v>
      </c>
      <c r="H23" s="25">
        <v>120</v>
      </c>
      <c r="I23" s="97">
        <v>44104</v>
      </c>
      <c r="J23" s="97">
        <v>44104</v>
      </c>
    </row>
    <row r="24" spans="1:12" x14ac:dyDescent="0.25">
      <c r="A24" s="61" t="s">
        <v>88</v>
      </c>
      <c r="B24" s="36" t="s">
        <v>1506</v>
      </c>
      <c r="C24" s="25" t="s">
        <v>1344</v>
      </c>
      <c r="D24" s="25" t="s">
        <v>1507</v>
      </c>
      <c r="E24" s="25">
        <v>4</v>
      </c>
      <c r="F24" s="25" t="s">
        <v>1355</v>
      </c>
      <c r="G24" s="25" t="s">
        <v>1483</v>
      </c>
      <c r="H24" s="25">
        <v>120</v>
      </c>
      <c r="I24" s="97">
        <v>44104</v>
      </c>
      <c r="J24" s="97">
        <v>44104</v>
      </c>
    </row>
    <row r="25" spans="1:12" x14ac:dyDescent="0.25">
      <c r="A25" s="61" t="s">
        <v>88</v>
      </c>
      <c r="B25" s="36" t="s">
        <v>1506</v>
      </c>
      <c r="C25" s="25" t="s">
        <v>1344</v>
      </c>
      <c r="D25" s="25" t="s">
        <v>1507</v>
      </c>
      <c r="E25" s="25">
        <v>1</v>
      </c>
      <c r="F25" s="25" t="s">
        <v>1355</v>
      </c>
      <c r="G25" s="25" t="s">
        <v>1483</v>
      </c>
      <c r="H25" s="25">
        <v>120</v>
      </c>
      <c r="I25" s="97">
        <v>44469</v>
      </c>
      <c r="J25" s="97">
        <v>44469</v>
      </c>
    </row>
    <row r="26" spans="1:12" x14ac:dyDescent="0.25">
      <c r="A26" s="61" t="s">
        <v>88</v>
      </c>
      <c r="B26" s="36" t="s">
        <v>1506</v>
      </c>
      <c r="C26" s="25" t="s">
        <v>1344</v>
      </c>
      <c r="D26" s="25" t="s">
        <v>1507</v>
      </c>
      <c r="E26" s="25">
        <v>3</v>
      </c>
      <c r="F26" s="25" t="s">
        <v>1355</v>
      </c>
      <c r="G26" s="25" t="s">
        <v>1483</v>
      </c>
      <c r="H26" s="25">
        <v>120</v>
      </c>
      <c r="I26" s="97">
        <v>44834</v>
      </c>
      <c r="J26" s="97">
        <v>44834</v>
      </c>
    </row>
    <row r="27" spans="1:12" x14ac:dyDescent="0.25">
      <c r="A27" s="61" t="s">
        <v>88</v>
      </c>
      <c r="B27" s="36" t="s">
        <v>1506</v>
      </c>
      <c r="C27" s="25" t="s">
        <v>1344</v>
      </c>
      <c r="D27" s="25" t="s">
        <v>1508</v>
      </c>
      <c r="E27" s="25">
        <v>1</v>
      </c>
      <c r="F27" s="25" t="s">
        <v>1355</v>
      </c>
      <c r="G27" s="25" t="s">
        <v>1483</v>
      </c>
      <c r="H27" s="25">
        <v>200</v>
      </c>
      <c r="I27" s="97"/>
      <c r="J27" s="97">
        <v>46203</v>
      </c>
    </row>
    <row r="28" spans="1:12" x14ac:dyDescent="0.25">
      <c r="A28" s="61" t="s">
        <v>88</v>
      </c>
      <c r="B28" s="36" t="s">
        <v>1506</v>
      </c>
      <c r="C28" s="25" t="s">
        <v>1344</v>
      </c>
      <c r="D28" s="25" t="s">
        <v>1508</v>
      </c>
      <c r="E28" s="58" t="s">
        <v>1509</v>
      </c>
      <c r="F28" s="25" t="s">
        <v>1355</v>
      </c>
      <c r="G28" s="25" t="s">
        <v>1483</v>
      </c>
      <c r="H28" s="25">
        <v>600</v>
      </c>
      <c r="I28" s="97"/>
      <c r="J28" s="97">
        <v>46995</v>
      </c>
    </row>
    <row r="29" spans="1:12" x14ac:dyDescent="0.25">
      <c r="A29" s="41" t="s">
        <v>90</v>
      </c>
      <c r="B29" s="41" t="s">
        <v>1510</v>
      </c>
      <c r="C29" s="25" t="s">
        <v>1344</v>
      </c>
      <c r="D29" s="24" t="s">
        <v>1511</v>
      </c>
      <c r="F29" s="41" t="s">
        <v>1351</v>
      </c>
      <c r="G29" s="34" t="s">
        <v>1486</v>
      </c>
      <c r="I29" s="96">
        <v>39367</v>
      </c>
    </row>
    <row r="30" spans="1:12" x14ac:dyDescent="0.25">
      <c r="A30" s="61" t="s">
        <v>90</v>
      </c>
      <c r="B30" s="25" t="s">
        <v>91</v>
      </c>
      <c r="C30" s="25" t="s">
        <v>1344</v>
      </c>
      <c r="D30" s="25" t="s">
        <v>1512</v>
      </c>
      <c r="E30" s="58" t="s">
        <v>1485</v>
      </c>
      <c r="F30" s="25" t="s">
        <v>1367</v>
      </c>
      <c r="G30" s="25" t="s">
        <v>1486</v>
      </c>
      <c r="H30" s="25"/>
      <c r="I30" s="97">
        <v>41257</v>
      </c>
      <c r="J30" s="97"/>
    </row>
    <row r="31" spans="1:12" x14ac:dyDescent="0.25">
      <c r="A31" s="25" t="s">
        <v>90</v>
      </c>
      <c r="B31" s="25" t="s">
        <v>91</v>
      </c>
      <c r="C31" s="25" t="s">
        <v>1344</v>
      </c>
      <c r="D31" s="25" t="s">
        <v>1513</v>
      </c>
      <c r="E31" s="58" t="s">
        <v>1514</v>
      </c>
      <c r="F31" s="25" t="s">
        <v>1367</v>
      </c>
      <c r="G31" s="25" t="s">
        <v>1486</v>
      </c>
      <c r="H31" s="25"/>
      <c r="I31" s="97">
        <v>41275</v>
      </c>
      <c r="J31" s="97"/>
    </row>
    <row r="32" spans="1:12" x14ac:dyDescent="0.25">
      <c r="A32" s="61" t="s">
        <v>90</v>
      </c>
      <c r="B32" s="25" t="s">
        <v>91</v>
      </c>
      <c r="C32" s="25" t="s">
        <v>1344</v>
      </c>
      <c r="D32" s="61" t="s">
        <v>1515</v>
      </c>
      <c r="E32" s="78" t="s">
        <v>1496</v>
      </c>
      <c r="F32" s="25" t="s">
        <v>1351</v>
      </c>
      <c r="G32" s="25" t="s">
        <v>1486</v>
      </c>
      <c r="H32" s="25">
        <v>2</v>
      </c>
      <c r="I32" s="97">
        <v>41487</v>
      </c>
      <c r="J32" s="97"/>
      <c r="K32" s="41"/>
      <c r="L32" s="41"/>
    </row>
    <row r="33" spans="1:15" x14ac:dyDescent="0.25">
      <c r="A33" s="25" t="s">
        <v>90</v>
      </c>
      <c r="B33" s="25" t="s">
        <v>91</v>
      </c>
      <c r="C33" s="25" t="s">
        <v>1344</v>
      </c>
      <c r="D33" s="61" t="s">
        <v>1516</v>
      </c>
      <c r="E33" s="78" t="s">
        <v>1488</v>
      </c>
      <c r="F33" s="25" t="s">
        <v>1351</v>
      </c>
      <c r="G33" s="25" t="s">
        <v>1486</v>
      </c>
      <c r="H33" s="25"/>
      <c r="I33" s="97">
        <v>41487</v>
      </c>
      <c r="J33" s="97"/>
    </row>
    <row r="34" spans="1:15" x14ac:dyDescent="0.25">
      <c r="A34" s="25" t="s">
        <v>90</v>
      </c>
      <c r="B34" s="25" t="s">
        <v>91</v>
      </c>
      <c r="C34" s="25" t="s">
        <v>1344</v>
      </c>
      <c r="D34" s="76" t="s">
        <v>1517</v>
      </c>
      <c r="E34" s="58" t="s">
        <v>1485</v>
      </c>
      <c r="F34" s="25" t="s">
        <v>1343</v>
      </c>
      <c r="G34" s="25" t="s">
        <v>1486</v>
      </c>
      <c r="H34" s="25"/>
      <c r="I34" s="97">
        <v>41586</v>
      </c>
      <c r="J34" s="97"/>
    </row>
    <row r="35" spans="1:15" x14ac:dyDescent="0.25">
      <c r="A35" s="41" t="s">
        <v>90</v>
      </c>
      <c r="B35" s="41" t="s">
        <v>91</v>
      </c>
      <c r="C35" s="25" t="s">
        <v>1344</v>
      </c>
      <c r="D35" s="41" t="s">
        <v>1518</v>
      </c>
      <c r="E35" s="66" t="s">
        <v>1503</v>
      </c>
      <c r="F35" s="41" t="s">
        <v>1351</v>
      </c>
      <c r="G35" s="34" t="s">
        <v>1486</v>
      </c>
      <c r="I35" s="96">
        <v>41685</v>
      </c>
    </row>
    <row r="36" spans="1:15" ht="13" x14ac:dyDescent="0.25">
      <c r="A36" s="25" t="s">
        <v>1519</v>
      </c>
      <c r="B36" s="41" t="s">
        <v>678</v>
      </c>
      <c r="C36" s="41" t="s">
        <v>1344</v>
      </c>
      <c r="D36" s="34" t="s">
        <v>1520</v>
      </c>
      <c r="E36" s="69" t="s">
        <v>1496</v>
      </c>
      <c r="F36" s="34" t="s">
        <v>1351</v>
      </c>
      <c r="G36" s="34" t="s">
        <v>1486</v>
      </c>
      <c r="H36" s="34">
        <v>1</v>
      </c>
      <c r="I36" s="96">
        <v>38777</v>
      </c>
      <c r="K36" s="60"/>
      <c r="L36" s="60"/>
      <c r="M36" s="60"/>
      <c r="N36" s="60"/>
      <c r="O36" s="60"/>
    </row>
    <row r="37" spans="1:15" x14ac:dyDescent="0.25">
      <c r="A37" s="25" t="s">
        <v>1521</v>
      </c>
      <c r="B37" s="25" t="s">
        <v>1522</v>
      </c>
      <c r="C37" s="25" t="s">
        <v>1344</v>
      </c>
      <c r="D37" s="25" t="s">
        <v>1523</v>
      </c>
      <c r="E37" s="58" t="s">
        <v>1488</v>
      </c>
      <c r="F37" s="25" t="s">
        <v>1343</v>
      </c>
      <c r="G37" s="25" t="s">
        <v>1524</v>
      </c>
      <c r="H37" s="25"/>
      <c r="I37" s="97">
        <v>41456</v>
      </c>
      <c r="J37" s="97"/>
    </row>
    <row r="38" spans="1:15" x14ac:dyDescent="0.25">
      <c r="A38" s="25" t="s">
        <v>96</v>
      </c>
      <c r="B38" s="25" t="s">
        <v>1525</v>
      </c>
      <c r="C38" s="25" t="s">
        <v>1344</v>
      </c>
      <c r="D38" s="25" t="s">
        <v>1526</v>
      </c>
      <c r="E38" s="25">
        <v>4</v>
      </c>
      <c r="F38" s="25"/>
      <c r="G38" s="25" t="s">
        <v>1483</v>
      </c>
      <c r="H38" s="25"/>
      <c r="I38" s="97">
        <v>42248</v>
      </c>
      <c r="J38" s="97"/>
    </row>
    <row r="39" spans="1:15" x14ac:dyDescent="0.25">
      <c r="A39" s="25" t="s">
        <v>1527</v>
      </c>
      <c r="B39" s="36" t="s">
        <v>1528</v>
      </c>
      <c r="C39" s="25" t="s">
        <v>1529</v>
      </c>
      <c r="D39" s="25"/>
      <c r="E39" s="58"/>
      <c r="F39" s="25"/>
      <c r="G39" s="25"/>
      <c r="H39" s="25"/>
      <c r="I39" s="97">
        <v>40188</v>
      </c>
      <c r="J39" s="97"/>
    </row>
    <row r="40" spans="1:15" x14ac:dyDescent="0.25">
      <c r="A40" s="25" t="s">
        <v>1530</v>
      </c>
      <c r="B40" s="25" t="s">
        <v>1531</v>
      </c>
      <c r="C40" s="25" t="s">
        <v>47</v>
      </c>
      <c r="D40" s="25"/>
      <c r="E40" s="58"/>
      <c r="F40" s="25"/>
      <c r="G40" s="25"/>
      <c r="H40" s="25"/>
      <c r="I40" s="97">
        <v>42769</v>
      </c>
      <c r="J40" s="97"/>
    </row>
    <row r="41" spans="1:15" x14ac:dyDescent="0.25">
      <c r="A41" s="25" t="s">
        <v>138</v>
      </c>
      <c r="B41" s="25" t="s">
        <v>139</v>
      </c>
      <c r="C41" s="25" t="s">
        <v>1344</v>
      </c>
      <c r="D41" s="25" t="s">
        <v>1532</v>
      </c>
      <c r="E41" s="58" t="s">
        <v>1533</v>
      </c>
      <c r="F41" s="25" t="s">
        <v>1367</v>
      </c>
      <c r="G41" s="34" t="s">
        <v>1486</v>
      </c>
      <c r="H41" s="25">
        <v>33</v>
      </c>
      <c r="I41" s="97">
        <v>44668</v>
      </c>
      <c r="J41" s="97"/>
    </row>
    <row r="42" spans="1:15" x14ac:dyDescent="0.25">
      <c r="A42" s="25" t="s">
        <v>146</v>
      </c>
      <c r="B42" s="25" t="s">
        <v>147</v>
      </c>
      <c r="C42" s="25" t="s">
        <v>1348</v>
      </c>
      <c r="D42" s="25" t="s">
        <v>1181</v>
      </c>
      <c r="E42" s="58"/>
      <c r="F42" s="25" t="s">
        <v>1482</v>
      </c>
      <c r="G42" s="25" t="s">
        <v>1534</v>
      </c>
      <c r="H42" s="25"/>
      <c r="I42" s="97">
        <v>41821</v>
      </c>
      <c r="J42" s="97"/>
    </row>
    <row r="43" spans="1:15" x14ac:dyDescent="0.25">
      <c r="A43" s="25" t="s">
        <v>1535</v>
      </c>
      <c r="B43" s="25" t="s">
        <v>1536</v>
      </c>
      <c r="C43" s="25" t="s">
        <v>1344</v>
      </c>
      <c r="D43" s="25" t="s">
        <v>1537</v>
      </c>
      <c r="E43" s="25">
        <v>1</v>
      </c>
      <c r="F43" s="25" t="s">
        <v>1343</v>
      </c>
      <c r="G43" s="25" t="s">
        <v>1486</v>
      </c>
      <c r="H43" s="25"/>
      <c r="I43" s="97">
        <v>40725</v>
      </c>
      <c r="J43" s="97"/>
    </row>
    <row r="44" spans="1:15" x14ac:dyDescent="0.25">
      <c r="A44" s="25" t="s">
        <v>1535</v>
      </c>
      <c r="B44" s="25" t="s">
        <v>1536</v>
      </c>
      <c r="C44" s="25" t="s">
        <v>1344</v>
      </c>
      <c r="D44" s="25" t="s">
        <v>1538</v>
      </c>
      <c r="E44" s="58" t="s">
        <v>1539</v>
      </c>
      <c r="F44" s="25" t="s">
        <v>1351</v>
      </c>
      <c r="G44" s="25" t="s">
        <v>1486</v>
      </c>
      <c r="H44" s="25"/>
      <c r="I44" s="97">
        <v>40725</v>
      </c>
      <c r="J44" s="97"/>
    </row>
    <row r="45" spans="1:15" x14ac:dyDescent="0.25">
      <c r="A45" s="25" t="s">
        <v>1535</v>
      </c>
      <c r="B45" s="25" t="s">
        <v>1536</v>
      </c>
      <c r="C45" s="25" t="s">
        <v>1344</v>
      </c>
      <c r="D45" s="25" t="s">
        <v>1540</v>
      </c>
      <c r="E45" s="25">
        <v>1</v>
      </c>
      <c r="F45" s="25" t="s">
        <v>1343</v>
      </c>
      <c r="G45" s="25" t="s">
        <v>1486</v>
      </c>
      <c r="H45" s="25"/>
      <c r="I45" s="97">
        <v>40725</v>
      </c>
      <c r="J45" s="97"/>
    </row>
    <row r="46" spans="1:15" x14ac:dyDescent="0.25">
      <c r="A46" s="25" t="s">
        <v>1541</v>
      </c>
      <c r="B46" s="36" t="s">
        <v>1542</v>
      </c>
      <c r="C46" s="25" t="s">
        <v>1543</v>
      </c>
      <c r="D46" s="25"/>
      <c r="E46" s="58"/>
      <c r="F46" s="25"/>
      <c r="G46" s="25"/>
      <c r="H46" s="25"/>
      <c r="I46" s="97">
        <v>41045</v>
      </c>
      <c r="J46" s="97"/>
    </row>
    <row r="47" spans="1:15" x14ac:dyDescent="0.25">
      <c r="A47" s="36" t="s">
        <v>1544</v>
      </c>
      <c r="B47" s="36" t="s">
        <v>73</v>
      </c>
      <c r="C47" s="25" t="s">
        <v>37</v>
      </c>
      <c r="D47" s="25"/>
      <c r="E47" s="58"/>
      <c r="F47" s="25"/>
      <c r="G47" s="25"/>
      <c r="H47" s="25"/>
      <c r="I47" s="97">
        <v>42390</v>
      </c>
      <c r="J47" s="97"/>
    </row>
    <row r="48" spans="1:15" x14ac:dyDescent="0.25">
      <c r="A48" s="36" t="s">
        <v>1545</v>
      </c>
      <c r="B48" s="25" t="s">
        <v>1546</v>
      </c>
      <c r="C48" s="25" t="s">
        <v>47</v>
      </c>
      <c r="D48" s="25"/>
      <c r="E48" s="58"/>
      <c r="F48" s="25"/>
      <c r="G48" s="25"/>
      <c r="H48" s="25"/>
      <c r="I48" s="97">
        <v>43833</v>
      </c>
      <c r="J48" s="97"/>
    </row>
    <row r="49" spans="1:15" x14ac:dyDescent="0.25">
      <c r="A49" s="25" t="s">
        <v>1547</v>
      </c>
      <c r="B49" s="25" t="s">
        <v>1548</v>
      </c>
      <c r="C49" s="25" t="s">
        <v>47</v>
      </c>
      <c r="D49" s="25"/>
      <c r="E49" s="58"/>
      <c r="F49" s="25"/>
      <c r="G49" s="25"/>
      <c r="H49" s="25"/>
      <c r="I49" s="97">
        <v>43973</v>
      </c>
      <c r="J49" s="97"/>
    </row>
    <row r="50" spans="1:15" x14ac:dyDescent="0.25">
      <c r="A50" s="25" t="s">
        <v>1549</v>
      </c>
      <c r="B50" s="25" t="s">
        <v>1550</v>
      </c>
      <c r="C50" s="25" t="s">
        <v>47</v>
      </c>
      <c r="D50" s="25"/>
      <c r="E50" s="58"/>
      <c r="F50" s="25"/>
      <c r="G50" s="25"/>
      <c r="H50" s="25"/>
      <c r="I50" s="97">
        <v>42769</v>
      </c>
      <c r="J50" s="97"/>
    </row>
    <row r="51" spans="1:15" x14ac:dyDescent="0.25">
      <c r="A51" s="36" t="s">
        <v>1551</v>
      </c>
      <c r="B51" s="25" t="s">
        <v>1552</v>
      </c>
      <c r="C51" s="25" t="s">
        <v>46</v>
      </c>
      <c r="D51" s="25"/>
      <c r="E51" s="58"/>
      <c r="F51" s="25"/>
      <c r="G51" s="25"/>
      <c r="H51" s="25"/>
      <c r="I51" s="97">
        <v>41716</v>
      </c>
      <c r="J51" s="97"/>
    </row>
    <row r="52" spans="1:15" x14ac:dyDescent="0.25">
      <c r="A52" s="25" t="s">
        <v>1553</v>
      </c>
      <c r="B52" s="25" t="s">
        <v>1554</v>
      </c>
      <c r="C52" s="25" t="s">
        <v>47</v>
      </c>
      <c r="D52" s="25"/>
      <c r="E52" s="25"/>
      <c r="F52" s="25"/>
      <c r="G52" s="25"/>
      <c r="H52" s="25"/>
      <c r="I52" s="97">
        <v>43732</v>
      </c>
      <c r="J52" s="97"/>
    </row>
    <row r="53" spans="1:15" x14ac:dyDescent="0.25">
      <c r="A53" s="25" t="s">
        <v>1555</v>
      </c>
      <c r="B53" s="25" t="s">
        <v>1556</v>
      </c>
      <c r="C53" s="25" t="s">
        <v>1344</v>
      </c>
      <c r="D53" s="41"/>
      <c r="E53" s="58"/>
      <c r="F53" s="25"/>
      <c r="G53" s="25"/>
      <c r="H53" s="25"/>
      <c r="I53" s="97">
        <v>40131</v>
      </c>
      <c r="J53" s="97"/>
    </row>
    <row r="54" spans="1:15" x14ac:dyDescent="0.25">
      <c r="A54" s="25" t="s">
        <v>1557</v>
      </c>
      <c r="B54" s="25" t="s">
        <v>1558</v>
      </c>
      <c r="C54" s="25" t="s">
        <v>47</v>
      </c>
      <c r="D54" s="25"/>
      <c r="E54" s="25"/>
      <c r="F54" s="25"/>
      <c r="G54" s="25"/>
      <c r="H54" s="25"/>
      <c r="I54" s="97">
        <v>42769</v>
      </c>
      <c r="J54" s="97"/>
    </row>
    <row r="55" spans="1:15" ht="13" x14ac:dyDescent="0.25">
      <c r="A55" s="25" t="s">
        <v>1559</v>
      </c>
      <c r="B55" s="25" t="s">
        <v>243</v>
      </c>
      <c r="C55" s="25" t="s">
        <v>46</v>
      </c>
      <c r="D55" s="25"/>
      <c r="E55" s="58"/>
      <c r="F55" s="25"/>
      <c r="G55" s="25"/>
      <c r="H55" s="25"/>
      <c r="I55" s="97">
        <v>41368</v>
      </c>
      <c r="J55" s="97"/>
      <c r="K55" s="60"/>
      <c r="L55" s="60"/>
    </row>
    <row r="56" spans="1:15" x14ac:dyDescent="0.25">
      <c r="A56" s="25" t="s">
        <v>1560</v>
      </c>
      <c r="B56" s="25" t="s">
        <v>1561</v>
      </c>
      <c r="C56" s="25" t="s">
        <v>47</v>
      </c>
      <c r="D56" s="25"/>
      <c r="E56" s="58"/>
      <c r="F56" s="25"/>
      <c r="G56" s="25"/>
      <c r="H56" s="25"/>
      <c r="I56" s="97">
        <v>41352</v>
      </c>
      <c r="J56" s="97"/>
    </row>
    <row r="57" spans="1:15" ht="13" x14ac:dyDescent="0.25">
      <c r="A57" s="25" t="s">
        <v>1562</v>
      </c>
      <c r="B57" s="25" t="s">
        <v>1563</v>
      </c>
      <c r="C57" s="25" t="s">
        <v>37</v>
      </c>
      <c r="D57" s="25"/>
      <c r="E57" s="58"/>
      <c r="F57" s="25"/>
      <c r="G57" s="25"/>
      <c r="H57" s="25"/>
      <c r="I57" s="97">
        <v>44772</v>
      </c>
      <c r="J57" s="97"/>
      <c r="M57" s="60"/>
      <c r="N57" s="60"/>
      <c r="O57" s="60"/>
    </row>
    <row r="58" spans="1:15" ht="13" x14ac:dyDescent="0.25">
      <c r="A58" s="25" t="s">
        <v>1564</v>
      </c>
      <c r="B58" s="25" t="s">
        <v>1565</v>
      </c>
      <c r="C58" s="25" t="s">
        <v>1566</v>
      </c>
      <c r="D58" s="25"/>
      <c r="E58" s="58"/>
      <c r="F58" s="25"/>
      <c r="G58" s="25"/>
      <c r="H58" s="25"/>
      <c r="I58" s="97">
        <v>45863</v>
      </c>
      <c r="J58" s="97">
        <v>45859</v>
      </c>
      <c r="M58" s="60"/>
      <c r="N58" s="60"/>
      <c r="O58" s="60"/>
    </row>
    <row r="59" spans="1:15" x14ac:dyDescent="0.25">
      <c r="A59" s="25" t="s">
        <v>1567</v>
      </c>
      <c r="B59" s="25" t="s">
        <v>357</v>
      </c>
      <c r="C59" s="25" t="s">
        <v>1344</v>
      </c>
      <c r="D59" s="25" t="s">
        <v>1568</v>
      </c>
      <c r="E59" s="25">
        <v>2</v>
      </c>
      <c r="F59" s="25" t="s">
        <v>1367</v>
      </c>
      <c r="G59" s="25" t="s">
        <v>1483</v>
      </c>
      <c r="H59" s="25"/>
      <c r="I59" s="97">
        <v>40680</v>
      </c>
      <c r="J59" s="97"/>
    </row>
    <row r="60" spans="1:15" x14ac:dyDescent="0.25">
      <c r="A60" s="36" t="s">
        <v>1567</v>
      </c>
      <c r="B60" s="25" t="s">
        <v>357</v>
      </c>
      <c r="C60" s="25" t="s">
        <v>1344</v>
      </c>
      <c r="D60" s="25" t="s">
        <v>1569</v>
      </c>
      <c r="E60" s="25">
        <v>1</v>
      </c>
      <c r="F60" s="25" t="s">
        <v>1367</v>
      </c>
      <c r="G60" s="25" t="s">
        <v>1483</v>
      </c>
      <c r="H60" s="25"/>
      <c r="I60" s="97">
        <v>40725</v>
      </c>
      <c r="J60" s="97"/>
    </row>
    <row r="61" spans="1:15" x14ac:dyDescent="0.25">
      <c r="A61" s="25" t="s">
        <v>1567</v>
      </c>
      <c r="B61" s="25" t="s">
        <v>357</v>
      </c>
      <c r="C61" s="25" t="s">
        <v>1344</v>
      </c>
      <c r="D61" s="25" t="s">
        <v>1570</v>
      </c>
      <c r="E61" s="58" t="s">
        <v>1571</v>
      </c>
      <c r="F61" s="25" t="s">
        <v>1367</v>
      </c>
      <c r="G61" s="25" t="s">
        <v>1483</v>
      </c>
      <c r="H61" s="25"/>
      <c r="I61" s="97">
        <v>40725</v>
      </c>
      <c r="J61" s="97"/>
    </row>
    <row r="62" spans="1:15" x14ac:dyDescent="0.25">
      <c r="A62" s="25" t="s">
        <v>1567</v>
      </c>
      <c r="B62" s="25" t="s">
        <v>357</v>
      </c>
      <c r="C62" s="25" t="s">
        <v>1344</v>
      </c>
      <c r="D62" s="25" t="s">
        <v>1570</v>
      </c>
      <c r="E62" s="58" t="s">
        <v>1572</v>
      </c>
      <c r="F62" s="25" t="s">
        <v>1367</v>
      </c>
      <c r="G62" s="25" t="s">
        <v>1483</v>
      </c>
      <c r="H62" s="25"/>
      <c r="I62" s="97">
        <v>40725</v>
      </c>
      <c r="J62" s="97"/>
    </row>
    <row r="63" spans="1:15" x14ac:dyDescent="0.25">
      <c r="A63" s="36" t="s">
        <v>1567</v>
      </c>
      <c r="B63" s="25" t="s">
        <v>357</v>
      </c>
      <c r="C63" s="25" t="s">
        <v>1344</v>
      </c>
      <c r="D63" s="25" t="s">
        <v>1573</v>
      </c>
      <c r="E63" s="25">
        <v>1</v>
      </c>
      <c r="F63" s="25" t="s">
        <v>1367</v>
      </c>
      <c r="G63" s="25">
        <v>4</v>
      </c>
      <c r="H63" s="25"/>
      <c r="I63" s="97">
        <v>40725</v>
      </c>
      <c r="J63" s="97"/>
    </row>
    <row r="64" spans="1:15" x14ac:dyDescent="0.25">
      <c r="A64" s="34" t="s">
        <v>1567</v>
      </c>
      <c r="B64" s="34" t="s">
        <v>357</v>
      </c>
      <c r="C64" s="34" t="s">
        <v>1344</v>
      </c>
      <c r="D64" s="34" t="s">
        <v>1574</v>
      </c>
      <c r="E64" s="34" t="s">
        <v>1575</v>
      </c>
      <c r="F64" s="34" t="s">
        <v>1367</v>
      </c>
      <c r="G64" s="34" t="s">
        <v>1486</v>
      </c>
      <c r="H64" s="34">
        <v>60</v>
      </c>
      <c r="I64" s="96">
        <v>44652</v>
      </c>
      <c r="J64" s="96">
        <v>44681</v>
      </c>
    </row>
    <row r="65" spans="1:15" x14ac:dyDescent="0.25">
      <c r="A65" s="25" t="s">
        <v>1576</v>
      </c>
      <c r="B65" s="25" t="s">
        <v>1577</v>
      </c>
      <c r="C65" s="25" t="s">
        <v>47</v>
      </c>
      <c r="D65" s="25"/>
      <c r="E65" s="58"/>
      <c r="F65" s="25"/>
      <c r="G65" s="25"/>
      <c r="H65" s="25"/>
      <c r="I65" s="97">
        <v>41974</v>
      </c>
      <c r="J65" s="97"/>
    </row>
    <row r="66" spans="1:15" x14ac:dyDescent="0.25">
      <c r="A66" s="25" t="s">
        <v>1578</v>
      </c>
      <c r="B66" s="25" t="s">
        <v>303</v>
      </c>
      <c r="C66" s="25" t="s">
        <v>1543</v>
      </c>
      <c r="D66" s="25"/>
      <c r="E66" s="58"/>
      <c r="F66" s="25"/>
      <c r="G66" s="25"/>
      <c r="H66" s="25"/>
      <c r="I66" s="97">
        <v>40637</v>
      </c>
      <c r="J66" s="97"/>
    </row>
    <row r="67" spans="1:15" x14ac:dyDescent="0.25">
      <c r="A67" s="25" t="s">
        <v>1579</v>
      </c>
      <c r="B67" s="14" t="s">
        <v>1580</v>
      </c>
      <c r="C67" s="25" t="s">
        <v>1543</v>
      </c>
      <c r="D67" s="25"/>
      <c r="E67" s="58"/>
      <c r="F67" s="25"/>
      <c r="G67" s="25"/>
      <c r="H67" s="25"/>
      <c r="I67" s="97">
        <v>44802</v>
      </c>
      <c r="J67" s="97"/>
    </row>
    <row r="68" spans="1:15" x14ac:dyDescent="0.25">
      <c r="A68" s="14" t="s">
        <v>1581</v>
      </c>
      <c r="B68" s="14" t="s">
        <v>1582</v>
      </c>
      <c r="C68" s="25" t="s">
        <v>47</v>
      </c>
      <c r="D68" s="25" t="s">
        <v>1583</v>
      </c>
      <c r="E68" s="58"/>
      <c r="F68" s="25"/>
      <c r="G68" s="25"/>
      <c r="H68" s="25"/>
      <c r="I68" s="97">
        <v>44501</v>
      </c>
      <c r="J68" s="97"/>
    </row>
    <row r="69" spans="1:15" x14ac:dyDescent="0.25">
      <c r="A69" s="25" t="s">
        <v>1584</v>
      </c>
      <c r="B69" s="25" t="s">
        <v>1585</v>
      </c>
      <c r="C69" s="25" t="s">
        <v>1344</v>
      </c>
      <c r="D69" s="25" t="s">
        <v>1586</v>
      </c>
      <c r="E69" s="58"/>
      <c r="F69" s="25" t="s">
        <v>1367</v>
      </c>
      <c r="G69" s="25" t="s">
        <v>1486</v>
      </c>
      <c r="H69" s="25"/>
      <c r="I69" s="97">
        <v>41410</v>
      </c>
      <c r="J69" s="97"/>
    </row>
    <row r="70" spans="1:15" x14ac:dyDescent="0.25">
      <c r="A70" s="25" t="s">
        <v>366</v>
      </c>
      <c r="B70" s="25" t="s">
        <v>367</v>
      </c>
      <c r="C70" s="25" t="s">
        <v>47</v>
      </c>
      <c r="D70" s="25"/>
      <c r="E70" s="58"/>
      <c r="F70" s="25"/>
      <c r="G70" s="25"/>
      <c r="H70" s="25"/>
      <c r="I70" s="97">
        <v>40774</v>
      </c>
      <c r="J70" s="97"/>
    </row>
    <row r="71" spans="1:15" x14ac:dyDescent="0.25">
      <c r="A71" s="25" t="s">
        <v>384</v>
      </c>
      <c r="B71" s="25" t="s">
        <v>1587</v>
      </c>
      <c r="C71" s="25" t="s">
        <v>1344</v>
      </c>
      <c r="D71" s="25" t="s">
        <v>1588</v>
      </c>
      <c r="E71" s="58" t="s">
        <v>1488</v>
      </c>
      <c r="F71" s="25" t="s">
        <v>1351</v>
      </c>
      <c r="G71" s="25" t="s">
        <v>1486</v>
      </c>
      <c r="H71" s="25"/>
      <c r="I71" s="97">
        <v>41586</v>
      </c>
      <c r="J71" s="97"/>
    </row>
    <row r="72" spans="1:15" x14ac:dyDescent="0.25">
      <c r="A72" s="25" t="s">
        <v>384</v>
      </c>
      <c r="B72" s="25" t="s">
        <v>1587</v>
      </c>
      <c r="C72" s="25" t="s">
        <v>1344</v>
      </c>
      <c r="D72" s="25" t="s">
        <v>1589</v>
      </c>
      <c r="E72" s="25">
        <v>1</v>
      </c>
      <c r="F72" s="25" t="s">
        <v>1351</v>
      </c>
      <c r="G72" s="25" t="s">
        <v>1486</v>
      </c>
      <c r="H72" s="25"/>
      <c r="I72" s="97">
        <v>41586</v>
      </c>
      <c r="J72" s="97"/>
      <c r="M72" s="41"/>
      <c r="N72" s="41"/>
      <c r="O72" s="41"/>
    </row>
    <row r="73" spans="1:15" x14ac:dyDescent="0.25">
      <c r="A73" s="25" t="s">
        <v>384</v>
      </c>
      <c r="B73" s="25" t="s">
        <v>1587</v>
      </c>
      <c r="C73" s="25" t="s">
        <v>1344</v>
      </c>
      <c r="D73" s="25" t="s">
        <v>1590</v>
      </c>
      <c r="E73" s="25">
        <v>4</v>
      </c>
      <c r="F73" s="25" t="s">
        <v>1351</v>
      </c>
      <c r="G73" s="25" t="s">
        <v>1483</v>
      </c>
      <c r="H73" s="25"/>
      <c r="I73" s="97">
        <v>41788</v>
      </c>
      <c r="J73" s="97"/>
    </row>
    <row r="74" spans="1:15" x14ac:dyDescent="0.25">
      <c r="A74" s="25" t="s">
        <v>384</v>
      </c>
      <c r="B74" s="25" t="s">
        <v>1587</v>
      </c>
      <c r="C74" s="25" t="s">
        <v>1344</v>
      </c>
      <c r="D74" s="25" t="s">
        <v>1590</v>
      </c>
      <c r="E74" s="25">
        <v>3</v>
      </c>
      <c r="F74" s="25" t="s">
        <v>1351</v>
      </c>
      <c r="G74" s="25" t="s">
        <v>1483</v>
      </c>
      <c r="H74" s="25"/>
      <c r="I74" s="97">
        <v>41788</v>
      </c>
      <c r="J74" s="97"/>
    </row>
    <row r="75" spans="1:15" x14ac:dyDescent="0.25">
      <c r="A75" s="25" t="s">
        <v>388</v>
      </c>
      <c r="B75" s="25" t="s">
        <v>1591</v>
      </c>
      <c r="C75" s="25" t="s">
        <v>1344</v>
      </c>
      <c r="D75" s="25" t="s">
        <v>1592</v>
      </c>
      <c r="E75" s="25">
        <v>1</v>
      </c>
      <c r="F75" s="25" t="s">
        <v>1343</v>
      </c>
      <c r="G75" s="25" t="s">
        <v>1486</v>
      </c>
      <c r="H75" s="25">
        <v>3</v>
      </c>
      <c r="I75" s="97"/>
      <c r="J75" s="97"/>
    </row>
    <row r="76" spans="1:15" x14ac:dyDescent="0.25">
      <c r="A76" s="25" t="s">
        <v>420</v>
      </c>
      <c r="B76" s="25" t="s">
        <v>421</v>
      </c>
      <c r="C76" s="25" t="s">
        <v>1344</v>
      </c>
      <c r="D76" s="25" t="s">
        <v>1593</v>
      </c>
      <c r="E76" s="58" t="s">
        <v>1594</v>
      </c>
      <c r="F76" s="25" t="s">
        <v>1351</v>
      </c>
      <c r="G76" s="25" t="s">
        <v>1486</v>
      </c>
      <c r="H76" s="25"/>
      <c r="I76" s="97">
        <v>44518</v>
      </c>
      <c r="J76" s="97"/>
      <c r="M76" s="41"/>
      <c r="N76" s="41"/>
      <c r="O76" s="41"/>
    </row>
    <row r="77" spans="1:15" x14ac:dyDescent="0.25">
      <c r="A77" s="25" t="s">
        <v>424</v>
      </c>
      <c r="B77" s="25" t="s">
        <v>425</v>
      </c>
      <c r="C77" s="25" t="s">
        <v>1344</v>
      </c>
      <c r="D77" s="76" t="s">
        <v>1595</v>
      </c>
      <c r="E77" s="58" t="s">
        <v>1596</v>
      </c>
      <c r="F77" s="25" t="s">
        <v>1343</v>
      </c>
      <c r="G77" s="25" t="s">
        <v>1486</v>
      </c>
      <c r="H77" s="25"/>
      <c r="I77" s="97">
        <v>41586</v>
      </c>
      <c r="J77" s="97"/>
    </row>
    <row r="78" spans="1:15" x14ac:dyDescent="0.25">
      <c r="A78" s="25" t="s">
        <v>424</v>
      </c>
      <c r="B78" s="25" t="s">
        <v>1597</v>
      </c>
      <c r="C78" s="25" t="s">
        <v>1344</v>
      </c>
      <c r="D78" s="25" t="s">
        <v>1598</v>
      </c>
      <c r="E78" s="58" t="s">
        <v>1496</v>
      </c>
      <c r="F78" s="25" t="s">
        <v>1343</v>
      </c>
      <c r="G78" s="25" t="s">
        <v>1599</v>
      </c>
      <c r="H78" s="25"/>
      <c r="I78" s="97">
        <v>45055</v>
      </c>
      <c r="J78" s="97">
        <v>45017</v>
      </c>
    </row>
    <row r="79" spans="1:15" x14ac:dyDescent="0.25">
      <c r="A79" s="54" t="s">
        <v>428</v>
      </c>
      <c r="B79" s="21" t="s">
        <v>429</v>
      </c>
      <c r="C79" s="34" t="s">
        <v>1344</v>
      </c>
      <c r="D79" s="34" t="s">
        <v>1600</v>
      </c>
      <c r="E79" s="62">
        <v>1</v>
      </c>
      <c r="F79" s="34" t="s">
        <v>1367</v>
      </c>
      <c r="G79" s="34" t="s">
        <v>1486</v>
      </c>
      <c r="I79" s="96">
        <v>43672</v>
      </c>
    </row>
    <row r="80" spans="1:15" x14ac:dyDescent="0.25">
      <c r="A80" s="25" t="s">
        <v>1601</v>
      </c>
      <c r="B80" s="25" t="s">
        <v>431</v>
      </c>
      <c r="C80" s="25" t="s">
        <v>1479</v>
      </c>
      <c r="D80" s="61" t="s">
        <v>1602</v>
      </c>
      <c r="E80" s="58" t="s">
        <v>1485</v>
      </c>
      <c r="F80" s="25" t="s">
        <v>1355</v>
      </c>
      <c r="G80" s="25" t="s">
        <v>1486</v>
      </c>
      <c r="H80" s="25"/>
      <c r="I80" s="97">
        <v>42941</v>
      </c>
      <c r="J80" s="97"/>
    </row>
    <row r="81" spans="1:15" x14ac:dyDescent="0.25">
      <c r="A81" s="25" t="s">
        <v>430</v>
      </c>
      <c r="B81" s="25" t="s">
        <v>431</v>
      </c>
      <c r="C81" s="25" t="s">
        <v>1344</v>
      </c>
      <c r="D81" s="61" t="s">
        <v>1603</v>
      </c>
      <c r="E81" s="25">
        <v>1</v>
      </c>
      <c r="F81" s="25" t="s">
        <v>1355</v>
      </c>
      <c r="G81" s="25" t="s">
        <v>1486</v>
      </c>
      <c r="H81" s="25"/>
      <c r="I81" s="97">
        <v>42540</v>
      </c>
      <c r="J81" s="97"/>
    </row>
    <row r="82" spans="1:15" x14ac:dyDescent="0.25">
      <c r="A82" s="25" t="s">
        <v>430</v>
      </c>
      <c r="B82" s="25" t="s">
        <v>431</v>
      </c>
      <c r="C82" s="25" t="s">
        <v>1344</v>
      </c>
      <c r="D82" s="61" t="s">
        <v>1604</v>
      </c>
      <c r="E82" s="25">
        <v>1</v>
      </c>
      <c r="F82" s="25" t="s">
        <v>1355</v>
      </c>
      <c r="G82" s="25" t="s">
        <v>1486</v>
      </c>
      <c r="H82" s="25"/>
      <c r="I82" s="97">
        <v>42540</v>
      </c>
      <c r="J82" s="97"/>
    </row>
    <row r="83" spans="1:15" x14ac:dyDescent="0.25">
      <c r="A83" s="25" t="s">
        <v>1605</v>
      </c>
      <c r="B83" s="25" t="s">
        <v>433</v>
      </c>
      <c r="C83" s="25" t="s">
        <v>1344</v>
      </c>
      <c r="D83" s="61" t="s">
        <v>1606</v>
      </c>
      <c r="E83" s="25">
        <v>1</v>
      </c>
      <c r="F83" s="25" t="s">
        <v>1343</v>
      </c>
      <c r="G83" s="25" t="s">
        <v>1486</v>
      </c>
      <c r="H83" s="25"/>
      <c r="I83" s="97">
        <v>45055</v>
      </c>
      <c r="J83" s="97">
        <v>45055</v>
      </c>
    </row>
    <row r="84" spans="1:15" x14ac:dyDescent="0.25">
      <c r="A84" s="25" t="s">
        <v>1605</v>
      </c>
      <c r="B84" s="25" t="s">
        <v>433</v>
      </c>
      <c r="C84" s="25" t="s">
        <v>1344</v>
      </c>
      <c r="D84" s="61" t="s">
        <v>1607</v>
      </c>
      <c r="E84" s="58" t="s">
        <v>1503</v>
      </c>
      <c r="F84" s="25" t="s">
        <v>1343</v>
      </c>
      <c r="G84" s="25" t="s">
        <v>1486</v>
      </c>
      <c r="H84" s="25">
        <v>5</v>
      </c>
      <c r="I84" s="97">
        <v>45254</v>
      </c>
      <c r="J84" s="97">
        <v>45254</v>
      </c>
    </row>
    <row r="85" spans="1:15" x14ac:dyDescent="0.25">
      <c r="A85" s="25" t="s">
        <v>1605</v>
      </c>
      <c r="B85" s="25" t="s">
        <v>433</v>
      </c>
      <c r="C85" s="25" t="s">
        <v>1344</v>
      </c>
      <c r="D85" s="61" t="s">
        <v>1608</v>
      </c>
      <c r="E85" s="58" t="s">
        <v>1609</v>
      </c>
      <c r="F85" s="25" t="s">
        <v>1343</v>
      </c>
      <c r="G85" s="25" t="s">
        <v>1486</v>
      </c>
      <c r="H85" s="25">
        <v>5</v>
      </c>
      <c r="I85" s="97">
        <v>45461</v>
      </c>
      <c r="J85" s="173">
        <v>45461</v>
      </c>
    </row>
    <row r="86" spans="1:15" x14ac:dyDescent="0.25">
      <c r="A86" s="25" t="s">
        <v>1610</v>
      </c>
      <c r="B86" s="25" t="s">
        <v>1611</v>
      </c>
      <c r="C86" s="25" t="s">
        <v>47</v>
      </c>
      <c r="D86" s="61"/>
      <c r="E86" s="25"/>
      <c r="F86" s="25"/>
      <c r="G86" s="25"/>
      <c r="H86" s="25"/>
      <c r="I86" s="97">
        <v>43735</v>
      </c>
      <c r="J86" s="97"/>
    </row>
    <row r="87" spans="1:15" x14ac:dyDescent="0.25">
      <c r="A87" s="25" t="s">
        <v>1612</v>
      </c>
      <c r="B87" s="25" t="s">
        <v>1613</v>
      </c>
      <c r="C87" s="25" t="s">
        <v>47</v>
      </c>
      <c r="D87" s="61" t="s">
        <v>1614</v>
      </c>
      <c r="E87" s="63" t="s">
        <v>1614</v>
      </c>
      <c r="F87" s="25" t="s">
        <v>1614</v>
      </c>
      <c r="G87" s="25" t="s">
        <v>1614</v>
      </c>
      <c r="H87" s="25" t="s">
        <v>1614</v>
      </c>
      <c r="I87" s="97">
        <v>43973</v>
      </c>
      <c r="J87" s="97"/>
    </row>
    <row r="88" spans="1:15" x14ac:dyDescent="0.25">
      <c r="A88" s="25" t="s">
        <v>1615</v>
      </c>
      <c r="B88" s="25" t="s">
        <v>1616</v>
      </c>
      <c r="C88" s="25" t="s">
        <v>46</v>
      </c>
      <c r="D88" s="25"/>
      <c r="E88" s="58"/>
      <c r="F88" s="25"/>
      <c r="G88" s="25"/>
      <c r="H88" s="25"/>
      <c r="I88" s="97">
        <v>41222</v>
      </c>
      <c r="J88" s="97"/>
    </row>
    <row r="89" spans="1:15" x14ac:dyDescent="0.25">
      <c r="A89" s="25" t="s">
        <v>464</v>
      </c>
      <c r="B89" t="s">
        <v>465</v>
      </c>
      <c r="C89" s="25" t="s">
        <v>1344</v>
      </c>
      <c r="D89" s="25" t="s">
        <v>1617</v>
      </c>
      <c r="E89" s="58" t="s">
        <v>1496</v>
      </c>
      <c r="F89" s="25" t="s">
        <v>1351</v>
      </c>
      <c r="G89" s="25" t="s">
        <v>1486</v>
      </c>
      <c r="H89" s="25"/>
      <c r="I89" s="97">
        <v>44284</v>
      </c>
      <c r="J89" s="97"/>
    </row>
    <row r="90" spans="1:15" x14ac:dyDescent="0.25">
      <c r="A90" s="25" t="s">
        <v>464</v>
      </c>
      <c r="B90" t="s">
        <v>465</v>
      </c>
      <c r="C90" s="25" t="s">
        <v>1344</v>
      </c>
      <c r="D90" s="25" t="s">
        <v>1618</v>
      </c>
      <c r="E90" s="58" t="s">
        <v>1485</v>
      </c>
      <c r="F90" s="25" t="s">
        <v>1343</v>
      </c>
      <c r="G90" s="25" t="s">
        <v>1486</v>
      </c>
      <c r="H90" s="25">
        <v>3</v>
      </c>
      <c r="I90" s="97">
        <v>45764</v>
      </c>
      <c r="J90" s="97"/>
    </row>
    <row r="91" spans="1:15" x14ac:dyDescent="0.25">
      <c r="A91" s="25" t="s">
        <v>464</v>
      </c>
      <c r="B91" t="s">
        <v>465</v>
      </c>
      <c r="C91" s="25" t="s">
        <v>1344</v>
      </c>
      <c r="D91" s="25" t="s">
        <v>1619</v>
      </c>
      <c r="E91" s="58" t="s">
        <v>1496</v>
      </c>
      <c r="F91" s="25" t="s">
        <v>1351</v>
      </c>
      <c r="G91" s="25" t="s">
        <v>1486</v>
      </c>
      <c r="H91" s="25">
        <v>1</v>
      </c>
      <c r="I91" s="97">
        <v>45764</v>
      </c>
      <c r="J91" s="97"/>
    </row>
    <row r="92" spans="1:15" x14ac:dyDescent="0.25">
      <c r="A92" s="61" t="s">
        <v>1620</v>
      </c>
      <c r="B92" s="25" t="s">
        <v>1621</v>
      </c>
      <c r="C92" s="25" t="s">
        <v>1622</v>
      </c>
      <c r="D92" s="25" t="s">
        <v>1623</v>
      </c>
      <c r="E92" s="58" t="s">
        <v>1485</v>
      </c>
      <c r="F92" s="25" t="s">
        <v>1343</v>
      </c>
      <c r="G92" s="25" t="s">
        <v>1483</v>
      </c>
      <c r="H92" s="25"/>
      <c r="I92" s="97">
        <v>42443</v>
      </c>
      <c r="J92" s="97"/>
    </row>
    <row r="93" spans="1:15" x14ac:dyDescent="0.25">
      <c r="A93" s="61" t="s">
        <v>1624</v>
      </c>
      <c r="B93" s="25" t="s">
        <v>477</v>
      </c>
      <c r="C93" s="25" t="s">
        <v>1344</v>
      </c>
      <c r="D93" s="25" t="s">
        <v>1625</v>
      </c>
      <c r="E93" s="79">
        <v>1</v>
      </c>
      <c r="F93" s="25" t="s">
        <v>1355</v>
      </c>
      <c r="G93" s="25" t="s">
        <v>1345</v>
      </c>
      <c r="H93" s="25"/>
      <c r="I93" s="97">
        <v>41215</v>
      </c>
      <c r="J93" s="97"/>
    </row>
    <row r="94" spans="1:15" x14ac:dyDescent="0.25">
      <c r="A94" s="61" t="s">
        <v>1624</v>
      </c>
      <c r="B94" s="25" t="s">
        <v>477</v>
      </c>
      <c r="C94" s="25" t="s">
        <v>1344</v>
      </c>
      <c r="D94" s="25" t="s">
        <v>1626</v>
      </c>
      <c r="E94" s="25">
        <v>7</v>
      </c>
      <c r="F94" s="25" t="s">
        <v>1351</v>
      </c>
      <c r="G94" s="25" t="s">
        <v>1483</v>
      </c>
      <c r="H94" s="25"/>
      <c r="I94" s="97">
        <v>41810</v>
      </c>
      <c r="J94" s="97"/>
    </row>
    <row r="95" spans="1:15" x14ac:dyDescent="0.25">
      <c r="A95" s="61" t="s">
        <v>1624</v>
      </c>
      <c r="B95" s="25" t="s">
        <v>477</v>
      </c>
      <c r="C95" s="25" t="s">
        <v>1344</v>
      </c>
      <c r="D95" s="25" t="s">
        <v>1626</v>
      </c>
      <c r="E95" s="25">
        <v>8</v>
      </c>
      <c r="F95" s="25" t="s">
        <v>1351</v>
      </c>
      <c r="G95" s="25" t="s">
        <v>1483</v>
      </c>
      <c r="H95" s="25"/>
      <c r="I95" s="97">
        <v>42003</v>
      </c>
      <c r="J95" s="97"/>
      <c r="M95" s="41"/>
      <c r="N95" s="41"/>
      <c r="O95" s="41"/>
    </row>
    <row r="96" spans="1:15" x14ac:dyDescent="0.25">
      <c r="A96" s="61" t="s">
        <v>478</v>
      </c>
      <c r="B96" s="25"/>
      <c r="C96" s="25" t="s">
        <v>1344</v>
      </c>
      <c r="D96" s="25" t="s">
        <v>1627</v>
      </c>
      <c r="E96" s="25">
        <v>4</v>
      </c>
      <c r="F96" s="25" t="s">
        <v>1343</v>
      </c>
      <c r="G96" s="25" t="s">
        <v>1483</v>
      </c>
      <c r="H96" s="25"/>
      <c r="I96" s="97">
        <v>46935</v>
      </c>
      <c r="J96" s="97">
        <v>45644</v>
      </c>
      <c r="M96" s="41"/>
      <c r="N96" s="41"/>
      <c r="O96" s="41"/>
    </row>
    <row r="97" spans="1:10" x14ac:dyDescent="0.25">
      <c r="A97" s="25" t="s">
        <v>1628</v>
      </c>
      <c r="B97" s="25" t="s">
        <v>1629</v>
      </c>
      <c r="C97" s="25" t="s">
        <v>1344</v>
      </c>
      <c r="D97" s="25" t="s">
        <v>1630</v>
      </c>
      <c r="E97" s="25">
        <v>1</v>
      </c>
      <c r="F97" s="25" t="s">
        <v>1343</v>
      </c>
      <c r="G97" s="25" t="s">
        <v>1486</v>
      </c>
      <c r="H97" s="25"/>
      <c r="I97" s="97">
        <v>41243</v>
      </c>
      <c r="J97" s="97"/>
    </row>
    <row r="98" spans="1:10" x14ac:dyDescent="0.25">
      <c r="A98" s="61" t="s">
        <v>1628</v>
      </c>
      <c r="B98" s="25" t="s">
        <v>465</v>
      </c>
      <c r="C98" s="25" t="s">
        <v>1344</v>
      </c>
      <c r="D98" s="61" t="s">
        <v>1631</v>
      </c>
      <c r="E98" s="64" t="s">
        <v>1485</v>
      </c>
      <c r="F98" s="65" t="s">
        <v>1355</v>
      </c>
      <c r="G98" s="25" t="s">
        <v>1486</v>
      </c>
      <c r="H98" s="25"/>
      <c r="I98" s="97">
        <v>42369</v>
      </c>
      <c r="J98" s="97"/>
    </row>
    <row r="99" spans="1:10" x14ac:dyDescent="0.25">
      <c r="A99" s="25" t="s">
        <v>1628</v>
      </c>
      <c r="B99" s="25" t="s">
        <v>465</v>
      </c>
      <c r="C99" s="25" t="s">
        <v>1344</v>
      </c>
      <c r="D99" s="25" t="s">
        <v>1632</v>
      </c>
      <c r="E99" s="58" t="s">
        <v>1488</v>
      </c>
      <c r="F99" s="25" t="s">
        <v>1351</v>
      </c>
      <c r="G99" s="25" t="s">
        <v>1486</v>
      </c>
      <c r="H99" s="25">
        <v>2</v>
      </c>
      <c r="I99" s="97">
        <v>43171</v>
      </c>
      <c r="J99" s="97"/>
    </row>
    <row r="100" spans="1:10" x14ac:dyDescent="0.25">
      <c r="A100" s="25" t="s">
        <v>1628</v>
      </c>
      <c r="B100" s="25" t="s">
        <v>465</v>
      </c>
      <c r="C100" s="25" t="s">
        <v>1344</v>
      </c>
      <c r="D100" s="25" t="s">
        <v>1633</v>
      </c>
      <c r="E100" s="25">
        <v>1</v>
      </c>
      <c r="F100" s="25" t="s">
        <v>1355</v>
      </c>
      <c r="G100" s="25" t="s">
        <v>1486</v>
      </c>
      <c r="H100" s="25">
        <v>0.5</v>
      </c>
      <c r="I100" s="97">
        <v>43171</v>
      </c>
      <c r="J100" s="97"/>
    </row>
    <row r="101" spans="1:10" x14ac:dyDescent="0.25">
      <c r="A101" s="61" t="s">
        <v>1634</v>
      </c>
      <c r="B101" s="25" t="s">
        <v>1635</v>
      </c>
      <c r="C101" s="25" t="s">
        <v>1344</v>
      </c>
      <c r="D101" s="61" t="s">
        <v>1636</v>
      </c>
      <c r="E101" s="25">
        <v>1</v>
      </c>
      <c r="F101" s="25" t="s">
        <v>1351</v>
      </c>
      <c r="G101" s="25" t="s">
        <v>1486</v>
      </c>
      <c r="H101" s="25"/>
      <c r="I101" s="97">
        <v>41474</v>
      </c>
      <c r="J101" s="97"/>
    </row>
    <row r="102" spans="1:10" x14ac:dyDescent="0.25">
      <c r="A102" s="25" t="s">
        <v>1634</v>
      </c>
      <c r="B102" s="25" t="s">
        <v>1635</v>
      </c>
      <c r="C102" s="25" t="s">
        <v>1344</v>
      </c>
      <c r="D102" s="25" t="s">
        <v>1637</v>
      </c>
      <c r="E102" s="78" t="s">
        <v>1539</v>
      </c>
      <c r="F102" s="25" t="s">
        <v>1351</v>
      </c>
      <c r="G102" s="25" t="s">
        <v>1486</v>
      </c>
      <c r="H102" s="25"/>
      <c r="I102" s="97">
        <v>41488</v>
      </c>
      <c r="J102" s="97"/>
    </row>
    <row r="103" spans="1:10" x14ac:dyDescent="0.25">
      <c r="A103" s="25" t="s">
        <v>1634</v>
      </c>
      <c r="B103" s="25" t="s">
        <v>1635</v>
      </c>
      <c r="C103" s="25" t="s">
        <v>1344</v>
      </c>
      <c r="D103" s="25" t="s">
        <v>1638</v>
      </c>
      <c r="E103" s="78" t="s">
        <v>1639</v>
      </c>
      <c r="F103" s="25" t="s">
        <v>1351</v>
      </c>
      <c r="G103" s="25" t="s">
        <v>1486</v>
      </c>
      <c r="H103" s="25"/>
      <c r="I103" s="97">
        <v>41488</v>
      </c>
      <c r="J103" s="97"/>
    </row>
    <row r="104" spans="1:10" x14ac:dyDescent="0.25">
      <c r="A104" s="25" t="s">
        <v>1634</v>
      </c>
      <c r="B104" s="25" t="s">
        <v>1635</v>
      </c>
      <c r="C104" s="25" t="s">
        <v>1344</v>
      </c>
      <c r="D104" s="25" t="s">
        <v>1640</v>
      </c>
      <c r="E104" s="78" t="s">
        <v>1488</v>
      </c>
      <c r="F104" s="25" t="s">
        <v>1351</v>
      </c>
      <c r="G104" s="25" t="s">
        <v>1483</v>
      </c>
      <c r="H104" s="25"/>
      <c r="I104" s="97">
        <v>41488</v>
      </c>
      <c r="J104" s="97"/>
    </row>
    <row r="105" spans="1:10" x14ac:dyDescent="0.25">
      <c r="A105" s="25" t="s">
        <v>1634</v>
      </c>
      <c r="B105" s="25" t="s">
        <v>1635</v>
      </c>
      <c r="C105" s="25" t="s">
        <v>1344</v>
      </c>
      <c r="D105" s="25" t="s">
        <v>1641</v>
      </c>
      <c r="E105" s="78" t="s">
        <v>1488</v>
      </c>
      <c r="F105" s="25" t="s">
        <v>1343</v>
      </c>
      <c r="G105" s="25" t="s">
        <v>1486</v>
      </c>
      <c r="H105" s="25"/>
      <c r="I105" s="97">
        <v>41488</v>
      </c>
      <c r="J105" s="97"/>
    </row>
    <row r="106" spans="1:10" x14ac:dyDescent="0.25">
      <c r="A106" s="25" t="s">
        <v>1634</v>
      </c>
      <c r="B106" s="25" t="s">
        <v>1635</v>
      </c>
      <c r="C106" s="25" t="s">
        <v>1344</v>
      </c>
      <c r="D106" s="25" t="s">
        <v>1642</v>
      </c>
      <c r="E106" s="79">
        <v>1</v>
      </c>
      <c r="F106" s="25" t="s">
        <v>1351</v>
      </c>
      <c r="G106" s="25" t="s">
        <v>1486</v>
      </c>
      <c r="H106" s="25"/>
      <c r="I106" s="97">
        <v>41488</v>
      </c>
      <c r="J106" s="97"/>
    </row>
    <row r="107" spans="1:10" x14ac:dyDescent="0.25">
      <c r="A107" s="25" t="s">
        <v>1643</v>
      </c>
      <c r="B107" s="25" t="s">
        <v>1644</v>
      </c>
      <c r="C107" s="25" t="s">
        <v>47</v>
      </c>
      <c r="D107" s="25"/>
      <c r="E107" s="58"/>
      <c r="F107" s="25"/>
      <c r="G107" s="25"/>
      <c r="H107" s="25"/>
      <c r="I107" s="97">
        <v>40064</v>
      </c>
      <c r="J107" s="97"/>
    </row>
    <row r="108" spans="1:10" x14ac:dyDescent="0.25">
      <c r="A108" s="25" t="s">
        <v>510</v>
      </c>
      <c r="B108" s="25" t="s">
        <v>511</v>
      </c>
      <c r="C108" s="25" t="s">
        <v>1344</v>
      </c>
      <c r="D108" s="25" t="s">
        <v>1645</v>
      </c>
      <c r="E108" s="58" t="s">
        <v>1503</v>
      </c>
      <c r="F108" s="25" t="s">
        <v>1367</v>
      </c>
      <c r="G108" s="25" t="s">
        <v>1486</v>
      </c>
      <c r="H108" s="25"/>
      <c r="I108" s="97">
        <v>40809</v>
      </c>
      <c r="J108" s="97"/>
    </row>
    <row r="109" spans="1:10" x14ac:dyDescent="0.25">
      <c r="A109" s="25" t="s">
        <v>510</v>
      </c>
      <c r="B109" s="25" t="s">
        <v>511</v>
      </c>
      <c r="C109" s="25" t="s">
        <v>1344</v>
      </c>
      <c r="D109" s="25" t="s">
        <v>1646</v>
      </c>
      <c r="E109" s="25">
        <v>1</v>
      </c>
      <c r="F109" s="25" t="s">
        <v>1367</v>
      </c>
      <c r="G109" s="25" t="s">
        <v>1486</v>
      </c>
      <c r="H109" s="25"/>
      <c r="I109" s="97">
        <v>40809</v>
      </c>
      <c r="J109" s="97"/>
    </row>
    <row r="110" spans="1:10" x14ac:dyDescent="0.25">
      <c r="A110" s="25" t="s">
        <v>510</v>
      </c>
      <c r="B110" s="25" t="s">
        <v>511</v>
      </c>
      <c r="C110" s="25" t="s">
        <v>1344</v>
      </c>
      <c r="D110" s="61" t="s">
        <v>1647</v>
      </c>
      <c r="E110" s="58" t="s">
        <v>1648</v>
      </c>
      <c r="F110" s="25" t="s">
        <v>1355</v>
      </c>
      <c r="G110" s="25" t="s">
        <v>1486</v>
      </c>
      <c r="H110" s="25"/>
      <c r="I110" s="97">
        <v>41039</v>
      </c>
      <c r="J110" s="97"/>
    </row>
    <row r="111" spans="1:10" x14ac:dyDescent="0.25">
      <c r="A111" s="25" t="s">
        <v>510</v>
      </c>
      <c r="B111" s="25" t="s">
        <v>511</v>
      </c>
      <c r="C111" s="25" t="s">
        <v>1344</v>
      </c>
      <c r="D111" s="61" t="s">
        <v>1649</v>
      </c>
      <c r="E111" s="58" t="s">
        <v>1503</v>
      </c>
      <c r="F111" s="25" t="s">
        <v>1351</v>
      </c>
      <c r="G111" s="25" t="s">
        <v>1486</v>
      </c>
      <c r="H111" s="25"/>
      <c r="I111" s="97">
        <v>41039</v>
      </c>
      <c r="J111" s="97"/>
    </row>
    <row r="112" spans="1:10" x14ac:dyDescent="0.25">
      <c r="A112" s="25" t="s">
        <v>510</v>
      </c>
      <c r="B112" s="25" t="s">
        <v>511</v>
      </c>
      <c r="C112" s="25" t="s">
        <v>1344</v>
      </c>
      <c r="D112" s="25" t="s">
        <v>1650</v>
      </c>
      <c r="E112" s="58" t="s">
        <v>1539</v>
      </c>
      <c r="F112" s="25" t="s">
        <v>1343</v>
      </c>
      <c r="G112" s="25" t="s">
        <v>1486</v>
      </c>
      <c r="H112" s="25"/>
      <c r="I112" s="97">
        <v>41039</v>
      </c>
      <c r="J112" s="97"/>
    </row>
    <row r="113" spans="1:10" x14ac:dyDescent="0.25">
      <c r="A113" s="25" t="s">
        <v>510</v>
      </c>
      <c r="B113" s="25" t="s">
        <v>511</v>
      </c>
      <c r="C113" s="25" t="s">
        <v>1344</v>
      </c>
      <c r="D113" s="25" t="s">
        <v>1532</v>
      </c>
      <c r="E113" s="58" t="s">
        <v>1596</v>
      </c>
      <c r="F113" s="25" t="s">
        <v>1367</v>
      </c>
      <c r="G113" s="25" t="s">
        <v>1486</v>
      </c>
      <c r="H113" s="25"/>
      <c r="I113" s="97">
        <v>41551</v>
      </c>
      <c r="J113" s="97"/>
    </row>
    <row r="114" spans="1:10" x14ac:dyDescent="0.25">
      <c r="A114" s="25" t="s">
        <v>510</v>
      </c>
      <c r="B114" s="25" t="s">
        <v>511</v>
      </c>
      <c r="C114" s="25" t="s">
        <v>1344</v>
      </c>
      <c r="D114" s="25" t="s">
        <v>1651</v>
      </c>
      <c r="E114" s="58" t="s">
        <v>1514</v>
      </c>
      <c r="F114" s="25" t="s">
        <v>1367</v>
      </c>
      <c r="G114" s="25" t="s">
        <v>1486</v>
      </c>
      <c r="H114" s="25"/>
      <c r="I114" s="97">
        <v>41551</v>
      </c>
      <c r="J114" s="97"/>
    </row>
    <row r="115" spans="1:10" x14ac:dyDescent="0.25">
      <c r="A115" s="34" t="s">
        <v>510</v>
      </c>
      <c r="B115" s="34" t="s">
        <v>511</v>
      </c>
      <c r="C115" s="34" t="s">
        <v>1344</v>
      </c>
      <c r="D115" s="34" t="s">
        <v>1652</v>
      </c>
      <c r="E115" s="69" t="s">
        <v>1488</v>
      </c>
      <c r="F115" s="34" t="s">
        <v>1351</v>
      </c>
      <c r="G115" s="34" t="s">
        <v>1486</v>
      </c>
      <c r="H115" s="34">
        <v>50</v>
      </c>
      <c r="I115" s="96">
        <v>44726</v>
      </c>
    </row>
    <row r="116" spans="1:10" x14ac:dyDescent="0.25">
      <c r="A116" s="34" t="s">
        <v>1653</v>
      </c>
      <c r="B116" s="34" t="s">
        <v>1654</v>
      </c>
      <c r="C116" s="34" t="s">
        <v>1655</v>
      </c>
      <c r="E116" s="34"/>
      <c r="F116" s="34" t="s">
        <v>1482</v>
      </c>
      <c r="G116" s="34" t="s">
        <v>1656</v>
      </c>
      <c r="H116" s="34">
        <v>2</v>
      </c>
      <c r="I116" s="96">
        <v>44627</v>
      </c>
      <c r="J116" s="96">
        <v>44642</v>
      </c>
    </row>
    <row r="117" spans="1:10" x14ac:dyDescent="0.25">
      <c r="A117" s="34" t="s">
        <v>1653</v>
      </c>
      <c r="B117" s="34" t="s">
        <v>1654</v>
      </c>
      <c r="C117" s="41" t="s">
        <v>1657</v>
      </c>
      <c r="D117" s="34" t="s">
        <v>1658</v>
      </c>
      <c r="E117" s="34">
        <v>1</v>
      </c>
      <c r="F117" s="34" t="s">
        <v>1482</v>
      </c>
      <c r="G117" s="34" t="s">
        <v>1656</v>
      </c>
      <c r="H117" s="34">
        <v>20</v>
      </c>
      <c r="I117" s="96">
        <v>44964</v>
      </c>
      <c r="J117" s="96">
        <v>44964</v>
      </c>
    </row>
    <row r="118" spans="1:10" x14ac:dyDescent="0.25">
      <c r="A118" s="41" t="s">
        <v>526</v>
      </c>
      <c r="B118" s="41" t="s">
        <v>527</v>
      </c>
      <c r="C118" s="41" t="s">
        <v>47</v>
      </c>
      <c r="D118" s="37"/>
      <c r="E118" s="66"/>
      <c r="F118" s="41"/>
      <c r="G118" s="41"/>
      <c r="I118" s="96">
        <v>43566</v>
      </c>
    </row>
    <row r="119" spans="1:10" x14ac:dyDescent="0.25">
      <c r="A119" s="61" t="s">
        <v>528</v>
      </c>
      <c r="B119" s="36" t="s">
        <v>529</v>
      </c>
      <c r="C119" s="25" t="s">
        <v>1344</v>
      </c>
      <c r="D119" s="61" t="s">
        <v>1659</v>
      </c>
      <c r="E119" s="58" t="s">
        <v>1488</v>
      </c>
      <c r="F119" s="25" t="s">
        <v>1355</v>
      </c>
      <c r="G119" s="25" t="s">
        <v>1483</v>
      </c>
      <c r="H119" s="25"/>
      <c r="I119" s="97">
        <v>42614</v>
      </c>
      <c r="J119" s="97"/>
    </row>
    <row r="120" spans="1:10" x14ac:dyDescent="0.25">
      <c r="A120" s="61" t="s">
        <v>528</v>
      </c>
      <c r="B120" s="36" t="s">
        <v>529</v>
      </c>
      <c r="C120" s="25" t="s">
        <v>1344</v>
      </c>
      <c r="D120" s="61" t="s">
        <v>1660</v>
      </c>
      <c r="E120" s="58" t="s">
        <v>1503</v>
      </c>
      <c r="F120" s="25" t="s">
        <v>1355</v>
      </c>
      <c r="G120" s="25" t="s">
        <v>1483</v>
      </c>
      <c r="H120" s="25"/>
      <c r="I120" s="97">
        <v>42614</v>
      </c>
      <c r="J120" s="97"/>
    </row>
    <row r="121" spans="1:10" x14ac:dyDescent="0.25">
      <c r="A121" s="36" t="s">
        <v>1661</v>
      </c>
      <c r="B121" s="25" t="s">
        <v>543</v>
      </c>
      <c r="C121" s="25" t="s">
        <v>47</v>
      </c>
      <c r="D121" s="25"/>
      <c r="E121" s="58"/>
      <c r="F121" s="25"/>
      <c r="G121" s="25"/>
      <c r="H121" s="25"/>
      <c r="I121" s="97">
        <v>43833</v>
      </c>
      <c r="J121" s="97"/>
    </row>
    <row r="122" spans="1:10" x14ac:dyDescent="0.25">
      <c r="A122" s="25" t="s">
        <v>1662</v>
      </c>
      <c r="B122" s="25" t="s">
        <v>551</v>
      </c>
      <c r="C122" s="25" t="s">
        <v>47</v>
      </c>
      <c r="D122" s="25" t="s">
        <v>1663</v>
      </c>
      <c r="E122" s="58" t="s">
        <v>1664</v>
      </c>
      <c r="F122" s="25" t="s">
        <v>1343</v>
      </c>
      <c r="G122" s="25"/>
      <c r="H122" s="25"/>
      <c r="I122" s="97">
        <v>43179</v>
      </c>
      <c r="J122" s="97"/>
    </row>
    <row r="123" spans="1:10" x14ac:dyDescent="0.25">
      <c r="A123" s="25" t="s">
        <v>1665</v>
      </c>
      <c r="B123" s="25" t="s">
        <v>1666</v>
      </c>
      <c r="C123" s="25" t="s">
        <v>47</v>
      </c>
      <c r="D123" s="25"/>
      <c r="E123" s="58"/>
      <c r="F123" s="25"/>
      <c r="G123" s="25"/>
      <c r="H123" s="25"/>
      <c r="I123" s="97">
        <v>41352</v>
      </c>
      <c r="J123" s="97"/>
    </row>
    <row r="124" spans="1:10" x14ac:dyDescent="0.25">
      <c r="A124" s="25" t="s">
        <v>1665</v>
      </c>
      <c r="B124" s="25" t="s">
        <v>1667</v>
      </c>
      <c r="C124" s="25" t="s">
        <v>1344</v>
      </c>
      <c r="D124" s="25" t="s">
        <v>1668</v>
      </c>
      <c r="E124" s="58" t="s">
        <v>1669</v>
      </c>
      <c r="F124" s="25" t="s">
        <v>1351</v>
      </c>
      <c r="G124" s="25" t="s">
        <v>1486</v>
      </c>
      <c r="H124" s="25"/>
      <c r="I124" s="97">
        <v>41838</v>
      </c>
      <c r="J124" s="97"/>
    </row>
    <row r="125" spans="1:10" x14ac:dyDescent="0.25">
      <c r="A125" s="25" t="s">
        <v>1665</v>
      </c>
      <c r="B125" s="25" t="s">
        <v>1667</v>
      </c>
      <c r="C125" s="25" t="s">
        <v>1344</v>
      </c>
      <c r="D125" s="25" t="s">
        <v>1640</v>
      </c>
      <c r="E125" s="58" t="s">
        <v>1488</v>
      </c>
      <c r="F125" s="25" t="s">
        <v>1351</v>
      </c>
      <c r="G125" s="25" t="s">
        <v>1483</v>
      </c>
      <c r="H125" s="25"/>
      <c r="I125" s="97">
        <v>41838</v>
      </c>
      <c r="J125" s="97"/>
    </row>
    <row r="126" spans="1:10" x14ac:dyDescent="0.25">
      <c r="A126" s="25" t="s">
        <v>1665</v>
      </c>
      <c r="B126" s="25" t="s">
        <v>1667</v>
      </c>
      <c r="C126" s="25" t="s">
        <v>1344</v>
      </c>
      <c r="D126" s="25" t="s">
        <v>1641</v>
      </c>
      <c r="E126" s="58" t="s">
        <v>1488</v>
      </c>
      <c r="F126" s="25" t="s">
        <v>1343</v>
      </c>
      <c r="G126" s="25" t="s">
        <v>1483</v>
      </c>
      <c r="H126" s="25"/>
      <c r="I126" s="97">
        <v>41838</v>
      </c>
      <c r="J126" s="97"/>
    </row>
    <row r="127" spans="1:10" x14ac:dyDescent="0.25">
      <c r="A127" s="25" t="s">
        <v>1665</v>
      </c>
      <c r="B127" s="25" t="s">
        <v>1667</v>
      </c>
      <c r="C127" s="25" t="s">
        <v>1344</v>
      </c>
      <c r="D127" s="25" t="s">
        <v>1642</v>
      </c>
      <c r="E127" s="25">
        <v>1</v>
      </c>
      <c r="F127" s="25" t="s">
        <v>1351</v>
      </c>
      <c r="G127" s="25" t="s">
        <v>1486</v>
      </c>
      <c r="H127" s="25"/>
      <c r="I127" s="97">
        <v>41838</v>
      </c>
      <c r="J127" s="97"/>
    </row>
    <row r="128" spans="1:10" x14ac:dyDescent="0.25">
      <c r="A128" s="25" t="s">
        <v>1665</v>
      </c>
      <c r="B128" s="25" t="s">
        <v>1667</v>
      </c>
      <c r="C128" s="25" t="s">
        <v>1344</v>
      </c>
      <c r="D128" s="25" t="s">
        <v>1637</v>
      </c>
      <c r="E128" s="58"/>
      <c r="F128" s="25" t="s">
        <v>1351</v>
      </c>
      <c r="G128" s="25" t="s">
        <v>1486</v>
      </c>
      <c r="H128" s="25"/>
      <c r="I128" s="97">
        <v>41981</v>
      </c>
      <c r="J128" s="97"/>
    </row>
    <row r="129" spans="1:12" x14ac:dyDescent="0.25">
      <c r="A129" s="25" t="s">
        <v>1670</v>
      </c>
      <c r="B129" s="25" t="s">
        <v>1671</v>
      </c>
      <c r="C129" s="25" t="s">
        <v>1348</v>
      </c>
      <c r="D129" s="25" t="s">
        <v>1672</v>
      </c>
      <c r="E129" s="58" t="s">
        <v>1673</v>
      </c>
      <c r="F129" s="25" t="s">
        <v>1351</v>
      </c>
      <c r="G129" s="25" t="s">
        <v>1345</v>
      </c>
      <c r="H129" s="25"/>
      <c r="I129" s="97">
        <v>41831</v>
      </c>
      <c r="J129" s="97"/>
    </row>
    <row r="130" spans="1:12" x14ac:dyDescent="0.25">
      <c r="A130" s="25" t="s">
        <v>1674</v>
      </c>
      <c r="B130" s="25" t="s">
        <v>631</v>
      </c>
      <c r="C130" s="25" t="s">
        <v>1344</v>
      </c>
      <c r="D130" s="25" t="s">
        <v>1675</v>
      </c>
      <c r="E130" s="58" t="s">
        <v>1676</v>
      </c>
      <c r="F130" s="25" t="s">
        <v>1343</v>
      </c>
      <c r="G130" s="25" t="s">
        <v>1483</v>
      </c>
      <c r="H130" s="25"/>
      <c r="I130" s="97">
        <v>42826</v>
      </c>
      <c r="J130" s="97"/>
      <c r="K130" s="41"/>
      <c r="L130" s="41"/>
    </row>
    <row r="131" spans="1:12" x14ac:dyDescent="0.25">
      <c r="A131" s="36" t="s">
        <v>634</v>
      </c>
      <c r="B131" s="25" t="s">
        <v>1677</v>
      </c>
      <c r="C131" s="25" t="s">
        <v>47</v>
      </c>
      <c r="D131" s="25"/>
      <c r="E131" s="58"/>
      <c r="F131" s="25"/>
      <c r="G131" s="25"/>
      <c r="H131" s="25"/>
      <c r="I131" s="97">
        <v>43833</v>
      </c>
      <c r="J131" s="97"/>
    </row>
    <row r="132" spans="1:12" x14ac:dyDescent="0.25">
      <c r="A132" s="36" t="s">
        <v>1678</v>
      </c>
      <c r="B132" s="25" t="s">
        <v>1679</v>
      </c>
      <c r="C132" s="25" t="s">
        <v>47</v>
      </c>
      <c r="D132" s="25"/>
      <c r="E132" s="58"/>
      <c r="F132" s="25"/>
      <c r="G132" s="25"/>
      <c r="H132" s="25"/>
      <c r="I132" s="97">
        <v>43833</v>
      </c>
      <c r="J132" s="97"/>
    </row>
    <row r="133" spans="1:12" x14ac:dyDescent="0.25">
      <c r="A133" s="36" t="s">
        <v>1680</v>
      </c>
      <c r="B133" s="25" t="s">
        <v>645</v>
      </c>
      <c r="C133" s="25" t="s">
        <v>47</v>
      </c>
      <c r="D133" s="25"/>
      <c r="E133" s="58"/>
      <c r="F133" s="25"/>
      <c r="G133" s="25"/>
      <c r="H133" s="25"/>
      <c r="I133" s="97">
        <v>43833</v>
      </c>
      <c r="J133" s="97"/>
    </row>
    <row r="134" spans="1:12" x14ac:dyDescent="0.25">
      <c r="A134" s="25" t="s">
        <v>1681</v>
      </c>
      <c r="B134" s="59" t="s">
        <v>649</v>
      </c>
      <c r="C134" s="25" t="s">
        <v>1344</v>
      </c>
      <c r="D134" s="76" t="s">
        <v>1682</v>
      </c>
      <c r="E134" s="77"/>
      <c r="F134" s="25" t="s">
        <v>1482</v>
      </c>
      <c r="G134" s="25" t="s">
        <v>1486</v>
      </c>
      <c r="H134" s="25"/>
      <c r="I134" s="97">
        <v>42605</v>
      </c>
      <c r="J134" s="97"/>
    </row>
    <row r="135" spans="1:12" x14ac:dyDescent="0.25">
      <c r="A135" s="36" t="s">
        <v>648</v>
      </c>
      <c r="B135" s="25" t="s">
        <v>649</v>
      </c>
      <c r="C135" s="25" t="s">
        <v>1344</v>
      </c>
      <c r="D135" s="61" t="s">
        <v>1683</v>
      </c>
      <c r="E135" s="25">
        <v>1</v>
      </c>
      <c r="F135" s="25" t="s">
        <v>1355</v>
      </c>
      <c r="G135" s="25" t="s">
        <v>1486</v>
      </c>
      <c r="H135" s="25"/>
      <c r="I135" s="97">
        <v>42992</v>
      </c>
      <c r="J135" s="97"/>
    </row>
    <row r="136" spans="1:12" x14ac:dyDescent="0.25">
      <c r="A136" s="36" t="s">
        <v>654</v>
      </c>
      <c r="B136" s="25" t="s">
        <v>655</v>
      </c>
      <c r="C136" s="34" t="s">
        <v>37</v>
      </c>
      <c r="D136" s="61"/>
      <c r="E136" s="25"/>
      <c r="F136" s="25"/>
      <c r="G136" s="25"/>
      <c r="H136" s="25"/>
      <c r="I136" s="97"/>
      <c r="J136" s="97">
        <v>45468</v>
      </c>
    </row>
    <row r="137" spans="1:12" x14ac:dyDescent="0.25">
      <c r="A137" s="34" t="s">
        <v>1684</v>
      </c>
      <c r="B137" s="34" t="s">
        <v>1685</v>
      </c>
      <c r="C137" s="34" t="s">
        <v>1344</v>
      </c>
      <c r="D137" s="34" t="s">
        <v>1686</v>
      </c>
      <c r="E137" s="69" t="s">
        <v>1503</v>
      </c>
      <c r="F137" s="34" t="s">
        <v>1355</v>
      </c>
      <c r="G137" s="34" t="s">
        <v>1483</v>
      </c>
      <c r="H137" s="34">
        <v>123</v>
      </c>
      <c r="I137" s="96">
        <v>44601</v>
      </c>
      <c r="J137" s="96">
        <v>44682</v>
      </c>
    </row>
    <row r="138" spans="1:12" x14ac:dyDescent="0.25">
      <c r="A138" s="25" t="s">
        <v>1687</v>
      </c>
      <c r="B138" s="25" t="s">
        <v>1688</v>
      </c>
      <c r="C138" s="25" t="s">
        <v>46</v>
      </c>
      <c r="D138" s="25"/>
      <c r="E138" s="58"/>
      <c r="F138" s="25"/>
      <c r="G138" s="25"/>
      <c r="H138" s="25"/>
      <c r="I138" s="97">
        <v>40624</v>
      </c>
      <c r="J138" s="97"/>
    </row>
    <row r="139" spans="1:12" x14ac:dyDescent="0.25">
      <c r="A139" s="25" t="s">
        <v>1689</v>
      </c>
      <c r="B139" s="25" t="s">
        <v>1690</v>
      </c>
      <c r="C139" s="25" t="s">
        <v>1543</v>
      </c>
      <c r="D139" s="25"/>
      <c r="E139" s="58"/>
      <c r="F139" s="25"/>
      <c r="G139" s="25"/>
      <c r="H139" s="25"/>
      <c r="I139" s="97">
        <v>40761</v>
      </c>
      <c r="J139" s="97"/>
    </row>
    <row r="140" spans="1:12" x14ac:dyDescent="0.25">
      <c r="A140" s="25" t="s">
        <v>1691</v>
      </c>
      <c r="B140" s="25" t="s">
        <v>1692</v>
      </c>
      <c r="C140" s="25" t="s">
        <v>47</v>
      </c>
      <c r="D140" s="25"/>
      <c r="E140" s="58"/>
      <c r="F140" s="25"/>
      <c r="G140" s="25"/>
      <c r="H140" s="25"/>
      <c r="I140" s="97">
        <v>43973</v>
      </c>
      <c r="J140" s="97"/>
    </row>
    <row r="141" spans="1:12" x14ac:dyDescent="0.25">
      <c r="A141" s="36" t="s">
        <v>1693</v>
      </c>
      <c r="B141" s="25" t="s">
        <v>1694</v>
      </c>
      <c r="C141" s="25" t="s">
        <v>47</v>
      </c>
      <c r="D141" s="25"/>
      <c r="E141" s="58"/>
      <c r="F141" s="25"/>
      <c r="G141" s="25"/>
      <c r="H141" s="25"/>
      <c r="I141" s="97">
        <v>43833</v>
      </c>
      <c r="J141" s="97"/>
    </row>
    <row r="142" spans="1:12" x14ac:dyDescent="0.25">
      <c r="A142" s="36" t="s">
        <v>1693</v>
      </c>
      <c r="B142" s="25" t="s">
        <v>1694</v>
      </c>
      <c r="C142" s="25" t="s">
        <v>1344</v>
      </c>
      <c r="D142" s="49" t="s">
        <v>1695</v>
      </c>
      <c r="E142" s="58" t="s">
        <v>1696</v>
      </c>
      <c r="F142" s="25" t="s">
        <v>1343</v>
      </c>
      <c r="G142" s="25" t="s">
        <v>1345</v>
      </c>
      <c r="H142" s="25"/>
      <c r="I142" s="97">
        <v>44852</v>
      </c>
      <c r="J142" s="97"/>
    </row>
    <row r="143" spans="1:12" x14ac:dyDescent="0.25">
      <c r="A143" s="25" t="s">
        <v>1697</v>
      </c>
      <c r="B143" s="25" t="s">
        <v>1698</v>
      </c>
      <c r="C143" s="25" t="s">
        <v>47</v>
      </c>
      <c r="D143" s="25"/>
      <c r="E143" s="58"/>
      <c r="F143" s="25"/>
      <c r="G143" s="25"/>
      <c r="H143" s="25"/>
      <c r="I143" s="97">
        <v>43973</v>
      </c>
      <c r="J143" s="97"/>
    </row>
    <row r="144" spans="1:12" x14ac:dyDescent="0.25">
      <c r="A144" s="14" t="s">
        <v>717</v>
      </c>
      <c r="B144" s="14" t="s">
        <v>718</v>
      </c>
      <c r="C144" s="25" t="s">
        <v>47</v>
      </c>
      <c r="D144" s="25" t="s">
        <v>1699</v>
      </c>
      <c r="E144" s="58"/>
      <c r="F144" s="25"/>
      <c r="G144" s="25"/>
      <c r="H144" s="25"/>
      <c r="I144" s="97">
        <v>44434</v>
      </c>
      <c r="J144" s="97"/>
    </row>
    <row r="145" spans="1:10" x14ac:dyDescent="0.25">
      <c r="A145" s="14" t="s">
        <v>717</v>
      </c>
      <c r="B145" s="14" t="s">
        <v>718</v>
      </c>
      <c r="C145" s="25" t="s">
        <v>1344</v>
      </c>
      <c r="D145" s="25" t="s">
        <v>1700</v>
      </c>
      <c r="E145" s="58" t="s">
        <v>1503</v>
      </c>
      <c r="F145" s="25" t="s">
        <v>1351</v>
      </c>
      <c r="G145" s="25" t="s">
        <v>1486</v>
      </c>
      <c r="H145" s="25"/>
      <c r="I145" s="96">
        <v>45692</v>
      </c>
      <c r="J145" s="97"/>
    </row>
    <row r="146" spans="1:10" x14ac:dyDescent="0.25">
      <c r="A146" s="25" t="s">
        <v>727</v>
      </c>
      <c r="B146" s="25" t="s">
        <v>1701</v>
      </c>
      <c r="C146" s="25" t="s">
        <v>47</v>
      </c>
      <c r="D146" s="25"/>
      <c r="E146" s="58"/>
      <c r="F146" s="25"/>
      <c r="G146" s="25"/>
      <c r="H146" s="25"/>
      <c r="I146" s="97">
        <v>43823</v>
      </c>
      <c r="J146" s="97"/>
    </row>
    <row r="147" spans="1:10" x14ac:dyDescent="0.25">
      <c r="A147" s="36" t="s">
        <v>1702</v>
      </c>
      <c r="B147" s="25" t="s">
        <v>1703</v>
      </c>
      <c r="C147" s="25" t="s">
        <v>47</v>
      </c>
      <c r="D147" s="25"/>
      <c r="E147" s="58"/>
      <c r="F147" s="25"/>
      <c r="G147" s="25"/>
      <c r="H147" s="25"/>
      <c r="I147" s="97">
        <v>43833</v>
      </c>
      <c r="J147" s="97"/>
    </row>
    <row r="148" spans="1:10" x14ac:dyDescent="0.25">
      <c r="A148" s="25" t="s">
        <v>735</v>
      </c>
      <c r="B148" s="25" t="s">
        <v>736</v>
      </c>
      <c r="C148" s="25" t="s">
        <v>1344</v>
      </c>
      <c r="D148" s="25" t="s">
        <v>1704</v>
      </c>
      <c r="E148" s="58" t="s">
        <v>1705</v>
      </c>
      <c r="F148" s="25" t="s">
        <v>1343</v>
      </c>
      <c r="G148" s="25" t="s">
        <v>1486</v>
      </c>
      <c r="H148" s="25"/>
      <c r="I148" s="97">
        <v>41437</v>
      </c>
      <c r="J148" s="97"/>
    </row>
    <row r="149" spans="1:10" x14ac:dyDescent="0.25">
      <c r="A149" s="14" t="s">
        <v>735</v>
      </c>
      <c r="B149" s="14" t="s">
        <v>736</v>
      </c>
      <c r="C149" s="25" t="s">
        <v>1344</v>
      </c>
      <c r="D149" s="25" t="s">
        <v>1706</v>
      </c>
      <c r="E149" s="58" t="s">
        <v>1488</v>
      </c>
      <c r="F149" s="25" t="s">
        <v>1482</v>
      </c>
      <c r="G149" s="25" t="s">
        <v>1486</v>
      </c>
      <c r="H149" s="25"/>
      <c r="I149" s="97">
        <v>44196</v>
      </c>
      <c r="J149" s="97"/>
    </row>
    <row r="150" spans="1:10" x14ac:dyDescent="0.25">
      <c r="A150" s="34" t="s">
        <v>735</v>
      </c>
      <c r="B150" s="34" t="s">
        <v>736</v>
      </c>
      <c r="C150" s="34" t="s">
        <v>1344</v>
      </c>
      <c r="D150" s="34" t="s">
        <v>1707</v>
      </c>
      <c r="E150" s="69" t="s">
        <v>1708</v>
      </c>
      <c r="F150" s="34" t="s">
        <v>1351</v>
      </c>
      <c r="G150" s="34" t="s">
        <v>1486</v>
      </c>
      <c r="H150" s="34">
        <v>1</v>
      </c>
      <c r="J150" s="96">
        <v>45201</v>
      </c>
    </row>
    <row r="151" spans="1:10" x14ac:dyDescent="0.25">
      <c r="A151" s="25" t="s">
        <v>751</v>
      </c>
      <c r="B151" s="25" t="s">
        <v>752</v>
      </c>
      <c r="C151" s="25" t="s">
        <v>1344</v>
      </c>
      <c r="D151" s="61" t="s">
        <v>1709</v>
      </c>
      <c r="E151" s="67" t="s">
        <v>1514</v>
      </c>
      <c r="F151" s="65" t="s">
        <v>1351</v>
      </c>
      <c r="G151" s="25" t="s">
        <v>1710</v>
      </c>
      <c r="H151" s="25"/>
      <c r="I151" s="97">
        <v>42671</v>
      </c>
      <c r="J151" s="97"/>
    </row>
    <row r="152" spans="1:10" x14ac:dyDescent="0.25">
      <c r="A152" s="25" t="s">
        <v>753</v>
      </c>
      <c r="B152" s="25" t="s">
        <v>754</v>
      </c>
      <c r="C152" s="25" t="s">
        <v>1479</v>
      </c>
      <c r="D152" s="25" t="s">
        <v>1704</v>
      </c>
      <c r="E152" s="58" t="s">
        <v>1676</v>
      </c>
      <c r="F152" s="25" t="s">
        <v>1343</v>
      </c>
      <c r="G152" s="25" t="s">
        <v>1486</v>
      </c>
      <c r="H152" s="25"/>
      <c r="I152" s="97" t="s">
        <v>1711</v>
      </c>
      <c r="J152" s="97"/>
    </row>
    <row r="153" spans="1:10" x14ac:dyDescent="0.25">
      <c r="A153" s="25" t="s">
        <v>753</v>
      </c>
      <c r="B153" s="25" t="s">
        <v>754</v>
      </c>
      <c r="C153" s="25" t="s">
        <v>1344</v>
      </c>
      <c r="D153" s="25" t="s">
        <v>1712</v>
      </c>
      <c r="E153" s="58" t="s">
        <v>1713</v>
      </c>
      <c r="F153" s="25" t="s">
        <v>1343</v>
      </c>
      <c r="G153" s="25" t="s">
        <v>1486</v>
      </c>
      <c r="H153" s="25"/>
      <c r="I153" s="97" t="s">
        <v>1711</v>
      </c>
      <c r="J153" s="97"/>
    </row>
    <row r="154" spans="1:10" x14ac:dyDescent="0.25">
      <c r="A154" s="25" t="s">
        <v>1714</v>
      </c>
      <c r="B154" s="25" t="s">
        <v>1715</v>
      </c>
      <c r="C154" s="25" t="s">
        <v>1344</v>
      </c>
      <c r="D154" s="25" t="s">
        <v>1716</v>
      </c>
      <c r="E154" s="58"/>
      <c r="F154" s="25" t="s">
        <v>1351</v>
      </c>
      <c r="G154" s="25" t="s">
        <v>1486</v>
      </c>
      <c r="H154" s="25"/>
      <c r="I154" s="97">
        <v>44001</v>
      </c>
      <c r="J154" s="97"/>
    </row>
    <row r="155" spans="1:10" x14ac:dyDescent="0.25">
      <c r="A155" s="25" t="s">
        <v>1714</v>
      </c>
      <c r="B155" s="25" t="s">
        <v>1715</v>
      </c>
      <c r="C155" s="25" t="s">
        <v>1479</v>
      </c>
      <c r="D155" s="25" t="s">
        <v>1716</v>
      </c>
      <c r="E155" s="58"/>
      <c r="F155" s="25" t="s">
        <v>1351</v>
      </c>
      <c r="G155" s="25" t="s">
        <v>1486</v>
      </c>
      <c r="H155" s="25"/>
      <c r="I155" s="97" t="s">
        <v>1711</v>
      </c>
      <c r="J155" s="97"/>
    </row>
    <row r="156" spans="1:10" x14ac:dyDescent="0.25">
      <c r="A156" s="25" t="s">
        <v>1714</v>
      </c>
      <c r="B156" s="25" t="s">
        <v>1715</v>
      </c>
      <c r="C156" s="25" t="s">
        <v>1479</v>
      </c>
      <c r="D156" s="25" t="s">
        <v>1717</v>
      </c>
      <c r="E156" s="58" t="s">
        <v>1488</v>
      </c>
      <c r="F156" s="25" t="s">
        <v>1482</v>
      </c>
      <c r="G156" s="25" t="s">
        <v>1486</v>
      </c>
      <c r="H156" s="25"/>
      <c r="I156" s="97" t="s">
        <v>1711</v>
      </c>
      <c r="J156" s="97"/>
    </row>
    <row r="157" spans="1:10" x14ac:dyDescent="0.25">
      <c r="A157" s="25" t="s">
        <v>1718</v>
      </c>
      <c r="B157" s="25" t="s">
        <v>1719</v>
      </c>
      <c r="C157" s="25" t="s">
        <v>47</v>
      </c>
      <c r="D157" s="25"/>
      <c r="E157" s="25"/>
      <c r="F157" s="25"/>
      <c r="G157" s="25"/>
      <c r="H157" s="25"/>
      <c r="I157" s="97">
        <v>43635</v>
      </c>
      <c r="J157" s="97"/>
    </row>
    <row r="158" spans="1:10" x14ac:dyDescent="0.25">
      <c r="A158" s="34" t="s">
        <v>763</v>
      </c>
      <c r="B158" s="34" t="s">
        <v>764</v>
      </c>
      <c r="C158" s="34" t="s">
        <v>37</v>
      </c>
      <c r="G158" s="34" t="s">
        <v>1720</v>
      </c>
      <c r="I158" s="96">
        <v>44834</v>
      </c>
    </row>
    <row r="159" spans="1:10" x14ac:dyDescent="0.25">
      <c r="A159" s="25" t="s">
        <v>1721</v>
      </c>
      <c r="B159" s="25" t="s">
        <v>1722</v>
      </c>
      <c r="C159" s="25" t="s">
        <v>1344</v>
      </c>
      <c r="D159" s="25" t="s">
        <v>1425</v>
      </c>
      <c r="E159" s="58"/>
      <c r="F159" s="25" t="s">
        <v>1351</v>
      </c>
      <c r="G159" s="25" t="s">
        <v>1483</v>
      </c>
      <c r="H159" s="25"/>
      <c r="I159" s="97">
        <v>41885</v>
      </c>
      <c r="J159" s="97"/>
    </row>
    <row r="160" spans="1:10" x14ac:dyDescent="0.25">
      <c r="A160" s="25" t="s">
        <v>1721</v>
      </c>
      <c r="B160" s="25" t="s">
        <v>1722</v>
      </c>
      <c r="C160" s="25" t="s">
        <v>1344</v>
      </c>
      <c r="D160" s="25" t="s">
        <v>1504</v>
      </c>
      <c r="E160" s="58"/>
      <c r="F160" s="25" t="s">
        <v>1351</v>
      </c>
      <c r="G160" s="25" t="s">
        <v>1483</v>
      </c>
      <c r="H160" s="25"/>
      <c r="I160" s="97">
        <v>41885</v>
      </c>
      <c r="J160" s="97"/>
    </row>
    <row r="161" spans="1:15" x14ac:dyDescent="0.25">
      <c r="A161" s="25" t="s">
        <v>1721</v>
      </c>
      <c r="B161" s="25" t="s">
        <v>1722</v>
      </c>
      <c r="C161" s="25" t="s">
        <v>1344</v>
      </c>
      <c r="D161" s="25" t="s">
        <v>1505</v>
      </c>
      <c r="E161" s="58"/>
      <c r="F161" s="25" t="s">
        <v>1351</v>
      </c>
      <c r="G161" s="25" t="s">
        <v>1483</v>
      </c>
      <c r="H161" s="25"/>
      <c r="I161" s="97">
        <v>41885</v>
      </c>
      <c r="J161" s="97"/>
    </row>
    <row r="162" spans="1:15" x14ac:dyDescent="0.25">
      <c r="A162" s="25" t="s">
        <v>1721</v>
      </c>
      <c r="B162" s="25" t="s">
        <v>1722</v>
      </c>
      <c r="C162" s="25" t="s">
        <v>37</v>
      </c>
      <c r="D162" s="25"/>
      <c r="E162" s="58"/>
      <c r="F162" s="25" t="s">
        <v>1351</v>
      </c>
      <c r="G162" s="25"/>
      <c r="H162" s="25"/>
      <c r="I162" s="97">
        <v>41885</v>
      </c>
      <c r="J162" s="97"/>
    </row>
    <row r="163" spans="1:15" x14ac:dyDescent="0.25">
      <c r="A163" s="25" t="s">
        <v>1723</v>
      </c>
      <c r="B163" s="25" t="s">
        <v>1724</v>
      </c>
      <c r="C163" s="25" t="s">
        <v>46</v>
      </c>
      <c r="D163" s="25"/>
      <c r="E163" s="58"/>
      <c r="F163" s="25"/>
      <c r="G163" s="25"/>
      <c r="H163" s="25"/>
      <c r="I163" s="97">
        <v>40753</v>
      </c>
      <c r="J163" s="97"/>
    </row>
    <row r="164" spans="1:15" x14ac:dyDescent="0.25">
      <c r="A164" s="41" t="s">
        <v>1725</v>
      </c>
      <c r="B164" s="41" t="s">
        <v>1726</v>
      </c>
      <c r="C164" s="25" t="s">
        <v>47</v>
      </c>
      <c r="D164" s="25" t="s">
        <v>1727</v>
      </c>
      <c r="E164" s="58"/>
      <c r="F164" s="41" t="s">
        <v>1351</v>
      </c>
      <c r="G164" s="25" t="s">
        <v>1345</v>
      </c>
      <c r="H164" s="34">
        <v>100</v>
      </c>
      <c r="I164" s="96">
        <v>44146</v>
      </c>
      <c r="J164" s="97"/>
    </row>
    <row r="165" spans="1:15" x14ac:dyDescent="0.25">
      <c r="A165" s="14" t="s">
        <v>1728</v>
      </c>
      <c r="B165" s="14" t="s">
        <v>823</v>
      </c>
      <c r="C165" s="25" t="s">
        <v>1729</v>
      </c>
      <c r="D165" s="14" t="s">
        <v>1730</v>
      </c>
      <c r="E165" s="58"/>
      <c r="F165" s="41" t="s">
        <v>1343</v>
      </c>
      <c r="G165" s="25" t="s">
        <v>1345</v>
      </c>
      <c r="I165" s="96">
        <v>44509</v>
      </c>
      <c r="J165" s="97"/>
    </row>
    <row r="166" spans="1:15" x14ac:dyDescent="0.25">
      <c r="A166" s="14" t="s">
        <v>1728</v>
      </c>
      <c r="B166" s="14" t="s">
        <v>823</v>
      </c>
      <c r="C166" s="25" t="s">
        <v>1729</v>
      </c>
      <c r="D166" s="14" t="s">
        <v>1731</v>
      </c>
      <c r="E166" s="58"/>
      <c r="F166" s="41" t="s">
        <v>1343</v>
      </c>
      <c r="G166" s="25" t="s">
        <v>1345</v>
      </c>
      <c r="I166" s="96">
        <v>44509</v>
      </c>
      <c r="J166" s="97"/>
    </row>
    <row r="167" spans="1:15" x14ac:dyDescent="0.25">
      <c r="A167" s="14" t="s">
        <v>1728</v>
      </c>
      <c r="B167" s="14" t="s">
        <v>823</v>
      </c>
      <c r="C167" s="25" t="s">
        <v>1729</v>
      </c>
      <c r="D167" s="14" t="s">
        <v>1732</v>
      </c>
      <c r="E167" s="58"/>
      <c r="F167" s="41" t="s">
        <v>1343</v>
      </c>
      <c r="G167" s="25" t="s">
        <v>1345</v>
      </c>
      <c r="I167" s="96">
        <v>44509</v>
      </c>
      <c r="J167" s="97"/>
    </row>
    <row r="168" spans="1:15" x14ac:dyDescent="0.25">
      <c r="A168" s="14" t="s">
        <v>1728</v>
      </c>
      <c r="B168" s="14" t="s">
        <v>823</v>
      </c>
      <c r="C168" s="25" t="s">
        <v>1729</v>
      </c>
      <c r="D168" s="14" t="s">
        <v>1733</v>
      </c>
      <c r="E168" s="58"/>
      <c r="F168" s="41" t="s">
        <v>1343</v>
      </c>
      <c r="G168" s="25" t="s">
        <v>1345</v>
      </c>
      <c r="I168" s="96">
        <v>44509</v>
      </c>
      <c r="J168" s="97"/>
    </row>
    <row r="169" spans="1:15" x14ac:dyDescent="0.25">
      <c r="A169" s="14" t="s">
        <v>1728</v>
      </c>
      <c r="B169" s="14" t="s">
        <v>823</v>
      </c>
      <c r="C169" s="25" t="s">
        <v>1729</v>
      </c>
      <c r="D169" s="14" t="s">
        <v>1734</v>
      </c>
      <c r="E169" s="58"/>
      <c r="F169" s="41" t="s">
        <v>1343</v>
      </c>
      <c r="G169" s="25" t="s">
        <v>1345</v>
      </c>
      <c r="I169" s="96">
        <v>44509</v>
      </c>
      <c r="J169" s="97"/>
    </row>
    <row r="170" spans="1:15" ht="13" x14ac:dyDescent="0.25">
      <c r="A170" s="34" t="s">
        <v>1735</v>
      </c>
      <c r="B170" s="34" t="s">
        <v>1736</v>
      </c>
      <c r="C170" s="34" t="s">
        <v>1344</v>
      </c>
      <c r="D170" s="34" t="s">
        <v>1737</v>
      </c>
      <c r="E170" s="69" t="s">
        <v>1738</v>
      </c>
      <c r="F170" s="34" t="s">
        <v>1351</v>
      </c>
      <c r="G170" s="34" t="s">
        <v>1345</v>
      </c>
      <c r="H170" s="34">
        <v>56</v>
      </c>
      <c r="I170" s="96">
        <v>44726</v>
      </c>
      <c r="M170" s="60"/>
      <c r="N170" s="60"/>
      <c r="O170" s="60"/>
    </row>
    <row r="171" spans="1:15" ht="25" x14ac:dyDescent="0.25">
      <c r="A171" s="76" t="s">
        <v>1739</v>
      </c>
      <c r="B171" s="25" t="s">
        <v>1740</v>
      </c>
      <c r="C171" s="25" t="s">
        <v>47</v>
      </c>
      <c r="D171" s="25"/>
      <c r="E171" s="58"/>
      <c r="F171" s="25"/>
      <c r="G171" s="25"/>
      <c r="H171" s="25"/>
      <c r="I171" s="97">
        <v>42769</v>
      </c>
      <c r="J171" s="97"/>
    </row>
    <row r="172" spans="1:15" x14ac:dyDescent="0.25">
      <c r="A172" s="36" t="s">
        <v>1741</v>
      </c>
      <c r="B172" s="25" t="s">
        <v>1742</v>
      </c>
      <c r="C172" s="25" t="s">
        <v>47</v>
      </c>
      <c r="D172" s="25"/>
      <c r="E172" s="58"/>
      <c r="F172" s="25"/>
      <c r="G172" s="25"/>
      <c r="H172" s="25"/>
      <c r="I172" s="97">
        <v>43945</v>
      </c>
      <c r="J172" s="97"/>
    </row>
    <row r="173" spans="1:15" x14ac:dyDescent="0.25">
      <c r="A173" s="36" t="s">
        <v>1743</v>
      </c>
      <c r="B173" s="25" t="s">
        <v>1744</v>
      </c>
      <c r="C173" s="25" t="s">
        <v>1745</v>
      </c>
      <c r="D173" s="25"/>
      <c r="E173" s="58"/>
      <c r="F173" s="25"/>
      <c r="G173" s="25"/>
      <c r="H173" s="25"/>
      <c r="I173" s="97">
        <v>45538</v>
      </c>
      <c r="J173" s="97"/>
    </row>
    <row r="174" spans="1:15" x14ac:dyDescent="0.25">
      <c r="A174" s="25" t="s">
        <v>1746</v>
      </c>
      <c r="B174" s="25" t="s">
        <v>1747</v>
      </c>
      <c r="C174" s="25" t="s">
        <v>47</v>
      </c>
      <c r="D174" s="25"/>
      <c r="E174" s="58"/>
      <c r="F174" s="25"/>
      <c r="G174" s="25"/>
      <c r="H174" s="25"/>
      <c r="I174" s="97">
        <v>42769</v>
      </c>
      <c r="J174" s="97"/>
    </row>
    <row r="175" spans="1:15" x14ac:dyDescent="0.25">
      <c r="A175" s="14" t="s">
        <v>1748</v>
      </c>
      <c r="B175" s="25" t="s">
        <v>293</v>
      </c>
      <c r="C175" s="25" t="s">
        <v>46</v>
      </c>
      <c r="D175" s="25"/>
      <c r="E175" s="58"/>
      <c r="F175" s="25"/>
      <c r="G175" s="25"/>
      <c r="H175" s="25"/>
      <c r="I175" s="97">
        <v>44263</v>
      </c>
      <c r="J175" s="97"/>
    </row>
    <row r="176" spans="1:15" x14ac:dyDescent="0.25">
      <c r="A176" s="25" t="s">
        <v>912</v>
      </c>
      <c r="B176" s="25" t="s">
        <v>913</v>
      </c>
      <c r="C176" s="25" t="s">
        <v>1344</v>
      </c>
      <c r="D176" s="25" t="s">
        <v>1649</v>
      </c>
      <c r="E176" s="58" t="s">
        <v>1503</v>
      </c>
      <c r="F176" s="25" t="s">
        <v>1351</v>
      </c>
      <c r="G176" s="25" t="s">
        <v>1486</v>
      </c>
      <c r="H176" s="25"/>
      <c r="I176" s="97">
        <v>41275</v>
      </c>
      <c r="J176" s="97"/>
    </row>
    <row r="177" spans="1:15" x14ac:dyDescent="0.25">
      <c r="A177" s="25" t="s">
        <v>912</v>
      </c>
      <c r="B177" s="25" t="s">
        <v>913</v>
      </c>
      <c r="C177" s="25" t="s">
        <v>1344</v>
      </c>
      <c r="D177" s="25" t="s">
        <v>1749</v>
      </c>
      <c r="E177" s="58" t="s">
        <v>1503</v>
      </c>
      <c r="F177" s="25" t="s">
        <v>1367</v>
      </c>
      <c r="G177" s="25" t="s">
        <v>1486</v>
      </c>
      <c r="H177" s="25"/>
      <c r="I177" s="97">
        <v>43831</v>
      </c>
      <c r="J177" s="97"/>
    </row>
    <row r="178" spans="1:15" x14ac:dyDescent="0.25">
      <c r="A178" s="25" t="s">
        <v>912</v>
      </c>
      <c r="B178" s="25" t="s">
        <v>913</v>
      </c>
      <c r="C178" s="25" t="s">
        <v>1344</v>
      </c>
      <c r="D178" s="25" t="s">
        <v>1646</v>
      </c>
      <c r="E178" s="58"/>
      <c r="F178" s="25" t="s">
        <v>1367</v>
      </c>
      <c r="G178" s="25" t="s">
        <v>1486</v>
      </c>
      <c r="H178" s="25"/>
      <c r="I178" s="97">
        <v>43831</v>
      </c>
      <c r="J178" s="97"/>
    </row>
    <row r="179" spans="1:15" x14ac:dyDescent="0.25">
      <c r="A179" s="34" t="s">
        <v>912</v>
      </c>
      <c r="B179" s="34" t="s">
        <v>913</v>
      </c>
      <c r="C179" s="34" t="s">
        <v>1344</v>
      </c>
      <c r="D179" s="34" t="s">
        <v>1750</v>
      </c>
      <c r="E179" s="69" t="s">
        <v>1496</v>
      </c>
      <c r="F179" s="34" t="s">
        <v>1351</v>
      </c>
      <c r="G179" s="34" t="s">
        <v>1483</v>
      </c>
      <c r="H179" s="34">
        <v>720</v>
      </c>
      <c r="J179" s="96">
        <v>46618</v>
      </c>
    </row>
    <row r="180" spans="1:15" x14ac:dyDescent="0.25">
      <c r="A180" s="34" t="s">
        <v>912</v>
      </c>
      <c r="B180" s="34" t="s">
        <v>913</v>
      </c>
      <c r="C180" s="34" t="s">
        <v>1344</v>
      </c>
      <c r="D180" s="34" t="s">
        <v>1750</v>
      </c>
      <c r="E180" s="69" t="s">
        <v>1751</v>
      </c>
      <c r="F180" s="34" t="s">
        <v>1351</v>
      </c>
      <c r="G180" s="34" t="s">
        <v>1483</v>
      </c>
      <c r="H180" s="34">
        <v>720</v>
      </c>
      <c r="J180" s="96">
        <v>46618</v>
      </c>
    </row>
    <row r="181" spans="1:15" x14ac:dyDescent="0.25">
      <c r="A181" s="34" t="s">
        <v>912</v>
      </c>
      <c r="B181" s="34" t="s">
        <v>913</v>
      </c>
      <c r="C181" s="34" t="s">
        <v>1344</v>
      </c>
      <c r="D181" s="34" t="s">
        <v>1750</v>
      </c>
      <c r="E181" s="69" t="s">
        <v>1752</v>
      </c>
      <c r="F181" s="34" t="s">
        <v>1351</v>
      </c>
      <c r="G181" s="34" t="s">
        <v>1483</v>
      </c>
      <c r="H181" s="34">
        <v>720</v>
      </c>
      <c r="J181" s="96">
        <v>46618</v>
      </c>
    </row>
    <row r="182" spans="1:15" x14ac:dyDescent="0.25">
      <c r="A182" s="34" t="s">
        <v>912</v>
      </c>
      <c r="B182" s="34" t="s">
        <v>913</v>
      </c>
      <c r="C182" s="34" t="s">
        <v>1344</v>
      </c>
      <c r="D182" s="34" t="s">
        <v>1750</v>
      </c>
      <c r="E182" s="69" t="s">
        <v>1753</v>
      </c>
      <c r="F182" s="34" t="s">
        <v>1351</v>
      </c>
      <c r="G182" s="34" t="s">
        <v>1483</v>
      </c>
      <c r="H182" s="34">
        <v>720</v>
      </c>
      <c r="J182" s="96">
        <v>46618</v>
      </c>
    </row>
    <row r="183" spans="1:15" x14ac:dyDescent="0.25">
      <c r="A183" s="25" t="s">
        <v>912</v>
      </c>
      <c r="B183" s="25" t="s">
        <v>913</v>
      </c>
      <c r="C183" s="25" t="s">
        <v>1344</v>
      </c>
      <c r="D183" s="25" t="s">
        <v>1754</v>
      </c>
      <c r="E183" s="58" t="s">
        <v>1488</v>
      </c>
      <c r="F183" s="25" t="s">
        <v>1355</v>
      </c>
      <c r="G183" s="25" t="s">
        <v>1483</v>
      </c>
      <c r="H183" s="25">
        <v>180</v>
      </c>
      <c r="I183" s="97"/>
      <c r="J183" s="97">
        <v>46752</v>
      </c>
    </row>
    <row r="184" spans="1:15" s="41" customFormat="1" ht="13" x14ac:dyDescent="0.25">
      <c r="A184" s="25" t="s">
        <v>916</v>
      </c>
      <c r="B184" s="25" t="s">
        <v>917</v>
      </c>
      <c r="C184" s="25" t="s">
        <v>1344</v>
      </c>
      <c r="D184" s="25" t="s">
        <v>1755</v>
      </c>
      <c r="E184" s="58" t="s">
        <v>1756</v>
      </c>
      <c r="F184" s="25" t="s">
        <v>1355</v>
      </c>
      <c r="G184" s="25" t="s">
        <v>1345</v>
      </c>
      <c r="H184" s="25"/>
      <c r="I184" s="97">
        <v>44810</v>
      </c>
      <c r="J184" s="97"/>
      <c r="K184" s="34"/>
      <c r="L184" s="34"/>
      <c r="M184" s="60"/>
      <c r="N184" s="60"/>
      <c r="O184" s="60"/>
    </row>
    <row r="185" spans="1:15" s="41" customFormat="1" x14ac:dyDescent="0.25">
      <c r="A185" s="25" t="s">
        <v>916</v>
      </c>
      <c r="B185" s="25" t="s">
        <v>917</v>
      </c>
      <c r="C185" s="25" t="s">
        <v>1344</v>
      </c>
      <c r="D185" s="25" t="s">
        <v>1757</v>
      </c>
      <c r="E185" s="58" t="s">
        <v>1756</v>
      </c>
      <c r="F185" s="25" t="s">
        <v>1355</v>
      </c>
      <c r="G185" s="25" t="s">
        <v>1345</v>
      </c>
      <c r="H185" s="25"/>
      <c r="I185" s="97">
        <v>44810</v>
      </c>
      <c r="J185" s="97"/>
      <c r="K185" s="34"/>
      <c r="L185" s="34"/>
      <c r="M185" s="34"/>
      <c r="N185" s="34"/>
      <c r="O185" s="34"/>
    </row>
    <row r="186" spans="1:15" x14ac:dyDescent="0.25">
      <c r="A186" s="25" t="s">
        <v>1758</v>
      </c>
      <c r="B186" s="25" t="s">
        <v>1759</v>
      </c>
      <c r="C186" s="25" t="s">
        <v>47</v>
      </c>
      <c r="D186" s="25"/>
      <c r="E186" s="68" t="s">
        <v>1614</v>
      </c>
      <c r="F186" s="25"/>
      <c r="G186" s="25"/>
      <c r="H186" s="25"/>
      <c r="I186" s="97">
        <v>43732</v>
      </c>
      <c r="J186" s="97"/>
    </row>
    <row r="187" spans="1:15" x14ac:dyDescent="0.25">
      <c r="A187" s="25" t="s">
        <v>1760</v>
      </c>
      <c r="B187" s="25" t="s">
        <v>1761</v>
      </c>
      <c r="C187" s="25" t="s">
        <v>47</v>
      </c>
      <c r="D187" s="25"/>
      <c r="E187" s="25"/>
      <c r="F187" s="25"/>
      <c r="G187" s="25"/>
      <c r="H187" s="25"/>
      <c r="I187" s="97">
        <v>43732</v>
      </c>
      <c r="J187" s="97"/>
    </row>
    <row r="188" spans="1:15" x14ac:dyDescent="0.25">
      <c r="A188" s="25" t="s">
        <v>1760</v>
      </c>
      <c r="B188" s="25" t="s">
        <v>1761</v>
      </c>
      <c r="C188" s="25" t="s">
        <v>37</v>
      </c>
      <c r="D188" s="25"/>
      <c r="E188" s="25"/>
      <c r="F188" s="25"/>
      <c r="G188" s="25"/>
      <c r="H188" s="25"/>
      <c r="I188" s="97">
        <v>45769</v>
      </c>
      <c r="J188" s="97"/>
    </row>
    <row r="189" spans="1:15" x14ac:dyDescent="0.25">
      <c r="A189" s="25" t="s">
        <v>1762</v>
      </c>
      <c r="B189" s="25" t="s">
        <v>1763</v>
      </c>
      <c r="C189" s="25" t="s">
        <v>1344</v>
      </c>
      <c r="D189" s="25" t="s">
        <v>1764</v>
      </c>
      <c r="E189" s="58" t="s">
        <v>1503</v>
      </c>
      <c r="F189" s="25" t="s">
        <v>1367</v>
      </c>
      <c r="G189" s="25"/>
      <c r="H189" s="25"/>
      <c r="I189" s="97">
        <v>44183</v>
      </c>
      <c r="J189" s="97"/>
    </row>
    <row r="190" spans="1:15" s="41" customFormat="1" x14ac:dyDescent="0.25">
      <c r="A190" s="25" t="s">
        <v>1765</v>
      </c>
      <c r="B190" s="25" t="s">
        <v>1766</v>
      </c>
      <c r="C190" s="25" t="s">
        <v>1344</v>
      </c>
      <c r="D190" s="25" t="s">
        <v>1569</v>
      </c>
      <c r="E190" s="58" t="s">
        <v>1609</v>
      </c>
      <c r="F190" s="25" t="s">
        <v>1367</v>
      </c>
      <c r="G190" s="25" t="s">
        <v>1483</v>
      </c>
      <c r="H190" s="25"/>
      <c r="I190" s="97">
        <v>41275</v>
      </c>
      <c r="J190" s="97"/>
      <c r="K190" s="34"/>
      <c r="L190" s="34"/>
      <c r="M190" s="34"/>
      <c r="N190" s="34"/>
      <c r="O190" s="34"/>
    </row>
    <row r="191" spans="1:15" s="41" customFormat="1" x14ac:dyDescent="0.25">
      <c r="A191" s="36" t="s">
        <v>1767</v>
      </c>
      <c r="B191" s="25" t="s">
        <v>1768</v>
      </c>
      <c r="C191" s="25" t="s">
        <v>47</v>
      </c>
      <c r="D191" s="25"/>
      <c r="E191" s="58"/>
      <c r="F191" s="25"/>
      <c r="G191" s="25"/>
      <c r="H191" s="25"/>
      <c r="I191" s="97">
        <v>43833</v>
      </c>
      <c r="J191" s="97"/>
      <c r="K191" s="34"/>
      <c r="L191" s="34"/>
      <c r="M191" s="34"/>
      <c r="N191" s="34"/>
      <c r="O191" s="34"/>
    </row>
    <row r="192" spans="1:15" s="41" customFormat="1" x14ac:dyDescent="0.25">
      <c r="A192" s="36" t="s">
        <v>1030</v>
      </c>
      <c r="B192" s="25" t="s">
        <v>1031</v>
      </c>
      <c r="C192" s="25" t="s">
        <v>37</v>
      </c>
      <c r="D192" s="25"/>
      <c r="E192" s="58"/>
      <c r="F192" s="25"/>
      <c r="G192" s="25"/>
      <c r="H192" s="25"/>
      <c r="I192" s="97"/>
      <c r="J192" s="97">
        <v>45474</v>
      </c>
      <c r="K192" s="34"/>
      <c r="L192" s="34"/>
      <c r="M192" s="34"/>
      <c r="N192" s="34"/>
      <c r="O192" s="34"/>
    </row>
    <row r="193" spans="1:15" s="41" customFormat="1" x14ac:dyDescent="0.25">
      <c r="A193" s="25" t="s">
        <v>1769</v>
      </c>
      <c r="B193" s="36" t="s">
        <v>1770</v>
      </c>
      <c r="C193" s="25" t="s">
        <v>47</v>
      </c>
      <c r="D193" s="25"/>
      <c r="E193" s="58"/>
      <c r="F193" s="25"/>
      <c r="G193" s="25"/>
      <c r="H193" s="25"/>
      <c r="I193" s="97">
        <v>41856</v>
      </c>
      <c r="J193" s="97"/>
      <c r="K193" s="34"/>
      <c r="L193" s="34"/>
      <c r="M193" s="34"/>
      <c r="N193" s="34"/>
      <c r="O193" s="34"/>
    </row>
    <row r="194" spans="1:15" s="41" customFormat="1" x14ac:dyDescent="0.25">
      <c r="A194" s="76" t="s">
        <v>1771</v>
      </c>
      <c r="B194" s="76" t="s">
        <v>1772</v>
      </c>
      <c r="C194" s="25" t="s">
        <v>1344</v>
      </c>
      <c r="D194" s="25"/>
      <c r="E194" s="58"/>
      <c r="F194" s="25"/>
      <c r="G194" s="25" t="s">
        <v>1483</v>
      </c>
      <c r="H194" s="25"/>
      <c r="I194" s="97">
        <v>42290</v>
      </c>
      <c r="J194" s="97"/>
      <c r="K194" s="34"/>
      <c r="L194" s="34"/>
      <c r="M194" s="34"/>
      <c r="N194" s="34"/>
      <c r="O194" s="34"/>
    </row>
    <row r="195" spans="1:15" x14ac:dyDescent="0.25">
      <c r="A195" s="18" t="s">
        <v>1773</v>
      </c>
      <c r="B195" s="49" t="s">
        <v>1774</v>
      </c>
      <c r="C195" s="25" t="s">
        <v>1344</v>
      </c>
      <c r="D195" s="49" t="s">
        <v>1775</v>
      </c>
      <c r="E195" s="58" t="s">
        <v>1496</v>
      </c>
      <c r="F195" s="25" t="s">
        <v>1367</v>
      </c>
      <c r="G195" s="25" t="s">
        <v>1486</v>
      </c>
      <c r="H195" s="25"/>
      <c r="I195" s="97">
        <v>44845</v>
      </c>
      <c r="J195" s="97"/>
    </row>
    <row r="196" spans="1:15" x14ac:dyDescent="0.25">
      <c r="A196" s="41" t="s">
        <v>1776</v>
      </c>
      <c r="B196" s="41" t="s">
        <v>1777</v>
      </c>
      <c r="C196" s="25" t="s">
        <v>1778</v>
      </c>
      <c r="I196" s="96">
        <v>45464</v>
      </c>
    </row>
    <row r="197" spans="1:15" x14ac:dyDescent="0.25">
      <c r="A197" s="25" t="s">
        <v>1779</v>
      </c>
      <c r="B197" s="25" t="s">
        <v>1780</v>
      </c>
      <c r="C197" s="25" t="s">
        <v>47</v>
      </c>
      <c r="D197" s="25"/>
      <c r="E197" s="58"/>
      <c r="F197" s="25"/>
      <c r="G197" s="25"/>
      <c r="H197" s="25"/>
      <c r="I197" s="97">
        <v>40053</v>
      </c>
      <c r="J197" s="97"/>
    </row>
    <row r="198" spans="1:15" x14ac:dyDescent="0.25">
      <c r="A198" s="36" t="s">
        <v>1781</v>
      </c>
      <c r="B198" s="25" t="s">
        <v>1782</v>
      </c>
      <c r="C198" s="25" t="s">
        <v>47</v>
      </c>
      <c r="D198" s="25"/>
      <c r="E198" s="58"/>
      <c r="F198" s="25"/>
      <c r="G198" s="25"/>
      <c r="H198" s="25"/>
      <c r="I198" s="97">
        <v>43945</v>
      </c>
      <c r="J198" s="97"/>
    </row>
    <row r="199" spans="1:15" x14ac:dyDescent="0.25">
      <c r="A199" s="25" t="s">
        <v>1783</v>
      </c>
      <c r="B199" s="25" t="s">
        <v>1784</v>
      </c>
      <c r="C199" s="25" t="s">
        <v>47</v>
      </c>
      <c r="D199" s="25"/>
      <c r="E199" s="58"/>
      <c r="F199" s="25"/>
      <c r="G199" s="25"/>
      <c r="H199" s="25"/>
      <c r="I199" s="97">
        <v>41354</v>
      </c>
      <c r="J199" s="97"/>
    </row>
    <row r="200" spans="1:15" x14ac:dyDescent="0.25">
      <c r="A200" s="25" t="s">
        <v>1785</v>
      </c>
      <c r="B200" s="25" t="s">
        <v>1786</v>
      </c>
      <c r="C200" s="25" t="s">
        <v>1344</v>
      </c>
      <c r="D200" s="49" t="s">
        <v>1775</v>
      </c>
      <c r="E200" s="58" t="s">
        <v>1496</v>
      </c>
      <c r="F200" s="25" t="s">
        <v>1367</v>
      </c>
      <c r="G200" s="25" t="s">
        <v>1486</v>
      </c>
      <c r="H200" s="25"/>
      <c r="I200" s="97">
        <v>41508</v>
      </c>
      <c r="J200" s="97"/>
    </row>
    <row r="201" spans="1:15" x14ac:dyDescent="0.25">
      <c r="A201" s="36" t="s">
        <v>1787</v>
      </c>
      <c r="B201" s="25" t="s">
        <v>1788</v>
      </c>
      <c r="C201" s="25" t="s">
        <v>47</v>
      </c>
      <c r="D201" s="25"/>
      <c r="E201" s="58"/>
      <c r="F201" s="25"/>
      <c r="G201" s="25"/>
      <c r="H201" s="25"/>
      <c r="I201" s="97">
        <v>43945</v>
      </c>
      <c r="J201" s="97"/>
    </row>
    <row r="202" spans="1:15" x14ac:dyDescent="0.25">
      <c r="A202" s="25" t="s">
        <v>1789</v>
      </c>
      <c r="B202" s="25" t="s">
        <v>305</v>
      </c>
      <c r="C202" s="25" t="s">
        <v>37</v>
      </c>
      <c r="D202" s="25"/>
      <c r="E202" s="58"/>
      <c r="F202" s="25" t="s">
        <v>1355</v>
      </c>
      <c r="G202" s="25"/>
      <c r="H202" s="25"/>
      <c r="I202" s="97">
        <v>43070</v>
      </c>
      <c r="J202" s="97"/>
    </row>
    <row r="203" spans="1:15" x14ac:dyDescent="0.25">
      <c r="A203" s="25" t="s">
        <v>1789</v>
      </c>
      <c r="B203" s="25" t="s">
        <v>305</v>
      </c>
      <c r="C203" s="25" t="s">
        <v>1344</v>
      </c>
      <c r="D203" s="25" t="s">
        <v>1790</v>
      </c>
      <c r="E203" s="58" t="s">
        <v>1609</v>
      </c>
      <c r="F203" s="25" t="s">
        <v>1355</v>
      </c>
      <c r="G203" s="25" t="s">
        <v>1486</v>
      </c>
      <c r="H203" s="25"/>
      <c r="I203" s="97">
        <v>44525</v>
      </c>
      <c r="J203" s="97"/>
    </row>
    <row r="204" spans="1:15" x14ac:dyDescent="0.25">
      <c r="A204" s="25" t="s">
        <v>1791</v>
      </c>
      <c r="B204" s="25" t="s">
        <v>1792</v>
      </c>
      <c r="C204" s="25" t="s">
        <v>47</v>
      </c>
      <c r="D204" s="25"/>
      <c r="E204" s="58"/>
      <c r="F204" s="25"/>
      <c r="G204" s="25"/>
      <c r="H204" s="25"/>
      <c r="I204" s="97">
        <v>42769</v>
      </c>
      <c r="J204" s="97"/>
    </row>
    <row r="205" spans="1:15" x14ac:dyDescent="0.25">
      <c r="A205" s="25" t="s">
        <v>1793</v>
      </c>
      <c r="B205" s="25" t="s">
        <v>1794</v>
      </c>
      <c r="C205" s="25" t="s">
        <v>1344</v>
      </c>
      <c r="D205" s="25" t="s">
        <v>1795</v>
      </c>
      <c r="E205" s="25">
        <v>1</v>
      </c>
      <c r="F205" s="25" t="s">
        <v>1367</v>
      </c>
      <c r="G205" s="25" t="s">
        <v>1486</v>
      </c>
      <c r="H205" s="25"/>
      <c r="I205" s="97">
        <v>43658</v>
      </c>
      <c r="J205" s="97"/>
    </row>
    <row r="206" spans="1:15" x14ac:dyDescent="0.25">
      <c r="A206" s="25" t="s">
        <v>1105</v>
      </c>
      <c r="B206" s="25" t="s">
        <v>1106</v>
      </c>
      <c r="C206" s="25" t="s">
        <v>1344</v>
      </c>
      <c r="D206" s="25" t="s">
        <v>1796</v>
      </c>
      <c r="E206" s="63" t="s">
        <v>1753</v>
      </c>
      <c r="F206" s="25" t="s">
        <v>1351</v>
      </c>
      <c r="G206" s="25" t="s">
        <v>1483</v>
      </c>
      <c r="H206" s="25">
        <v>62</v>
      </c>
      <c r="I206" s="97">
        <v>45716</v>
      </c>
      <c r="J206" s="97">
        <v>45716</v>
      </c>
    </row>
    <row r="207" spans="1:15" x14ac:dyDescent="0.25">
      <c r="A207" s="25" t="s">
        <v>1797</v>
      </c>
      <c r="B207" s="25" t="s">
        <v>1798</v>
      </c>
      <c r="C207" s="25" t="s">
        <v>37</v>
      </c>
      <c r="D207" s="25"/>
      <c r="E207" s="63"/>
      <c r="F207" s="25"/>
      <c r="G207" s="25"/>
      <c r="H207" s="25"/>
      <c r="I207" s="97">
        <v>45763</v>
      </c>
      <c r="J207" s="97">
        <v>45763</v>
      </c>
    </row>
    <row r="208" spans="1:15" x14ac:dyDescent="0.25">
      <c r="A208" s="25" t="s">
        <v>1799</v>
      </c>
      <c r="B208" s="36" t="s">
        <v>1800</v>
      </c>
      <c r="C208" s="25" t="s">
        <v>46</v>
      </c>
      <c r="D208" s="25"/>
      <c r="E208" s="58"/>
      <c r="F208" s="25"/>
      <c r="G208" s="25"/>
      <c r="H208" s="25"/>
      <c r="I208" s="97">
        <v>40584</v>
      </c>
      <c r="J208" s="97"/>
    </row>
    <row r="209" spans="1:11" x14ac:dyDescent="0.25">
      <c r="A209" s="36" t="s">
        <v>1801</v>
      </c>
      <c r="B209" s="25" t="s">
        <v>1802</v>
      </c>
      <c r="C209" s="25" t="s">
        <v>47</v>
      </c>
      <c r="D209" s="25"/>
      <c r="E209" s="58"/>
      <c r="F209" s="25"/>
      <c r="G209" s="25"/>
      <c r="H209" s="25"/>
      <c r="I209" s="97">
        <v>43833</v>
      </c>
      <c r="J209" s="97"/>
    </row>
    <row r="210" spans="1:11" x14ac:dyDescent="0.25">
      <c r="A210" s="36" t="s">
        <v>1803</v>
      </c>
      <c r="B210" s="25" t="s">
        <v>1804</v>
      </c>
      <c r="C210" s="25" t="s">
        <v>1805</v>
      </c>
      <c r="D210" s="25"/>
      <c r="E210" s="58"/>
      <c r="F210" s="25"/>
      <c r="G210" s="25"/>
      <c r="H210" s="25"/>
      <c r="I210" s="97">
        <v>45660</v>
      </c>
      <c r="J210" s="97">
        <v>45536</v>
      </c>
    </row>
    <row r="211" spans="1:11" x14ac:dyDescent="0.25">
      <c r="A211" s="25" t="s">
        <v>1133</v>
      </c>
      <c r="B211" s="25" t="s">
        <v>1134</v>
      </c>
      <c r="C211" s="25" t="s">
        <v>1344</v>
      </c>
      <c r="D211" s="25" t="s">
        <v>1806</v>
      </c>
      <c r="E211" s="58" t="s">
        <v>1539</v>
      </c>
      <c r="F211" s="25" t="s">
        <v>1367</v>
      </c>
      <c r="G211" s="25" t="s">
        <v>1483</v>
      </c>
      <c r="H211" s="25"/>
      <c r="I211" s="97">
        <v>40725</v>
      </c>
      <c r="J211" s="97"/>
    </row>
    <row r="212" spans="1:11" x14ac:dyDescent="0.25">
      <c r="A212" s="25" t="s">
        <v>1133</v>
      </c>
      <c r="B212" s="25" t="s">
        <v>1134</v>
      </c>
      <c r="C212" s="25" t="s">
        <v>1344</v>
      </c>
      <c r="D212" s="25" t="s">
        <v>1570</v>
      </c>
      <c r="E212" s="58" t="s">
        <v>1572</v>
      </c>
      <c r="F212" s="25" t="s">
        <v>1367</v>
      </c>
      <c r="G212" s="25" t="s">
        <v>1483</v>
      </c>
      <c r="H212" s="25"/>
      <c r="I212" s="97">
        <v>41499</v>
      </c>
      <c r="J212" s="97"/>
    </row>
    <row r="213" spans="1:11" x14ac:dyDescent="0.25">
      <c r="A213" s="25" t="s">
        <v>1133</v>
      </c>
      <c r="B213" s="25" t="s">
        <v>1134</v>
      </c>
      <c r="C213" s="25" t="s">
        <v>1344</v>
      </c>
      <c r="D213" s="25" t="s">
        <v>1807</v>
      </c>
      <c r="E213" s="25">
        <v>1</v>
      </c>
      <c r="F213" s="25" t="s">
        <v>1367</v>
      </c>
      <c r="G213" s="25" t="s">
        <v>1483</v>
      </c>
      <c r="H213" s="25">
        <v>30</v>
      </c>
      <c r="I213" s="97">
        <v>44287</v>
      </c>
      <c r="J213" s="174" t="s">
        <v>1614</v>
      </c>
    </row>
    <row r="214" spans="1:11" x14ac:dyDescent="0.25">
      <c r="A214" s="25" t="s">
        <v>1133</v>
      </c>
      <c r="B214" s="25" t="s">
        <v>1134</v>
      </c>
      <c r="C214" s="25" t="s">
        <v>1344</v>
      </c>
      <c r="D214" s="25" t="s">
        <v>1808</v>
      </c>
      <c r="E214" s="58" t="s">
        <v>1496</v>
      </c>
      <c r="F214" s="25" t="s">
        <v>1367</v>
      </c>
      <c r="G214" s="25" t="s">
        <v>1486</v>
      </c>
      <c r="H214" s="25">
        <v>5</v>
      </c>
      <c r="I214" s="97">
        <v>44911</v>
      </c>
      <c r="J214" s="97">
        <v>45189</v>
      </c>
      <c r="K214" s="59"/>
    </row>
    <row r="215" spans="1:11" x14ac:dyDescent="0.25">
      <c r="A215" s="34" t="s">
        <v>1133</v>
      </c>
      <c r="B215" s="34" t="s">
        <v>1134</v>
      </c>
      <c r="C215" s="34" t="s">
        <v>1344</v>
      </c>
      <c r="D215" s="34" t="s">
        <v>1809</v>
      </c>
      <c r="E215" s="69" t="s">
        <v>1496</v>
      </c>
      <c r="F215" s="34" t="s">
        <v>1367</v>
      </c>
      <c r="G215" s="34" t="s">
        <v>1486</v>
      </c>
      <c r="H215" s="34">
        <v>5</v>
      </c>
      <c r="J215" s="96">
        <v>44910</v>
      </c>
    </row>
    <row r="216" spans="1:11" x14ac:dyDescent="0.25">
      <c r="A216" s="61" t="s">
        <v>1810</v>
      </c>
      <c r="B216" s="25" t="s">
        <v>1811</v>
      </c>
      <c r="C216" s="25" t="s">
        <v>1812</v>
      </c>
      <c r="D216" s="25" t="s">
        <v>1813</v>
      </c>
      <c r="E216" s="25">
        <v>1</v>
      </c>
      <c r="F216" s="25" t="s">
        <v>1343</v>
      </c>
      <c r="G216" s="25" t="s">
        <v>1483</v>
      </c>
      <c r="H216" s="25"/>
      <c r="I216" s="97">
        <v>41852</v>
      </c>
      <c r="J216" s="97"/>
    </row>
    <row r="217" spans="1:11" x14ac:dyDescent="0.25">
      <c r="A217" s="14" t="s">
        <v>1814</v>
      </c>
      <c r="B217" s="14" t="s">
        <v>1815</v>
      </c>
      <c r="C217" s="25" t="s">
        <v>47</v>
      </c>
      <c r="D217" s="25" t="s">
        <v>1816</v>
      </c>
      <c r="E217" s="58"/>
      <c r="F217" s="25"/>
      <c r="G217" s="25"/>
      <c r="H217" s="25"/>
      <c r="I217" s="97">
        <v>44420</v>
      </c>
      <c r="J217" s="97"/>
    </row>
    <row r="218" spans="1:11" x14ac:dyDescent="0.25">
      <c r="A218" s="14" t="s">
        <v>1817</v>
      </c>
      <c r="B218" s="14" t="s">
        <v>1818</v>
      </c>
      <c r="C218" s="25" t="s">
        <v>47</v>
      </c>
      <c r="D218" s="49" t="s">
        <v>1819</v>
      </c>
      <c r="E218" s="58"/>
      <c r="F218" s="25"/>
      <c r="G218" s="25"/>
      <c r="H218" s="25"/>
      <c r="I218" s="97">
        <v>44502</v>
      </c>
      <c r="J218" s="97"/>
    </row>
    <row r="219" spans="1:11" x14ac:dyDescent="0.25">
      <c r="A219" s="36" t="s">
        <v>1820</v>
      </c>
      <c r="B219" s="25" t="s">
        <v>1821</v>
      </c>
      <c r="C219" s="25" t="s">
        <v>47</v>
      </c>
      <c r="D219" s="25"/>
      <c r="E219" s="58"/>
      <c r="F219" s="25"/>
      <c r="G219" s="25"/>
      <c r="H219" s="25"/>
      <c r="I219" s="97">
        <v>43945</v>
      </c>
      <c r="J219" s="97"/>
    </row>
    <row r="220" spans="1:11" x14ac:dyDescent="0.25">
      <c r="A220" s="14" t="s">
        <v>1822</v>
      </c>
      <c r="B220" s="14" t="s">
        <v>1823</v>
      </c>
      <c r="C220" s="25" t="s">
        <v>1729</v>
      </c>
      <c r="D220" s="25" t="s">
        <v>1824</v>
      </c>
      <c r="E220" s="58"/>
      <c r="F220" s="25" t="s">
        <v>1343</v>
      </c>
      <c r="G220" s="25" t="s">
        <v>1825</v>
      </c>
      <c r="H220" s="25"/>
      <c r="I220" s="97">
        <v>44197</v>
      </c>
      <c r="J220" s="97"/>
    </row>
    <row r="221" spans="1:11" x14ac:dyDescent="0.25">
      <c r="A221" s="14" t="s">
        <v>1826</v>
      </c>
      <c r="B221" s="14" t="s">
        <v>1172</v>
      </c>
      <c r="C221" s="25" t="s">
        <v>1344</v>
      </c>
      <c r="D221" s="25" t="s">
        <v>1827</v>
      </c>
      <c r="E221" s="58" t="s">
        <v>1488</v>
      </c>
      <c r="F221" s="25" t="s">
        <v>1355</v>
      </c>
      <c r="G221" s="25" t="s">
        <v>1483</v>
      </c>
      <c r="H221" s="25">
        <v>50</v>
      </c>
      <c r="I221" s="97">
        <v>45401</v>
      </c>
      <c r="J221" s="97">
        <v>46752</v>
      </c>
    </row>
    <row r="222" spans="1:11" x14ac:dyDescent="0.25">
      <c r="A222" s="14" t="s">
        <v>1826</v>
      </c>
      <c r="B222" s="14" t="s">
        <v>1172</v>
      </c>
      <c r="C222" s="25" t="s">
        <v>1344</v>
      </c>
      <c r="D222" s="25" t="s">
        <v>1827</v>
      </c>
      <c r="E222" s="58" t="s">
        <v>1828</v>
      </c>
      <c r="F222" s="25" t="s">
        <v>1355</v>
      </c>
      <c r="G222" s="25" t="s">
        <v>1483</v>
      </c>
      <c r="H222" s="25">
        <v>23</v>
      </c>
      <c r="I222" s="97">
        <v>45401</v>
      </c>
      <c r="J222" s="97">
        <v>46752</v>
      </c>
    </row>
    <row r="223" spans="1:11" x14ac:dyDescent="0.25">
      <c r="A223" s="14" t="s">
        <v>1826</v>
      </c>
      <c r="B223" s="14" t="s">
        <v>1172</v>
      </c>
      <c r="C223" s="25" t="s">
        <v>1344</v>
      </c>
      <c r="D223" s="25" t="s">
        <v>1829</v>
      </c>
      <c r="E223" s="58" t="s">
        <v>1485</v>
      </c>
      <c r="F223" s="25" t="s">
        <v>1355</v>
      </c>
      <c r="G223" s="25" t="s">
        <v>1483</v>
      </c>
      <c r="H223" s="25">
        <v>63</v>
      </c>
      <c r="I223" s="97">
        <v>45401</v>
      </c>
      <c r="J223" s="97">
        <v>46752</v>
      </c>
    </row>
    <row r="224" spans="1:11" x14ac:dyDescent="0.25">
      <c r="A224" s="14" t="s">
        <v>1826</v>
      </c>
      <c r="B224" s="14" t="s">
        <v>1172</v>
      </c>
      <c r="C224" s="25" t="s">
        <v>1344</v>
      </c>
      <c r="D224" s="25" t="s">
        <v>1829</v>
      </c>
      <c r="E224" s="58" t="s">
        <v>1496</v>
      </c>
      <c r="F224" s="25" t="s">
        <v>1355</v>
      </c>
      <c r="G224" s="34" t="s">
        <v>1486</v>
      </c>
      <c r="H224" s="25">
        <v>21</v>
      </c>
      <c r="I224" s="97">
        <v>45401</v>
      </c>
      <c r="J224" s="97">
        <v>46752</v>
      </c>
    </row>
    <row r="225" spans="1:10" x14ac:dyDescent="0.25">
      <c r="A225" s="14" t="s">
        <v>1826</v>
      </c>
      <c r="B225" s="14" t="s">
        <v>1172</v>
      </c>
      <c r="C225" s="25" t="s">
        <v>1344</v>
      </c>
      <c r="D225" s="25" t="s">
        <v>1829</v>
      </c>
      <c r="E225" s="58" t="s">
        <v>1496</v>
      </c>
      <c r="F225" s="25" t="s">
        <v>1355</v>
      </c>
      <c r="G225" s="34" t="s">
        <v>1486</v>
      </c>
      <c r="H225" s="25">
        <v>21</v>
      </c>
      <c r="I225" s="97">
        <v>45401</v>
      </c>
      <c r="J225" s="97">
        <v>46752</v>
      </c>
    </row>
    <row r="226" spans="1:10" x14ac:dyDescent="0.25">
      <c r="A226" s="14" t="s">
        <v>1826</v>
      </c>
      <c r="B226" s="14" t="s">
        <v>1172</v>
      </c>
      <c r="C226" s="25" t="s">
        <v>1344</v>
      </c>
      <c r="D226" s="25" t="s">
        <v>1829</v>
      </c>
      <c r="E226" s="58" t="s">
        <v>1496</v>
      </c>
      <c r="F226" s="25" t="s">
        <v>1355</v>
      </c>
      <c r="G226" s="34" t="s">
        <v>1486</v>
      </c>
      <c r="H226" s="25">
        <v>25</v>
      </c>
      <c r="I226" s="97">
        <v>45401</v>
      </c>
      <c r="J226" s="97">
        <v>46752</v>
      </c>
    </row>
    <row r="227" spans="1:10" x14ac:dyDescent="0.25">
      <c r="A227" s="25" t="s">
        <v>1830</v>
      </c>
      <c r="B227" s="25" t="s">
        <v>1831</v>
      </c>
      <c r="C227" s="25" t="s">
        <v>1344</v>
      </c>
      <c r="D227" s="25" t="s">
        <v>1832</v>
      </c>
      <c r="E227" s="25">
        <v>1</v>
      </c>
      <c r="F227" s="25" t="s">
        <v>1367</v>
      </c>
      <c r="G227" s="25" t="s">
        <v>1483</v>
      </c>
      <c r="H227" s="25"/>
      <c r="I227" s="97">
        <v>40725</v>
      </c>
      <c r="J227" s="97"/>
    </row>
    <row r="228" spans="1:10" x14ac:dyDescent="0.25">
      <c r="A228" s="25" t="s">
        <v>1830</v>
      </c>
      <c r="B228" s="25" t="s">
        <v>1831</v>
      </c>
      <c r="C228" s="25" t="s">
        <v>1344</v>
      </c>
      <c r="D228" s="25" t="s">
        <v>1833</v>
      </c>
      <c r="E228" s="25">
        <v>1</v>
      </c>
      <c r="F228" s="25" t="s">
        <v>1367</v>
      </c>
      <c r="G228" s="25" t="s">
        <v>1483</v>
      </c>
      <c r="H228" s="25"/>
      <c r="I228" s="97">
        <v>40725</v>
      </c>
      <c r="J228" s="97"/>
    </row>
    <row r="229" spans="1:10" x14ac:dyDescent="0.25">
      <c r="A229" s="25" t="s">
        <v>1830</v>
      </c>
      <c r="B229" s="25" t="s">
        <v>1831</v>
      </c>
      <c r="C229" s="25" t="s">
        <v>1344</v>
      </c>
      <c r="D229" s="25" t="s">
        <v>1834</v>
      </c>
      <c r="E229" s="58" t="s">
        <v>1503</v>
      </c>
      <c r="F229" s="25" t="s">
        <v>1367</v>
      </c>
      <c r="G229" s="25" t="s">
        <v>1483</v>
      </c>
      <c r="H229" s="25"/>
      <c r="I229" s="97">
        <v>40725</v>
      </c>
      <c r="J229" s="97"/>
    </row>
    <row r="230" spans="1:10" x14ac:dyDescent="0.25">
      <c r="A230" s="25" t="s">
        <v>1830</v>
      </c>
      <c r="B230" s="25" t="s">
        <v>1831</v>
      </c>
      <c r="C230" s="25" t="s">
        <v>1344</v>
      </c>
      <c r="D230" s="25" t="s">
        <v>1808</v>
      </c>
      <c r="E230" s="58" t="s">
        <v>1488</v>
      </c>
      <c r="F230" s="25" t="s">
        <v>1367</v>
      </c>
      <c r="G230" s="25" t="s">
        <v>1483</v>
      </c>
      <c r="H230" s="25"/>
      <c r="I230" s="97">
        <v>40725</v>
      </c>
      <c r="J230" s="97"/>
    </row>
    <row r="231" spans="1:10" x14ac:dyDescent="0.25">
      <c r="A231" s="25" t="s">
        <v>1830</v>
      </c>
      <c r="B231" s="25" t="s">
        <v>1831</v>
      </c>
      <c r="C231" s="25" t="s">
        <v>1543</v>
      </c>
      <c r="D231" s="25"/>
      <c r="E231" s="58"/>
      <c r="F231" s="25"/>
      <c r="G231" s="25"/>
      <c r="H231" s="25"/>
      <c r="I231" s="97">
        <v>40939</v>
      </c>
      <c r="J231" s="97"/>
    </row>
    <row r="232" spans="1:10" x14ac:dyDescent="0.25">
      <c r="A232" s="25" t="s">
        <v>1835</v>
      </c>
      <c r="B232" s="25" t="s">
        <v>1836</v>
      </c>
      <c r="C232" s="25" t="s">
        <v>47</v>
      </c>
      <c r="D232" s="25" t="s">
        <v>1837</v>
      </c>
      <c r="E232" s="25"/>
      <c r="F232" s="25" t="s">
        <v>1355</v>
      </c>
      <c r="G232" s="25"/>
      <c r="H232" s="25"/>
      <c r="I232" s="97">
        <v>43787</v>
      </c>
      <c r="J232" s="97"/>
    </row>
    <row r="233" spans="1:10" x14ac:dyDescent="0.25">
      <c r="A233" s="25" t="s">
        <v>1838</v>
      </c>
      <c r="B233" s="25" t="s">
        <v>1839</v>
      </c>
      <c r="C233" s="25" t="s">
        <v>47</v>
      </c>
      <c r="D233" s="25" t="s">
        <v>1431</v>
      </c>
      <c r="E233" s="25"/>
      <c r="F233" s="25" t="s">
        <v>1351</v>
      </c>
      <c r="G233" s="25"/>
      <c r="H233" s="25"/>
      <c r="I233" s="97">
        <v>45496</v>
      </c>
      <c r="J233" s="97"/>
    </row>
    <row r="234" spans="1:10" x14ac:dyDescent="0.25">
      <c r="A234" s="36" t="s">
        <v>1840</v>
      </c>
      <c r="B234" s="25" t="s">
        <v>1841</v>
      </c>
      <c r="C234" s="25" t="s">
        <v>47</v>
      </c>
      <c r="D234" s="25"/>
      <c r="E234" s="58"/>
      <c r="F234" s="25"/>
      <c r="G234" s="25"/>
      <c r="H234" s="25"/>
      <c r="I234" s="97">
        <v>43945</v>
      </c>
      <c r="J234" s="97"/>
    </row>
    <row r="235" spans="1:10" x14ac:dyDescent="0.25">
      <c r="A235" s="25" t="s">
        <v>1842</v>
      </c>
      <c r="B235" s="25" t="s">
        <v>1843</v>
      </c>
      <c r="C235" s="25" t="s">
        <v>1344</v>
      </c>
      <c r="D235" s="25" t="s">
        <v>1844</v>
      </c>
      <c r="E235" s="58"/>
      <c r="F235" s="25" t="s">
        <v>1482</v>
      </c>
      <c r="G235" s="25" t="s">
        <v>1845</v>
      </c>
      <c r="H235" s="25"/>
      <c r="I235" s="97">
        <v>41821</v>
      </c>
      <c r="J235" s="97"/>
    </row>
    <row r="236" spans="1:10" x14ac:dyDescent="0.25">
      <c r="A236" s="25" t="s">
        <v>1846</v>
      </c>
      <c r="B236" s="25" t="s">
        <v>477</v>
      </c>
      <c r="C236" s="25" t="s">
        <v>1344</v>
      </c>
      <c r="D236" s="25" t="s">
        <v>1847</v>
      </c>
      <c r="E236" s="58" t="s">
        <v>1485</v>
      </c>
      <c r="F236" s="25" t="s">
        <v>1355</v>
      </c>
      <c r="G236" s="25" t="s">
        <v>1483</v>
      </c>
      <c r="H236" s="25"/>
      <c r="I236" s="97">
        <v>40535</v>
      </c>
      <c r="J236" s="97"/>
    </row>
    <row r="237" spans="1:10" x14ac:dyDescent="0.25">
      <c r="A237" s="41" t="s">
        <v>1848</v>
      </c>
      <c r="B237" s="41" t="s">
        <v>1849</v>
      </c>
      <c r="C237" s="25" t="s">
        <v>1344</v>
      </c>
      <c r="D237" s="25" t="s">
        <v>1850</v>
      </c>
      <c r="E237" s="58" t="s">
        <v>1851</v>
      </c>
      <c r="F237" s="41" t="s">
        <v>1482</v>
      </c>
      <c r="G237" s="25" t="s">
        <v>1345</v>
      </c>
      <c r="H237" s="34">
        <v>110</v>
      </c>
      <c r="I237" s="96">
        <v>44152</v>
      </c>
      <c r="J237" s="97"/>
    </row>
    <row r="238" spans="1:10" x14ac:dyDescent="0.25">
      <c r="A238" s="25" t="s">
        <v>1852</v>
      </c>
      <c r="B238" s="61" t="s">
        <v>1853</v>
      </c>
      <c r="C238" s="25" t="s">
        <v>1854</v>
      </c>
      <c r="D238" s="25" t="s">
        <v>1855</v>
      </c>
      <c r="E238" s="58"/>
      <c r="F238" s="25" t="s">
        <v>1355</v>
      </c>
      <c r="G238" s="25" t="s">
        <v>1856</v>
      </c>
      <c r="H238" s="25"/>
      <c r="I238" s="97">
        <v>39943</v>
      </c>
      <c r="J238" s="97"/>
    </row>
    <row r="239" spans="1:10" x14ac:dyDescent="0.25">
      <c r="A239" s="61" t="s">
        <v>1857</v>
      </c>
      <c r="B239" s="25" t="s">
        <v>1858</v>
      </c>
      <c r="C239" s="25" t="s">
        <v>1344</v>
      </c>
      <c r="D239" s="61" t="s">
        <v>1859</v>
      </c>
      <c r="E239" s="58" t="s">
        <v>1539</v>
      </c>
      <c r="F239" s="25" t="s">
        <v>1343</v>
      </c>
      <c r="G239" s="25" t="s">
        <v>1483</v>
      </c>
      <c r="H239" s="25"/>
      <c r="I239" s="97">
        <v>40940</v>
      </c>
      <c r="J239" s="97"/>
    </row>
    <row r="240" spans="1:10" x14ac:dyDescent="0.25">
      <c r="A240" s="14" t="s">
        <v>1860</v>
      </c>
      <c r="B240" s="14" t="s">
        <v>1861</v>
      </c>
      <c r="C240" s="25" t="s">
        <v>1472</v>
      </c>
      <c r="D240" s="61"/>
      <c r="E240" s="58"/>
      <c r="F240" s="25"/>
      <c r="G240" s="25"/>
      <c r="H240" s="25"/>
      <c r="I240" s="97">
        <v>44600</v>
      </c>
      <c r="J240" s="97"/>
    </row>
    <row r="241" spans="1:10" x14ac:dyDescent="0.25">
      <c r="A241" s="14" t="s">
        <v>1862</v>
      </c>
      <c r="B241" s="14" t="s">
        <v>1863</v>
      </c>
      <c r="C241" s="25" t="s">
        <v>36</v>
      </c>
      <c r="D241" s="61" t="s">
        <v>1864</v>
      </c>
      <c r="E241" s="58" t="s">
        <v>1865</v>
      </c>
      <c r="F241" s="25" t="s">
        <v>1343</v>
      </c>
      <c r="G241" s="25" t="s">
        <v>1483</v>
      </c>
      <c r="H241" s="25">
        <v>360</v>
      </c>
      <c r="I241" s="97"/>
      <c r="J241" s="97">
        <v>45910</v>
      </c>
    </row>
    <row r="242" spans="1:10" x14ac:dyDescent="0.25">
      <c r="A242" s="14" t="s">
        <v>1866</v>
      </c>
      <c r="B242" s="14" t="s">
        <v>1867</v>
      </c>
      <c r="C242" s="25" t="s">
        <v>47</v>
      </c>
      <c r="D242" s="61" t="s">
        <v>1868</v>
      </c>
      <c r="E242" s="58"/>
      <c r="F242" s="25" t="s">
        <v>1351</v>
      </c>
      <c r="G242" s="25"/>
      <c r="H242" s="25"/>
      <c r="I242" s="97">
        <v>45545</v>
      </c>
      <c r="J242" s="97"/>
    </row>
    <row r="243" spans="1:10" x14ac:dyDescent="0.25">
      <c r="A243" s="25" t="s">
        <v>1253</v>
      </c>
      <c r="B243" s="25" t="s">
        <v>1254</v>
      </c>
      <c r="C243" s="25" t="s">
        <v>47</v>
      </c>
      <c r="D243" s="25"/>
      <c r="E243" s="58"/>
      <c r="F243" s="25"/>
      <c r="G243" s="25"/>
      <c r="H243" s="25"/>
      <c r="I243" s="97">
        <v>40528</v>
      </c>
      <c r="J243" s="97"/>
    </row>
    <row r="244" spans="1:10" x14ac:dyDescent="0.25">
      <c r="A244" s="25" t="s">
        <v>1869</v>
      </c>
      <c r="B244" s="25" t="s">
        <v>1870</v>
      </c>
      <c r="C244" s="25" t="s">
        <v>47</v>
      </c>
      <c r="D244" s="25" t="s">
        <v>1850</v>
      </c>
      <c r="E244" s="58" t="s">
        <v>1851</v>
      </c>
      <c r="F244" s="25" t="s">
        <v>1482</v>
      </c>
      <c r="G244" s="25" t="s">
        <v>1345</v>
      </c>
      <c r="H244" s="25">
        <v>110</v>
      </c>
      <c r="I244" s="97">
        <v>43771</v>
      </c>
      <c r="J244" s="97"/>
    </row>
    <row r="245" spans="1:10" x14ac:dyDescent="0.25">
      <c r="A245" s="36" t="s">
        <v>1871</v>
      </c>
      <c r="B245" s="25" t="s">
        <v>1872</v>
      </c>
      <c r="C245" s="25" t="s">
        <v>47</v>
      </c>
      <c r="D245" s="25"/>
      <c r="E245" s="58"/>
      <c r="F245" s="25"/>
      <c r="G245" s="25"/>
      <c r="H245" s="25"/>
      <c r="I245" s="97">
        <v>43833</v>
      </c>
      <c r="J245" s="97"/>
    </row>
    <row r="246" spans="1:10" x14ac:dyDescent="0.25">
      <c r="A246" s="36" t="s">
        <v>1873</v>
      </c>
      <c r="B246" s="14" t="s">
        <v>1874</v>
      </c>
      <c r="C246" s="25" t="s">
        <v>46</v>
      </c>
      <c r="D246" s="25"/>
      <c r="E246" s="58"/>
      <c r="F246" s="25"/>
      <c r="G246" s="25"/>
      <c r="H246" s="25"/>
      <c r="I246" s="97">
        <v>44516</v>
      </c>
      <c r="J246" s="97"/>
    </row>
    <row r="247" spans="1:10" x14ac:dyDescent="0.25">
      <c r="A247" s="36" t="s">
        <v>1287</v>
      </c>
      <c r="B247" s="25" t="s">
        <v>1288</v>
      </c>
      <c r="C247" s="25" t="s">
        <v>47</v>
      </c>
      <c r="D247" s="25"/>
      <c r="E247" s="58"/>
      <c r="F247" s="25"/>
      <c r="G247" s="25"/>
      <c r="H247" s="25"/>
      <c r="I247" s="97">
        <v>43833</v>
      </c>
      <c r="J247" s="97"/>
    </row>
    <row r="248" spans="1:10" x14ac:dyDescent="0.25">
      <c r="A248" s="36" t="s">
        <v>1875</v>
      </c>
      <c r="B248" s="25" t="s">
        <v>1876</v>
      </c>
      <c r="C248" s="25" t="s">
        <v>47</v>
      </c>
      <c r="D248" s="25"/>
      <c r="E248" s="58"/>
      <c r="F248" s="25"/>
      <c r="G248" s="25"/>
      <c r="H248" s="25"/>
      <c r="I248" s="97">
        <v>43945</v>
      </c>
      <c r="J248" s="97"/>
    </row>
    <row r="249" spans="1:10" ht="14.5" x14ac:dyDescent="0.35">
      <c r="A249" s="25" t="s">
        <v>1877</v>
      </c>
      <c r="B249" s="25" t="s">
        <v>1878</v>
      </c>
      <c r="C249" s="25" t="s">
        <v>1778</v>
      </c>
      <c r="D249" s="25"/>
      <c r="E249" s="58"/>
      <c r="F249" s="25"/>
      <c r="G249" s="81"/>
      <c r="H249" s="25"/>
      <c r="I249" s="97">
        <v>44050</v>
      </c>
      <c r="J249" s="97"/>
    </row>
    <row r="250" spans="1:10" x14ac:dyDescent="0.25">
      <c r="A250" s="25" t="s">
        <v>1879</v>
      </c>
      <c r="B250" s="25" t="s">
        <v>1880</v>
      </c>
      <c r="C250" s="25" t="s">
        <v>47</v>
      </c>
      <c r="D250" s="25"/>
      <c r="E250" s="58"/>
      <c r="F250" s="25"/>
      <c r="G250" s="25"/>
      <c r="H250" s="25"/>
      <c r="I250" s="97">
        <v>43973</v>
      </c>
      <c r="J250" s="97"/>
    </row>
    <row r="251" spans="1:10" x14ac:dyDescent="0.25">
      <c r="A251" s="25" t="s">
        <v>1881</v>
      </c>
      <c r="B251" s="25" t="s">
        <v>1882</v>
      </c>
      <c r="C251" s="25" t="s">
        <v>47</v>
      </c>
      <c r="D251" s="25"/>
      <c r="E251" s="58"/>
      <c r="F251" s="25"/>
      <c r="G251" s="25"/>
      <c r="H251" s="25"/>
      <c r="I251" s="97">
        <v>40528</v>
      </c>
      <c r="J251" s="97"/>
    </row>
    <row r="252" spans="1:10" x14ac:dyDescent="0.25">
      <c r="A252" s="34" t="s">
        <v>1883</v>
      </c>
      <c r="B252" s="34" t="s">
        <v>557</v>
      </c>
      <c r="C252" s="34" t="s">
        <v>1344</v>
      </c>
      <c r="D252" s="34" t="s">
        <v>1884</v>
      </c>
      <c r="E252" s="69" t="s">
        <v>1885</v>
      </c>
      <c r="F252" s="34" t="s">
        <v>1367</v>
      </c>
      <c r="G252" s="34" t="s">
        <v>1345</v>
      </c>
      <c r="H252" s="34">
        <v>50</v>
      </c>
      <c r="I252" s="96">
        <v>45799</v>
      </c>
      <c r="J252" s="96">
        <v>45799</v>
      </c>
    </row>
    <row r="253" spans="1:10" x14ac:dyDescent="0.25">
      <c r="A253" s="34" t="s">
        <v>1886</v>
      </c>
      <c r="B253" s="34" t="s">
        <v>1220</v>
      </c>
      <c r="C253" s="34" t="s">
        <v>47</v>
      </c>
      <c r="D253" s="34" t="s">
        <v>1887</v>
      </c>
      <c r="I253" s="96">
        <v>45811</v>
      </c>
    </row>
    <row r="254" spans="1:10" x14ac:dyDescent="0.25">
      <c r="A254" s="34" t="s">
        <v>1888</v>
      </c>
      <c r="B254" s="34" t="s">
        <v>1889</v>
      </c>
      <c r="C254" s="25" t="s">
        <v>36</v>
      </c>
      <c r="I254" s="96">
        <v>45897</v>
      </c>
      <c r="J254" s="96">
        <v>45897</v>
      </c>
    </row>
    <row r="255" spans="1:10" x14ac:dyDescent="0.25">
      <c r="A255" s="34" t="s">
        <v>1890</v>
      </c>
      <c r="B255" s="34" t="s">
        <v>1891</v>
      </c>
      <c r="C255" s="34" t="s">
        <v>47</v>
      </c>
      <c r="D255" s="34" t="s">
        <v>1892</v>
      </c>
      <c r="F255" s="34" t="s">
        <v>1351</v>
      </c>
      <c r="I255" s="96">
        <v>45930</v>
      </c>
      <c r="J255" s="96">
        <v>45930</v>
      </c>
    </row>
    <row r="256" spans="1:10" x14ac:dyDescent="0.25">
      <c r="A256" s="24" t="s">
        <v>1893</v>
      </c>
      <c r="B256" s="24" t="s">
        <v>1894</v>
      </c>
      <c r="C256" s="41" t="s">
        <v>47</v>
      </c>
      <c r="D256" s="24" t="s">
        <v>1895</v>
      </c>
      <c r="F256" s="41" t="s">
        <v>1355</v>
      </c>
      <c r="I256" s="96">
        <v>45926</v>
      </c>
      <c r="J256" s="96">
        <v>45926</v>
      </c>
    </row>
    <row r="257" spans="1:10" x14ac:dyDescent="0.25">
      <c r="A257" s="34" t="s">
        <v>1896</v>
      </c>
      <c r="B257" s="34" t="s">
        <v>1897</v>
      </c>
      <c r="C257" s="25" t="s">
        <v>36</v>
      </c>
      <c r="I257" s="96">
        <v>45930</v>
      </c>
      <c r="J257" s="96">
        <v>45930</v>
      </c>
    </row>
    <row r="258" spans="1:10" x14ac:dyDescent="0.25">
      <c r="A258" s="34" t="s">
        <v>1898</v>
      </c>
      <c r="B258" s="34" t="s">
        <v>1899</v>
      </c>
      <c r="C258" s="41" t="s">
        <v>47</v>
      </c>
      <c r="D258" s="34" t="s">
        <v>1900</v>
      </c>
      <c r="F258" s="34" t="s">
        <v>1343</v>
      </c>
      <c r="I258" s="96">
        <v>45933</v>
      </c>
      <c r="J258" s="96">
        <v>45933</v>
      </c>
    </row>
    <row r="259" spans="1:10" ht="25" x14ac:dyDescent="0.25">
      <c r="A259" s="24" t="s">
        <v>1901</v>
      </c>
      <c r="B259" s="24" t="s">
        <v>1120</v>
      </c>
      <c r="C259" s="41" t="s">
        <v>47</v>
      </c>
      <c r="D259" s="34" t="s">
        <v>1902</v>
      </c>
      <c r="F259" s="34" t="s">
        <v>1343</v>
      </c>
      <c r="I259" s="96">
        <v>45957</v>
      </c>
      <c r="J259" s="96">
        <v>45957</v>
      </c>
    </row>
  </sheetData>
  <sortState xmlns:xlrd2="http://schemas.microsoft.com/office/spreadsheetml/2017/richdata2" ref="A1:J248">
    <sortCondition ref="I2:I248"/>
  </sortState>
  <phoneticPr fontId="6" type="noConversion"/>
  <pageMargins left="0.75" right="0.75" top="1" bottom="1" header="0.5" footer="0.5"/>
  <pageSetup paperSize="9" scale="16"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FX558"/>
  <sheetViews>
    <sheetView showFormulas="1" zoomScaleNormal="100" workbookViewId="0">
      <pane ySplit="1" topLeftCell="A2" activePane="bottomLeft" state="frozen"/>
      <selection pane="bottomLeft"/>
    </sheetView>
  </sheetViews>
  <sheetFormatPr defaultColWidth="3.54296875" defaultRowHeight="12.5" x14ac:dyDescent="0.25"/>
  <cols>
    <col min="1" max="1" width="46.54296875" style="25" customWidth="1"/>
    <col min="2" max="2" width="20.453125" style="25" customWidth="1"/>
    <col min="3" max="3" width="5.54296875" style="25" customWidth="1"/>
    <col min="4" max="4" width="10.453125" style="76" customWidth="1"/>
    <col min="5" max="5" width="5.453125" style="25" customWidth="1"/>
    <col min="6" max="6" width="14.54296875" style="25" customWidth="1"/>
    <col min="7" max="7" width="13.54296875" style="76" customWidth="1"/>
    <col min="8" max="9" width="13.453125" style="76" customWidth="1"/>
    <col min="10" max="10" width="16.453125" style="76" customWidth="1"/>
    <col min="11" max="11" width="8.453125" style="58" customWidth="1"/>
    <col min="12" max="12" width="6.453125" style="25" customWidth="1"/>
    <col min="13" max="13" width="6.54296875" style="25" customWidth="1"/>
    <col min="14" max="14" width="12.54296875" style="25" customWidth="1"/>
    <col min="15" max="15" width="18.453125" style="25" customWidth="1"/>
    <col min="16" max="16" width="19.453125" style="25" customWidth="1"/>
    <col min="17" max="17" width="17.453125" style="25" customWidth="1"/>
    <col min="18" max="18" width="13.54296875" style="25" customWidth="1"/>
    <col min="19" max="20" width="14.453125" style="25" customWidth="1"/>
    <col min="21" max="21" width="11.453125" style="25" customWidth="1"/>
    <col min="22" max="16384" width="3.54296875" style="25"/>
  </cols>
  <sheetData>
    <row r="1" spans="1:180" s="84" customFormat="1" ht="39.5" thickBot="1" x14ac:dyDescent="0.35">
      <c r="A1" s="82" t="s">
        <v>1903</v>
      </c>
      <c r="B1" s="82" t="s">
        <v>1333</v>
      </c>
      <c r="C1" s="82" t="s">
        <v>1334</v>
      </c>
      <c r="D1" s="82" t="s">
        <v>1904</v>
      </c>
      <c r="E1" s="82" t="s">
        <v>1905</v>
      </c>
      <c r="F1" s="82" t="s">
        <v>1336</v>
      </c>
      <c r="G1" s="82" t="s">
        <v>1337</v>
      </c>
      <c r="H1" s="82" t="s">
        <v>1338</v>
      </c>
      <c r="I1" s="82" t="s">
        <v>1906</v>
      </c>
      <c r="J1" s="82" t="s">
        <v>1907</v>
      </c>
      <c r="K1" s="119" t="s">
        <v>1465</v>
      </c>
      <c r="L1" s="82" t="s">
        <v>1908</v>
      </c>
      <c r="M1" s="82" t="s">
        <v>1909</v>
      </c>
      <c r="N1" s="82" t="s">
        <v>1339</v>
      </c>
      <c r="O1" s="82" t="s">
        <v>1910</v>
      </c>
      <c r="P1" s="82" t="s">
        <v>1340</v>
      </c>
      <c r="Q1" s="150" t="s">
        <v>1911</v>
      </c>
      <c r="R1" s="150" t="s">
        <v>1912</v>
      </c>
      <c r="S1" s="82" t="s">
        <v>1913</v>
      </c>
      <c r="T1" s="151" t="s">
        <v>1914</v>
      </c>
      <c r="U1" s="150" t="s">
        <v>1915</v>
      </c>
    </row>
    <row r="2" spans="1:180" s="84" customFormat="1" ht="25.5" x14ac:dyDescent="0.3">
      <c r="A2" s="14" t="s">
        <v>1117</v>
      </c>
      <c r="B2" s="14" t="s">
        <v>1916</v>
      </c>
      <c r="C2" s="76" t="s">
        <v>1355</v>
      </c>
      <c r="D2" s="76" t="s">
        <v>1917</v>
      </c>
      <c r="E2" s="76" t="s">
        <v>1918</v>
      </c>
      <c r="F2" s="76" t="s">
        <v>1919</v>
      </c>
      <c r="G2" s="76" t="s">
        <v>1372</v>
      </c>
      <c r="H2" s="76" t="s">
        <v>1373</v>
      </c>
      <c r="I2" s="76" t="s">
        <v>1920</v>
      </c>
      <c r="J2" s="76" t="s">
        <v>1921</v>
      </c>
      <c r="K2" s="85" t="s">
        <v>1485</v>
      </c>
      <c r="L2" s="76" t="s">
        <v>1922</v>
      </c>
      <c r="M2" s="25" t="s">
        <v>1923</v>
      </c>
      <c r="N2" s="76">
        <v>7.76</v>
      </c>
      <c r="O2" s="76">
        <v>6.15</v>
      </c>
      <c r="P2" s="76">
        <v>2</v>
      </c>
    </row>
    <row r="3" spans="1:180" s="117" customFormat="1" ht="25.5" x14ac:dyDescent="0.3">
      <c r="A3" s="14" t="s">
        <v>1117</v>
      </c>
      <c r="B3" s="14" t="s">
        <v>1916</v>
      </c>
      <c r="C3" s="76" t="s">
        <v>1355</v>
      </c>
      <c r="D3" s="76" t="s">
        <v>1917</v>
      </c>
      <c r="E3" s="25" t="s">
        <v>1918</v>
      </c>
      <c r="F3" s="25" t="s">
        <v>1924</v>
      </c>
      <c r="G3" s="76" t="s">
        <v>1372</v>
      </c>
      <c r="H3" s="76" t="s">
        <v>1373</v>
      </c>
      <c r="I3" s="76" t="s">
        <v>1920</v>
      </c>
      <c r="J3" s="76" t="s">
        <v>1921</v>
      </c>
      <c r="K3" s="58" t="s">
        <v>1925</v>
      </c>
      <c r="L3" s="25" t="s">
        <v>1922</v>
      </c>
      <c r="M3" s="25" t="s">
        <v>1923</v>
      </c>
      <c r="N3" s="25">
        <v>7.76</v>
      </c>
      <c r="O3" s="25">
        <v>6.15</v>
      </c>
      <c r="P3" s="25">
        <v>4</v>
      </c>
      <c r="Q3" s="25">
        <v>7</v>
      </c>
      <c r="R3" s="25">
        <v>6</v>
      </c>
      <c r="S3" s="25">
        <v>4</v>
      </c>
      <c r="T3" s="25">
        <v>6</v>
      </c>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row>
    <row r="4" spans="1:180" s="117" customFormat="1" ht="25.5" x14ac:dyDescent="0.3">
      <c r="A4" s="14" t="s">
        <v>1117</v>
      </c>
      <c r="B4" s="14" t="s">
        <v>1916</v>
      </c>
      <c r="C4" s="76" t="s">
        <v>1355</v>
      </c>
      <c r="D4" s="76" t="s">
        <v>1926</v>
      </c>
      <c r="E4" s="76" t="s">
        <v>1918</v>
      </c>
      <c r="F4" s="76" t="s">
        <v>1927</v>
      </c>
      <c r="G4" s="76" t="s">
        <v>1385</v>
      </c>
      <c r="H4" s="76" t="s">
        <v>1386</v>
      </c>
      <c r="I4" s="76" t="s">
        <v>1928</v>
      </c>
      <c r="J4" s="76" t="s">
        <v>1929</v>
      </c>
      <c r="K4" s="85" t="s">
        <v>1488</v>
      </c>
      <c r="L4" s="76" t="s">
        <v>1922</v>
      </c>
      <c r="M4" s="25" t="s">
        <v>1930</v>
      </c>
      <c r="N4" s="76">
        <v>1.44</v>
      </c>
      <c r="O4" s="76">
        <v>1</v>
      </c>
      <c r="P4" s="76" t="s">
        <v>1931</v>
      </c>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84"/>
      <c r="BK4" s="84"/>
      <c r="BL4" s="84"/>
      <c r="BM4" s="84"/>
      <c r="BN4" s="84"/>
      <c r="BO4" s="84"/>
      <c r="BP4" s="84"/>
      <c r="BQ4" s="84"/>
      <c r="BR4" s="84"/>
      <c r="BS4" s="84"/>
      <c r="BT4" s="84"/>
      <c r="BU4" s="84"/>
      <c r="BV4" s="84"/>
      <c r="BW4" s="84"/>
      <c r="BX4" s="84"/>
      <c r="BY4" s="84"/>
      <c r="BZ4" s="84"/>
      <c r="CA4" s="84"/>
      <c r="CB4" s="84"/>
      <c r="CC4" s="84"/>
      <c r="CD4" s="84"/>
      <c r="CE4" s="84"/>
      <c r="CF4" s="84"/>
      <c r="CG4" s="84"/>
      <c r="CH4" s="84"/>
      <c r="CI4" s="84"/>
      <c r="CJ4" s="84"/>
      <c r="CK4" s="84"/>
      <c r="CL4" s="84"/>
      <c r="CM4" s="84"/>
      <c r="CN4" s="84"/>
      <c r="CO4" s="84"/>
      <c r="CP4" s="84"/>
      <c r="CQ4" s="84"/>
      <c r="CR4" s="84"/>
      <c r="CS4" s="84"/>
      <c r="CT4" s="84"/>
      <c r="CU4" s="84"/>
      <c r="CV4" s="84"/>
      <c r="CW4" s="84"/>
      <c r="CX4" s="84"/>
      <c r="CY4" s="84"/>
      <c r="CZ4" s="84"/>
      <c r="DA4" s="84"/>
      <c r="DB4" s="84"/>
      <c r="DC4" s="84"/>
      <c r="DD4" s="84"/>
      <c r="DE4" s="84"/>
      <c r="DF4" s="84"/>
      <c r="DG4" s="84"/>
      <c r="DH4" s="84"/>
      <c r="DI4" s="84"/>
      <c r="DJ4" s="84"/>
      <c r="DK4" s="84"/>
      <c r="DL4" s="84"/>
      <c r="DM4" s="84"/>
      <c r="DN4" s="84"/>
      <c r="DO4" s="84"/>
      <c r="DP4" s="84"/>
      <c r="DQ4" s="84"/>
      <c r="DR4" s="84"/>
      <c r="DS4" s="84"/>
      <c r="DT4" s="84"/>
      <c r="DU4" s="84"/>
      <c r="DV4" s="84"/>
      <c r="DW4" s="84"/>
      <c r="DX4" s="84"/>
      <c r="DY4" s="84"/>
      <c r="DZ4" s="84"/>
      <c r="EA4" s="84"/>
      <c r="EB4" s="84"/>
      <c r="EC4" s="84"/>
      <c r="ED4" s="84"/>
      <c r="EE4" s="84"/>
      <c r="EF4" s="84"/>
      <c r="EG4" s="84"/>
      <c r="EH4" s="84"/>
      <c r="EI4" s="84"/>
      <c r="EJ4" s="84"/>
      <c r="EK4" s="84"/>
      <c r="EL4" s="84"/>
      <c r="EM4" s="84"/>
      <c r="EN4" s="84"/>
      <c r="EO4" s="84"/>
      <c r="EP4" s="84"/>
      <c r="EQ4" s="84"/>
      <c r="ER4" s="84"/>
      <c r="ES4" s="84"/>
      <c r="ET4" s="84"/>
      <c r="EU4" s="84"/>
      <c r="EV4" s="84"/>
      <c r="EW4" s="84"/>
      <c r="EX4" s="84"/>
      <c r="EY4" s="84"/>
      <c r="EZ4" s="84"/>
      <c r="FA4" s="84"/>
      <c r="FB4" s="84"/>
      <c r="FC4" s="84"/>
      <c r="FD4" s="84"/>
      <c r="FE4" s="84"/>
      <c r="FF4" s="84"/>
      <c r="FG4" s="84"/>
      <c r="FH4" s="84"/>
      <c r="FI4" s="84"/>
      <c r="FJ4" s="84"/>
      <c r="FK4" s="84"/>
      <c r="FL4" s="84"/>
      <c r="FM4" s="84"/>
      <c r="FN4" s="84"/>
      <c r="FO4" s="84"/>
      <c r="FP4" s="84"/>
      <c r="FQ4" s="84"/>
      <c r="FR4" s="84"/>
      <c r="FS4" s="84"/>
      <c r="FT4" s="84"/>
      <c r="FU4" s="84"/>
      <c r="FV4" s="84"/>
      <c r="FW4" s="84"/>
      <c r="FX4" s="84"/>
    </row>
    <row r="5" spans="1:180" s="84" customFormat="1" ht="25.5" x14ac:dyDescent="0.3">
      <c r="A5" s="14" t="s">
        <v>1117</v>
      </c>
      <c r="B5" s="14" t="s">
        <v>1916</v>
      </c>
      <c r="C5" s="76" t="s">
        <v>1355</v>
      </c>
      <c r="D5" s="76" t="s">
        <v>1926</v>
      </c>
      <c r="E5" s="76" t="s">
        <v>1918</v>
      </c>
      <c r="F5" s="76" t="s">
        <v>1932</v>
      </c>
      <c r="G5" s="76" t="s">
        <v>1346</v>
      </c>
      <c r="H5" s="76" t="s">
        <v>1346</v>
      </c>
      <c r="I5" s="76" t="s">
        <v>1928</v>
      </c>
      <c r="J5" s="76" t="s">
        <v>1933</v>
      </c>
      <c r="K5" s="85" t="s">
        <v>1934</v>
      </c>
      <c r="L5" s="76" t="s">
        <v>1922</v>
      </c>
      <c r="M5" s="25" t="s">
        <v>1935</v>
      </c>
      <c r="N5" s="76">
        <v>24.75</v>
      </c>
      <c r="O5" s="76">
        <v>19</v>
      </c>
      <c r="P5" s="76">
        <v>4</v>
      </c>
    </row>
    <row r="6" spans="1:180" s="84" customFormat="1" ht="25.5" x14ac:dyDescent="0.3">
      <c r="A6" s="14" t="s">
        <v>1117</v>
      </c>
      <c r="B6" s="14" t="s">
        <v>1916</v>
      </c>
      <c r="C6" s="76" t="s">
        <v>1355</v>
      </c>
      <c r="D6" s="76" t="s">
        <v>1926</v>
      </c>
      <c r="E6" s="76" t="s">
        <v>1918</v>
      </c>
      <c r="F6" s="76" t="s">
        <v>1927</v>
      </c>
      <c r="G6" s="76" t="s">
        <v>1346</v>
      </c>
      <c r="H6" s="76" t="s">
        <v>1346</v>
      </c>
      <c r="I6" s="76" t="s">
        <v>1928</v>
      </c>
      <c r="J6" s="76" t="s">
        <v>1936</v>
      </c>
      <c r="K6" s="85" t="s">
        <v>1488</v>
      </c>
      <c r="L6" s="76" t="s">
        <v>1922</v>
      </c>
      <c r="M6" s="25" t="s">
        <v>1937</v>
      </c>
      <c r="N6" s="76">
        <v>0.2</v>
      </c>
      <c r="O6" s="76">
        <v>0.2</v>
      </c>
      <c r="P6" s="76" t="s">
        <v>1931</v>
      </c>
    </row>
    <row r="7" spans="1:180" s="84" customFormat="1" ht="25.5" x14ac:dyDescent="0.3">
      <c r="A7" s="14" t="s">
        <v>1117</v>
      </c>
      <c r="B7" s="14" t="s">
        <v>1916</v>
      </c>
      <c r="C7" s="76" t="s">
        <v>1355</v>
      </c>
      <c r="D7" s="76" t="s">
        <v>1926</v>
      </c>
      <c r="E7" s="76" t="s">
        <v>1918</v>
      </c>
      <c r="F7" s="76" t="s">
        <v>1927</v>
      </c>
      <c r="G7" s="76" t="s">
        <v>1346</v>
      </c>
      <c r="H7" s="76" t="s">
        <v>1346</v>
      </c>
      <c r="I7" s="76" t="s">
        <v>1928</v>
      </c>
      <c r="J7" s="76" t="s">
        <v>1936</v>
      </c>
      <c r="K7" s="85" t="s">
        <v>1496</v>
      </c>
      <c r="L7" s="76" t="s">
        <v>1922</v>
      </c>
      <c r="M7" s="25" t="s">
        <v>1938</v>
      </c>
      <c r="N7" s="76">
        <v>0.02</v>
      </c>
      <c r="O7" s="76">
        <v>0.02</v>
      </c>
      <c r="P7" s="76" t="s">
        <v>1931</v>
      </c>
    </row>
    <row r="8" spans="1:180" s="84" customFormat="1" ht="25.5" x14ac:dyDescent="0.3">
      <c r="A8" s="14" t="s">
        <v>1939</v>
      </c>
      <c r="B8" s="14" t="s">
        <v>1940</v>
      </c>
      <c r="C8" s="76" t="s">
        <v>1367</v>
      </c>
      <c r="D8" s="76" t="s">
        <v>1926</v>
      </c>
      <c r="E8" s="25" t="s">
        <v>1918</v>
      </c>
      <c r="F8" s="25" t="s">
        <v>1932</v>
      </c>
      <c r="G8" s="76" t="s">
        <v>1346</v>
      </c>
      <c r="H8" s="76" t="s">
        <v>1346</v>
      </c>
      <c r="I8" s="76" t="s">
        <v>1928</v>
      </c>
      <c r="J8" s="76" t="s">
        <v>1941</v>
      </c>
      <c r="K8" s="58" t="s">
        <v>1942</v>
      </c>
      <c r="L8" s="25" t="s">
        <v>1922</v>
      </c>
      <c r="M8" s="25" t="s">
        <v>1943</v>
      </c>
      <c r="N8" s="25">
        <v>535.21299999999997</v>
      </c>
      <c r="O8" s="25">
        <v>387</v>
      </c>
      <c r="P8" s="25">
        <v>77</v>
      </c>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row>
    <row r="9" spans="1:180" s="84" customFormat="1" ht="38" x14ac:dyDescent="0.3">
      <c r="A9" s="76" t="s">
        <v>1111</v>
      </c>
      <c r="B9" s="76" t="s">
        <v>1944</v>
      </c>
      <c r="C9" s="76" t="s">
        <v>1355</v>
      </c>
      <c r="D9" s="76" t="s">
        <v>1926</v>
      </c>
      <c r="E9" s="76" t="s">
        <v>1918</v>
      </c>
      <c r="F9" s="76" t="s">
        <v>1919</v>
      </c>
      <c r="G9" s="76" t="s">
        <v>1394</v>
      </c>
      <c r="H9" s="76" t="s">
        <v>1945</v>
      </c>
      <c r="I9" s="76" t="s">
        <v>1946</v>
      </c>
      <c r="J9" s="76" t="s">
        <v>1947</v>
      </c>
      <c r="K9" s="86" t="s">
        <v>1948</v>
      </c>
      <c r="L9" s="76" t="s">
        <v>1922</v>
      </c>
      <c r="M9" s="76" t="s">
        <v>1949</v>
      </c>
      <c r="N9" s="76" t="s">
        <v>1950</v>
      </c>
      <c r="O9" s="76" t="s">
        <v>1950</v>
      </c>
      <c r="P9" s="76" t="s">
        <v>1951</v>
      </c>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row>
    <row r="10" spans="1:180" ht="37.5" x14ac:dyDescent="0.25">
      <c r="A10" s="76" t="s">
        <v>424</v>
      </c>
      <c r="B10" s="76" t="s">
        <v>1952</v>
      </c>
      <c r="C10" s="76" t="s">
        <v>1351</v>
      </c>
      <c r="D10" s="76" t="s">
        <v>1926</v>
      </c>
      <c r="E10" s="76" t="s">
        <v>1918</v>
      </c>
      <c r="F10" s="76" t="s">
        <v>1927</v>
      </c>
      <c r="G10" s="76" t="s">
        <v>1394</v>
      </c>
      <c r="H10" s="76" t="s">
        <v>1953</v>
      </c>
      <c r="I10" s="76" t="s">
        <v>1946</v>
      </c>
      <c r="J10" s="76" t="s">
        <v>1954</v>
      </c>
      <c r="K10" s="85" t="s">
        <v>1756</v>
      </c>
      <c r="L10" s="76" t="s">
        <v>1955</v>
      </c>
      <c r="M10" s="76" t="s">
        <v>1956</v>
      </c>
      <c r="N10" s="76" t="s">
        <v>1957</v>
      </c>
      <c r="O10" s="76" t="s">
        <v>1958</v>
      </c>
      <c r="P10" s="76" t="s">
        <v>1959</v>
      </c>
    </row>
    <row r="11" spans="1:180" ht="25" x14ac:dyDescent="0.25">
      <c r="A11" s="76" t="s">
        <v>126</v>
      </c>
      <c r="B11" s="76" t="s">
        <v>1960</v>
      </c>
      <c r="C11" s="76" t="s">
        <v>1343</v>
      </c>
      <c r="D11" s="76" t="s">
        <v>1926</v>
      </c>
      <c r="E11" s="76" t="s">
        <v>1918</v>
      </c>
      <c r="F11" s="76" t="s">
        <v>1932</v>
      </c>
      <c r="G11" s="76" t="s">
        <v>1357</v>
      </c>
      <c r="H11" s="76" t="s">
        <v>1357</v>
      </c>
      <c r="I11" s="76" t="s">
        <v>1928</v>
      </c>
      <c r="J11" s="76" t="s">
        <v>1961</v>
      </c>
      <c r="K11" s="85" t="s">
        <v>1962</v>
      </c>
      <c r="L11" s="76" t="s">
        <v>1922</v>
      </c>
      <c r="M11" s="76" t="s">
        <v>1963</v>
      </c>
      <c r="N11" s="76" t="s">
        <v>1964</v>
      </c>
      <c r="O11" s="76" t="s">
        <v>1965</v>
      </c>
      <c r="P11" s="76" t="s">
        <v>1950</v>
      </c>
    </row>
    <row r="12" spans="1:180" ht="25" x14ac:dyDescent="0.25">
      <c r="A12" s="76" t="s">
        <v>1407</v>
      </c>
      <c r="B12" s="76" t="s">
        <v>1966</v>
      </c>
      <c r="C12" s="25" t="s">
        <v>1351</v>
      </c>
      <c r="D12" s="76" t="s">
        <v>1926</v>
      </c>
      <c r="E12" s="25" t="s">
        <v>1918</v>
      </c>
      <c r="F12" s="25" t="s">
        <v>1932</v>
      </c>
      <c r="G12" s="76" t="s">
        <v>1346</v>
      </c>
      <c r="H12" s="76" t="s">
        <v>1346</v>
      </c>
      <c r="I12" s="76" t="s">
        <v>1928</v>
      </c>
      <c r="J12" s="76" t="s">
        <v>1933</v>
      </c>
      <c r="K12" s="86" t="s">
        <v>1967</v>
      </c>
      <c r="L12" s="76" t="s">
        <v>1922</v>
      </c>
      <c r="M12" s="76" t="s">
        <v>1968</v>
      </c>
      <c r="N12" s="76">
        <v>254.1</v>
      </c>
      <c r="O12" s="76">
        <v>190</v>
      </c>
      <c r="P12" s="76">
        <v>38</v>
      </c>
    </row>
    <row r="13" spans="1:180" ht="25" x14ac:dyDescent="0.25">
      <c r="A13" s="76" t="s">
        <v>104</v>
      </c>
      <c r="B13" s="76" t="s">
        <v>1969</v>
      </c>
      <c r="C13" s="76" t="s">
        <v>1343</v>
      </c>
      <c r="D13" s="76" t="s">
        <v>1926</v>
      </c>
      <c r="E13" s="76" t="s">
        <v>1918</v>
      </c>
      <c r="F13" s="76" t="s">
        <v>1919</v>
      </c>
      <c r="G13" s="76" t="s">
        <v>1394</v>
      </c>
      <c r="H13" s="76" t="s">
        <v>1395</v>
      </c>
      <c r="I13" s="76" t="s">
        <v>1946</v>
      </c>
      <c r="J13" s="76" t="s">
        <v>1970</v>
      </c>
      <c r="K13" s="85" t="s">
        <v>1496</v>
      </c>
      <c r="L13" s="76" t="s">
        <v>1922</v>
      </c>
      <c r="M13" s="76" t="s">
        <v>1971</v>
      </c>
      <c r="N13" s="76">
        <v>46</v>
      </c>
      <c r="O13" s="76">
        <v>48</v>
      </c>
      <c r="P13" s="76" t="s">
        <v>1753</v>
      </c>
    </row>
    <row r="14" spans="1:180" ht="25" x14ac:dyDescent="0.25">
      <c r="A14" s="76" t="s">
        <v>104</v>
      </c>
      <c r="B14" s="76" t="s">
        <v>1969</v>
      </c>
      <c r="C14" s="76" t="s">
        <v>1343</v>
      </c>
      <c r="D14" s="76" t="s">
        <v>1926</v>
      </c>
      <c r="E14" s="76" t="s">
        <v>1918</v>
      </c>
      <c r="F14" s="76" t="s">
        <v>1919</v>
      </c>
      <c r="G14" s="76" t="s">
        <v>1394</v>
      </c>
      <c r="H14" s="76" t="s">
        <v>1395</v>
      </c>
      <c r="I14" s="76" t="s">
        <v>1946</v>
      </c>
      <c r="J14" s="76" t="s">
        <v>1970</v>
      </c>
      <c r="K14" s="85" t="s">
        <v>1751</v>
      </c>
      <c r="L14" s="76" t="s">
        <v>1922</v>
      </c>
      <c r="M14" s="76" t="s">
        <v>1972</v>
      </c>
      <c r="N14" s="76">
        <v>46</v>
      </c>
      <c r="O14" s="76">
        <v>48</v>
      </c>
      <c r="P14" s="76" t="s">
        <v>1753</v>
      </c>
    </row>
    <row r="15" spans="1:180" ht="25" x14ac:dyDescent="0.25">
      <c r="A15" s="76" t="s">
        <v>212</v>
      </c>
      <c r="B15" s="76" t="s">
        <v>1973</v>
      </c>
      <c r="C15" s="76" t="s">
        <v>1367</v>
      </c>
      <c r="D15" s="76" t="s">
        <v>1926</v>
      </c>
      <c r="E15" s="76" t="s">
        <v>1918</v>
      </c>
      <c r="F15" s="76" t="s">
        <v>1927</v>
      </c>
      <c r="G15" s="76" t="s">
        <v>1346</v>
      </c>
      <c r="H15" s="76" t="s">
        <v>1346</v>
      </c>
      <c r="I15" s="76" t="s">
        <v>1928</v>
      </c>
      <c r="J15" s="76" t="s">
        <v>1933</v>
      </c>
      <c r="K15" s="85" t="s">
        <v>1713</v>
      </c>
      <c r="L15" s="76" t="s">
        <v>1922</v>
      </c>
      <c r="M15" s="76" t="s">
        <v>1974</v>
      </c>
      <c r="N15" s="76">
        <v>17.5</v>
      </c>
      <c r="O15" s="76">
        <v>14</v>
      </c>
      <c r="P15" s="76"/>
    </row>
    <row r="16" spans="1:180" ht="25" x14ac:dyDescent="0.25">
      <c r="A16" s="76" t="s">
        <v>104</v>
      </c>
      <c r="B16" s="76" t="s">
        <v>1975</v>
      </c>
      <c r="C16" s="76" t="s">
        <v>1343</v>
      </c>
      <c r="D16" s="76" t="s">
        <v>1926</v>
      </c>
      <c r="E16" s="76" t="s">
        <v>1918</v>
      </c>
      <c r="F16" s="76" t="s">
        <v>1932</v>
      </c>
      <c r="G16" s="76" t="s">
        <v>1357</v>
      </c>
      <c r="H16" s="76" t="s">
        <v>1357</v>
      </c>
      <c r="I16" s="76" t="s">
        <v>1928</v>
      </c>
      <c r="J16" s="76" t="s">
        <v>1961</v>
      </c>
      <c r="K16" s="85" t="s">
        <v>1976</v>
      </c>
      <c r="L16" s="76" t="s">
        <v>1922</v>
      </c>
      <c r="M16" s="76" t="s">
        <v>1977</v>
      </c>
      <c r="N16" s="76" t="s">
        <v>1978</v>
      </c>
      <c r="O16" s="76" t="s">
        <v>1979</v>
      </c>
      <c r="P16" s="76" t="s">
        <v>1980</v>
      </c>
    </row>
    <row r="17" spans="1:180" ht="25" x14ac:dyDescent="0.25">
      <c r="A17" s="76" t="s">
        <v>476</v>
      </c>
      <c r="B17" s="76" t="s">
        <v>1981</v>
      </c>
      <c r="C17" s="25" t="s">
        <v>1343</v>
      </c>
      <c r="D17" s="76" t="s">
        <v>1917</v>
      </c>
      <c r="E17" s="25" t="s">
        <v>1918</v>
      </c>
      <c r="F17" s="76" t="s">
        <v>1919</v>
      </c>
      <c r="G17" s="76" t="s">
        <v>1372</v>
      </c>
      <c r="H17" s="76" t="s">
        <v>1373</v>
      </c>
      <c r="I17" s="76" t="s">
        <v>1920</v>
      </c>
      <c r="J17" s="76" t="s">
        <v>1982</v>
      </c>
      <c r="K17" s="58" t="s">
        <v>1983</v>
      </c>
      <c r="L17" s="25" t="s">
        <v>1922</v>
      </c>
      <c r="M17" s="25" t="s">
        <v>1984</v>
      </c>
      <c r="N17" s="25">
        <v>30</v>
      </c>
      <c r="O17" s="25">
        <v>30</v>
      </c>
      <c r="P17" s="25">
        <v>720</v>
      </c>
      <c r="Q17" s="25">
        <v>30</v>
      </c>
      <c r="R17" s="25">
        <v>30</v>
      </c>
      <c r="S17" s="25">
        <v>720</v>
      </c>
      <c r="T17" s="25">
        <v>30</v>
      </c>
    </row>
    <row r="18" spans="1:180" ht="25" x14ac:dyDescent="0.25">
      <c r="A18" s="25" t="s">
        <v>1985</v>
      </c>
      <c r="B18" s="25" t="s">
        <v>1986</v>
      </c>
      <c r="C18" s="25" t="s">
        <v>1351</v>
      </c>
      <c r="D18" s="76" t="s">
        <v>1926</v>
      </c>
      <c r="E18" s="25" t="s">
        <v>1918</v>
      </c>
      <c r="F18" s="25" t="s">
        <v>1932</v>
      </c>
      <c r="G18" s="76" t="s">
        <v>1357</v>
      </c>
      <c r="H18" s="76" t="s">
        <v>1357</v>
      </c>
      <c r="I18" s="76" t="s">
        <v>1928</v>
      </c>
      <c r="J18" s="76" t="s">
        <v>1961</v>
      </c>
      <c r="K18" s="86" t="s">
        <v>1948</v>
      </c>
      <c r="L18" s="25" t="s">
        <v>1922</v>
      </c>
      <c r="M18" s="25" t="s">
        <v>1987</v>
      </c>
      <c r="N18" s="25">
        <v>159</v>
      </c>
      <c r="O18" s="25">
        <v>155</v>
      </c>
      <c r="P18" s="25">
        <v>31</v>
      </c>
    </row>
    <row r="19" spans="1:180" ht="25" x14ac:dyDescent="0.25">
      <c r="A19" s="25" t="s">
        <v>1985</v>
      </c>
      <c r="B19" s="25" t="s">
        <v>1988</v>
      </c>
      <c r="C19" s="25" t="s">
        <v>1351</v>
      </c>
      <c r="D19" s="76" t="s">
        <v>1926</v>
      </c>
      <c r="E19" s="25" t="s">
        <v>1918</v>
      </c>
      <c r="F19" s="25" t="s">
        <v>1932</v>
      </c>
      <c r="G19" s="76" t="s">
        <v>1357</v>
      </c>
      <c r="H19" s="76" t="s">
        <v>1357</v>
      </c>
      <c r="I19" s="76" t="s">
        <v>1928</v>
      </c>
      <c r="J19" s="76" t="s">
        <v>1961</v>
      </c>
      <c r="K19" s="86" t="s">
        <v>1514</v>
      </c>
      <c r="L19" s="25" t="s">
        <v>1922</v>
      </c>
      <c r="M19" s="25" t="s">
        <v>1989</v>
      </c>
      <c r="N19" s="25">
        <v>84.8</v>
      </c>
      <c r="O19" s="25">
        <v>82</v>
      </c>
      <c r="P19" s="25">
        <v>17</v>
      </c>
    </row>
    <row r="20" spans="1:180" ht="25" x14ac:dyDescent="0.25">
      <c r="A20" s="76" t="s">
        <v>78</v>
      </c>
      <c r="B20" s="76" t="s">
        <v>1990</v>
      </c>
      <c r="C20" s="76" t="s">
        <v>1343</v>
      </c>
      <c r="D20" s="76" t="s">
        <v>1926</v>
      </c>
      <c r="E20" s="76" t="s">
        <v>1918</v>
      </c>
      <c r="F20" s="76" t="s">
        <v>1927</v>
      </c>
      <c r="G20" s="76" t="s">
        <v>1385</v>
      </c>
      <c r="H20" s="76" t="s">
        <v>1386</v>
      </c>
      <c r="I20" s="76" t="s">
        <v>1928</v>
      </c>
      <c r="J20" s="76" t="s">
        <v>1991</v>
      </c>
      <c r="K20" s="85" t="s">
        <v>1485</v>
      </c>
      <c r="L20" s="76" t="s">
        <v>1922</v>
      </c>
      <c r="M20" s="76" t="s">
        <v>1992</v>
      </c>
      <c r="N20" s="76" t="s">
        <v>1993</v>
      </c>
      <c r="O20" s="76" t="s">
        <v>1994</v>
      </c>
      <c r="P20" s="76" t="s">
        <v>1995</v>
      </c>
    </row>
    <row r="21" spans="1:180" ht="25" x14ac:dyDescent="0.25">
      <c r="A21" s="76" t="s">
        <v>104</v>
      </c>
      <c r="B21" s="76" t="s">
        <v>1996</v>
      </c>
      <c r="C21" s="76" t="s">
        <v>1343</v>
      </c>
      <c r="D21" s="76" t="s">
        <v>1926</v>
      </c>
      <c r="E21" s="76" t="s">
        <v>1918</v>
      </c>
      <c r="F21" s="76" t="s">
        <v>1932</v>
      </c>
      <c r="G21" s="87" t="s">
        <v>1346</v>
      </c>
      <c r="H21" s="87" t="s">
        <v>1346</v>
      </c>
      <c r="I21" s="87" t="s">
        <v>1928</v>
      </c>
      <c r="J21" s="87" t="s">
        <v>1933</v>
      </c>
      <c r="K21" s="78" t="s">
        <v>1997</v>
      </c>
      <c r="L21" s="76" t="s">
        <v>1922</v>
      </c>
      <c r="M21" s="76" t="s">
        <v>1998</v>
      </c>
      <c r="N21" s="76">
        <v>100</v>
      </c>
      <c r="O21" s="76">
        <v>88</v>
      </c>
      <c r="P21" s="76">
        <v>18</v>
      </c>
    </row>
    <row r="22" spans="1:180" ht="37.5" x14ac:dyDescent="0.25">
      <c r="A22" s="76" t="s">
        <v>508</v>
      </c>
      <c r="B22" s="76" t="s">
        <v>1999</v>
      </c>
      <c r="C22" s="76" t="s">
        <v>1367</v>
      </c>
      <c r="D22" s="76" t="s">
        <v>1926</v>
      </c>
      <c r="E22" s="76" t="s">
        <v>1918</v>
      </c>
      <c r="F22" s="76" t="s">
        <v>1919</v>
      </c>
      <c r="G22" s="76" t="s">
        <v>1394</v>
      </c>
      <c r="H22" s="76" t="s">
        <v>1395</v>
      </c>
      <c r="I22" s="76" t="s">
        <v>1946</v>
      </c>
      <c r="J22" s="76" t="s">
        <v>2000</v>
      </c>
      <c r="K22" s="85" t="s">
        <v>1496</v>
      </c>
      <c r="L22" s="76" t="s">
        <v>1922</v>
      </c>
      <c r="M22" s="76" t="s">
        <v>2001</v>
      </c>
      <c r="N22" s="76" t="s">
        <v>2002</v>
      </c>
      <c r="O22" s="76" t="s">
        <v>2002</v>
      </c>
      <c r="P22" s="76" t="s">
        <v>1752</v>
      </c>
    </row>
    <row r="23" spans="1:180" ht="25" x14ac:dyDescent="0.25">
      <c r="A23" s="76" t="s">
        <v>388</v>
      </c>
      <c r="B23" s="76" t="s">
        <v>2003</v>
      </c>
      <c r="C23" s="76" t="s">
        <v>1367</v>
      </c>
      <c r="D23" s="76" t="s">
        <v>1926</v>
      </c>
      <c r="E23" s="76" t="s">
        <v>1918</v>
      </c>
      <c r="F23" s="76" t="s">
        <v>1927</v>
      </c>
      <c r="G23" s="76" t="s">
        <v>1346</v>
      </c>
      <c r="H23" s="76" t="s">
        <v>1346</v>
      </c>
      <c r="I23" s="76" t="s">
        <v>1928</v>
      </c>
      <c r="J23" s="76" t="s">
        <v>1933</v>
      </c>
      <c r="K23" s="85" t="s">
        <v>1488</v>
      </c>
      <c r="L23" s="76" t="s">
        <v>1922</v>
      </c>
      <c r="M23" s="76" t="s">
        <v>2004</v>
      </c>
      <c r="N23" s="76" t="s">
        <v>2005</v>
      </c>
      <c r="O23" s="76" t="s">
        <v>2005</v>
      </c>
      <c r="P23" s="76" t="s">
        <v>1959</v>
      </c>
    </row>
    <row r="24" spans="1:180" s="116" customFormat="1" ht="37.5" x14ac:dyDescent="0.25">
      <c r="A24" s="76" t="s">
        <v>88</v>
      </c>
      <c r="B24" s="76" t="s">
        <v>2006</v>
      </c>
      <c r="C24" s="76" t="s">
        <v>1355</v>
      </c>
      <c r="D24" s="76" t="s">
        <v>1926</v>
      </c>
      <c r="E24" s="76" t="s">
        <v>1918</v>
      </c>
      <c r="F24" s="76" t="s">
        <v>1919</v>
      </c>
      <c r="G24" s="76" t="s">
        <v>1394</v>
      </c>
      <c r="H24" s="76" t="s">
        <v>1395</v>
      </c>
      <c r="I24" s="76" t="s">
        <v>1946</v>
      </c>
      <c r="J24" s="76" t="s">
        <v>1947</v>
      </c>
      <c r="K24" s="86" t="s">
        <v>1533</v>
      </c>
      <c r="L24" s="76" t="s">
        <v>1922</v>
      </c>
      <c r="M24" s="76" t="s">
        <v>2007</v>
      </c>
      <c r="N24" s="76">
        <v>211</v>
      </c>
      <c r="O24" s="76">
        <v>210</v>
      </c>
      <c r="P24" s="76">
        <v>42</v>
      </c>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row>
    <row r="25" spans="1:180" s="116" customFormat="1" ht="25" x14ac:dyDescent="0.25">
      <c r="A25" s="76" t="s">
        <v>312</v>
      </c>
      <c r="B25" s="76" t="s">
        <v>2008</v>
      </c>
      <c r="C25" s="76" t="s">
        <v>1367</v>
      </c>
      <c r="D25" s="76" t="s">
        <v>1926</v>
      </c>
      <c r="E25" s="76" t="s">
        <v>1918</v>
      </c>
      <c r="F25" s="76" t="s">
        <v>1919</v>
      </c>
      <c r="G25" s="76" t="s">
        <v>1385</v>
      </c>
      <c r="H25" s="76" t="s">
        <v>1386</v>
      </c>
      <c r="I25" s="76" t="s">
        <v>1928</v>
      </c>
      <c r="J25" s="76" t="s">
        <v>1929</v>
      </c>
      <c r="K25" s="85" t="s">
        <v>1496</v>
      </c>
      <c r="L25" s="76" t="s">
        <v>1922</v>
      </c>
      <c r="M25" s="76" t="s">
        <v>2009</v>
      </c>
      <c r="N25" s="76" t="s">
        <v>2010</v>
      </c>
      <c r="O25" s="76" t="s">
        <v>2011</v>
      </c>
      <c r="P25" s="76" t="s">
        <v>1753</v>
      </c>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row>
    <row r="26" spans="1:180" s="116" customFormat="1" ht="25" x14ac:dyDescent="0.25">
      <c r="A26" s="76" t="s">
        <v>312</v>
      </c>
      <c r="B26" s="76" t="s">
        <v>2008</v>
      </c>
      <c r="C26" s="76" t="s">
        <v>1367</v>
      </c>
      <c r="D26" s="76" t="s">
        <v>1926</v>
      </c>
      <c r="E26" s="76" t="s">
        <v>1918</v>
      </c>
      <c r="F26" s="76" t="s">
        <v>1919</v>
      </c>
      <c r="G26" s="76" t="s">
        <v>1385</v>
      </c>
      <c r="H26" s="76" t="s">
        <v>1386</v>
      </c>
      <c r="I26" s="76" t="s">
        <v>1928</v>
      </c>
      <c r="J26" s="76" t="s">
        <v>1929</v>
      </c>
      <c r="K26" s="85" t="s">
        <v>1751</v>
      </c>
      <c r="L26" s="76" t="s">
        <v>1922</v>
      </c>
      <c r="M26" s="76" t="s">
        <v>2012</v>
      </c>
      <c r="N26" s="76" t="s">
        <v>2010</v>
      </c>
      <c r="O26" s="76" t="s">
        <v>2011</v>
      </c>
      <c r="P26" s="76" t="s">
        <v>1753</v>
      </c>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row>
    <row r="27" spans="1:180" s="116" customFormat="1" ht="25" x14ac:dyDescent="0.25">
      <c r="A27" s="76" t="s">
        <v>182</v>
      </c>
      <c r="B27" s="76" t="s">
        <v>2013</v>
      </c>
      <c r="C27" s="76" t="s">
        <v>1482</v>
      </c>
      <c r="D27" s="76" t="s">
        <v>1926</v>
      </c>
      <c r="E27" s="76" t="s">
        <v>1918</v>
      </c>
      <c r="F27" s="76" t="s">
        <v>1927</v>
      </c>
      <c r="G27" s="76" t="s">
        <v>1995</v>
      </c>
      <c r="H27" s="76" t="s">
        <v>1995</v>
      </c>
      <c r="I27" s="76" t="s">
        <v>1995</v>
      </c>
      <c r="J27" s="76" t="s">
        <v>1995</v>
      </c>
      <c r="K27" s="85" t="s">
        <v>1496</v>
      </c>
      <c r="L27" s="76" t="s">
        <v>1955</v>
      </c>
      <c r="M27" s="76" t="s">
        <v>2014</v>
      </c>
      <c r="N27" s="76">
        <v>478</v>
      </c>
      <c r="O27" s="76" t="s">
        <v>2015</v>
      </c>
      <c r="P27" s="76" t="s">
        <v>1995</v>
      </c>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row>
    <row r="28" spans="1:180" s="116" customFormat="1" ht="25" x14ac:dyDescent="0.25">
      <c r="A28" s="76" t="s">
        <v>182</v>
      </c>
      <c r="B28" s="76" t="s">
        <v>2013</v>
      </c>
      <c r="C28" s="76" t="s">
        <v>1343</v>
      </c>
      <c r="D28" s="76" t="s">
        <v>1926</v>
      </c>
      <c r="E28" s="76" t="s">
        <v>1918</v>
      </c>
      <c r="F28" s="76" t="s">
        <v>1927</v>
      </c>
      <c r="G28" s="76" t="s">
        <v>1995</v>
      </c>
      <c r="H28" s="76" t="s">
        <v>1995</v>
      </c>
      <c r="I28" s="76" t="s">
        <v>1995</v>
      </c>
      <c r="J28" s="76" t="s">
        <v>1995</v>
      </c>
      <c r="K28" s="85" t="s">
        <v>1496</v>
      </c>
      <c r="L28" s="76" t="s">
        <v>1955</v>
      </c>
      <c r="M28" s="76" t="s">
        <v>2016</v>
      </c>
      <c r="N28" s="76" t="s">
        <v>2017</v>
      </c>
      <c r="O28" s="76" t="s">
        <v>2017</v>
      </c>
      <c r="P28" s="76" t="s">
        <v>1995</v>
      </c>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row>
    <row r="29" spans="1:180" s="116" customFormat="1" ht="25" x14ac:dyDescent="0.25">
      <c r="A29" s="76" t="s">
        <v>1681</v>
      </c>
      <c r="B29" s="76" t="s">
        <v>2018</v>
      </c>
      <c r="C29" s="76" t="s">
        <v>1482</v>
      </c>
      <c r="D29" s="76" t="s">
        <v>1926</v>
      </c>
      <c r="E29" s="76" t="s">
        <v>1918</v>
      </c>
      <c r="F29" s="76" t="s">
        <v>1919</v>
      </c>
      <c r="G29" s="76" t="s">
        <v>1385</v>
      </c>
      <c r="H29" s="76" t="s">
        <v>1386</v>
      </c>
      <c r="I29" s="76" t="s">
        <v>1928</v>
      </c>
      <c r="J29" s="76" t="s">
        <v>1991</v>
      </c>
      <c r="K29" s="85" t="s">
        <v>1496</v>
      </c>
      <c r="L29" s="76" t="s">
        <v>1922</v>
      </c>
      <c r="M29" s="76" t="s">
        <v>2019</v>
      </c>
      <c r="N29" s="76" t="s">
        <v>2020</v>
      </c>
      <c r="O29" s="76" t="s">
        <v>2021</v>
      </c>
      <c r="P29" s="76" t="s">
        <v>2022</v>
      </c>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row>
    <row r="30" spans="1:180" s="116" customFormat="1" ht="25" x14ac:dyDescent="0.25">
      <c r="A30" s="76" t="s">
        <v>84</v>
      </c>
      <c r="B30" s="76" t="s">
        <v>1425</v>
      </c>
      <c r="C30" s="76" t="s">
        <v>1351</v>
      </c>
      <c r="D30" s="76" t="s">
        <v>1926</v>
      </c>
      <c r="E30" s="76" t="s">
        <v>1918</v>
      </c>
      <c r="F30" s="76" t="s">
        <v>1919</v>
      </c>
      <c r="G30" s="76" t="s">
        <v>1394</v>
      </c>
      <c r="H30" s="76" t="s">
        <v>2023</v>
      </c>
      <c r="I30" s="76" t="s">
        <v>1946</v>
      </c>
      <c r="J30" s="76" t="s">
        <v>2024</v>
      </c>
      <c r="K30" s="85" t="s">
        <v>1496</v>
      </c>
      <c r="L30" s="76" t="s">
        <v>1922</v>
      </c>
      <c r="M30" s="76" t="s">
        <v>2025</v>
      </c>
      <c r="N30" s="76">
        <v>660</v>
      </c>
      <c r="O30" s="76">
        <v>660</v>
      </c>
      <c r="P30" s="76">
        <v>132</v>
      </c>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row>
    <row r="31" spans="1:180" s="116" customFormat="1" ht="25" x14ac:dyDescent="0.25">
      <c r="A31" s="76" t="s">
        <v>84</v>
      </c>
      <c r="B31" s="76" t="s">
        <v>1425</v>
      </c>
      <c r="C31" s="76" t="s">
        <v>1351</v>
      </c>
      <c r="D31" s="76" t="s">
        <v>1926</v>
      </c>
      <c r="E31" s="76" t="s">
        <v>1918</v>
      </c>
      <c r="F31" s="76" t="s">
        <v>1919</v>
      </c>
      <c r="G31" s="76" t="s">
        <v>1394</v>
      </c>
      <c r="H31" s="76" t="s">
        <v>2023</v>
      </c>
      <c r="I31" s="76" t="s">
        <v>1946</v>
      </c>
      <c r="J31" s="76" t="s">
        <v>2024</v>
      </c>
      <c r="K31" s="85" t="s">
        <v>1751</v>
      </c>
      <c r="L31" s="76" t="s">
        <v>1922</v>
      </c>
      <c r="M31" s="76" t="s">
        <v>2026</v>
      </c>
      <c r="N31" s="76" t="s">
        <v>2027</v>
      </c>
      <c r="O31" s="76">
        <v>685</v>
      </c>
      <c r="P31" s="76">
        <v>137</v>
      </c>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row>
    <row r="32" spans="1:180" s="116" customFormat="1" ht="25" x14ac:dyDescent="0.25">
      <c r="A32" s="76" t="s">
        <v>84</v>
      </c>
      <c r="B32" s="76" t="s">
        <v>1425</v>
      </c>
      <c r="C32" s="76" t="s">
        <v>1351</v>
      </c>
      <c r="D32" s="76" t="s">
        <v>1926</v>
      </c>
      <c r="E32" s="76" t="s">
        <v>1918</v>
      </c>
      <c r="F32" s="76" t="s">
        <v>1919</v>
      </c>
      <c r="G32" s="76" t="s">
        <v>1394</v>
      </c>
      <c r="H32" s="76" t="s">
        <v>2023</v>
      </c>
      <c r="I32" s="76" t="s">
        <v>1946</v>
      </c>
      <c r="J32" s="76" t="s">
        <v>2024</v>
      </c>
      <c r="K32" s="85" t="s">
        <v>1752</v>
      </c>
      <c r="L32" s="76" t="s">
        <v>1922</v>
      </c>
      <c r="M32" s="76" t="s">
        <v>2028</v>
      </c>
      <c r="N32" s="76" t="s">
        <v>2027</v>
      </c>
      <c r="O32" s="76">
        <v>685</v>
      </c>
      <c r="P32" s="76">
        <v>137</v>
      </c>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row>
    <row r="33" spans="1:180" s="116" customFormat="1" ht="25" x14ac:dyDescent="0.25">
      <c r="A33" s="76" t="s">
        <v>84</v>
      </c>
      <c r="B33" s="76" t="s">
        <v>1425</v>
      </c>
      <c r="C33" s="76" t="s">
        <v>1351</v>
      </c>
      <c r="D33" s="76" t="s">
        <v>1926</v>
      </c>
      <c r="E33" s="76" t="s">
        <v>1918</v>
      </c>
      <c r="F33" s="76" t="s">
        <v>1919</v>
      </c>
      <c r="G33" s="76" t="s">
        <v>1394</v>
      </c>
      <c r="H33" s="76" t="s">
        <v>2023</v>
      </c>
      <c r="I33" s="76" t="s">
        <v>1946</v>
      </c>
      <c r="J33" s="76" t="s">
        <v>2024</v>
      </c>
      <c r="K33" s="85" t="s">
        <v>1753</v>
      </c>
      <c r="L33" s="76" t="s">
        <v>1922</v>
      </c>
      <c r="M33" s="76" t="s">
        <v>2029</v>
      </c>
      <c r="N33" s="76" t="s">
        <v>2027</v>
      </c>
      <c r="O33" s="76">
        <v>685</v>
      </c>
      <c r="P33" s="76">
        <v>137</v>
      </c>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row>
    <row r="34" spans="1:180" s="116" customFormat="1" ht="25" x14ac:dyDescent="0.25">
      <c r="A34" s="76" t="s">
        <v>1681</v>
      </c>
      <c r="B34" s="76" t="s">
        <v>2030</v>
      </c>
      <c r="C34" s="76" t="s">
        <v>1482</v>
      </c>
      <c r="D34" s="76" t="s">
        <v>1926</v>
      </c>
      <c r="E34" s="76" t="s">
        <v>1918</v>
      </c>
      <c r="F34" s="76" t="s">
        <v>1919</v>
      </c>
      <c r="G34" s="76" t="s">
        <v>1394</v>
      </c>
      <c r="H34" s="76" t="s">
        <v>1395</v>
      </c>
      <c r="I34" s="76" t="s">
        <v>1946</v>
      </c>
      <c r="J34" s="76" t="s">
        <v>1970</v>
      </c>
      <c r="K34" s="85" t="s">
        <v>1496</v>
      </c>
      <c r="L34" s="76" t="s">
        <v>1922</v>
      </c>
      <c r="M34" s="76" t="s">
        <v>2031</v>
      </c>
      <c r="N34" s="76" t="s">
        <v>2032</v>
      </c>
      <c r="O34" s="76" t="s">
        <v>2033</v>
      </c>
      <c r="P34" s="76" t="s">
        <v>2034</v>
      </c>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row>
    <row r="35" spans="1:180" ht="25" x14ac:dyDescent="0.25">
      <c r="A35" s="76" t="s">
        <v>1681</v>
      </c>
      <c r="B35" s="76" t="s">
        <v>2030</v>
      </c>
      <c r="C35" s="76" t="s">
        <v>1482</v>
      </c>
      <c r="D35" s="76" t="s">
        <v>1926</v>
      </c>
      <c r="E35" s="76" t="s">
        <v>1918</v>
      </c>
      <c r="F35" s="76" t="s">
        <v>1919</v>
      </c>
      <c r="G35" s="76" t="s">
        <v>1394</v>
      </c>
      <c r="H35" s="76" t="s">
        <v>1395</v>
      </c>
      <c r="I35" s="76" t="s">
        <v>1946</v>
      </c>
      <c r="J35" s="76" t="s">
        <v>1970</v>
      </c>
      <c r="K35" s="85" t="s">
        <v>1751</v>
      </c>
      <c r="L35" s="76" t="s">
        <v>1922</v>
      </c>
      <c r="M35" s="76" t="s">
        <v>2035</v>
      </c>
      <c r="N35" s="76" t="s">
        <v>2032</v>
      </c>
      <c r="O35" s="76" t="s">
        <v>2033</v>
      </c>
      <c r="P35" s="76" t="s">
        <v>2034</v>
      </c>
    </row>
    <row r="36" spans="1:180" s="116" customFormat="1" ht="25" x14ac:dyDescent="0.25">
      <c r="A36" s="76" t="s">
        <v>1681</v>
      </c>
      <c r="B36" s="76" t="s">
        <v>2030</v>
      </c>
      <c r="C36" s="76" t="s">
        <v>1482</v>
      </c>
      <c r="D36" s="76" t="s">
        <v>1926</v>
      </c>
      <c r="E36" s="76" t="s">
        <v>1918</v>
      </c>
      <c r="F36" s="76" t="s">
        <v>1919</v>
      </c>
      <c r="G36" s="76" t="s">
        <v>1394</v>
      </c>
      <c r="H36" s="76" t="s">
        <v>1395</v>
      </c>
      <c r="I36" s="76" t="s">
        <v>1946</v>
      </c>
      <c r="J36" s="76" t="s">
        <v>1970</v>
      </c>
      <c r="K36" s="85" t="s">
        <v>1752</v>
      </c>
      <c r="L36" s="76" t="s">
        <v>1922</v>
      </c>
      <c r="M36" s="76" t="s">
        <v>2036</v>
      </c>
      <c r="N36" s="76" t="s">
        <v>2032</v>
      </c>
      <c r="O36" s="76" t="s">
        <v>2033</v>
      </c>
      <c r="P36" s="76" t="s">
        <v>2034</v>
      </c>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row>
    <row r="37" spans="1:180" s="116" customFormat="1" ht="25" x14ac:dyDescent="0.25">
      <c r="A37" s="76" t="s">
        <v>1681</v>
      </c>
      <c r="B37" s="76" t="s">
        <v>2030</v>
      </c>
      <c r="C37" s="76" t="s">
        <v>1482</v>
      </c>
      <c r="D37" s="76" t="s">
        <v>1926</v>
      </c>
      <c r="E37" s="76" t="s">
        <v>1918</v>
      </c>
      <c r="F37" s="76" t="s">
        <v>1919</v>
      </c>
      <c r="G37" s="76" t="s">
        <v>1394</v>
      </c>
      <c r="H37" s="76" t="s">
        <v>1395</v>
      </c>
      <c r="I37" s="76" t="s">
        <v>1946</v>
      </c>
      <c r="J37" s="76" t="s">
        <v>1970</v>
      </c>
      <c r="K37" s="85" t="s">
        <v>1496</v>
      </c>
      <c r="L37" s="76" t="s">
        <v>1922</v>
      </c>
      <c r="M37" s="76" t="s">
        <v>2037</v>
      </c>
      <c r="N37" s="76" t="s">
        <v>2038</v>
      </c>
      <c r="O37" s="76" t="s">
        <v>2038</v>
      </c>
      <c r="P37" s="76" t="s">
        <v>2034</v>
      </c>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row>
    <row r="38" spans="1:180" s="116" customFormat="1" ht="25" x14ac:dyDescent="0.25">
      <c r="A38" s="121" t="s">
        <v>194</v>
      </c>
      <c r="B38" s="14" t="s">
        <v>2039</v>
      </c>
      <c r="C38" s="76" t="s">
        <v>1343</v>
      </c>
      <c r="D38" s="76" t="s">
        <v>1926</v>
      </c>
      <c r="E38" s="76" t="s">
        <v>1918</v>
      </c>
      <c r="F38" s="76" t="s">
        <v>1932</v>
      </c>
      <c r="G38" s="76" t="s">
        <v>1357</v>
      </c>
      <c r="H38" s="76" t="s">
        <v>1357</v>
      </c>
      <c r="I38" s="76" t="s">
        <v>1928</v>
      </c>
      <c r="J38" s="76" t="s">
        <v>1961</v>
      </c>
      <c r="K38" s="86" t="s">
        <v>2040</v>
      </c>
      <c r="L38" s="76" t="s">
        <v>1922</v>
      </c>
      <c r="M38" s="25" t="s">
        <v>2041</v>
      </c>
      <c r="N38" s="76">
        <v>109</v>
      </c>
      <c r="O38" s="76">
        <v>105</v>
      </c>
      <c r="P38" s="76">
        <v>21</v>
      </c>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row>
    <row r="39" spans="1:180" s="116" customFormat="1" ht="25" x14ac:dyDescent="0.25">
      <c r="A39" s="121" t="s">
        <v>196</v>
      </c>
      <c r="B39" s="14" t="s">
        <v>2042</v>
      </c>
      <c r="C39" s="76" t="s">
        <v>1343</v>
      </c>
      <c r="D39" s="76" t="s">
        <v>1926</v>
      </c>
      <c r="E39" s="76" t="s">
        <v>1918</v>
      </c>
      <c r="F39" s="76" t="s">
        <v>1932</v>
      </c>
      <c r="G39" s="76" t="s">
        <v>1357</v>
      </c>
      <c r="H39" s="76" t="s">
        <v>1357</v>
      </c>
      <c r="I39" s="76" t="s">
        <v>1928</v>
      </c>
      <c r="J39" s="76" t="s">
        <v>1961</v>
      </c>
      <c r="K39" s="86" t="s">
        <v>2043</v>
      </c>
      <c r="L39" s="76" t="s">
        <v>1922</v>
      </c>
      <c r="M39" s="25" t="s">
        <v>2044</v>
      </c>
      <c r="N39" s="76">
        <v>180.6</v>
      </c>
      <c r="O39" s="76">
        <v>175.9</v>
      </c>
      <c r="P39" s="76">
        <v>36</v>
      </c>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row>
    <row r="40" spans="1:180" s="116" customFormat="1" ht="25" x14ac:dyDescent="0.25">
      <c r="A40" s="14" t="s">
        <v>2045</v>
      </c>
      <c r="B40" s="76" t="s">
        <v>2046</v>
      </c>
      <c r="C40" s="76" t="s">
        <v>1351</v>
      </c>
      <c r="D40" s="76" t="s">
        <v>1926</v>
      </c>
      <c r="E40" s="76" t="s">
        <v>1918</v>
      </c>
      <c r="F40" s="76" t="s">
        <v>1932</v>
      </c>
      <c r="G40" s="76" t="s">
        <v>1346</v>
      </c>
      <c r="H40" s="76" t="s">
        <v>1346</v>
      </c>
      <c r="I40" s="76" t="s">
        <v>1928</v>
      </c>
      <c r="J40" s="76" t="s">
        <v>1933</v>
      </c>
      <c r="K40" s="86" t="s">
        <v>2047</v>
      </c>
      <c r="L40" s="76" t="s">
        <v>1922</v>
      </c>
      <c r="M40" s="76" t="s">
        <v>2048</v>
      </c>
      <c r="N40" s="76">
        <v>98</v>
      </c>
      <c r="O40" s="76">
        <v>87</v>
      </c>
      <c r="P40" s="76">
        <v>88</v>
      </c>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5"/>
      <c r="EN40" s="25"/>
      <c r="EO40" s="25"/>
      <c r="EP40" s="25"/>
      <c r="EQ40" s="25"/>
      <c r="ER40" s="25"/>
      <c r="ES40" s="25"/>
      <c r="ET40" s="25"/>
      <c r="EU40" s="25"/>
      <c r="EV40" s="25"/>
      <c r="EW40" s="25"/>
      <c r="EX40" s="25"/>
      <c r="EY40" s="25"/>
      <c r="EZ40" s="25"/>
      <c r="FA40" s="25"/>
      <c r="FB40" s="25"/>
      <c r="FC40" s="25"/>
      <c r="FD40" s="25"/>
      <c r="FE40" s="25"/>
      <c r="FF40" s="25"/>
      <c r="FG40" s="25"/>
      <c r="FH40" s="25"/>
      <c r="FI40" s="25"/>
      <c r="FJ40" s="25"/>
      <c r="FK40" s="25"/>
      <c r="FL40" s="25"/>
      <c r="FM40" s="25"/>
      <c r="FN40" s="25"/>
      <c r="FO40" s="25"/>
      <c r="FP40" s="25"/>
      <c r="FQ40" s="25"/>
      <c r="FR40" s="25"/>
      <c r="FS40" s="25"/>
      <c r="FT40" s="25"/>
      <c r="FU40" s="25"/>
      <c r="FV40" s="25"/>
      <c r="FW40" s="25"/>
      <c r="FX40" s="25"/>
    </row>
    <row r="41" spans="1:180" s="116" customFormat="1" ht="25" x14ac:dyDescent="0.25">
      <c r="A41" s="76" t="s">
        <v>1111</v>
      </c>
      <c r="B41" s="76" t="s">
        <v>2049</v>
      </c>
      <c r="C41" s="76" t="s">
        <v>1351</v>
      </c>
      <c r="D41" s="76" t="s">
        <v>1926</v>
      </c>
      <c r="E41" s="76" t="s">
        <v>1918</v>
      </c>
      <c r="F41" s="76" t="s">
        <v>1919</v>
      </c>
      <c r="G41" s="76" t="s">
        <v>1385</v>
      </c>
      <c r="H41" s="76" t="s">
        <v>1386</v>
      </c>
      <c r="I41" s="76" t="s">
        <v>1928</v>
      </c>
      <c r="J41" s="76" t="s">
        <v>1991</v>
      </c>
      <c r="K41" s="85" t="s">
        <v>1496</v>
      </c>
      <c r="L41" s="76" t="s">
        <v>1922</v>
      </c>
      <c r="M41" s="76" t="s">
        <v>2050</v>
      </c>
      <c r="N41" s="76">
        <v>80</v>
      </c>
      <c r="O41" s="76" t="s">
        <v>2051</v>
      </c>
      <c r="P41" s="76" t="s">
        <v>2034</v>
      </c>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25"/>
      <c r="EJ41" s="25"/>
      <c r="EK41" s="25"/>
      <c r="EL41" s="25"/>
      <c r="EM41" s="25"/>
      <c r="EN41" s="25"/>
      <c r="EO41" s="25"/>
      <c r="EP41" s="25"/>
      <c r="EQ41" s="25"/>
      <c r="ER41" s="25"/>
      <c r="ES41" s="25"/>
      <c r="ET41" s="25"/>
      <c r="EU41" s="25"/>
      <c r="EV41" s="25"/>
      <c r="EW41" s="25"/>
      <c r="EX41" s="25"/>
      <c r="EY41" s="25"/>
      <c r="EZ41" s="25"/>
      <c r="FA41" s="25"/>
      <c r="FB41" s="25"/>
      <c r="FC41" s="25"/>
      <c r="FD41" s="25"/>
      <c r="FE41" s="25"/>
      <c r="FF41" s="25"/>
      <c r="FG41" s="25"/>
      <c r="FH41" s="25"/>
      <c r="FI41" s="25"/>
      <c r="FJ41" s="25"/>
      <c r="FK41" s="25"/>
      <c r="FL41" s="25"/>
      <c r="FM41" s="25"/>
      <c r="FN41" s="25"/>
      <c r="FO41" s="25"/>
      <c r="FP41" s="25"/>
      <c r="FQ41" s="25"/>
      <c r="FR41" s="25"/>
      <c r="FS41" s="25"/>
      <c r="FT41" s="25"/>
      <c r="FU41" s="25"/>
      <c r="FV41" s="25"/>
      <c r="FW41" s="25"/>
      <c r="FX41" s="25"/>
    </row>
    <row r="42" spans="1:180" s="116" customFormat="1" ht="25" x14ac:dyDescent="0.25">
      <c r="A42" s="25" t="s">
        <v>1315</v>
      </c>
      <c r="B42" s="25" t="s">
        <v>2052</v>
      </c>
      <c r="C42" s="25" t="s">
        <v>1367</v>
      </c>
      <c r="D42" s="76" t="s">
        <v>1926</v>
      </c>
      <c r="E42" s="25" t="s">
        <v>1918</v>
      </c>
      <c r="F42" s="25" t="s">
        <v>1932</v>
      </c>
      <c r="G42" s="76" t="s">
        <v>1346</v>
      </c>
      <c r="H42" s="76" t="s">
        <v>1346</v>
      </c>
      <c r="I42" s="76" t="s">
        <v>1928</v>
      </c>
      <c r="J42" s="76" t="s">
        <v>1933</v>
      </c>
      <c r="K42" s="58" t="s">
        <v>2053</v>
      </c>
      <c r="L42" s="25" t="s">
        <v>1922</v>
      </c>
      <c r="M42" s="25" t="s">
        <v>2054</v>
      </c>
      <c r="N42" s="25">
        <v>183</v>
      </c>
      <c r="O42" s="25">
        <v>148</v>
      </c>
      <c r="P42" s="25">
        <v>30</v>
      </c>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row>
    <row r="43" spans="1:180" ht="25" x14ac:dyDescent="0.25">
      <c r="A43" s="25" t="s">
        <v>222</v>
      </c>
      <c r="B43" s="25" t="s">
        <v>2055</v>
      </c>
      <c r="C43" s="25" t="s">
        <v>1355</v>
      </c>
      <c r="D43" s="76" t="s">
        <v>1917</v>
      </c>
      <c r="E43" s="76" t="s">
        <v>1918</v>
      </c>
      <c r="F43" s="76" t="s">
        <v>1919</v>
      </c>
      <c r="G43" s="14" t="s">
        <v>1372</v>
      </c>
      <c r="H43" s="14" t="s">
        <v>1373</v>
      </c>
      <c r="I43" s="14" t="s">
        <v>1920</v>
      </c>
      <c r="J43" s="14" t="s">
        <v>1921</v>
      </c>
      <c r="K43" s="78" t="s">
        <v>2056</v>
      </c>
      <c r="L43" s="25" t="s">
        <v>1922</v>
      </c>
      <c r="M43" s="25" t="s">
        <v>2057</v>
      </c>
      <c r="N43" s="25">
        <v>281</v>
      </c>
      <c r="O43" s="25">
        <v>200</v>
      </c>
      <c r="P43" s="25">
        <v>80</v>
      </c>
      <c r="Q43" s="25">
        <v>281</v>
      </c>
      <c r="R43" s="25">
        <v>200</v>
      </c>
      <c r="S43" s="25">
        <v>80</v>
      </c>
      <c r="T43" s="25">
        <v>400</v>
      </c>
    </row>
    <row r="44" spans="1:180" ht="25" x14ac:dyDescent="0.25">
      <c r="A44" s="76" t="s">
        <v>224</v>
      </c>
      <c r="B44" s="76" t="s">
        <v>2058</v>
      </c>
      <c r="C44" s="76" t="s">
        <v>1351</v>
      </c>
      <c r="D44" s="76" t="s">
        <v>1926</v>
      </c>
      <c r="E44" s="76" t="s">
        <v>1918</v>
      </c>
      <c r="F44" s="76" t="s">
        <v>1932</v>
      </c>
      <c r="G44" s="76" t="s">
        <v>1357</v>
      </c>
      <c r="H44" s="76" t="s">
        <v>1357</v>
      </c>
      <c r="I44" s="76" t="s">
        <v>1928</v>
      </c>
      <c r="J44" s="76" t="s">
        <v>1961</v>
      </c>
      <c r="K44" s="85" t="s">
        <v>2059</v>
      </c>
      <c r="L44" s="76" t="s">
        <v>1955</v>
      </c>
      <c r="M44" s="76" t="s">
        <v>2060</v>
      </c>
      <c r="N44" s="76" t="s">
        <v>2061</v>
      </c>
      <c r="O44" s="76">
        <v>111</v>
      </c>
      <c r="P44" s="76" t="s">
        <v>2062</v>
      </c>
    </row>
    <row r="45" spans="1:180" ht="25" x14ac:dyDescent="0.25">
      <c r="A45" s="76" t="s">
        <v>226</v>
      </c>
      <c r="B45" s="76" t="s">
        <v>2063</v>
      </c>
      <c r="C45" s="76" t="s">
        <v>1351</v>
      </c>
      <c r="D45" s="76" t="s">
        <v>1926</v>
      </c>
      <c r="E45" s="76" t="s">
        <v>1918</v>
      </c>
      <c r="F45" s="76" t="s">
        <v>1932</v>
      </c>
      <c r="G45" s="76" t="s">
        <v>1357</v>
      </c>
      <c r="H45" s="76" t="s">
        <v>1357</v>
      </c>
      <c r="I45" s="76" t="s">
        <v>1928</v>
      </c>
      <c r="J45" s="76" t="s">
        <v>1961</v>
      </c>
      <c r="K45" s="86" t="s">
        <v>2064</v>
      </c>
      <c r="L45" s="76" t="s">
        <v>1922</v>
      </c>
      <c r="M45" s="76" t="s">
        <v>2065</v>
      </c>
      <c r="N45" s="76">
        <v>113.19</v>
      </c>
      <c r="O45" s="76">
        <v>111</v>
      </c>
      <c r="P45" s="76">
        <v>50</v>
      </c>
    </row>
    <row r="46" spans="1:180" ht="25" x14ac:dyDescent="0.25">
      <c r="A46" s="76" t="s">
        <v>78</v>
      </c>
      <c r="B46" s="76" t="s">
        <v>2066</v>
      </c>
      <c r="C46" s="76" t="s">
        <v>1343</v>
      </c>
      <c r="D46" s="76" t="s">
        <v>1926</v>
      </c>
      <c r="E46" s="76" t="s">
        <v>1918</v>
      </c>
      <c r="F46" s="76" t="s">
        <v>1919</v>
      </c>
      <c r="G46" s="76" t="s">
        <v>1385</v>
      </c>
      <c r="H46" s="76" t="s">
        <v>1386</v>
      </c>
      <c r="I46" s="76" t="s">
        <v>1928</v>
      </c>
      <c r="J46" s="76" t="s">
        <v>1991</v>
      </c>
      <c r="K46" s="86" t="s">
        <v>1539</v>
      </c>
      <c r="L46" s="76" t="s">
        <v>1922</v>
      </c>
      <c r="M46" s="76" t="s">
        <v>2067</v>
      </c>
      <c r="N46" s="76">
        <v>300</v>
      </c>
      <c r="O46" s="76" t="s">
        <v>2068</v>
      </c>
      <c r="P46" s="76" t="s">
        <v>2069</v>
      </c>
    </row>
    <row r="47" spans="1:180" ht="25" x14ac:dyDescent="0.25">
      <c r="A47" s="121" t="s">
        <v>652</v>
      </c>
      <c r="B47" s="14" t="s">
        <v>2070</v>
      </c>
      <c r="C47" s="76" t="s">
        <v>1355</v>
      </c>
      <c r="D47" s="76" t="s">
        <v>1926</v>
      </c>
      <c r="E47" s="76" t="s">
        <v>1918</v>
      </c>
      <c r="F47" s="76" t="s">
        <v>1919</v>
      </c>
      <c r="G47" s="76" t="s">
        <v>1394</v>
      </c>
      <c r="H47" s="76" t="s">
        <v>1395</v>
      </c>
      <c r="I47" s="76" t="s">
        <v>1946</v>
      </c>
      <c r="J47" s="76" t="s">
        <v>1970</v>
      </c>
      <c r="K47" s="86" t="s">
        <v>1503</v>
      </c>
      <c r="L47" s="76" t="s">
        <v>1922</v>
      </c>
      <c r="M47" s="25" t="s">
        <v>2071</v>
      </c>
      <c r="N47" s="76">
        <v>128</v>
      </c>
      <c r="O47" s="76">
        <v>127</v>
      </c>
      <c r="P47" s="76">
        <v>26</v>
      </c>
    </row>
    <row r="48" spans="1:180" ht="37.5" x14ac:dyDescent="0.25">
      <c r="A48" s="76" t="s">
        <v>1117</v>
      </c>
      <c r="B48" s="14" t="s">
        <v>2072</v>
      </c>
      <c r="C48" s="76" t="s">
        <v>1355</v>
      </c>
      <c r="D48" s="76" t="s">
        <v>1926</v>
      </c>
      <c r="E48" s="76" t="s">
        <v>1918</v>
      </c>
      <c r="F48" s="76" t="s">
        <v>1927</v>
      </c>
      <c r="G48" s="76" t="s">
        <v>2073</v>
      </c>
      <c r="H48" s="76" t="s">
        <v>2074</v>
      </c>
      <c r="I48" s="76" t="s">
        <v>1928</v>
      </c>
      <c r="J48" s="76" t="s">
        <v>2075</v>
      </c>
      <c r="K48" s="85" t="s">
        <v>1485</v>
      </c>
      <c r="L48" s="76" t="s">
        <v>1955</v>
      </c>
      <c r="M48" s="76" t="s">
        <v>2076</v>
      </c>
      <c r="N48" s="76" t="s">
        <v>2077</v>
      </c>
      <c r="O48" s="76" t="s">
        <v>2034</v>
      </c>
      <c r="P48" s="76" t="s">
        <v>1959</v>
      </c>
    </row>
    <row r="49" spans="1:180" ht="25" x14ac:dyDescent="0.25">
      <c r="A49" s="76" t="s">
        <v>1117</v>
      </c>
      <c r="B49" s="76" t="s">
        <v>2072</v>
      </c>
      <c r="C49" s="76" t="s">
        <v>1355</v>
      </c>
      <c r="D49" s="76" t="s">
        <v>1917</v>
      </c>
      <c r="E49" s="25" t="s">
        <v>1918</v>
      </c>
      <c r="F49" s="76" t="s">
        <v>1919</v>
      </c>
      <c r="G49" s="76" t="s">
        <v>1372</v>
      </c>
      <c r="H49" s="76" t="s">
        <v>1373</v>
      </c>
      <c r="I49" s="76" t="s">
        <v>1920</v>
      </c>
      <c r="J49" s="76" t="s">
        <v>1921</v>
      </c>
      <c r="K49" s="58" t="s">
        <v>2078</v>
      </c>
      <c r="L49" s="25" t="s">
        <v>1922</v>
      </c>
      <c r="M49" s="25" t="s">
        <v>2079</v>
      </c>
      <c r="N49" s="25">
        <v>3</v>
      </c>
      <c r="O49" s="25">
        <v>2</v>
      </c>
      <c r="P49" s="25">
        <v>2</v>
      </c>
      <c r="Q49" s="25">
        <v>3</v>
      </c>
      <c r="R49" s="25">
        <v>2</v>
      </c>
      <c r="S49" s="25">
        <v>2</v>
      </c>
      <c r="T49" s="25">
        <v>2</v>
      </c>
    </row>
    <row r="50" spans="1:180" ht="37.5" x14ac:dyDescent="0.25">
      <c r="A50" s="76" t="s">
        <v>1117</v>
      </c>
      <c r="B50" s="76" t="s">
        <v>2072</v>
      </c>
      <c r="C50" s="76" t="s">
        <v>1355</v>
      </c>
      <c r="D50" s="76" t="s">
        <v>1926</v>
      </c>
      <c r="E50" s="76" t="s">
        <v>1918</v>
      </c>
      <c r="F50" s="76" t="s">
        <v>1927</v>
      </c>
      <c r="G50" s="76" t="s">
        <v>1394</v>
      </c>
      <c r="H50" s="76" t="s">
        <v>1945</v>
      </c>
      <c r="I50" s="76" t="s">
        <v>1946</v>
      </c>
      <c r="J50" s="76" t="s">
        <v>1947</v>
      </c>
      <c r="K50" s="85" t="s">
        <v>1496</v>
      </c>
      <c r="L50" s="76" t="s">
        <v>1955</v>
      </c>
      <c r="M50" s="76" t="s">
        <v>2080</v>
      </c>
      <c r="N50" s="76">
        <v>0.66</v>
      </c>
      <c r="O50" s="76">
        <v>0.65</v>
      </c>
      <c r="P50" s="76" t="s">
        <v>1931</v>
      </c>
    </row>
    <row r="51" spans="1:180" ht="25" x14ac:dyDescent="0.25">
      <c r="A51" s="76" t="s">
        <v>1117</v>
      </c>
      <c r="B51" s="76" t="s">
        <v>2072</v>
      </c>
      <c r="C51" s="76" t="s">
        <v>1355</v>
      </c>
      <c r="D51" s="76" t="s">
        <v>1926</v>
      </c>
      <c r="E51" s="76" t="s">
        <v>1918</v>
      </c>
      <c r="F51" s="76" t="s">
        <v>1932</v>
      </c>
      <c r="G51" s="76" t="s">
        <v>1346</v>
      </c>
      <c r="H51" s="76" t="s">
        <v>1346</v>
      </c>
      <c r="I51" s="76" t="s">
        <v>1928</v>
      </c>
      <c r="J51" s="76" t="s">
        <v>1933</v>
      </c>
      <c r="K51" s="85" t="s">
        <v>1485</v>
      </c>
      <c r="L51" s="76" t="s">
        <v>1922</v>
      </c>
      <c r="M51" s="76" t="s">
        <v>2081</v>
      </c>
      <c r="N51" s="76">
        <v>8.25</v>
      </c>
      <c r="O51" s="76">
        <v>6</v>
      </c>
      <c r="P51" s="76">
        <v>2</v>
      </c>
    </row>
    <row r="52" spans="1:180" ht="25" x14ac:dyDescent="0.25">
      <c r="A52" s="76" t="s">
        <v>2082</v>
      </c>
      <c r="B52" s="76" t="s">
        <v>2083</v>
      </c>
      <c r="C52" s="76" t="s">
        <v>1351</v>
      </c>
      <c r="D52" s="76" t="s">
        <v>1926</v>
      </c>
      <c r="E52" s="76" t="s">
        <v>1918</v>
      </c>
      <c r="F52" s="76" t="s">
        <v>1932</v>
      </c>
      <c r="G52" s="76" t="s">
        <v>1346</v>
      </c>
      <c r="H52" s="76" t="s">
        <v>1346</v>
      </c>
      <c r="I52" s="76" t="s">
        <v>1928</v>
      </c>
      <c r="J52" s="76" t="s">
        <v>1933</v>
      </c>
      <c r="K52" s="86" t="s">
        <v>2084</v>
      </c>
      <c r="L52" s="76" t="s">
        <v>1922</v>
      </c>
      <c r="M52" s="76" t="s">
        <v>2085</v>
      </c>
      <c r="N52" s="76">
        <v>121</v>
      </c>
      <c r="O52" s="76">
        <v>100</v>
      </c>
      <c r="P52" s="76">
        <v>18</v>
      </c>
    </row>
    <row r="53" spans="1:180" ht="25" x14ac:dyDescent="0.25">
      <c r="A53" s="76" t="s">
        <v>238</v>
      </c>
      <c r="B53" s="76" t="s">
        <v>2086</v>
      </c>
      <c r="C53" s="76" t="s">
        <v>1367</v>
      </c>
      <c r="D53" s="76" t="s">
        <v>1917</v>
      </c>
      <c r="E53" s="25" t="s">
        <v>2087</v>
      </c>
      <c r="F53" s="76" t="s">
        <v>1919</v>
      </c>
      <c r="G53" s="76" t="s">
        <v>1372</v>
      </c>
      <c r="H53" s="76" t="s">
        <v>1373</v>
      </c>
      <c r="I53" s="76" t="s">
        <v>1920</v>
      </c>
      <c r="J53" s="76" t="s">
        <v>1921</v>
      </c>
      <c r="K53" s="86" t="s">
        <v>1997</v>
      </c>
      <c r="L53" s="76" t="s">
        <v>1922</v>
      </c>
      <c r="M53" s="25" t="s">
        <v>2088</v>
      </c>
      <c r="N53" s="25">
        <v>67</v>
      </c>
      <c r="O53" s="25">
        <v>50</v>
      </c>
      <c r="P53" s="25">
        <v>160</v>
      </c>
      <c r="Q53" s="25">
        <v>67</v>
      </c>
      <c r="R53" s="25">
        <v>50</v>
      </c>
      <c r="S53" s="25">
        <v>160</v>
      </c>
      <c r="T53" s="25">
        <v>100</v>
      </c>
    </row>
    <row r="54" spans="1:180" ht="25" x14ac:dyDescent="0.25">
      <c r="A54" s="76" t="s">
        <v>2089</v>
      </c>
      <c r="B54" s="76" t="s">
        <v>2090</v>
      </c>
      <c r="C54" s="76" t="s">
        <v>1367</v>
      </c>
      <c r="D54" s="76" t="s">
        <v>1926</v>
      </c>
      <c r="E54" s="76" t="s">
        <v>1918</v>
      </c>
      <c r="F54" s="76" t="s">
        <v>1919</v>
      </c>
      <c r="G54" s="76" t="s">
        <v>1394</v>
      </c>
      <c r="H54" s="76" t="s">
        <v>2091</v>
      </c>
      <c r="I54" s="76" t="s">
        <v>1946</v>
      </c>
      <c r="J54" s="76" t="s">
        <v>1970</v>
      </c>
      <c r="K54" s="85" t="s">
        <v>2092</v>
      </c>
      <c r="L54" s="76" t="s">
        <v>1922</v>
      </c>
      <c r="M54" s="76" t="s">
        <v>2093</v>
      </c>
      <c r="N54" s="76" t="s">
        <v>2094</v>
      </c>
      <c r="O54" s="76" t="s">
        <v>2094</v>
      </c>
      <c r="P54" s="76" t="s">
        <v>2032</v>
      </c>
    </row>
    <row r="55" spans="1:180" ht="25" x14ac:dyDescent="0.25">
      <c r="A55" s="76" t="s">
        <v>2089</v>
      </c>
      <c r="B55" s="76" t="s">
        <v>2090</v>
      </c>
      <c r="C55" s="76" t="s">
        <v>1367</v>
      </c>
      <c r="D55" s="76" t="s">
        <v>1926</v>
      </c>
      <c r="E55" s="76" t="s">
        <v>1918</v>
      </c>
      <c r="F55" s="76" t="s">
        <v>1919</v>
      </c>
      <c r="G55" s="76" t="s">
        <v>1394</v>
      </c>
      <c r="H55" s="76" t="s">
        <v>2091</v>
      </c>
      <c r="I55" s="76" t="s">
        <v>1946</v>
      </c>
      <c r="J55" s="76" t="s">
        <v>1970</v>
      </c>
      <c r="K55" s="85" t="s">
        <v>1708</v>
      </c>
      <c r="L55" s="76" t="s">
        <v>1922</v>
      </c>
      <c r="M55" s="76" t="s">
        <v>2095</v>
      </c>
      <c r="N55" s="76" t="s">
        <v>2094</v>
      </c>
      <c r="O55" s="76" t="s">
        <v>2094</v>
      </c>
      <c r="P55" s="76" t="s">
        <v>2032</v>
      </c>
    </row>
    <row r="56" spans="1:180" ht="25" x14ac:dyDescent="0.25">
      <c r="A56" s="76" t="s">
        <v>2089</v>
      </c>
      <c r="B56" s="76" t="s">
        <v>2090</v>
      </c>
      <c r="C56" s="76" t="s">
        <v>1367</v>
      </c>
      <c r="D56" s="76" t="s">
        <v>1926</v>
      </c>
      <c r="E56" s="76" t="s">
        <v>1918</v>
      </c>
      <c r="F56" s="76" t="s">
        <v>1919</v>
      </c>
      <c r="G56" s="76" t="s">
        <v>1394</v>
      </c>
      <c r="H56" s="76" t="s">
        <v>2091</v>
      </c>
      <c r="I56" s="76" t="s">
        <v>1946</v>
      </c>
      <c r="J56" s="76" t="s">
        <v>1970</v>
      </c>
      <c r="K56" s="85" t="s">
        <v>2096</v>
      </c>
      <c r="L56" s="76" t="s">
        <v>1922</v>
      </c>
      <c r="M56" s="76" t="s">
        <v>2097</v>
      </c>
      <c r="N56" s="76" t="s">
        <v>2094</v>
      </c>
      <c r="O56" s="76" t="s">
        <v>2094</v>
      </c>
      <c r="P56" s="76" t="s">
        <v>2032</v>
      </c>
    </row>
    <row r="57" spans="1:180" ht="25" x14ac:dyDescent="0.25">
      <c r="A57" s="76" t="s">
        <v>246</v>
      </c>
      <c r="B57" s="76" t="s">
        <v>2098</v>
      </c>
      <c r="C57" s="76" t="s">
        <v>1367</v>
      </c>
      <c r="D57" s="76" t="s">
        <v>1926</v>
      </c>
      <c r="E57" s="76" t="s">
        <v>1918</v>
      </c>
      <c r="F57" s="76" t="s">
        <v>1919</v>
      </c>
      <c r="G57" s="76" t="s">
        <v>1394</v>
      </c>
      <c r="H57" s="76" t="s">
        <v>2091</v>
      </c>
      <c r="I57" s="76" t="s">
        <v>1946</v>
      </c>
      <c r="J57" s="76" t="s">
        <v>1970</v>
      </c>
      <c r="K57" s="85" t="s">
        <v>1496</v>
      </c>
      <c r="L57" s="76" t="s">
        <v>1922</v>
      </c>
      <c r="M57" s="76" t="s">
        <v>2099</v>
      </c>
      <c r="N57" s="76" t="s">
        <v>2100</v>
      </c>
      <c r="O57" s="76">
        <v>188</v>
      </c>
      <c r="P57" s="76" t="s">
        <v>2101</v>
      </c>
    </row>
    <row r="58" spans="1:180" ht="25" x14ac:dyDescent="0.25">
      <c r="A58" s="76" t="s">
        <v>246</v>
      </c>
      <c r="B58" s="76" t="s">
        <v>2098</v>
      </c>
      <c r="C58" s="76" t="s">
        <v>1367</v>
      </c>
      <c r="D58" s="76" t="s">
        <v>1926</v>
      </c>
      <c r="E58" s="76" t="s">
        <v>1918</v>
      </c>
      <c r="F58" s="76" t="s">
        <v>1919</v>
      </c>
      <c r="G58" s="76" t="s">
        <v>1394</v>
      </c>
      <c r="H58" s="76" t="s">
        <v>2091</v>
      </c>
      <c r="I58" s="76" t="s">
        <v>1946</v>
      </c>
      <c r="J58" s="76" t="s">
        <v>1970</v>
      </c>
      <c r="K58" s="85" t="s">
        <v>1751</v>
      </c>
      <c r="L58" s="76" t="s">
        <v>1922</v>
      </c>
      <c r="M58" s="76" t="s">
        <v>2102</v>
      </c>
      <c r="N58" s="76" t="s">
        <v>2100</v>
      </c>
      <c r="O58" s="76">
        <v>188</v>
      </c>
      <c r="P58" s="76" t="s">
        <v>2101</v>
      </c>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row>
    <row r="59" spans="1:180" ht="25" x14ac:dyDescent="0.25">
      <c r="A59" s="76" t="s">
        <v>246</v>
      </c>
      <c r="B59" s="76" t="s">
        <v>2098</v>
      </c>
      <c r="C59" s="76" t="s">
        <v>1367</v>
      </c>
      <c r="D59" s="76" t="s">
        <v>1926</v>
      </c>
      <c r="E59" s="76" t="s">
        <v>1918</v>
      </c>
      <c r="F59" s="76" t="s">
        <v>1919</v>
      </c>
      <c r="G59" s="76" t="s">
        <v>1394</v>
      </c>
      <c r="H59" s="76" t="s">
        <v>2091</v>
      </c>
      <c r="I59" s="76" t="s">
        <v>1946</v>
      </c>
      <c r="J59" s="76" t="s">
        <v>1970</v>
      </c>
      <c r="K59" s="85" t="s">
        <v>1752</v>
      </c>
      <c r="L59" s="76" t="s">
        <v>1922</v>
      </c>
      <c r="M59" s="76" t="s">
        <v>2103</v>
      </c>
      <c r="N59" s="76" t="s">
        <v>2100</v>
      </c>
      <c r="O59" s="76">
        <v>188</v>
      </c>
      <c r="P59" s="76" t="s">
        <v>2101</v>
      </c>
    </row>
    <row r="60" spans="1:180" ht="25" x14ac:dyDescent="0.25">
      <c r="A60" s="25" t="s">
        <v>248</v>
      </c>
      <c r="B60" s="25" t="s">
        <v>1447</v>
      </c>
      <c r="C60" s="25" t="s">
        <v>1367</v>
      </c>
      <c r="D60" s="76" t="s">
        <v>1917</v>
      </c>
      <c r="E60" s="25" t="s">
        <v>1918</v>
      </c>
      <c r="F60" s="25" t="s">
        <v>1919</v>
      </c>
      <c r="G60" s="76" t="s">
        <v>1372</v>
      </c>
      <c r="H60" s="76" t="s">
        <v>1373</v>
      </c>
      <c r="I60" s="76" t="s">
        <v>1920</v>
      </c>
      <c r="J60" s="76" t="s">
        <v>1921</v>
      </c>
      <c r="K60" s="58" t="s">
        <v>2053</v>
      </c>
      <c r="L60" s="25" t="s">
        <v>1922</v>
      </c>
      <c r="M60" s="25" t="s">
        <v>2104</v>
      </c>
      <c r="N60" s="25">
        <v>215</v>
      </c>
      <c r="O60" s="25">
        <v>205</v>
      </c>
      <c r="P60" s="25">
        <v>82</v>
      </c>
      <c r="Q60" s="25">
        <v>215</v>
      </c>
      <c r="R60" s="25">
        <v>205</v>
      </c>
      <c r="S60" s="25">
        <v>82</v>
      </c>
      <c r="T60" s="25">
        <v>410</v>
      </c>
    </row>
    <row r="61" spans="1:180" ht="37.5" x14ac:dyDescent="0.25">
      <c r="A61" s="76" t="s">
        <v>282</v>
      </c>
      <c r="B61" s="76" t="s">
        <v>2105</v>
      </c>
      <c r="C61" s="76" t="s">
        <v>1351</v>
      </c>
      <c r="D61" s="76" t="s">
        <v>1926</v>
      </c>
      <c r="E61" s="76" t="s">
        <v>1918</v>
      </c>
      <c r="F61" s="76" t="s">
        <v>1927</v>
      </c>
      <c r="G61" s="76" t="s">
        <v>2073</v>
      </c>
      <c r="H61" s="76" t="s">
        <v>2106</v>
      </c>
      <c r="I61" s="76" t="s">
        <v>1946</v>
      </c>
      <c r="J61" s="76" t="s">
        <v>2024</v>
      </c>
      <c r="K61" s="85" t="s">
        <v>1488</v>
      </c>
      <c r="L61" s="76" t="s">
        <v>1955</v>
      </c>
      <c r="M61" s="76" t="s">
        <v>2107</v>
      </c>
      <c r="N61" s="76" t="s">
        <v>2108</v>
      </c>
      <c r="O61" s="76" t="s">
        <v>2108</v>
      </c>
      <c r="P61" s="76" t="s">
        <v>1959</v>
      </c>
    </row>
    <row r="62" spans="1:180" x14ac:dyDescent="0.25">
      <c r="A62" s="14" t="s">
        <v>84</v>
      </c>
      <c r="B62" s="14" t="s">
        <v>2109</v>
      </c>
      <c r="C62" s="14" t="s">
        <v>1351</v>
      </c>
      <c r="D62" s="14" t="s">
        <v>1917</v>
      </c>
      <c r="E62" s="14" t="s">
        <v>1918</v>
      </c>
      <c r="F62" s="14" t="s">
        <v>1919</v>
      </c>
      <c r="G62" s="14" t="s">
        <v>1372</v>
      </c>
      <c r="H62" s="14" t="s">
        <v>1373</v>
      </c>
      <c r="I62" s="14" t="s">
        <v>1920</v>
      </c>
      <c r="J62" s="14" t="s">
        <v>1921</v>
      </c>
      <c r="K62" s="122" t="s">
        <v>2084</v>
      </c>
      <c r="L62" s="14" t="s">
        <v>1922</v>
      </c>
      <c r="M62" s="25" t="s">
        <v>2110</v>
      </c>
      <c r="N62" s="25">
        <v>66</v>
      </c>
      <c r="O62" s="25">
        <v>50</v>
      </c>
      <c r="P62" s="25">
        <v>20</v>
      </c>
      <c r="Q62" s="25">
        <v>66</v>
      </c>
      <c r="R62" s="25">
        <v>50</v>
      </c>
      <c r="S62" s="25">
        <v>20</v>
      </c>
      <c r="T62" s="25">
        <v>50</v>
      </c>
    </row>
    <row r="63" spans="1:180" ht="37.5" x14ac:dyDescent="0.25">
      <c r="A63" s="76" t="s">
        <v>894</v>
      </c>
      <c r="B63" s="76" t="s">
        <v>2111</v>
      </c>
      <c r="C63" s="76" t="s">
        <v>1351</v>
      </c>
      <c r="D63" s="76" t="s">
        <v>1926</v>
      </c>
      <c r="E63" s="76" t="s">
        <v>1918</v>
      </c>
      <c r="F63" s="76" t="s">
        <v>1927</v>
      </c>
      <c r="G63" s="76" t="s">
        <v>1394</v>
      </c>
      <c r="H63" s="76" t="s">
        <v>1945</v>
      </c>
      <c r="I63" s="76" t="s">
        <v>1946</v>
      </c>
      <c r="J63" s="76" t="s">
        <v>1970</v>
      </c>
      <c r="K63" s="85" t="s">
        <v>1488</v>
      </c>
      <c r="L63" s="76" t="s">
        <v>1955</v>
      </c>
      <c r="M63" s="76" t="s">
        <v>2112</v>
      </c>
      <c r="N63" s="76" t="s">
        <v>1950</v>
      </c>
      <c r="O63" s="76" t="s">
        <v>1950</v>
      </c>
      <c r="P63" s="76">
        <v>0</v>
      </c>
    </row>
    <row r="64" spans="1:180" ht="25" x14ac:dyDescent="0.25">
      <c r="A64" s="76" t="s">
        <v>960</v>
      </c>
      <c r="B64" s="76" t="s">
        <v>2113</v>
      </c>
      <c r="C64" s="76" t="s">
        <v>1351</v>
      </c>
      <c r="D64" s="76" t="s">
        <v>1926</v>
      </c>
      <c r="E64" s="76" t="s">
        <v>1918</v>
      </c>
      <c r="F64" s="76" t="s">
        <v>1932</v>
      </c>
      <c r="G64" s="76" t="s">
        <v>1346</v>
      </c>
      <c r="H64" s="76" t="s">
        <v>1346</v>
      </c>
      <c r="I64" s="76" t="s">
        <v>1928</v>
      </c>
      <c r="J64" s="76" t="s">
        <v>1936</v>
      </c>
      <c r="K64" s="86" t="s">
        <v>2114</v>
      </c>
      <c r="L64" s="76" t="s">
        <v>1955</v>
      </c>
      <c r="M64" s="76" t="s">
        <v>2115</v>
      </c>
      <c r="N64" s="76">
        <v>53.76</v>
      </c>
      <c r="O64" s="76" t="s">
        <v>2116</v>
      </c>
      <c r="P64" s="76" t="s">
        <v>2005</v>
      </c>
    </row>
    <row r="65" spans="1:180" ht="37.5" x14ac:dyDescent="0.25">
      <c r="A65" s="76" t="s">
        <v>2117</v>
      </c>
      <c r="B65" s="76" t="s">
        <v>2118</v>
      </c>
      <c r="C65" s="76" t="s">
        <v>1343</v>
      </c>
      <c r="D65" s="76" t="s">
        <v>1926</v>
      </c>
      <c r="E65" s="76" t="s">
        <v>1918</v>
      </c>
      <c r="F65" s="76" t="s">
        <v>1927</v>
      </c>
      <c r="G65" s="76" t="s">
        <v>2073</v>
      </c>
      <c r="H65" s="76" t="s">
        <v>2119</v>
      </c>
      <c r="I65" s="76" t="s">
        <v>1946</v>
      </c>
      <c r="J65" s="76" t="s">
        <v>1954</v>
      </c>
      <c r="K65" s="85" t="s">
        <v>1485</v>
      </c>
      <c r="L65" s="76" t="s">
        <v>1955</v>
      </c>
      <c r="M65" s="76" t="s">
        <v>2120</v>
      </c>
      <c r="N65" s="76" t="s">
        <v>2121</v>
      </c>
      <c r="O65" s="76" t="s">
        <v>1752</v>
      </c>
      <c r="P65" s="76" t="s">
        <v>1959</v>
      </c>
    </row>
    <row r="66" spans="1:180" s="14" customFormat="1" ht="25" x14ac:dyDescent="0.25">
      <c r="A66" s="76" t="s">
        <v>646</v>
      </c>
      <c r="B66" s="76" t="s">
        <v>2122</v>
      </c>
      <c r="C66" s="76" t="s">
        <v>1351</v>
      </c>
      <c r="D66" s="76" t="s">
        <v>1926</v>
      </c>
      <c r="E66" s="76" t="s">
        <v>1918</v>
      </c>
      <c r="F66" s="76" t="s">
        <v>1927</v>
      </c>
      <c r="G66" s="76" t="s">
        <v>1385</v>
      </c>
      <c r="H66" s="76" t="s">
        <v>1386</v>
      </c>
      <c r="I66" s="76" t="s">
        <v>1928</v>
      </c>
      <c r="J66" s="76" t="s">
        <v>1991</v>
      </c>
      <c r="K66" s="85" t="s">
        <v>1539</v>
      </c>
      <c r="L66" s="76" t="s">
        <v>1922</v>
      </c>
      <c r="M66" s="76" t="s">
        <v>2123</v>
      </c>
      <c r="N66" s="76">
        <v>5</v>
      </c>
      <c r="O66" s="76" t="s">
        <v>1708</v>
      </c>
      <c r="P66" s="76" t="s">
        <v>1959</v>
      </c>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O66" s="25"/>
      <c r="EP66" s="25"/>
      <c r="EQ66" s="25"/>
      <c r="ER66" s="25"/>
      <c r="ES66" s="25"/>
      <c r="ET66" s="25"/>
      <c r="EU66" s="25"/>
      <c r="EV66" s="25"/>
      <c r="EW66" s="25"/>
      <c r="EX66" s="25"/>
      <c r="EY66" s="25"/>
      <c r="EZ66" s="25"/>
      <c r="FA66" s="25"/>
      <c r="FB66" s="25"/>
      <c r="FC66" s="25"/>
      <c r="FD66" s="25"/>
      <c r="FE66" s="25"/>
      <c r="FF66" s="25"/>
      <c r="FG66" s="25"/>
      <c r="FH66" s="25"/>
      <c r="FI66" s="25"/>
      <c r="FJ66" s="25"/>
      <c r="FK66" s="25"/>
      <c r="FL66" s="25"/>
      <c r="FM66" s="25"/>
      <c r="FN66" s="25"/>
      <c r="FO66" s="25"/>
      <c r="FP66" s="25"/>
      <c r="FQ66" s="25"/>
      <c r="FR66" s="25"/>
      <c r="FS66" s="25"/>
      <c r="FT66" s="25"/>
      <c r="FU66" s="25"/>
      <c r="FV66" s="25"/>
      <c r="FW66" s="25"/>
      <c r="FX66" s="25"/>
    </row>
    <row r="67" spans="1:180" ht="37.5" x14ac:dyDescent="0.25">
      <c r="A67" s="76" t="s">
        <v>2124</v>
      </c>
      <c r="B67" s="76" t="s">
        <v>2125</v>
      </c>
      <c r="C67" s="76" t="s">
        <v>1367</v>
      </c>
      <c r="D67" s="76" t="s">
        <v>1926</v>
      </c>
      <c r="E67" s="76" t="s">
        <v>1918</v>
      </c>
      <c r="F67" s="76" t="s">
        <v>1927</v>
      </c>
      <c r="G67" s="76" t="s">
        <v>2073</v>
      </c>
      <c r="H67" s="76" t="s">
        <v>2119</v>
      </c>
      <c r="I67" s="76" t="s">
        <v>1946</v>
      </c>
      <c r="J67" s="76" t="s">
        <v>1954</v>
      </c>
      <c r="K67" s="85" t="s">
        <v>1488</v>
      </c>
      <c r="L67" s="76" t="s">
        <v>1955</v>
      </c>
      <c r="M67" s="76" t="s">
        <v>2126</v>
      </c>
      <c r="N67" s="76" t="s">
        <v>1751</v>
      </c>
      <c r="O67" s="76" t="s">
        <v>1751</v>
      </c>
      <c r="P67" s="76" t="s">
        <v>1496</v>
      </c>
    </row>
    <row r="68" spans="1:180" ht="25" x14ac:dyDescent="0.25">
      <c r="A68" s="25" t="s">
        <v>256</v>
      </c>
      <c r="B68" s="14" t="s">
        <v>2127</v>
      </c>
      <c r="C68" s="25" t="s">
        <v>1343</v>
      </c>
      <c r="D68" s="76" t="s">
        <v>1917</v>
      </c>
      <c r="E68" s="25" t="s">
        <v>1918</v>
      </c>
      <c r="F68" s="25" t="s">
        <v>1919</v>
      </c>
      <c r="G68" s="76" t="s">
        <v>1372</v>
      </c>
      <c r="H68" s="76" t="s">
        <v>1373</v>
      </c>
      <c r="I68" s="76" t="s">
        <v>1920</v>
      </c>
      <c r="J68" s="76" t="s">
        <v>1982</v>
      </c>
      <c r="K68" s="58" t="s">
        <v>1997</v>
      </c>
      <c r="L68" s="25" t="s">
        <v>1922</v>
      </c>
      <c r="M68" s="25" t="s">
        <v>2128</v>
      </c>
      <c r="N68" s="25">
        <v>24</v>
      </c>
      <c r="O68" s="25">
        <v>20</v>
      </c>
      <c r="P68" s="25">
        <v>8</v>
      </c>
      <c r="Q68" s="25">
        <v>24</v>
      </c>
      <c r="R68" s="25">
        <v>20</v>
      </c>
      <c r="S68" s="25">
        <v>8</v>
      </c>
      <c r="T68" s="25">
        <v>34</v>
      </c>
    </row>
    <row r="69" spans="1:180" ht="25" x14ac:dyDescent="0.25">
      <c r="A69" s="25" t="s">
        <v>256</v>
      </c>
      <c r="B69" s="14" t="s">
        <v>2127</v>
      </c>
      <c r="C69" s="25" t="s">
        <v>1343</v>
      </c>
      <c r="D69" s="76" t="s">
        <v>1926</v>
      </c>
      <c r="E69" s="25" t="s">
        <v>1918</v>
      </c>
      <c r="F69" s="25" t="s">
        <v>1932</v>
      </c>
      <c r="G69" s="76" t="s">
        <v>1357</v>
      </c>
      <c r="H69" s="76" t="s">
        <v>1357</v>
      </c>
      <c r="I69" s="76" t="s">
        <v>1928</v>
      </c>
      <c r="J69" s="76" t="s">
        <v>1961</v>
      </c>
      <c r="K69" s="58" t="s">
        <v>1738</v>
      </c>
      <c r="L69" s="25" t="s">
        <v>1922</v>
      </c>
      <c r="M69" s="25" t="s">
        <v>2129</v>
      </c>
      <c r="N69" s="25">
        <v>204</v>
      </c>
      <c r="O69" s="25">
        <v>204</v>
      </c>
      <c r="P69" s="25">
        <v>41</v>
      </c>
    </row>
    <row r="70" spans="1:180" ht="25" x14ac:dyDescent="0.25">
      <c r="A70" s="76" t="s">
        <v>260</v>
      </c>
      <c r="B70" s="76" t="s">
        <v>1755</v>
      </c>
      <c r="C70" s="76" t="s">
        <v>1355</v>
      </c>
      <c r="D70" s="76" t="s">
        <v>1926</v>
      </c>
      <c r="E70" s="76" t="s">
        <v>1918</v>
      </c>
      <c r="F70" s="76" t="s">
        <v>1932</v>
      </c>
      <c r="G70" s="76" t="s">
        <v>1346</v>
      </c>
      <c r="H70" s="76" t="s">
        <v>1346</v>
      </c>
      <c r="I70" s="76" t="s">
        <v>1928</v>
      </c>
      <c r="J70" s="76" t="s">
        <v>1933</v>
      </c>
      <c r="K70" s="85" t="s">
        <v>1756</v>
      </c>
      <c r="L70" s="76" t="s">
        <v>1922</v>
      </c>
      <c r="M70" s="76" t="s">
        <v>2130</v>
      </c>
      <c r="N70" s="76">
        <v>135</v>
      </c>
      <c r="O70" s="76">
        <v>110</v>
      </c>
      <c r="P70" s="76">
        <v>25</v>
      </c>
    </row>
    <row r="71" spans="1:180" ht="25" x14ac:dyDescent="0.25">
      <c r="A71" s="76" t="s">
        <v>262</v>
      </c>
      <c r="B71" s="76" t="s">
        <v>1757</v>
      </c>
      <c r="C71" s="76" t="s">
        <v>1355</v>
      </c>
      <c r="D71" s="76" t="s">
        <v>1926</v>
      </c>
      <c r="E71" s="76" t="s">
        <v>1918</v>
      </c>
      <c r="F71" s="76" t="s">
        <v>1932</v>
      </c>
      <c r="G71" s="76" t="s">
        <v>1346</v>
      </c>
      <c r="H71" s="76" t="s">
        <v>1346</v>
      </c>
      <c r="I71" s="76" t="s">
        <v>1928</v>
      </c>
      <c r="J71" s="76" t="s">
        <v>1933</v>
      </c>
      <c r="K71" s="85" t="s">
        <v>1756</v>
      </c>
      <c r="L71" s="76" t="s">
        <v>1922</v>
      </c>
      <c r="M71" s="76" t="s">
        <v>2131</v>
      </c>
      <c r="N71" s="76">
        <v>135</v>
      </c>
      <c r="O71" s="76">
        <v>110</v>
      </c>
      <c r="P71" s="76">
        <v>25</v>
      </c>
    </row>
    <row r="72" spans="1:180" ht="25" x14ac:dyDescent="0.25">
      <c r="A72" s="76" t="s">
        <v>2132</v>
      </c>
      <c r="B72" s="76" t="s">
        <v>2133</v>
      </c>
      <c r="C72" s="76" t="s">
        <v>1355</v>
      </c>
      <c r="D72" s="76" t="s">
        <v>1917</v>
      </c>
      <c r="E72" s="76" t="s">
        <v>1918</v>
      </c>
      <c r="F72" s="76" t="s">
        <v>1919</v>
      </c>
      <c r="G72" s="76" t="s">
        <v>1372</v>
      </c>
      <c r="H72" s="76" t="s">
        <v>1373</v>
      </c>
      <c r="I72" s="76" t="s">
        <v>1920</v>
      </c>
      <c r="J72" s="76" t="s">
        <v>1921</v>
      </c>
      <c r="K72" s="85" t="s">
        <v>2047</v>
      </c>
      <c r="L72" s="76" t="s">
        <v>1922</v>
      </c>
      <c r="M72" s="76" t="s">
        <v>2134</v>
      </c>
      <c r="N72" s="76">
        <v>217</v>
      </c>
      <c r="O72" s="76">
        <v>150</v>
      </c>
      <c r="P72" s="76">
        <v>60</v>
      </c>
      <c r="Q72" s="25">
        <v>150</v>
      </c>
      <c r="R72" s="25">
        <v>150</v>
      </c>
      <c r="S72" s="25">
        <v>60</v>
      </c>
      <c r="T72" s="25">
        <v>300</v>
      </c>
    </row>
    <row r="73" spans="1:180" ht="25" x14ac:dyDescent="0.25">
      <c r="A73" s="76" t="s">
        <v>78</v>
      </c>
      <c r="B73" s="76" t="s">
        <v>2135</v>
      </c>
      <c r="C73" s="76" t="s">
        <v>1351</v>
      </c>
      <c r="D73" s="76" t="s">
        <v>1926</v>
      </c>
      <c r="E73" s="76" t="s">
        <v>1918</v>
      </c>
      <c r="F73" s="76" t="s">
        <v>1927</v>
      </c>
      <c r="G73" s="76" t="s">
        <v>1385</v>
      </c>
      <c r="H73" s="76" t="s">
        <v>1386</v>
      </c>
      <c r="I73" s="76" t="s">
        <v>1928</v>
      </c>
      <c r="J73" s="76" t="s">
        <v>1991</v>
      </c>
      <c r="K73" s="85" t="s">
        <v>1496</v>
      </c>
      <c r="L73" s="76" t="s">
        <v>1955</v>
      </c>
      <c r="M73" s="76" t="s">
        <v>2136</v>
      </c>
      <c r="N73" s="76" t="s">
        <v>2137</v>
      </c>
      <c r="O73" s="76" t="s">
        <v>2137</v>
      </c>
      <c r="P73" s="76" t="s">
        <v>1959</v>
      </c>
    </row>
    <row r="74" spans="1:180" ht="25" x14ac:dyDescent="0.25">
      <c r="A74" s="76" t="s">
        <v>606</v>
      </c>
      <c r="B74" s="76" t="s">
        <v>1668</v>
      </c>
      <c r="C74" s="76" t="s">
        <v>1351</v>
      </c>
      <c r="D74" s="76" t="s">
        <v>1926</v>
      </c>
      <c r="E74" s="76" t="s">
        <v>1918</v>
      </c>
      <c r="F74" s="76" t="s">
        <v>1927</v>
      </c>
      <c r="G74" s="76" t="s">
        <v>1385</v>
      </c>
      <c r="H74" s="76" t="s">
        <v>1386</v>
      </c>
      <c r="I74" s="76" t="s">
        <v>1928</v>
      </c>
      <c r="J74" s="76" t="s">
        <v>1991</v>
      </c>
      <c r="K74" s="85" t="s">
        <v>1485</v>
      </c>
      <c r="L74" s="76" t="s">
        <v>1955</v>
      </c>
      <c r="M74" s="76" t="s">
        <v>2138</v>
      </c>
      <c r="N74" s="76">
        <v>34</v>
      </c>
      <c r="O74" s="76">
        <v>34</v>
      </c>
      <c r="P74" s="76" t="s">
        <v>1995</v>
      </c>
    </row>
    <row r="75" spans="1:180" ht="25" x14ac:dyDescent="0.25">
      <c r="A75" s="76" t="s">
        <v>1681</v>
      </c>
      <c r="B75" s="76" t="s">
        <v>2139</v>
      </c>
      <c r="C75" s="76" t="s">
        <v>1482</v>
      </c>
      <c r="D75" s="76" t="s">
        <v>1926</v>
      </c>
      <c r="E75" s="76" t="s">
        <v>1918</v>
      </c>
      <c r="F75" s="76" t="s">
        <v>1927</v>
      </c>
      <c r="G75" s="76" t="s">
        <v>1385</v>
      </c>
      <c r="H75" s="76" t="s">
        <v>1386</v>
      </c>
      <c r="I75" s="76" t="s">
        <v>1928</v>
      </c>
      <c r="J75" s="76" t="s">
        <v>1991</v>
      </c>
      <c r="K75" s="85" t="s">
        <v>1496</v>
      </c>
      <c r="L75" s="76" t="s">
        <v>1955</v>
      </c>
      <c r="M75" s="76" t="s">
        <v>2140</v>
      </c>
      <c r="N75" s="76" t="s">
        <v>2141</v>
      </c>
      <c r="O75" s="76" t="s">
        <v>2142</v>
      </c>
      <c r="P75" s="76" t="s">
        <v>1995</v>
      </c>
    </row>
    <row r="76" spans="1:180" ht="25" x14ac:dyDescent="0.25">
      <c r="A76" s="76" t="s">
        <v>274</v>
      </c>
      <c r="B76" s="76" t="s">
        <v>2143</v>
      </c>
      <c r="C76" s="76" t="s">
        <v>1367</v>
      </c>
      <c r="D76" s="76" t="s">
        <v>1926</v>
      </c>
      <c r="E76" s="76" t="s">
        <v>1918</v>
      </c>
      <c r="F76" s="76" t="s">
        <v>1919</v>
      </c>
      <c r="G76" s="76" t="s">
        <v>1394</v>
      </c>
      <c r="H76" s="76" t="s">
        <v>2023</v>
      </c>
      <c r="I76" s="76" t="s">
        <v>1946</v>
      </c>
      <c r="J76" s="76" t="s">
        <v>2144</v>
      </c>
      <c r="K76" s="85" t="s">
        <v>1752</v>
      </c>
      <c r="L76" s="76" t="s">
        <v>1922</v>
      </c>
      <c r="M76" s="76" t="s">
        <v>2145</v>
      </c>
      <c r="N76" s="76">
        <v>466</v>
      </c>
      <c r="O76" s="76">
        <v>466</v>
      </c>
      <c r="P76" s="76" t="s">
        <v>2146</v>
      </c>
    </row>
    <row r="77" spans="1:180" ht="25" x14ac:dyDescent="0.25">
      <c r="A77" s="76" t="s">
        <v>274</v>
      </c>
      <c r="B77" s="76" t="s">
        <v>2143</v>
      </c>
      <c r="C77" s="76" t="s">
        <v>1367</v>
      </c>
      <c r="D77" s="76" t="s">
        <v>1926</v>
      </c>
      <c r="E77" s="76" t="s">
        <v>1918</v>
      </c>
      <c r="F77" s="76" t="s">
        <v>1919</v>
      </c>
      <c r="G77" s="76" t="s">
        <v>1394</v>
      </c>
      <c r="H77" s="76" t="s">
        <v>2023</v>
      </c>
      <c r="I77" s="76" t="s">
        <v>1946</v>
      </c>
      <c r="J77" s="76" t="s">
        <v>2144</v>
      </c>
      <c r="K77" s="85" t="s">
        <v>1753</v>
      </c>
      <c r="L77" s="76" t="s">
        <v>1922</v>
      </c>
      <c r="M77" s="76" t="s">
        <v>2147</v>
      </c>
      <c r="N77" s="76" t="s">
        <v>2148</v>
      </c>
      <c r="O77" s="76">
        <v>466</v>
      </c>
      <c r="P77" s="76">
        <v>94</v>
      </c>
    </row>
    <row r="78" spans="1:180" ht="25" x14ac:dyDescent="0.25">
      <c r="A78" s="76" t="s">
        <v>356</v>
      </c>
      <c r="B78" s="76" t="s">
        <v>1574</v>
      </c>
      <c r="C78" s="76" t="s">
        <v>1367</v>
      </c>
      <c r="D78" s="76" t="s">
        <v>1926</v>
      </c>
      <c r="E78" s="14" t="s">
        <v>1918</v>
      </c>
      <c r="F78" s="76" t="s">
        <v>1927</v>
      </c>
      <c r="G78" s="76" t="s">
        <v>1394</v>
      </c>
      <c r="H78" s="76" t="s">
        <v>2023</v>
      </c>
      <c r="I78" s="76" t="s">
        <v>1946</v>
      </c>
      <c r="J78" s="76" t="s">
        <v>2024</v>
      </c>
      <c r="K78" s="85">
        <v>1</v>
      </c>
      <c r="L78" s="76" t="s">
        <v>1955</v>
      </c>
      <c r="M78" s="14" t="s">
        <v>1931</v>
      </c>
      <c r="N78" s="76">
        <v>25</v>
      </c>
      <c r="O78" s="76" t="s">
        <v>2010</v>
      </c>
      <c r="P78" s="76" t="s">
        <v>1959</v>
      </c>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c r="CM78" s="14"/>
      <c r="CN78" s="14"/>
      <c r="CO78" s="14"/>
      <c r="CP78" s="14"/>
      <c r="CQ78" s="14"/>
      <c r="CR78" s="14"/>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4"/>
      <c r="EM78" s="14"/>
      <c r="EN78" s="14"/>
      <c r="EO78" s="14"/>
      <c r="EP78" s="14"/>
      <c r="EQ78" s="14"/>
      <c r="ER78" s="14"/>
      <c r="ES78" s="14"/>
      <c r="ET78" s="14"/>
      <c r="EU78" s="14"/>
      <c r="EV78" s="14"/>
      <c r="EW78" s="14"/>
      <c r="EX78" s="14"/>
      <c r="EY78" s="14"/>
      <c r="EZ78" s="14"/>
      <c r="FA78" s="14"/>
      <c r="FB78" s="14"/>
      <c r="FC78" s="14"/>
      <c r="FD78" s="14"/>
      <c r="FE78" s="14"/>
      <c r="FF78" s="14"/>
      <c r="FG78" s="14"/>
      <c r="FH78" s="14"/>
      <c r="FI78" s="14"/>
      <c r="FJ78" s="14"/>
      <c r="FK78" s="14"/>
      <c r="FL78" s="14"/>
      <c r="FM78" s="14"/>
      <c r="FN78" s="14"/>
      <c r="FO78" s="14"/>
      <c r="FP78" s="14"/>
      <c r="FQ78" s="14"/>
      <c r="FR78" s="14"/>
      <c r="FS78" s="14"/>
      <c r="FT78" s="14"/>
      <c r="FU78" s="14"/>
      <c r="FV78" s="14"/>
      <c r="FW78" s="14"/>
      <c r="FX78" s="14"/>
    </row>
    <row r="79" spans="1:180" ht="25" x14ac:dyDescent="0.25">
      <c r="A79" s="76" t="s">
        <v>356</v>
      </c>
      <c r="B79" s="76" t="s">
        <v>1574</v>
      </c>
      <c r="C79" s="76" t="s">
        <v>1367</v>
      </c>
      <c r="D79" s="76" t="s">
        <v>1926</v>
      </c>
      <c r="E79" s="76" t="s">
        <v>1918</v>
      </c>
      <c r="F79" s="76" t="s">
        <v>1919</v>
      </c>
      <c r="G79" s="76" t="s">
        <v>1394</v>
      </c>
      <c r="H79" s="76" t="s">
        <v>2023</v>
      </c>
      <c r="I79" s="76" t="s">
        <v>1946</v>
      </c>
      <c r="J79" s="76" t="s">
        <v>2024</v>
      </c>
      <c r="K79" s="85" t="s">
        <v>1496</v>
      </c>
      <c r="L79" s="76" t="s">
        <v>1922</v>
      </c>
      <c r="M79" s="76" t="s">
        <v>2149</v>
      </c>
      <c r="N79" s="76" t="s">
        <v>2150</v>
      </c>
      <c r="O79" s="76" t="s">
        <v>2151</v>
      </c>
      <c r="P79" s="76" t="s">
        <v>2152</v>
      </c>
    </row>
    <row r="80" spans="1:180" ht="25" x14ac:dyDescent="0.25">
      <c r="A80" s="76" t="s">
        <v>356</v>
      </c>
      <c r="B80" s="76" t="s">
        <v>1574</v>
      </c>
      <c r="C80" s="76" t="s">
        <v>1367</v>
      </c>
      <c r="D80" s="76" t="s">
        <v>1926</v>
      </c>
      <c r="E80" s="76" t="s">
        <v>1918</v>
      </c>
      <c r="F80" s="76" t="s">
        <v>1919</v>
      </c>
      <c r="G80" s="76" t="s">
        <v>1394</v>
      </c>
      <c r="H80" s="76" t="s">
        <v>2023</v>
      </c>
      <c r="I80" s="76" t="s">
        <v>1946</v>
      </c>
      <c r="J80" s="76" t="s">
        <v>2024</v>
      </c>
      <c r="K80" s="85" t="s">
        <v>1751</v>
      </c>
      <c r="L80" s="76" t="s">
        <v>1922</v>
      </c>
      <c r="M80" s="76" t="s">
        <v>2153</v>
      </c>
      <c r="N80" s="76" t="s">
        <v>2150</v>
      </c>
      <c r="O80" s="76" t="s">
        <v>2151</v>
      </c>
      <c r="P80" s="76" t="s">
        <v>2152</v>
      </c>
    </row>
    <row r="81" spans="1:180" ht="25" x14ac:dyDescent="0.25">
      <c r="A81" s="76" t="s">
        <v>280</v>
      </c>
      <c r="B81" s="76" t="s">
        <v>2154</v>
      </c>
      <c r="C81" s="76" t="s">
        <v>1355</v>
      </c>
      <c r="D81" s="76" t="s">
        <v>1926</v>
      </c>
      <c r="E81" s="76" t="s">
        <v>1918</v>
      </c>
      <c r="F81" s="76" t="s">
        <v>2155</v>
      </c>
      <c r="G81" s="76" t="s">
        <v>1357</v>
      </c>
      <c r="H81" s="76" t="s">
        <v>1357</v>
      </c>
      <c r="I81" s="76" t="s">
        <v>1928</v>
      </c>
      <c r="J81" s="76" t="s">
        <v>1961</v>
      </c>
      <c r="K81" s="85" t="s">
        <v>2156</v>
      </c>
      <c r="L81" s="76" t="s">
        <v>1922</v>
      </c>
      <c r="M81" s="76" t="s">
        <v>2157</v>
      </c>
      <c r="N81" s="76" t="s">
        <v>2158</v>
      </c>
      <c r="O81" s="76" t="s">
        <v>2158</v>
      </c>
      <c r="P81" s="76">
        <v>10</v>
      </c>
    </row>
    <row r="82" spans="1:180" s="116" customFormat="1" x14ac:dyDescent="0.25">
      <c r="A82" s="14" t="s">
        <v>284</v>
      </c>
      <c r="B82" s="14" t="s">
        <v>2159</v>
      </c>
      <c r="C82" s="14" t="s">
        <v>1351</v>
      </c>
      <c r="D82" s="14" t="s">
        <v>1917</v>
      </c>
      <c r="E82" s="14" t="s">
        <v>1918</v>
      </c>
      <c r="F82" s="14" t="s">
        <v>1919</v>
      </c>
      <c r="G82" s="14" t="s">
        <v>1372</v>
      </c>
      <c r="H82" s="14" t="s">
        <v>1373</v>
      </c>
      <c r="I82" s="14" t="s">
        <v>1920</v>
      </c>
      <c r="J82" s="14" t="s">
        <v>1921</v>
      </c>
      <c r="K82" s="122" t="s">
        <v>2064</v>
      </c>
      <c r="L82" s="14" t="s">
        <v>1922</v>
      </c>
      <c r="M82" s="14" t="s">
        <v>2160</v>
      </c>
      <c r="N82" s="25">
        <v>125</v>
      </c>
      <c r="O82" s="25">
        <v>100</v>
      </c>
      <c r="P82" s="25">
        <v>132</v>
      </c>
      <c r="Q82" s="25">
        <v>125</v>
      </c>
      <c r="R82" s="25">
        <v>100</v>
      </c>
      <c r="S82" s="25">
        <v>132</v>
      </c>
      <c r="T82" s="25">
        <v>200</v>
      </c>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c r="DO82" s="25"/>
      <c r="DP82" s="25"/>
      <c r="DQ82" s="25"/>
      <c r="DR82" s="25"/>
      <c r="DS82" s="25"/>
      <c r="DT82" s="25"/>
      <c r="DU82" s="25"/>
      <c r="DV82" s="25"/>
      <c r="DW82" s="25"/>
      <c r="DX82" s="25"/>
      <c r="DY82" s="25"/>
      <c r="DZ82" s="25"/>
      <c r="EA82" s="25"/>
      <c r="EB82" s="25"/>
      <c r="EC82" s="25"/>
      <c r="ED82" s="25"/>
      <c r="EE82" s="25"/>
      <c r="EF82" s="25"/>
      <c r="EG82" s="25"/>
      <c r="EH82" s="25"/>
      <c r="EI82" s="25"/>
      <c r="EJ82" s="25"/>
      <c r="EK82" s="25"/>
      <c r="EL82" s="25"/>
      <c r="EM82" s="25"/>
      <c r="EN82" s="25"/>
      <c r="EO82" s="25"/>
      <c r="EP82" s="25"/>
      <c r="EQ82" s="25"/>
      <c r="ER82" s="25"/>
      <c r="ES82" s="25"/>
      <c r="ET82" s="25"/>
      <c r="EU82" s="25"/>
      <c r="EV82" s="25"/>
      <c r="EW82" s="25"/>
      <c r="EX82" s="25"/>
      <c r="EY82" s="25"/>
      <c r="EZ82" s="25"/>
      <c r="FA82" s="25"/>
      <c r="FB82" s="25"/>
      <c r="FC82" s="25"/>
      <c r="FD82" s="25"/>
      <c r="FE82" s="25"/>
      <c r="FF82" s="25"/>
      <c r="FG82" s="25"/>
      <c r="FH82" s="25"/>
      <c r="FI82" s="25"/>
      <c r="FJ82" s="25"/>
      <c r="FK82" s="25"/>
      <c r="FL82" s="25"/>
      <c r="FM82" s="25"/>
      <c r="FN82" s="25"/>
      <c r="FO82" s="25"/>
      <c r="FP82" s="25"/>
      <c r="FQ82" s="25"/>
      <c r="FR82" s="25"/>
      <c r="FS82" s="25"/>
      <c r="FT82" s="25"/>
      <c r="FU82" s="25"/>
      <c r="FV82" s="25"/>
      <c r="FW82" s="25"/>
      <c r="FX82" s="25"/>
    </row>
    <row r="83" spans="1:180" ht="25" x14ac:dyDescent="0.25">
      <c r="A83" s="14" t="s">
        <v>654</v>
      </c>
      <c r="B83" s="76" t="s">
        <v>2161</v>
      </c>
      <c r="C83" s="76" t="s">
        <v>1351</v>
      </c>
      <c r="D83" s="76" t="s">
        <v>1926</v>
      </c>
      <c r="E83" s="76" t="s">
        <v>1918</v>
      </c>
      <c r="F83" s="76" t="s">
        <v>1927</v>
      </c>
      <c r="G83" s="76" t="s">
        <v>1346</v>
      </c>
      <c r="H83" s="76" t="s">
        <v>1346</v>
      </c>
      <c r="I83" s="76" t="s">
        <v>1928</v>
      </c>
      <c r="J83" s="76" t="s">
        <v>1936</v>
      </c>
      <c r="K83" s="85" t="s">
        <v>1503</v>
      </c>
      <c r="L83" s="76" t="s">
        <v>1955</v>
      </c>
      <c r="M83" s="76" t="s">
        <v>2162</v>
      </c>
      <c r="N83" s="76" t="s">
        <v>2163</v>
      </c>
      <c r="O83" s="76" t="s">
        <v>1496</v>
      </c>
      <c r="P83" s="76" t="s">
        <v>1959</v>
      </c>
    </row>
    <row r="84" spans="1:180" ht="25" x14ac:dyDescent="0.25">
      <c r="A84" s="14" t="s">
        <v>654</v>
      </c>
      <c r="B84" s="76" t="s">
        <v>2164</v>
      </c>
      <c r="C84" s="76" t="s">
        <v>1351</v>
      </c>
      <c r="D84" s="76" t="s">
        <v>1926</v>
      </c>
      <c r="E84" s="76" t="s">
        <v>1918</v>
      </c>
      <c r="F84" s="76" t="s">
        <v>1927</v>
      </c>
      <c r="G84" s="76" t="s">
        <v>1357</v>
      </c>
      <c r="H84" s="76" t="s">
        <v>1357</v>
      </c>
      <c r="I84" s="76" t="s">
        <v>1928</v>
      </c>
      <c r="J84" s="76" t="s">
        <v>1961</v>
      </c>
      <c r="K84" s="85" t="s">
        <v>2059</v>
      </c>
      <c r="L84" s="76" t="s">
        <v>1955</v>
      </c>
      <c r="M84" s="76" t="s">
        <v>2165</v>
      </c>
      <c r="N84" s="76" t="s">
        <v>2166</v>
      </c>
      <c r="O84" s="76" t="s">
        <v>2166</v>
      </c>
      <c r="P84" s="76" t="s">
        <v>1995</v>
      </c>
    </row>
    <row r="85" spans="1:180" ht="30.75" customHeight="1" x14ac:dyDescent="0.25">
      <c r="A85" s="14" t="s">
        <v>1402</v>
      </c>
      <c r="B85" s="76" t="s">
        <v>1403</v>
      </c>
      <c r="C85" s="76" t="s">
        <v>1343</v>
      </c>
      <c r="D85" s="76" t="s">
        <v>1926</v>
      </c>
      <c r="E85" s="76" t="s">
        <v>1918</v>
      </c>
      <c r="F85" s="76" t="s">
        <v>1932</v>
      </c>
      <c r="G85" s="76" t="s">
        <v>1346</v>
      </c>
      <c r="H85" s="76" t="s">
        <v>1346</v>
      </c>
      <c r="I85" s="76" t="s">
        <v>1928</v>
      </c>
      <c r="J85" s="76" t="s">
        <v>1933</v>
      </c>
      <c r="K85" s="85" t="s">
        <v>2167</v>
      </c>
      <c r="L85" s="76" t="s">
        <v>2168</v>
      </c>
      <c r="M85" s="76" t="s">
        <v>2169</v>
      </c>
      <c r="N85" s="76">
        <v>186</v>
      </c>
      <c r="O85" s="76">
        <v>150</v>
      </c>
      <c r="P85" s="76">
        <v>30</v>
      </c>
    </row>
    <row r="86" spans="1:180" ht="37.5" x14ac:dyDescent="0.25">
      <c r="A86" s="76" t="s">
        <v>1681</v>
      </c>
      <c r="B86" s="76" t="s">
        <v>2170</v>
      </c>
      <c r="C86" s="76" t="s">
        <v>1482</v>
      </c>
      <c r="D86" s="76" t="s">
        <v>1926</v>
      </c>
      <c r="E86" s="76" t="s">
        <v>1918</v>
      </c>
      <c r="F86" s="76" t="s">
        <v>1919</v>
      </c>
      <c r="G86" s="76" t="s">
        <v>1385</v>
      </c>
      <c r="H86" s="76" t="s">
        <v>1386</v>
      </c>
      <c r="I86" s="76" t="s">
        <v>1928</v>
      </c>
      <c r="J86" s="76" t="s">
        <v>1991</v>
      </c>
      <c r="K86" s="85" t="s">
        <v>1676</v>
      </c>
      <c r="L86" s="76" t="s">
        <v>1922</v>
      </c>
      <c r="M86" s="76" t="s">
        <v>2171</v>
      </c>
      <c r="N86" s="76">
        <v>173.7</v>
      </c>
      <c r="O86" s="76">
        <v>192</v>
      </c>
      <c r="P86" s="76" t="s">
        <v>2172</v>
      </c>
    </row>
    <row r="87" spans="1:180" ht="25" x14ac:dyDescent="0.25">
      <c r="A87" s="76" t="s">
        <v>290</v>
      </c>
      <c r="B87" s="76" t="s">
        <v>2173</v>
      </c>
      <c r="C87" s="76" t="s">
        <v>1355</v>
      </c>
      <c r="D87" s="76" t="s">
        <v>1926</v>
      </c>
      <c r="E87" s="76" t="s">
        <v>1918</v>
      </c>
      <c r="F87" s="76" t="s">
        <v>2155</v>
      </c>
      <c r="G87" s="76" t="s">
        <v>1357</v>
      </c>
      <c r="H87" s="76" t="s">
        <v>1357</v>
      </c>
      <c r="I87" s="76" t="s">
        <v>1928</v>
      </c>
      <c r="J87" s="76" t="s">
        <v>1961</v>
      </c>
      <c r="K87" s="85" t="s">
        <v>2064</v>
      </c>
      <c r="L87" s="76" t="s">
        <v>1922</v>
      </c>
      <c r="M87" s="76" t="s">
        <v>2174</v>
      </c>
      <c r="N87" s="76" t="s">
        <v>2175</v>
      </c>
      <c r="O87" s="76" t="s">
        <v>2175</v>
      </c>
      <c r="P87" s="76">
        <v>14</v>
      </c>
    </row>
    <row r="88" spans="1:180" ht="25" x14ac:dyDescent="0.25">
      <c r="A88" s="76" t="s">
        <v>1283</v>
      </c>
      <c r="B88" s="76" t="s">
        <v>2176</v>
      </c>
      <c r="C88" s="76" t="s">
        <v>1482</v>
      </c>
      <c r="D88" s="76" t="s">
        <v>1926</v>
      </c>
      <c r="E88" s="76" t="s">
        <v>1918</v>
      </c>
      <c r="F88" s="76" t="s">
        <v>1932</v>
      </c>
      <c r="G88" s="76" t="s">
        <v>1357</v>
      </c>
      <c r="H88" s="76" t="s">
        <v>1357</v>
      </c>
      <c r="I88" s="76" t="s">
        <v>1928</v>
      </c>
      <c r="J88" s="76" t="s">
        <v>1961</v>
      </c>
      <c r="K88" s="85" t="s">
        <v>2177</v>
      </c>
      <c r="L88" s="76" t="s">
        <v>1922</v>
      </c>
      <c r="M88" s="76" t="s">
        <v>2178</v>
      </c>
      <c r="N88" s="76">
        <v>148</v>
      </c>
      <c r="O88" s="76">
        <v>144</v>
      </c>
      <c r="P88" s="87">
        <v>6</v>
      </c>
    </row>
    <row r="89" spans="1:180" ht="25" x14ac:dyDescent="0.25">
      <c r="A89" s="76" t="s">
        <v>1681</v>
      </c>
      <c r="B89" s="76" t="s">
        <v>2179</v>
      </c>
      <c r="C89" s="76" t="s">
        <v>1482</v>
      </c>
      <c r="D89" s="76" t="s">
        <v>1926</v>
      </c>
      <c r="E89" s="76" t="s">
        <v>1918</v>
      </c>
      <c r="F89" s="76" t="s">
        <v>1919</v>
      </c>
      <c r="G89" s="76" t="s">
        <v>1385</v>
      </c>
      <c r="H89" s="76" t="s">
        <v>1386</v>
      </c>
      <c r="I89" s="76" t="s">
        <v>1928</v>
      </c>
      <c r="J89" s="76" t="s">
        <v>1991</v>
      </c>
      <c r="K89" s="85" t="s">
        <v>1496</v>
      </c>
      <c r="L89" s="76" t="s">
        <v>1922</v>
      </c>
      <c r="M89" s="76" t="s">
        <v>2180</v>
      </c>
      <c r="N89" s="76" t="s">
        <v>2181</v>
      </c>
      <c r="O89" s="76" t="s">
        <v>2182</v>
      </c>
      <c r="P89" s="76" t="s">
        <v>2022</v>
      </c>
    </row>
    <row r="90" spans="1:180" ht="25" x14ac:dyDescent="0.25">
      <c r="A90" s="76" t="s">
        <v>942</v>
      </c>
      <c r="B90" s="76" t="s">
        <v>2183</v>
      </c>
      <c r="C90" s="76" t="s">
        <v>1343</v>
      </c>
      <c r="D90" s="76" t="s">
        <v>1926</v>
      </c>
      <c r="E90" s="76" t="s">
        <v>1918</v>
      </c>
      <c r="F90" s="76" t="s">
        <v>1927</v>
      </c>
      <c r="G90" s="76" t="s">
        <v>1357</v>
      </c>
      <c r="H90" s="76" t="s">
        <v>1357</v>
      </c>
      <c r="I90" s="76" t="s">
        <v>1928</v>
      </c>
      <c r="J90" s="76" t="s">
        <v>1961</v>
      </c>
      <c r="K90" s="85" t="s">
        <v>2184</v>
      </c>
      <c r="L90" s="76" t="s">
        <v>1922</v>
      </c>
      <c r="M90" s="76" t="s">
        <v>2185</v>
      </c>
      <c r="N90" s="76" t="s">
        <v>2186</v>
      </c>
      <c r="O90" s="76">
        <v>52</v>
      </c>
      <c r="P90" s="76">
        <v>0</v>
      </c>
    </row>
    <row r="91" spans="1:180" ht="25" x14ac:dyDescent="0.25">
      <c r="A91" s="76" t="s">
        <v>2187</v>
      </c>
      <c r="B91" s="76" t="s">
        <v>1484</v>
      </c>
      <c r="C91" s="76" t="s">
        <v>1343</v>
      </c>
      <c r="D91" s="76" t="s">
        <v>1926</v>
      </c>
      <c r="E91" s="76" t="s">
        <v>1918</v>
      </c>
      <c r="F91" s="76" t="s">
        <v>1927</v>
      </c>
      <c r="G91" s="76" t="s">
        <v>1357</v>
      </c>
      <c r="H91" s="76" t="s">
        <v>1357</v>
      </c>
      <c r="I91" s="76" t="s">
        <v>1928</v>
      </c>
      <c r="J91" s="76" t="s">
        <v>1961</v>
      </c>
      <c r="K91" s="85" t="s">
        <v>1485</v>
      </c>
      <c r="L91" s="76" t="s">
        <v>1955</v>
      </c>
      <c r="M91" s="76" t="s">
        <v>2188</v>
      </c>
      <c r="N91" s="76" t="s">
        <v>2189</v>
      </c>
      <c r="O91" s="76" t="s">
        <v>1708</v>
      </c>
      <c r="P91" s="76" t="s">
        <v>1959</v>
      </c>
    </row>
    <row r="92" spans="1:180" ht="25" x14ac:dyDescent="0.25">
      <c r="A92" s="76" t="s">
        <v>2190</v>
      </c>
      <c r="B92" s="76" t="s">
        <v>2191</v>
      </c>
      <c r="C92" s="76" t="s">
        <v>1343</v>
      </c>
      <c r="D92" s="76" t="s">
        <v>1926</v>
      </c>
      <c r="E92" s="76" t="s">
        <v>1918</v>
      </c>
      <c r="F92" s="76" t="s">
        <v>1932</v>
      </c>
      <c r="G92" s="76" t="s">
        <v>1357</v>
      </c>
      <c r="H92" s="76" t="s">
        <v>1357</v>
      </c>
      <c r="I92" s="76" t="s">
        <v>1928</v>
      </c>
      <c r="J92" s="76" t="s">
        <v>1961</v>
      </c>
      <c r="K92" s="85" t="s">
        <v>1514</v>
      </c>
      <c r="L92" s="76" t="s">
        <v>1922</v>
      </c>
      <c r="M92" s="76" t="s">
        <v>2192</v>
      </c>
      <c r="N92" s="76">
        <v>57.6</v>
      </c>
      <c r="O92" s="76">
        <v>57</v>
      </c>
      <c r="P92" s="76">
        <v>0</v>
      </c>
    </row>
    <row r="93" spans="1:180" ht="25" x14ac:dyDescent="0.25">
      <c r="A93" s="76" t="s">
        <v>2193</v>
      </c>
      <c r="B93" s="76" t="s">
        <v>2194</v>
      </c>
      <c r="C93" s="76" t="s">
        <v>1367</v>
      </c>
      <c r="D93" s="76" t="s">
        <v>1926</v>
      </c>
      <c r="E93" s="76" t="s">
        <v>1918</v>
      </c>
      <c r="F93" s="76" t="s">
        <v>1932</v>
      </c>
      <c r="G93" s="76" t="s">
        <v>1346</v>
      </c>
      <c r="H93" s="76" t="s">
        <v>1346</v>
      </c>
      <c r="I93" s="76" t="s">
        <v>1928</v>
      </c>
      <c r="J93" s="76" t="s">
        <v>1933</v>
      </c>
      <c r="K93" s="86" t="s">
        <v>2195</v>
      </c>
      <c r="L93" s="76" t="s">
        <v>1922</v>
      </c>
      <c r="M93" s="76" t="s">
        <v>2196</v>
      </c>
      <c r="N93" s="76">
        <v>64.38</v>
      </c>
      <c r="O93" s="76">
        <v>56</v>
      </c>
      <c r="P93" s="76">
        <v>192</v>
      </c>
    </row>
    <row r="94" spans="1:180" ht="25" x14ac:dyDescent="0.25">
      <c r="A94" s="76" t="s">
        <v>356</v>
      </c>
      <c r="B94" s="76" t="s">
        <v>2197</v>
      </c>
      <c r="C94" s="76" t="s">
        <v>1367</v>
      </c>
      <c r="D94" s="76" t="s">
        <v>1917</v>
      </c>
      <c r="E94" s="76" t="s">
        <v>1918</v>
      </c>
      <c r="F94" s="76" t="s">
        <v>1919</v>
      </c>
      <c r="G94" s="76" t="s">
        <v>1372</v>
      </c>
      <c r="H94" s="76" t="s">
        <v>1373</v>
      </c>
      <c r="I94" s="76" t="s">
        <v>1920</v>
      </c>
      <c r="J94" s="76" t="s">
        <v>1921</v>
      </c>
      <c r="K94" s="86" t="s">
        <v>2114</v>
      </c>
      <c r="L94" s="76" t="s">
        <v>1922</v>
      </c>
      <c r="M94" s="25" t="s">
        <v>2198</v>
      </c>
      <c r="N94" s="25">
        <v>134</v>
      </c>
      <c r="O94" s="25">
        <v>100</v>
      </c>
      <c r="P94" s="25">
        <v>40</v>
      </c>
      <c r="Q94" s="25">
        <v>134</v>
      </c>
      <c r="R94" s="25">
        <v>100</v>
      </c>
      <c r="S94" s="25">
        <v>40</v>
      </c>
      <c r="T94" s="25">
        <v>200</v>
      </c>
    </row>
    <row r="95" spans="1:180" ht="37.5" x14ac:dyDescent="0.25">
      <c r="A95" s="76" t="s">
        <v>2199</v>
      </c>
      <c r="B95" s="76" t="s">
        <v>2200</v>
      </c>
      <c r="C95" s="76" t="s">
        <v>1355</v>
      </c>
      <c r="D95" s="76" t="s">
        <v>1917</v>
      </c>
      <c r="E95" s="76" t="s">
        <v>1918</v>
      </c>
      <c r="F95" s="76" t="s">
        <v>1919</v>
      </c>
      <c r="G95" s="76" t="s">
        <v>1372</v>
      </c>
      <c r="H95" s="76" t="s">
        <v>1373</v>
      </c>
      <c r="I95" s="76" t="s">
        <v>1920</v>
      </c>
      <c r="J95" s="76" t="s">
        <v>1921</v>
      </c>
      <c r="K95" s="86" t="s">
        <v>1609</v>
      </c>
      <c r="L95" s="25" t="s">
        <v>1922</v>
      </c>
      <c r="M95" s="25" t="s">
        <v>2201</v>
      </c>
      <c r="N95" s="25">
        <v>2.16</v>
      </c>
      <c r="O95" s="25">
        <v>2.14</v>
      </c>
      <c r="P95" s="25">
        <v>2</v>
      </c>
      <c r="Q95" s="25">
        <v>2</v>
      </c>
      <c r="R95" s="25">
        <v>2</v>
      </c>
      <c r="S95" s="25">
        <v>2</v>
      </c>
      <c r="T95" s="25">
        <v>2</v>
      </c>
    </row>
    <row r="96" spans="1:180" ht="38" thickBot="1" x14ac:dyDescent="0.3">
      <c r="A96" s="76" t="s">
        <v>2199</v>
      </c>
      <c r="B96" s="76" t="s">
        <v>2200</v>
      </c>
      <c r="C96" s="76" t="s">
        <v>1355</v>
      </c>
      <c r="D96" s="76" t="s">
        <v>1926</v>
      </c>
      <c r="E96" s="76" t="s">
        <v>1918</v>
      </c>
      <c r="F96" s="76" t="s">
        <v>1927</v>
      </c>
      <c r="G96" s="76" t="s">
        <v>2073</v>
      </c>
      <c r="H96" s="76" t="s">
        <v>2202</v>
      </c>
      <c r="I96" s="76" t="s">
        <v>1946</v>
      </c>
      <c r="J96" s="76" t="s">
        <v>1947</v>
      </c>
      <c r="K96" s="86">
        <v>1</v>
      </c>
      <c r="L96" s="76" t="s">
        <v>1955</v>
      </c>
      <c r="M96" s="76" t="s">
        <v>2203</v>
      </c>
      <c r="N96" s="76">
        <v>0.66400000000000003</v>
      </c>
      <c r="O96" s="76">
        <v>0.66200000000000003</v>
      </c>
      <c r="P96" s="76" t="s">
        <v>1931</v>
      </c>
    </row>
    <row r="97" spans="1:180" s="123" customFormat="1" ht="38" thickBot="1" x14ac:dyDescent="0.3">
      <c r="A97" s="76" t="s">
        <v>2199</v>
      </c>
      <c r="B97" s="76" t="s">
        <v>2200</v>
      </c>
      <c r="C97" s="76" t="s">
        <v>1355</v>
      </c>
      <c r="D97" s="76" t="s">
        <v>1926</v>
      </c>
      <c r="E97" s="76" t="s">
        <v>1918</v>
      </c>
      <c r="F97" s="76" t="s">
        <v>1927</v>
      </c>
      <c r="G97" s="76" t="s">
        <v>1394</v>
      </c>
      <c r="H97" s="76" t="s">
        <v>1945</v>
      </c>
      <c r="I97" s="76" t="s">
        <v>1946</v>
      </c>
      <c r="J97" s="76" t="s">
        <v>1947</v>
      </c>
      <c r="K97" s="86" t="s">
        <v>1488</v>
      </c>
      <c r="L97" s="76" t="s">
        <v>1955</v>
      </c>
      <c r="M97" s="76" t="s">
        <v>2204</v>
      </c>
      <c r="N97" s="76">
        <v>2</v>
      </c>
      <c r="O97" s="76">
        <v>1</v>
      </c>
      <c r="P97" s="76" t="s">
        <v>1931</v>
      </c>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c r="DD97" s="25"/>
      <c r="DE97" s="25"/>
      <c r="DF97" s="25"/>
      <c r="DG97" s="25"/>
      <c r="DH97" s="25"/>
      <c r="DI97" s="25"/>
      <c r="DJ97" s="25"/>
      <c r="DK97" s="25"/>
      <c r="DL97" s="25"/>
      <c r="DM97" s="25"/>
      <c r="DN97" s="25"/>
      <c r="DO97" s="25"/>
      <c r="DP97" s="25"/>
      <c r="DQ97" s="25"/>
      <c r="DR97" s="25"/>
      <c r="DS97" s="25"/>
      <c r="DT97" s="25"/>
      <c r="DU97" s="25"/>
      <c r="DV97" s="25"/>
      <c r="DW97" s="25"/>
      <c r="DX97" s="25"/>
      <c r="DY97" s="25"/>
      <c r="DZ97" s="25"/>
      <c r="EA97" s="25"/>
      <c r="EB97" s="25"/>
      <c r="EC97" s="25"/>
      <c r="ED97" s="25"/>
      <c r="EE97" s="25"/>
      <c r="EF97" s="25"/>
      <c r="EG97" s="25"/>
      <c r="EH97" s="25"/>
      <c r="EI97" s="25"/>
      <c r="EJ97" s="25"/>
      <c r="EK97" s="25"/>
      <c r="EL97" s="25"/>
      <c r="EM97" s="25"/>
      <c r="EN97" s="25"/>
      <c r="EO97" s="25"/>
      <c r="EP97" s="25"/>
      <c r="EQ97" s="25"/>
      <c r="ER97" s="25"/>
      <c r="ES97" s="25"/>
      <c r="ET97" s="25"/>
      <c r="EU97" s="25"/>
      <c r="EV97" s="25"/>
      <c r="EW97" s="25"/>
      <c r="EX97" s="25"/>
      <c r="EY97" s="25"/>
      <c r="EZ97" s="25"/>
      <c r="FA97" s="25"/>
      <c r="FB97" s="25"/>
      <c r="FC97" s="25"/>
      <c r="FD97" s="25"/>
      <c r="FE97" s="25"/>
      <c r="FF97" s="25"/>
      <c r="FG97" s="25"/>
      <c r="FH97" s="25"/>
      <c r="FI97" s="25"/>
      <c r="FJ97" s="25"/>
      <c r="FK97" s="25"/>
      <c r="FL97" s="25"/>
      <c r="FM97" s="25"/>
      <c r="FN97" s="25"/>
      <c r="FO97" s="25"/>
      <c r="FP97" s="25"/>
      <c r="FQ97" s="25"/>
      <c r="FR97" s="25"/>
      <c r="FS97" s="25"/>
      <c r="FT97" s="25"/>
      <c r="FU97" s="25"/>
      <c r="FV97" s="25"/>
      <c r="FW97" s="25"/>
      <c r="FX97" s="25"/>
    </row>
    <row r="98" spans="1:180" ht="37.5" x14ac:dyDescent="0.25">
      <c r="A98" s="76" t="s">
        <v>2199</v>
      </c>
      <c r="B98" s="76" t="s">
        <v>2200</v>
      </c>
      <c r="C98" s="76" t="s">
        <v>1355</v>
      </c>
      <c r="D98" s="76" t="s">
        <v>1926</v>
      </c>
      <c r="E98" s="76" t="s">
        <v>1918</v>
      </c>
      <c r="F98" s="76" t="s">
        <v>1927</v>
      </c>
      <c r="G98" s="76" t="s">
        <v>1394</v>
      </c>
      <c r="H98" s="76" t="s">
        <v>1945</v>
      </c>
      <c r="I98" s="76" t="s">
        <v>1946</v>
      </c>
      <c r="J98" s="76" t="s">
        <v>1947</v>
      </c>
      <c r="K98" s="86">
        <v>1</v>
      </c>
      <c r="L98" s="76" t="s">
        <v>1955</v>
      </c>
      <c r="M98" s="76" t="s">
        <v>2205</v>
      </c>
      <c r="N98" s="76">
        <v>0.72</v>
      </c>
      <c r="O98" s="76">
        <v>0.71699999999999997</v>
      </c>
      <c r="P98" s="76" t="s">
        <v>1931</v>
      </c>
    </row>
    <row r="99" spans="1:180" ht="37.5" x14ac:dyDescent="0.25">
      <c r="A99" s="76" t="s">
        <v>2199</v>
      </c>
      <c r="B99" s="76" t="s">
        <v>2200</v>
      </c>
      <c r="C99" s="76" t="s">
        <v>1355</v>
      </c>
      <c r="D99" s="76" t="s">
        <v>1926</v>
      </c>
      <c r="E99" s="76" t="s">
        <v>1918</v>
      </c>
      <c r="F99" s="76" t="s">
        <v>1927</v>
      </c>
      <c r="G99" s="76" t="s">
        <v>1346</v>
      </c>
      <c r="H99" s="76" t="s">
        <v>1346</v>
      </c>
      <c r="I99" s="76" t="s">
        <v>1928</v>
      </c>
      <c r="J99" s="76" t="s">
        <v>1933</v>
      </c>
      <c r="K99" s="86">
        <v>1</v>
      </c>
      <c r="L99" s="76" t="s">
        <v>1955</v>
      </c>
      <c r="M99" s="76" t="s">
        <v>2206</v>
      </c>
      <c r="N99" s="76">
        <v>2.75</v>
      </c>
      <c r="O99" s="76">
        <v>2</v>
      </c>
      <c r="P99" s="76" t="s">
        <v>1931</v>
      </c>
    </row>
    <row r="100" spans="1:180" ht="37.5" x14ac:dyDescent="0.25">
      <c r="A100" s="76" t="s">
        <v>2199</v>
      </c>
      <c r="B100" s="76" t="s">
        <v>2200</v>
      </c>
      <c r="C100" s="76" t="s">
        <v>1355</v>
      </c>
      <c r="D100" s="76" t="s">
        <v>1926</v>
      </c>
      <c r="E100" s="76" t="s">
        <v>1918</v>
      </c>
      <c r="F100" s="76" t="s">
        <v>1927</v>
      </c>
      <c r="G100" s="76" t="s">
        <v>1346</v>
      </c>
      <c r="H100" s="76" t="s">
        <v>1346</v>
      </c>
      <c r="I100" s="76" t="s">
        <v>1928</v>
      </c>
      <c r="J100" s="76" t="s">
        <v>1933</v>
      </c>
      <c r="K100" s="86" t="s">
        <v>1997</v>
      </c>
      <c r="L100" s="76" t="s">
        <v>1955</v>
      </c>
      <c r="M100" s="76" t="s">
        <v>2207</v>
      </c>
      <c r="N100" s="76">
        <v>1.08</v>
      </c>
      <c r="O100" s="76">
        <v>0.81</v>
      </c>
      <c r="P100" s="76" t="s">
        <v>1931</v>
      </c>
    </row>
    <row r="101" spans="1:180" ht="25" x14ac:dyDescent="0.25">
      <c r="A101" s="76" t="s">
        <v>308</v>
      </c>
      <c r="B101" s="76" t="s">
        <v>2208</v>
      </c>
      <c r="C101" s="76" t="s">
        <v>1367</v>
      </c>
      <c r="D101" s="76" t="s">
        <v>1926</v>
      </c>
      <c r="E101" s="76" t="s">
        <v>1918</v>
      </c>
      <c r="F101" s="76" t="s">
        <v>1932</v>
      </c>
      <c r="G101" s="76" t="s">
        <v>1346</v>
      </c>
      <c r="H101" s="76" t="s">
        <v>1346</v>
      </c>
      <c r="I101" s="76" t="s">
        <v>1928</v>
      </c>
      <c r="J101" s="76" t="s">
        <v>1933</v>
      </c>
      <c r="K101" s="85" t="s">
        <v>2209</v>
      </c>
      <c r="L101" s="76" t="s">
        <v>1922</v>
      </c>
      <c r="M101" s="76" t="s">
        <v>2210</v>
      </c>
      <c r="N101" s="76" t="s">
        <v>2211</v>
      </c>
      <c r="O101" s="76" t="s">
        <v>2182</v>
      </c>
      <c r="P101" s="76" t="s">
        <v>2212</v>
      </c>
    </row>
    <row r="102" spans="1:180" ht="25" x14ac:dyDescent="0.25">
      <c r="A102" s="76" t="s">
        <v>2213</v>
      </c>
      <c r="B102" s="76" t="s">
        <v>2214</v>
      </c>
      <c r="C102" s="76" t="s">
        <v>1367</v>
      </c>
      <c r="D102" s="76" t="s">
        <v>1926</v>
      </c>
      <c r="E102" s="76" t="s">
        <v>1918</v>
      </c>
      <c r="F102" s="76" t="s">
        <v>1932</v>
      </c>
      <c r="G102" s="76" t="s">
        <v>1357</v>
      </c>
      <c r="H102" s="76" t="s">
        <v>1357</v>
      </c>
      <c r="I102" s="76" t="s">
        <v>1928</v>
      </c>
      <c r="J102" s="76" t="s">
        <v>1961</v>
      </c>
      <c r="K102" s="86" t="s">
        <v>2215</v>
      </c>
      <c r="L102" s="76" t="s">
        <v>1922</v>
      </c>
      <c r="M102" s="76" t="s">
        <v>2216</v>
      </c>
      <c r="N102" s="76">
        <v>345.5</v>
      </c>
      <c r="O102" s="76">
        <v>338</v>
      </c>
      <c r="P102" s="76">
        <v>68</v>
      </c>
    </row>
    <row r="103" spans="1:180" ht="25" x14ac:dyDescent="0.25">
      <c r="A103" s="76" t="s">
        <v>2213</v>
      </c>
      <c r="B103" s="76" t="s">
        <v>2214</v>
      </c>
      <c r="C103" s="76" t="s">
        <v>1367</v>
      </c>
      <c r="D103" s="76" t="s">
        <v>1926</v>
      </c>
      <c r="E103" s="76" t="s">
        <v>1918</v>
      </c>
      <c r="F103" s="76" t="s">
        <v>1932</v>
      </c>
      <c r="G103" s="76" t="s">
        <v>1357</v>
      </c>
      <c r="H103" s="76" t="s">
        <v>1357</v>
      </c>
      <c r="I103" s="76" t="s">
        <v>1928</v>
      </c>
      <c r="J103" s="76" t="s">
        <v>1961</v>
      </c>
      <c r="K103" s="86" t="s">
        <v>2217</v>
      </c>
      <c r="L103" s="76" t="s">
        <v>1922</v>
      </c>
      <c r="M103" s="76" t="s">
        <v>2218</v>
      </c>
      <c r="N103" s="76">
        <v>103.5</v>
      </c>
      <c r="O103" s="76">
        <v>101</v>
      </c>
      <c r="P103" s="76">
        <v>21</v>
      </c>
    </row>
    <row r="104" spans="1:180" ht="37.5" x14ac:dyDescent="0.25">
      <c r="A104" s="76" t="s">
        <v>2117</v>
      </c>
      <c r="B104" s="76" t="s">
        <v>2219</v>
      </c>
      <c r="C104" s="76" t="s">
        <v>1343</v>
      </c>
      <c r="D104" s="76" t="s">
        <v>1926</v>
      </c>
      <c r="E104" s="76" t="s">
        <v>1918</v>
      </c>
      <c r="F104" s="76" t="s">
        <v>1927</v>
      </c>
      <c r="G104" s="76" t="s">
        <v>2073</v>
      </c>
      <c r="H104" s="76" t="s">
        <v>2119</v>
      </c>
      <c r="I104" s="76" t="s">
        <v>1946</v>
      </c>
      <c r="J104" s="76" t="s">
        <v>1954</v>
      </c>
      <c r="K104" s="85" t="s">
        <v>1596</v>
      </c>
      <c r="L104" s="76" t="s">
        <v>1955</v>
      </c>
      <c r="M104" s="76" t="s">
        <v>2220</v>
      </c>
      <c r="N104" s="76" t="s">
        <v>2221</v>
      </c>
      <c r="O104" s="76" t="s">
        <v>2221</v>
      </c>
      <c r="P104" s="76" t="s">
        <v>1959</v>
      </c>
    </row>
    <row r="105" spans="1:180" ht="25" x14ac:dyDescent="0.25">
      <c r="A105" s="76" t="s">
        <v>944</v>
      </c>
      <c r="B105" s="76" t="s">
        <v>2222</v>
      </c>
      <c r="C105" s="76" t="s">
        <v>1355</v>
      </c>
      <c r="D105" s="76" t="s">
        <v>1926</v>
      </c>
      <c r="E105" s="76" t="s">
        <v>1918</v>
      </c>
      <c r="F105" s="76" t="s">
        <v>1932</v>
      </c>
      <c r="G105" s="76" t="s">
        <v>1357</v>
      </c>
      <c r="H105" s="76" t="s">
        <v>1357</v>
      </c>
      <c r="I105" s="76" t="s">
        <v>1928</v>
      </c>
      <c r="J105" s="76" t="s">
        <v>1961</v>
      </c>
      <c r="K105" s="85" t="s">
        <v>2223</v>
      </c>
      <c r="L105" s="76" t="s">
        <v>1955</v>
      </c>
      <c r="M105" s="76" t="s">
        <v>2224</v>
      </c>
      <c r="N105" s="76" t="s">
        <v>2225</v>
      </c>
      <c r="O105" s="76" t="s">
        <v>2225</v>
      </c>
      <c r="P105" s="76" t="s">
        <v>2010</v>
      </c>
    </row>
    <row r="106" spans="1:180" ht="25" x14ac:dyDescent="0.25">
      <c r="A106" s="76" t="s">
        <v>318</v>
      </c>
      <c r="B106" s="76" t="s">
        <v>2226</v>
      </c>
      <c r="C106" s="76" t="s">
        <v>1367</v>
      </c>
      <c r="D106" s="76" t="s">
        <v>1926</v>
      </c>
      <c r="E106" s="76" t="s">
        <v>1918</v>
      </c>
      <c r="F106" s="76" t="s">
        <v>1932</v>
      </c>
      <c r="G106" s="76" t="s">
        <v>1346</v>
      </c>
      <c r="H106" s="76" t="s">
        <v>1346</v>
      </c>
      <c r="I106" s="76" t="s">
        <v>1928</v>
      </c>
      <c r="J106" s="76" t="s">
        <v>1933</v>
      </c>
      <c r="K106" s="86" t="s">
        <v>2195</v>
      </c>
      <c r="L106" s="76" t="s">
        <v>1922</v>
      </c>
      <c r="M106" s="76" t="s">
        <v>2227</v>
      </c>
      <c r="N106" s="76">
        <v>92.5</v>
      </c>
      <c r="O106" s="76">
        <v>75</v>
      </c>
      <c r="P106" s="76">
        <v>90</v>
      </c>
    </row>
    <row r="107" spans="1:180" ht="25" x14ac:dyDescent="0.25">
      <c r="A107" s="76" t="s">
        <v>78</v>
      </c>
      <c r="B107" s="76" t="s">
        <v>1413</v>
      </c>
      <c r="C107" s="76" t="s">
        <v>1343</v>
      </c>
      <c r="D107" s="76" t="s">
        <v>1926</v>
      </c>
      <c r="E107" s="76" t="s">
        <v>1918</v>
      </c>
      <c r="F107" s="76" t="s">
        <v>1927</v>
      </c>
      <c r="G107" s="76" t="s">
        <v>1385</v>
      </c>
      <c r="H107" s="76" t="s">
        <v>1386</v>
      </c>
      <c r="I107" s="76" t="s">
        <v>1928</v>
      </c>
      <c r="J107" s="76" t="s">
        <v>1991</v>
      </c>
      <c r="K107" s="85" t="s">
        <v>1488</v>
      </c>
      <c r="L107" s="76" t="s">
        <v>1922</v>
      </c>
      <c r="M107" s="76" t="s">
        <v>2228</v>
      </c>
      <c r="N107" s="76">
        <v>37.5</v>
      </c>
      <c r="O107" s="76">
        <v>37.5</v>
      </c>
      <c r="P107" s="76" t="s">
        <v>1959</v>
      </c>
      <c r="R107" s="25">
        <v>34.26</v>
      </c>
    </row>
    <row r="108" spans="1:180" ht="25" x14ac:dyDescent="0.25">
      <c r="A108" s="76" t="s">
        <v>1681</v>
      </c>
      <c r="B108" s="76" t="s">
        <v>2229</v>
      </c>
      <c r="C108" s="76" t="s">
        <v>1482</v>
      </c>
      <c r="D108" s="76" t="s">
        <v>1926</v>
      </c>
      <c r="E108" s="76" t="s">
        <v>1918</v>
      </c>
      <c r="F108" s="76" t="s">
        <v>1927</v>
      </c>
      <c r="G108" s="76" t="s">
        <v>1385</v>
      </c>
      <c r="H108" s="76" t="s">
        <v>1386</v>
      </c>
      <c r="I108" s="76" t="s">
        <v>1928</v>
      </c>
      <c r="J108" s="76" t="s">
        <v>1991</v>
      </c>
      <c r="K108" s="85" t="s">
        <v>1496</v>
      </c>
      <c r="L108" s="76" t="s">
        <v>1955</v>
      </c>
      <c r="M108" s="76" t="s">
        <v>2230</v>
      </c>
      <c r="N108" s="76">
        <v>19</v>
      </c>
      <c r="O108" s="76">
        <v>22</v>
      </c>
      <c r="P108" s="76" t="s">
        <v>1995</v>
      </c>
    </row>
    <row r="109" spans="1:180" ht="37.5" x14ac:dyDescent="0.25">
      <c r="A109" s="76" t="s">
        <v>470</v>
      </c>
      <c r="B109" s="76" t="s">
        <v>2231</v>
      </c>
      <c r="C109" s="76" t="s">
        <v>1343</v>
      </c>
      <c r="D109" s="76" t="s">
        <v>1926</v>
      </c>
      <c r="E109" s="76" t="s">
        <v>1918</v>
      </c>
      <c r="F109" s="76" t="s">
        <v>1927</v>
      </c>
      <c r="G109" s="76" t="s">
        <v>1357</v>
      </c>
      <c r="H109" s="76" t="s">
        <v>1357</v>
      </c>
      <c r="I109" s="76" t="s">
        <v>1928</v>
      </c>
      <c r="J109" s="76" t="s">
        <v>1961</v>
      </c>
      <c r="K109" s="85" t="s">
        <v>2232</v>
      </c>
      <c r="L109" s="76" t="s">
        <v>1955</v>
      </c>
      <c r="M109" s="76" t="s">
        <v>2233</v>
      </c>
      <c r="N109" s="76" t="s">
        <v>2234</v>
      </c>
      <c r="O109" s="76" t="s">
        <v>2235</v>
      </c>
      <c r="P109" s="76" t="s">
        <v>1959</v>
      </c>
    </row>
    <row r="110" spans="1:180" ht="25" x14ac:dyDescent="0.25">
      <c r="A110" s="25" t="s">
        <v>2236</v>
      </c>
      <c r="B110" s="25" t="s">
        <v>2237</v>
      </c>
      <c r="C110" s="76" t="s">
        <v>1343</v>
      </c>
      <c r="D110" s="76" t="s">
        <v>1926</v>
      </c>
      <c r="E110" s="76" t="s">
        <v>1918</v>
      </c>
      <c r="F110" s="76" t="s">
        <v>1932</v>
      </c>
      <c r="G110" s="76" t="s">
        <v>1346</v>
      </c>
      <c r="H110" s="76" t="s">
        <v>1346</v>
      </c>
      <c r="I110" s="76" t="s">
        <v>1928</v>
      </c>
      <c r="J110" s="76" t="s">
        <v>1933</v>
      </c>
      <c r="K110" s="85" t="s">
        <v>2238</v>
      </c>
      <c r="L110" s="76" t="s">
        <v>1922</v>
      </c>
      <c r="M110" s="14" t="s">
        <v>2239</v>
      </c>
      <c r="N110" s="76">
        <v>31</v>
      </c>
      <c r="O110" s="76">
        <v>27</v>
      </c>
      <c r="P110" s="76">
        <v>6</v>
      </c>
    </row>
    <row r="111" spans="1:180" ht="25" x14ac:dyDescent="0.25">
      <c r="A111" s="76" t="s">
        <v>326</v>
      </c>
      <c r="B111" s="76" t="s">
        <v>1350</v>
      </c>
      <c r="C111" s="76" t="s">
        <v>1351</v>
      </c>
      <c r="D111" s="76" t="s">
        <v>1926</v>
      </c>
      <c r="E111" s="76" t="s">
        <v>1918</v>
      </c>
      <c r="F111" s="76" t="s">
        <v>1932</v>
      </c>
      <c r="G111" s="76" t="s">
        <v>1346</v>
      </c>
      <c r="H111" s="76" t="s">
        <v>1346</v>
      </c>
      <c r="I111" s="76" t="s">
        <v>1928</v>
      </c>
      <c r="J111" s="76" t="s">
        <v>1933</v>
      </c>
      <c r="K111" s="86" t="s">
        <v>2240</v>
      </c>
      <c r="L111" s="76" t="s">
        <v>1922</v>
      </c>
      <c r="M111" s="76" t="s">
        <v>2241</v>
      </c>
      <c r="N111" s="76">
        <v>180</v>
      </c>
      <c r="O111" s="76">
        <v>150</v>
      </c>
      <c r="P111" s="76">
        <v>30</v>
      </c>
    </row>
    <row r="112" spans="1:180" ht="25" x14ac:dyDescent="0.25">
      <c r="A112" s="76" t="s">
        <v>328</v>
      </c>
      <c r="B112" s="76" t="s">
        <v>2242</v>
      </c>
      <c r="C112" s="76" t="s">
        <v>1351</v>
      </c>
      <c r="D112" s="76" t="s">
        <v>1926</v>
      </c>
      <c r="E112" s="76" t="s">
        <v>1918</v>
      </c>
      <c r="F112" s="76" t="s">
        <v>1932</v>
      </c>
      <c r="G112" s="76" t="s">
        <v>1357</v>
      </c>
      <c r="H112" s="76" t="s">
        <v>1357</v>
      </c>
      <c r="I112" s="76" t="s">
        <v>1928</v>
      </c>
      <c r="J112" s="76" t="s">
        <v>1961</v>
      </c>
      <c r="K112" s="85" t="s">
        <v>1756</v>
      </c>
      <c r="L112" s="76" t="s">
        <v>1922</v>
      </c>
      <c r="M112" s="76" t="s">
        <v>2243</v>
      </c>
      <c r="N112" s="76">
        <v>226</v>
      </c>
      <c r="O112" s="76">
        <v>219</v>
      </c>
      <c r="P112" s="76">
        <v>44</v>
      </c>
    </row>
    <row r="113" spans="1:180" ht="25" x14ac:dyDescent="0.25">
      <c r="A113" s="76" t="s">
        <v>2244</v>
      </c>
      <c r="B113" s="76" t="s">
        <v>2245</v>
      </c>
      <c r="C113" s="76" t="s">
        <v>1367</v>
      </c>
      <c r="D113" s="76" t="s">
        <v>1926</v>
      </c>
      <c r="E113" s="76" t="s">
        <v>1918</v>
      </c>
      <c r="F113" s="76" t="s">
        <v>1932</v>
      </c>
      <c r="G113" s="76" t="s">
        <v>1346</v>
      </c>
      <c r="H113" s="76" t="s">
        <v>1346</v>
      </c>
      <c r="I113" s="76" t="s">
        <v>1928</v>
      </c>
      <c r="J113" s="76" t="s">
        <v>2246</v>
      </c>
      <c r="K113" s="85" t="s">
        <v>1983</v>
      </c>
      <c r="L113" s="76" t="s">
        <v>1922</v>
      </c>
      <c r="M113" s="76" t="s">
        <v>2247</v>
      </c>
      <c r="N113" s="76">
        <v>42</v>
      </c>
      <c r="O113" s="76">
        <v>40</v>
      </c>
      <c r="P113" s="76">
        <v>8</v>
      </c>
    </row>
    <row r="114" spans="1:180" ht="25" x14ac:dyDescent="0.25">
      <c r="A114" s="76" t="s">
        <v>1111</v>
      </c>
      <c r="B114" s="76" t="s">
        <v>2248</v>
      </c>
      <c r="C114" s="76" t="s">
        <v>1351</v>
      </c>
      <c r="D114" s="76" t="s">
        <v>1926</v>
      </c>
      <c r="E114" s="76" t="s">
        <v>1918</v>
      </c>
      <c r="F114" s="76" t="s">
        <v>1919</v>
      </c>
      <c r="G114" s="76" t="s">
        <v>1394</v>
      </c>
      <c r="H114" s="76" t="s">
        <v>1395</v>
      </c>
      <c r="I114" s="76" t="s">
        <v>1946</v>
      </c>
      <c r="J114" s="76" t="s">
        <v>1970</v>
      </c>
      <c r="K114" s="85" t="s">
        <v>1496</v>
      </c>
      <c r="L114" s="76" t="s">
        <v>1922</v>
      </c>
      <c r="M114" s="76" t="s">
        <v>2249</v>
      </c>
      <c r="N114" s="76" t="s">
        <v>2250</v>
      </c>
      <c r="O114" s="76" t="s">
        <v>2250</v>
      </c>
      <c r="P114" s="76" t="s">
        <v>2251</v>
      </c>
    </row>
    <row r="115" spans="1:180" s="116" customFormat="1" ht="25" x14ac:dyDescent="0.25">
      <c r="A115" s="76" t="s">
        <v>1111</v>
      </c>
      <c r="B115" s="76" t="s">
        <v>2248</v>
      </c>
      <c r="C115" s="76" t="s">
        <v>1351</v>
      </c>
      <c r="D115" s="76" t="s">
        <v>1926</v>
      </c>
      <c r="E115" s="76" t="s">
        <v>1918</v>
      </c>
      <c r="F115" s="76" t="s">
        <v>1919</v>
      </c>
      <c r="G115" s="76" t="s">
        <v>1394</v>
      </c>
      <c r="H115" s="76" t="s">
        <v>1395</v>
      </c>
      <c r="I115" s="76" t="s">
        <v>1946</v>
      </c>
      <c r="J115" s="76" t="s">
        <v>1970</v>
      </c>
      <c r="K115" s="85" t="s">
        <v>1751</v>
      </c>
      <c r="L115" s="76" t="s">
        <v>1922</v>
      </c>
      <c r="M115" s="76" t="s">
        <v>2252</v>
      </c>
      <c r="N115" s="76" t="s">
        <v>2250</v>
      </c>
      <c r="O115" s="76" t="s">
        <v>2250</v>
      </c>
      <c r="P115" s="76" t="s">
        <v>2251</v>
      </c>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c r="DM115" s="25"/>
      <c r="DN115" s="25"/>
      <c r="DO115" s="25"/>
      <c r="DP115" s="25"/>
      <c r="DQ115" s="25"/>
      <c r="DR115" s="25"/>
      <c r="DS115" s="25"/>
      <c r="DT115" s="25"/>
      <c r="DU115" s="25"/>
      <c r="DV115" s="25"/>
      <c r="DW115" s="25"/>
      <c r="DX115" s="25"/>
      <c r="DY115" s="25"/>
      <c r="DZ115" s="25"/>
      <c r="EA115" s="25"/>
      <c r="EB115" s="25"/>
      <c r="EC115" s="25"/>
      <c r="ED115" s="25"/>
      <c r="EE115" s="25"/>
      <c r="EF115" s="25"/>
      <c r="EG115" s="25"/>
      <c r="EH115" s="25"/>
      <c r="EI115" s="25"/>
      <c r="EJ115" s="25"/>
      <c r="EK115" s="25"/>
      <c r="EL115" s="25"/>
      <c r="EM115" s="25"/>
      <c r="EN115" s="25"/>
      <c r="EO115" s="25"/>
      <c r="EP115" s="25"/>
      <c r="EQ115" s="25"/>
      <c r="ER115" s="25"/>
      <c r="ES115" s="25"/>
      <c r="ET115" s="25"/>
      <c r="EU115" s="25"/>
      <c r="EV115" s="25"/>
      <c r="EW115" s="25"/>
      <c r="EX115" s="25"/>
      <c r="EY115" s="25"/>
      <c r="EZ115" s="25"/>
      <c r="FA115" s="25"/>
      <c r="FB115" s="25"/>
      <c r="FC115" s="25"/>
      <c r="FD115" s="25"/>
      <c r="FE115" s="25"/>
      <c r="FF115" s="25"/>
      <c r="FG115" s="25"/>
      <c r="FH115" s="25"/>
      <c r="FI115" s="25"/>
      <c r="FJ115" s="25"/>
      <c r="FK115" s="25"/>
      <c r="FL115" s="25"/>
      <c r="FM115" s="25"/>
      <c r="FN115" s="25"/>
      <c r="FO115" s="25"/>
      <c r="FP115" s="25"/>
      <c r="FQ115" s="25"/>
      <c r="FR115" s="25"/>
      <c r="FS115" s="25"/>
      <c r="FT115" s="25"/>
      <c r="FU115" s="25"/>
      <c r="FV115" s="25"/>
      <c r="FW115" s="25"/>
      <c r="FX115" s="25"/>
    </row>
    <row r="116" spans="1:180" ht="25" x14ac:dyDescent="0.25">
      <c r="A116" s="76" t="s">
        <v>1111</v>
      </c>
      <c r="B116" s="76" t="s">
        <v>2248</v>
      </c>
      <c r="C116" s="76" t="s">
        <v>1351</v>
      </c>
      <c r="D116" s="76" t="s">
        <v>1926</v>
      </c>
      <c r="E116" s="76" t="s">
        <v>1918</v>
      </c>
      <c r="F116" s="76" t="s">
        <v>1919</v>
      </c>
      <c r="G116" s="76" t="s">
        <v>1394</v>
      </c>
      <c r="H116" s="76" t="s">
        <v>1395</v>
      </c>
      <c r="I116" s="76" t="s">
        <v>1946</v>
      </c>
      <c r="J116" s="76" t="s">
        <v>1970</v>
      </c>
      <c r="K116" s="85" t="s">
        <v>1752</v>
      </c>
      <c r="L116" s="76" t="s">
        <v>1922</v>
      </c>
      <c r="M116" s="76" t="s">
        <v>2253</v>
      </c>
      <c r="N116" s="76" t="s">
        <v>2250</v>
      </c>
      <c r="O116" s="76" t="s">
        <v>2250</v>
      </c>
      <c r="P116" s="76" t="s">
        <v>2251</v>
      </c>
    </row>
    <row r="117" spans="1:180" ht="25" x14ac:dyDescent="0.25">
      <c r="A117" s="76" t="s">
        <v>1111</v>
      </c>
      <c r="B117" s="76" t="s">
        <v>2248</v>
      </c>
      <c r="C117" s="76" t="s">
        <v>1351</v>
      </c>
      <c r="D117" s="76" t="s">
        <v>1926</v>
      </c>
      <c r="E117" s="76" t="s">
        <v>1918</v>
      </c>
      <c r="F117" s="76" t="s">
        <v>1919</v>
      </c>
      <c r="G117" s="76" t="s">
        <v>1394</v>
      </c>
      <c r="H117" s="76" t="s">
        <v>1395</v>
      </c>
      <c r="I117" s="76" t="s">
        <v>1946</v>
      </c>
      <c r="J117" s="76" t="s">
        <v>1970</v>
      </c>
      <c r="K117" s="85" t="s">
        <v>1753</v>
      </c>
      <c r="L117" s="76" t="s">
        <v>1922</v>
      </c>
      <c r="M117" s="76" t="s">
        <v>2254</v>
      </c>
      <c r="N117" s="76" t="s">
        <v>2250</v>
      </c>
      <c r="O117" s="76" t="s">
        <v>2250</v>
      </c>
      <c r="P117" s="76" t="s">
        <v>2251</v>
      </c>
    </row>
    <row r="118" spans="1:180" ht="25" x14ac:dyDescent="0.25">
      <c r="A118" s="76" t="s">
        <v>332</v>
      </c>
      <c r="B118" s="76" t="s">
        <v>2255</v>
      </c>
      <c r="C118" s="76" t="s">
        <v>1367</v>
      </c>
      <c r="D118" s="76" t="s">
        <v>1926</v>
      </c>
      <c r="E118" s="76" t="s">
        <v>1918</v>
      </c>
      <c r="F118" s="76" t="s">
        <v>1932</v>
      </c>
      <c r="G118" s="76" t="s">
        <v>1346</v>
      </c>
      <c r="H118" s="76" t="s">
        <v>1346</v>
      </c>
      <c r="I118" s="76" t="s">
        <v>1928</v>
      </c>
      <c r="J118" s="76" t="s">
        <v>1933</v>
      </c>
      <c r="K118" s="86" t="s">
        <v>2256</v>
      </c>
      <c r="L118" s="76" t="s">
        <v>1922</v>
      </c>
      <c r="M118" s="76" t="s">
        <v>2257</v>
      </c>
      <c r="N118" s="76">
        <v>217</v>
      </c>
      <c r="O118" s="76">
        <v>162</v>
      </c>
      <c r="P118" s="76">
        <v>33</v>
      </c>
    </row>
    <row r="119" spans="1:180" ht="37.5" x14ac:dyDescent="0.25">
      <c r="A119" s="76" t="s">
        <v>1014</v>
      </c>
      <c r="B119" s="76" t="s">
        <v>2258</v>
      </c>
      <c r="C119" s="76" t="s">
        <v>1367</v>
      </c>
      <c r="D119" s="76" t="s">
        <v>1926</v>
      </c>
      <c r="E119" s="76" t="s">
        <v>1918</v>
      </c>
      <c r="F119" s="76" t="s">
        <v>1919</v>
      </c>
      <c r="G119" s="76" t="s">
        <v>1394</v>
      </c>
      <c r="H119" s="76" t="s">
        <v>1395</v>
      </c>
      <c r="I119" s="76" t="s">
        <v>1946</v>
      </c>
      <c r="J119" s="76" t="s">
        <v>2000</v>
      </c>
      <c r="K119" s="85" t="s">
        <v>1485</v>
      </c>
      <c r="L119" s="76" t="s">
        <v>1922</v>
      </c>
      <c r="M119" s="76" t="s">
        <v>2259</v>
      </c>
      <c r="N119" s="76" t="s">
        <v>2260</v>
      </c>
      <c r="O119" s="76" t="s">
        <v>2261</v>
      </c>
      <c r="P119" s="76" t="s">
        <v>2262</v>
      </c>
    </row>
    <row r="120" spans="1:180" ht="37.5" x14ac:dyDescent="0.25">
      <c r="A120" s="76" t="s">
        <v>282</v>
      </c>
      <c r="B120" s="76" t="s">
        <v>1589</v>
      </c>
      <c r="C120" s="76" t="s">
        <v>1351</v>
      </c>
      <c r="D120" s="76" t="s">
        <v>1926</v>
      </c>
      <c r="E120" s="76" t="s">
        <v>1918</v>
      </c>
      <c r="F120" s="76" t="s">
        <v>1927</v>
      </c>
      <c r="G120" s="76" t="s">
        <v>2073</v>
      </c>
      <c r="H120" s="76" t="s">
        <v>2106</v>
      </c>
      <c r="I120" s="76" t="s">
        <v>1946</v>
      </c>
      <c r="J120" s="76" t="s">
        <v>2024</v>
      </c>
      <c r="K120" s="85" t="s">
        <v>1496</v>
      </c>
      <c r="L120" s="76" t="s">
        <v>1955</v>
      </c>
      <c r="M120" s="76" t="s">
        <v>2263</v>
      </c>
      <c r="N120" s="76" t="s">
        <v>2010</v>
      </c>
      <c r="O120" s="76" t="s">
        <v>2010</v>
      </c>
      <c r="P120" s="76" t="s">
        <v>1995</v>
      </c>
    </row>
    <row r="121" spans="1:180" ht="25" x14ac:dyDescent="0.25">
      <c r="A121" s="76" t="s">
        <v>338</v>
      </c>
      <c r="B121" s="76" t="s">
        <v>2264</v>
      </c>
      <c r="C121" s="76" t="s">
        <v>1343</v>
      </c>
      <c r="D121" s="76" t="s">
        <v>1926</v>
      </c>
      <c r="E121" s="76" t="s">
        <v>1918</v>
      </c>
      <c r="F121" s="76" t="s">
        <v>1927</v>
      </c>
      <c r="G121" s="76" t="s">
        <v>1357</v>
      </c>
      <c r="H121" s="76" t="s">
        <v>1357</v>
      </c>
      <c r="I121" s="76" t="s">
        <v>1928</v>
      </c>
      <c r="J121" s="76" t="s">
        <v>1961</v>
      </c>
      <c r="K121" s="85" t="s">
        <v>1496</v>
      </c>
      <c r="L121" s="76" t="s">
        <v>1955</v>
      </c>
      <c r="M121" s="76" t="s">
        <v>2265</v>
      </c>
      <c r="N121" s="76" t="s">
        <v>2266</v>
      </c>
      <c r="O121" s="76" t="s">
        <v>2005</v>
      </c>
      <c r="P121" s="76" t="s">
        <v>1959</v>
      </c>
    </row>
    <row r="122" spans="1:180" ht="25" x14ac:dyDescent="0.25">
      <c r="A122" s="76" t="s">
        <v>958</v>
      </c>
      <c r="B122" s="76" t="s">
        <v>2267</v>
      </c>
      <c r="C122" s="76" t="s">
        <v>1367</v>
      </c>
      <c r="D122" s="76" t="s">
        <v>1926</v>
      </c>
      <c r="E122" s="76" t="s">
        <v>1918</v>
      </c>
      <c r="F122" s="76" t="s">
        <v>1932</v>
      </c>
      <c r="G122" s="76" t="s">
        <v>1357</v>
      </c>
      <c r="H122" s="76" t="s">
        <v>1357</v>
      </c>
      <c r="I122" s="76" t="s">
        <v>1928</v>
      </c>
      <c r="J122" s="76" t="s">
        <v>1961</v>
      </c>
      <c r="K122" s="86" t="s">
        <v>2268</v>
      </c>
      <c r="L122" s="76" t="s">
        <v>1922</v>
      </c>
      <c r="M122" s="76" t="s">
        <v>2269</v>
      </c>
      <c r="N122" s="76">
        <v>452</v>
      </c>
      <c r="O122" s="76">
        <v>440</v>
      </c>
      <c r="P122" s="76">
        <v>100</v>
      </c>
    </row>
    <row r="123" spans="1:180" ht="25" x14ac:dyDescent="0.25">
      <c r="A123" s="76" t="s">
        <v>78</v>
      </c>
      <c r="B123" s="76" t="s">
        <v>2270</v>
      </c>
      <c r="C123" s="76" t="s">
        <v>1351</v>
      </c>
      <c r="D123" s="76" t="s">
        <v>1926</v>
      </c>
      <c r="E123" s="76" t="s">
        <v>1918</v>
      </c>
      <c r="F123" s="76" t="s">
        <v>1927</v>
      </c>
      <c r="G123" s="76" t="s">
        <v>1385</v>
      </c>
      <c r="H123" s="76" t="s">
        <v>1386</v>
      </c>
      <c r="I123" s="76" t="s">
        <v>1928</v>
      </c>
      <c r="J123" s="76" t="s">
        <v>1991</v>
      </c>
      <c r="K123" s="85" t="s">
        <v>1496</v>
      </c>
      <c r="L123" s="76" t="s">
        <v>1955</v>
      </c>
      <c r="M123" s="76" t="s">
        <v>2271</v>
      </c>
      <c r="N123" s="76" t="s">
        <v>2272</v>
      </c>
      <c r="O123" s="76" t="s">
        <v>2273</v>
      </c>
      <c r="P123" s="76" t="s">
        <v>1959</v>
      </c>
    </row>
    <row r="124" spans="1:180" ht="25" x14ac:dyDescent="0.25">
      <c r="A124" s="14" t="s">
        <v>2274</v>
      </c>
      <c r="B124" s="14" t="s">
        <v>2275</v>
      </c>
      <c r="C124" s="76" t="s">
        <v>1351</v>
      </c>
      <c r="D124" s="76" t="s">
        <v>1926</v>
      </c>
      <c r="E124" s="76" t="s">
        <v>1918</v>
      </c>
      <c r="F124" s="76" t="s">
        <v>1932</v>
      </c>
      <c r="G124" s="76" t="s">
        <v>1346</v>
      </c>
      <c r="H124" s="76" t="s">
        <v>1346</v>
      </c>
      <c r="I124" s="76" t="s">
        <v>1928</v>
      </c>
      <c r="J124" s="76" t="s">
        <v>1933</v>
      </c>
      <c r="K124" s="86" t="s">
        <v>1664</v>
      </c>
      <c r="L124" s="76" t="s">
        <v>1922</v>
      </c>
      <c r="M124" s="76" t="s">
        <v>2276</v>
      </c>
      <c r="N124" s="76">
        <v>36</v>
      </c>
      <c r="O124" s="76">
        <v>30</v>
      </c>
      <c r="P124" s="76">
        <v>6</v>
      </c>
    </row>
    <row r="125" spans="1:180" ht="25" x14ac:dyDescent="0.25">
      <c r="A125" s="76" t="s">
        <v>2277</v>
      </c>
      <c r="B125" s="76" t="s">
        <v>2278</v>
      </c>
      <c r="C125" s="76" t="s">
        <v>1351</v>
      </c>
      <c r="D125" s="76" t="s">
        <v>1926</v>
      </c>
      <c r="E125" s="76" t="s">
        <v>1918</v>
      </c>
      <c r="F125" s="76" t="s">
        <v>1932</v>
      </c>
      <c r="G125" s="76" t="s">
        <v>1357</v>
      </c>
      <c r="H125" s="76" t="s">
        <v>1357</v>
      </c>
      <c r="I125" s="76" t="s">
        <v>1928</v>
      </c>
      <c r="J125" s="76" t="s">
        <v>1961</v>
      </c>
      <c r="K125" s="86" t="s">
        <v>2279</v>
      </c>
      <c r="L125" s="76" t="s">
        <v>1922</v>
      </c>
      <c r="M125" s="76" t="s">
        <v>2280</v>
      </c>
      <c r="N125" s="76">
        <v>96.04</v>
      </c>
      <c r="O125" s="76">
        <v>91</v>
      </c>
      <c r="P125" s="76">
        <v>100</v>
      </c>
    </row>
    <row r="126" spans="1:180" ht="25" x14ac:dyDescent="0.25">
      <c r="A126" s="76" t="s">
        <v>348</v>
      </c>
      <c r="B126" s="76" t="s">
        <v>2281</v>
      </c>
      <c r="C126" s="76" t="s">
        <v>1351</v>
      </c>
      <c r="D126" s="76" t="s">
        <v>1926</v>
      </c>
      <c r="E126" s="76" t="s">
        <v>1918</v>
      </c>
      <c r="F126" s="76" t="s">
        <v>1932</v>
      </c>
      <c r="G126" s="76" t="s">
        <v>1357</v>
      </c>
      <c r="H126" s="76" t="s">
        <v>1357</v>
      </c>
      <c r="I126" s="76" t="s">
        <v>1928</v>
      </c>
      <c r="J126" s="76" t="s">
        <v>1961</v>
      </c>
      <c r="K126" s="86" t="s">
        <v>1514</v>
      </c>
      <c r="L126" s="76" t="s">
        <v>1955</v>
      </c>
      <c r="M126" s="76" t="s">
        <v>2282</v>
      </c>
      <c r="N126" s="76">
        <v>57</v>
      </c>
      <c r="O126" s="76">
        <v>56</v>
      </c>
      <c r="P126" s="76">
        <v>12</v>
      </c>
    </row>
    <row r="127" spans="1:180" ht="25" x14ac:dyDescent="0.25">
      <c r="A127" s="76" t="s">
        <v>2283</v>
      </c>
      <c r="B127" s="76" t="s">
        <v>2284</v>
      </c>
      <c r="C127" s="76" t="s">
        <v>1343</v>
      </c>
      <c r="D127" s="76" t="s">
        <v>1926</v>
      </c>
      <c r="E127" s="76" t="s">
        <v>1918</v>
      </c>
      <c r="F127" s="76" t="s">
        <v>1932</v>
      </c>
      <c r="G127" s="76" t="s">
        <v>1357</v>
      </c>
      <c r="H127" s="76" t="s">
        <v>1357</v>
      </c>
      <c r="I127" s="76" t="s">
        <v>1928</v>
      </c>
      <c r="J127" s="76" t="s">
        <v>1961</v>
      </c>
      <c r="K127" s="85" t="s">
        <v>2285</v>
      </c>
      <c r="L127" s="76" t="s">
        <v>1922</v>
      </c>
      <c r="M127" s="76" t="s">
        <v>2286</v>
      </c>
      <c r="N127" s="76">
        <v>79.95</v>
      </c>
      <c r="O127" s="76">
        <v>79</v>
      </c>
      <c r="P127" s="76">
        <v>39</v>
      </c>
    </row>
    <row r="128" spans="1:180" ht="25" x14ac:dyDescent="0.25">
      <c r="A128" s="14" t="s">
        <v>2287</v>
      </c>
      <c r="B128" s="25" t="s">
        <v>2288</v>
      </c>
      <c r="C128" s="76" t="s">
        <v>1351</v>
      </c>
      <c r="D128" s="76" t="s">
        <v>1926</v>
      </c>
      <c r="E128" s="76" t="s">
        <v>1918</v>
      </c>
      <c r="F128" s="76" t="s">
        <v>1932</v>
      </c>
      <c r="G128" s="76" t="s">
        <v>1357</v>
      </c>
      <c r="H128" s="76" t="s">
        <v>1357</v>
      </c>
      <c r="I128" s="76" t="s">
        <v>1928</v>
      </c>
      <c r="J128" s="76" t="s">
        <v>1961</v>
      </c>
      <c r="K128" s="85" t="s">
        <v>2289</v>
      </c>
      <c r="L128" s="76" t="s">
        <v>1922</v>
      </c>
      <c r="M128" s="76" t="s">
        <v>2290</v>
      </c>
      <c r="N128" s="76">
        <v>141</v>
      </c>
      <c r="O128" s="76">
        <v>138</v>
      </c>
      <c r="P128" s="76">
        <v>27</v>
      </c>
    </row>
    <row r="129" spans="1:180" ht="25" x14ac:dyDescent="0.25">
      <c r="A129" s="76" t="s">
        <v>362</v>
      </c>
      <c r="B129" s="25" t="s">
        <v>2291</v>
      </c>
      <c r="C129" s="76" t="s">
        <v>1351</v>
      </c>
      <c r="D129" s="76" t="s">
        <v>1926</v>
      </c>
      <c r="E129" s="76" t="s">
        <v>1918</v>
      </c>
      <c r="F129" s="76" t="s">
        <v>1932</v>
      </c>
      <c r="G129" s="76" t="s">
        <v>1346</v>
      </c>
      <c r="H129" s="76" t="s">
        <v>1346</v>
      </c>
      <c r="I129" s="76" t="s">
        <v>1928</v>
      </c>
      <c r="J129" s="76" t="s">
        <v>2246</v>
      </c>
      <c r="K129" s="85" t="s">
        <v>2292</v>
      </c>
      <c r="L129" s="76" t="s">
        <v>1922</v>
      </c>
      <c r="M129" s="76" t="s">
        <v>2293</v>
      </c>
      <c r="N129" s="76">
        <v>466</v>
      </c>
      <c r="O129" s="76">
        <v>350</v>
      </c>
      <c r="P129" s="76">
        <v>70</v>
      </c>
    </row>
    <row r="130" spans="1:180" s="76" customFormat="1" ht="25" x14ac:dyDescent="0.25">
      <c r="A130" s="76" t="s">
        <v>364</v>
      </c>
      <c r="B130" s="76" t="s">
        <v>2294</v>
      </c>
      <c r="C130" s="76" t="s">
        <v>1351</v>
      </c>
      <c r="D130" s="76" t="s">
        <v>1926</v>
      </c>
      <c r="E130" s="76" t="s">
        <v>1918</v>
      </c>
      <c r="F130" s="76" t="s">
        <v>1927</v>
      </c>
      <c r="G130" s="76" t="s">
        <v>1357</v>
      </c>
      <c r="H130" s="76" t="s">
        <v>1357</v>
      </c>
      <c r="I130" s="76" t="s">
        <v>1928</v>
      </c>
      <c r="J130" s="76" t="s">
        <v>1961</v>
      </c>
      <c r="K130" s="85" t="s">
        <v>2295</v>
      </c>
      <c r="L130" s="76" t="s">
        <v>1955</v>
      </c>
      <c r="M130" s="76" t="s">
        <v>2296</v>
      </c>
      <c r="N130" s="76" t="s">
        <v>2010</v>
      </c>
      <c r="O130" s="76" t="s">
        <v>2010</v>
      </c>
      <c r="P130" s="76" t="s">
        <v>1995</v>
      </c>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5"/>
      <c r="DM130" s="25"/>
      <c r="DN130" s="25"/>
      <c r="DO130" s="25"/>
      <c r="DP130" s="25"/>
      <c r="DQ130" s="25"/>
      <c r="DR130" s="25"/>
      <c r="DS130" s="25"/>
      <c r="DT130" s="25"/>
      <c r="DU130" s="25"/>
      <c r="DV130" s="25"/>
      <c r="DW130" s="25"/>
      <c r="DX130" s="25"/>
      <c r="DY130" s="25"/>
      <c r="DZ130" s="25"/>
      <c r="EA130" s="25"/>
      <c r="EB130" s="25"/>
      <c r="EC130" s="25"/>
      <c r="ED130" s="25"/>
      <c r="EE130" s="25"/>
      <c r="EF130" s="25"/>
      <c r="EG130" s="25"/>
      <c r="EH130" s="25"/>
      <c r="EI130" s="25"/>
      <c r="EJ130" s="25"/>
      <c r="EK130" s="25"/>
      <c r="EL130" s="25"/>
      <c r="EM130" s="25"/>
      <c r="EN130" s="25"/>
      <c r="EO130" s="25"/>
      <c r="EP130" s="25"/>
      <c r="EQ130" s="25"/>
      <c r="ER130" s="25"/>
      <c r="ES130" s="25"/>
      <c r="ET130" s="25"/>
      <c r="EU130" s="25"/>
      <c r="EV130" s="25"/>
      <c r="EW130" s="25"/>
      <c r="EX130" s="25"/>
      <c r="EY130" s="25"/>
      <c r="EZ130" s="25"/>
      <c r="FA130" s="25"/>
      <c r="FB130" s="25"/>
      <c r="FC130" s="25"/>
      <c r="FD130" s="25"/>
      <c r="FE130" s="25"/>
      <c r="FF130" s="25"/>
      <c r="FG130" s="25"/>
      <c r="FH130" s="25"/>
      <c r="FI130" s="25"/>
      <c r="FJ130" s="25"/>
      <c r="FK130" s="25"/>
      <c r="FL130" s="25"/>
      <c r="FM130" s="25"/>
      <c r="FN130" s="25"/>
      <c r="FO130" s="25"/>
      <c r="FP130" s="25"/>
      <c r="FQ130" s="25"/>
      <c r="FR130" s="25"/>
      <c r="FS130" s="25"/>
      <c r="FT130" s="25"/>
      <c r="FU130" s="25"/>
      <c r="FV130" s="25"/>
      <c r="FW130" s="25"/>
      <c r="FX130" s="25"/>
    </row>
    <row r="131" spans="1:180" ht="25" x14ac:dyDescent="0.25">
      <c r="A131" s="14" t="s">
        <v>74</v>
      </c>
      <c r="B131" s="14" t="s">
        <v>2297</v>
      </c>
      <c r="C131" s="76" t="s">
        <v>1355</v>
      </c>
      <c r="D131" s="76" t="s">
        <v>1917</v>
      </c>
      <c r="E131" s="25" t="s">
        <v>1918</v>
      </c>
      <c r="F131" s="25" t="s">
        <v>1919</v>
      </c>
      <c r="G131" s="76" t="s">
        <v>1372</v>
      </c>
      <c r="H131" s="76" t="s">
        <v>1373</v>
      </c>
      <c r="I131" s="76" t="s">
        <v>1920</v>
      </c>
      <c r="J131" s="76" t="s">
        <v>1982</v>
      </c>
      <c r="K131" s="86" t="s">
        <v>1533</v>
      </c>
      <c r="L131" s="76" t="s">
        <v>1922</v>
      </c>
      <c r="M131" s="25" t="s">
        <v>2298</v>
      </c>
      <c r="N131" s="76">
        <v>30</v>
      </c>
      <c r="O131" s="76">
        <v>30</v>
      </c>
      <c r="P131" s="25">
        <v>720</v>
      </c>
      <c r="Q131" s="25">
        <v>30</v>
      </c>
      <c r="R131" s="25">
        <v>30</v>
      </c>
      <c r="S131" s="25">
        <v>720</v>
      </c>
      <c r="T131" s="25">
        <v>12.2</v>
      </c>
    </row>
    <row r="132" spans="1:180" ht="37.5" x14ac:dyDescent="0.25">
      <c r="A132" s="76" t="s">
        <v>912</v>
      </c>
      <c r="B132" s="76" t="s">
        <v>2299</v>
      </c>
      <c r="C132" s="76" t="s">
        <v>1367</v>
      </c>
      <c r="D132" s="76" t="s">
        <v>1926</v>
      </c>
      <c r="E132" s="76" t="s">
        <v>1918</v>
      </c>
      <c r="F132" s="76" t="s">
        <v>1919</v>
      </c>
      <c r="G132" s="76" t="s">
        <v>1394</v>
      </c>
      <c r="H132" s="76" t="s">
        <v>1395</v>
      </c>
      <c r="I132" s="76" t="s">
        <v>1946</v>
      </c>
      <c r="J132" s="76" t="s">
        <v>2000</v>
      </c>
      <c r="K132" s="85" t="s">
        <v>1503</v>
      </c>
      <c r="L132" s="76" t="s">
        <v>1922</v>
      </c>
      <c r="M132" s="76" t="s">
        <v>2300</v>
      </c>
      <c r="N132" s="76">
        <v>644</v>
      </c>
      <c r="O132" s="76">
        <v>663</v>
      </c>
      <c r="P132" s="76">
        <v>10</v>
      </c>
    </row>
    <row r="133" spans="1:180" ht="25" x14ac:dyDescent="0.25">
      <c r="A133" s="25" t="s">
        <v>2301</v>
      </c>
      <c r="B133" s="25" t="s">
        <v>2302</v>
      </c>
      <c r="C133" s="76" t="s">
        <v>1367</v>
      </c>
      <c r="D133" s="76" t="s">
        <v>1926</v>
      </c>
      <c r="E133" s="76" t="s">
        <v>1918</v>
      </c>
      <c r="F133" s="76" t="s">
        <v>1932</v>
      </c>
      <c r="G133" s="25" t="s">
        <v>1346</v>
      </c>
      <c r="H133" s="25" t="s">
        <v>2303</v>
      </c>
      <c r="I133" s="76" t="s">
        <v>1928</v>
      </c>
      <c r="J133" s="76" t="s">
        <v>2246</v>
      </c>
      <c r="K133" s="78" t="s">
        <v>2084</v>
      </c>
      <c r="L133" s="25" t="s">
        <v>1922</v>
      </c>
      <c r="M133" s="25" t="s">
        <v>2304</v>
      </c>
      <c r="N133" s="25">
        <v>121</v>
      </c>
      <c r="O133" s="25">
        <v>108</v>
      </c>
      <c r="P133" s="25">
        <v>21</v>
      </c>
    </row>
    <row r="134" spans="1:180" ht="25.5" thickBot="1" x14ac:dyDescent="0.3">
      <c r="A134" s="76" t="s">
        <v>476</v>
      </c>
      <c r="B134" s="76" t="s">
        <v>2305</v>
      </c>
      <c r="C134" s="76" t="s">
        <v>1351</v>
      </c>
      <c r="D134" s="76" t="s">
        <v>1917</v>
      </c>
      <c r="E134" s="25" t="s">
        <v>1918</v>
      </c>
      <c r="F134" s="76" t="s">
        <v>1919</v>
      </c>
      <c r="G134" s="76" t="s">
        <v>1372</v>
      </c>
      <c r="H134" s="76" t="s">
        <v>1373</v>
      </c>
      <c r="I134" s="76" t="s">
        <v>1920</v>
      </c>
      <c r="J134" s="76" t="s">
        <v>1921</v>
      </c>
      <c r="K134" s="58" t="s">
        <v>1514</v>
      </c>
      <c r="L134" s="25" t="s">
        <v>1922</v>
      </c>
      <c r="M134" s="25" t="s">
        <v>2306</v>
      </c>
      <c r="N134" s="25">
        <v>25</v>
      </c>
      <c r="O134" s="25">
        <v>25</v>
      </c>
      <c r="P134" s="25">
        <v>10</v>
      </c>
      <c r="Q134" s="25">
        <v>25</v>
      </c>
      <c r="R134" s="25">
        <v>25</v>
      </c>
      <c r="S134" s="25">
        <v>10</v>
      </c>
      <c r="T134" s="25">
        <v>50</v>
      </c>
    </row>
    <row r="135" spans="1:180" s="124" customFormat="1" ht="25" x14ac:dyDescent="0.25">
      <c r="A135" s="76" t="s">
        <v>2307</v>
      </c>
      <c r="B135" s="25" t="s">
        <v>2308</v>
      </c>
      <c r="C135" s="76" t="s">
        <v>1351</v>
      </c>
      <c r="D135" s="76" t="s">
        <v>1926</v>
      </c>
      <c r="E135" s="76" t="s">
        <v>1918</v>
      </c>
      <c r="F135" s="76" t="s">
        <v>1932</v>
      </c>
      <c r="G135" s="25" t="s">
        <v>1346</v>
      </c>
      <c r="H135" s="25" t="s">
        <v>1346</v>
      </c>
      <c r="I135" s="76" t="s">
        <v>1928</v>
      </c>
      <c r="J135" s="76" t="s">
        <v>1933</v>
      </c>
      <c r="K135" s="78" t="s">
        <v>2309</v>
      </c>
      <c r="L135" s="25" t="s">
        <v>1922</v>
      </c>
      <c r="M135" s="25" t="s">
        <v>2310</v>
      </c>
      <c r="N135" s="25">
        <v>324</v>
      </c>
      <c r="O135" s="25">
        <v>275</v>
      </c>
      <c r="P135" s="25">
        <v>55</v>
      </c>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5"/>
      <c r="DM135" s="25"/>
      <c r="DN135" s="25"/>
      <c r="DO135" s="25"/>
      <c r="DP135" s="25"/>
      <c r="DQ135" s="25"/>
      <c r="DR135" s="25"/>
      <c r="DS135" s="25"/>
      <c r="DT135" s="25"/>
      <c r="DU135" s="25"/>
      <c r="DV135" s="25"/>
      <c r="DW135" s="25"/>
      <c r="DX135" s="25"/>
      <c r="DY135" s="25"/>
      <c r="DZ135" s="25"/>
      <c r="EA135" s="25"/>
      <c r="EB135" s="25"/>
      <c r="EC135" s="25"/>
      <c r="ED135" s="25"/>
      <c r="EE135" s="25"/>
      <c r="EF135" s="25"/>
      <c r="EG135" s="25"/>
      <c r="EH135" s="25"/>
      <c r="EI135" s="25"/>
      <c r="EJ135" s="25"/>
      <c r="EK135" s="25"/>
      <c r="EL135" s="25"/>
      <c r="EM135" s="25"/>
      <c r="EN135" s="25"/>
      <c r="EO135" s="25"/>
      <c r="EP135" s="25"/>
      <c r="EQ135" s="25"/>
      <c r="ER135" s="25"/>
      <c r="ES135" s="25"/>
      <c r="ET135" s="25"/>
      <c r="EU135" s="25"/>
      <c r="EV135" s="25"/>
      <c r="EW135" s="25"/>
      <c r="EX135" s="25"/>
      <c r="EY135" s="25"/>
      <c r="EZ135" s="25"/>
      <c r="FA135" s="25"/>
      <c r="FB135" s="25"/>
      <c r="FC135" s="25"/>
      <c r="FD135" s="25"/>
      <c r="FE135" s="25"/>
      <c r="FF135" s="25"/>
      <c r="FG135" s="25"/>
      <c r="FH135" s="25"/>
      <c r="FI135" s="25"/>
      <c r="FJ135" s="25"/>
      <c r="FK135" s="25"/>
      <c r="FL135" s="25"/>
      <c r="FM135" s="25"/>
      <c r="FN135" s="25"/>
      <c r="FO135" s="25"/>
      <c r="FP135" s="25"/>
      <c r="FQ135" s="25"/>
      <c r="FR135" s="25"/>
      <c r="FS135" s="25"/>
      <c r="FT135" s="25"/>
      <c r="FU135" s="25"/>
      <c r="FV135" s="25"/>
      <c r="FW135" s="25"/>
      <c r="FX135" s="25"/>
    </row>
    <row r="136" spans="1:180" s="125" customFormat="1" ht="25.5" thickBot="1" x14ac:dyDescent="0.3">
      <c r="A136" s="76" t="s">
        <v>78</v>
      </c>
      <c r="B136" s="76" t="s">
        <v>2311</v>
      </c>
      <c r="C136" s="76" t="s">
        <v>1343</v>
      </c>
      <c r="D136" s="76" t="s">
        <v>1926</v>
      </c>
      <c r="E136" s="76" t="s">
        <v>1918</v>
      </c>
      <c r="F136" s="76" t="s">
        <v>1919</v>
      </c>
      <c r="G136" s="76" t="s">
        <v>1385</v>
      </c>
      <c r="H136" s="76" t="s">
        <v>1386</v>
      </c>
      <c r="I136" s="76" t="s">
        <v>1928</v>
      </c>
      <c r="J136" s="76" t="s">
        <v>1991</v>
      </c>
      <c r="K136" s="85" t="s">
        <v>1496</v>
      </c>
      <c r="L136" s="76" t="s">
        <v>1922</v>
      </c>
      <c r="M136" s="76" t="s">
        <v>2312</v>
      </c>
      <c r="N136" s="76">
        <v>185</v>
      </c>
      <c r="O136" s="76" t="s">
        <v>2313</v>
      </c>
      <c r="P136" s="76" t="s">
        <v>2069</v>
      </c>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5"/>
      <c r="DM136" s="25"/>
      <c r="DN136" s="25"/>
      <c r="DO136" s="25"/>
      <c r="DP136" s="25"/>
      <c r="DQ136" s="25"/>
      <c r="DR136" s="25"/>
      <c r="DS136" s="25"/>
      <c r="DT136" s="25"/>
      <c r="DU136" s="25"/>
      <c r="DV136" s="25"/>
      <c r="DW136" s="25"/>
      <c r="DX136" s="25"/>
      <c r="DY136" s="25"/>
      <c r="DZ136" s="25"/>
      <c r="EA136" s="25"/>
      <c r="EB136" s="25"/>
      <c r="EC136" s="25"/>
      <c r="ED136" s="25"/>
      <c r="EE136" s="25"/>
      <c r="EF136" s="25"/>
      <c r="EG136" s="25"/>
      <c r="EH136" s="25"/>
      <c r="EI136" s="25"/>
      <c r="EJ136" s="25"/>
      <c r="EK136" s="25"/>
      <c r="EL136" s="25"/>
      <c r="EM136" s="25"/>
      <c r="EN136" s="25"/>
      <c r="EO136" s="25"/>
      <c r="EP136" s="25"/>
      <c r="EQ136" s="25"/>
      <c r="ER136" s="25"/>
      <c r="ES136" s="25"/>
      <c r="ET136" s="25"/>
      <c r="EU136" s="25"/>
      <c r="EV136" s="25"/>
      <c r="EW136" s="25"/>
      <c r="EX136" s="25"/>
      <c r="EY136" s="25"/>
      <c r="EZ136" s="25"/>
      <c r="FA136" s="25"/>
      <c r="FB136" s="25"/>
      <c r="FC136" s="25"/>
      <c r="FD136" s="25"/>
      <c r="FE136" s="25"/>
      <c r="FF136" s="25"/>
      <c r="FG136" s="25"/>
      <c r="FH136" s="25"/>
      <c r="FI136" s="25"/>
      <c r="FJ136" s="25"/>
      <c r="FK136" s="25"/>
      <c r="FL136" s="25"/>
      <c r="FM136" s="25"/>
      <c r="FN136" s="25"/>
      <c r="FO136" s="25"/>
      <c r="FP136" s="25"/>
      <c r="FQ136" s="25"/>
      <c r="FR136" s="25"/>
      <c r="FS136" s="25"/>
      <c r="FT136" s="25"/>
      <c r="FU136" s="25"/>
      <c r="FV136" s="25"/>
      <c r="FW136" s="25"/>
      <c r="FX136" s="25"/>
    </row>
    <row r="137" spans="1:180" ht="25" x14ac:dyDescent="0.25">
      <c r="A137" s="14" t="s">
        <v>2314</v>
      </c>
      <c r="B137" s="76" t="s">
        <v>2315</v>
      </c>
      <c r="C137" s="76" t="s">
        <v>1367</v>
      </c>
      <c r="D137" s="76" t="s">
        <v>1926</v>
      </c>
      <c r="E137" s="76" t="s">
        <v>1918</v>
      </c>
      <c r="F137" s="76" t="s">
        <v>1932</v>
      </c>
      <c r="G137" s="76" t="s">
        <v>1346</v>
      </c>
      <c r="H137" s="76" t="s">
        <v>1346</v>
      </c>
      <c r="I137" s="76" t="s">
        <v>1928</v>
      </c>
      <c r="J137" s="76" t="s">
        <v>1933</v>
      </c>
      <c r="K137" s="85" t="s">
        <v>2316</v>
      </c>
      <c r="L137" s="76" t="s">
        <v>1922</v>
      </c>
      <c r="M137" s="76" t="s">
        <v>2317</v>
      </c>
      <c r="N137" s="76">
        <v>167</v>
      </c>
      <c r="O137" s="76">
        <v>150</v>
      </c>
      <c r="P137" s="76">
        <v>165</v>
      </c>
    </row>
    <row r="138" spans="1:180" ht="25" x14ac:dyDescent="0.25">
      <c r="A138" s="76" t="s">
        <v>1681</v>
      </c>
      <c r="B138" s="76" t="s">
        <v>2318</v>
      </c>
      <c r="C138" s="76" t="s">
        <v>1482</v>
      </c>
      <c r="D138" s="76" t="s">
        <v>1926</v>
      </c>
      <c r="E138" s="76" t="s">
        <v>1918</v>
      </c>
      <c r="F138" s="76" t="s">
        <v>1919</v>
      </c>
      <c r="G138" s="76" t="s">
        <v>1385</v>
      </c>
      <c r="H138" s="76" t="s">
        <v>1386</v>
      </c>
      <c r="I138" s="76" t="s">
        <v>1928</v>
      </c>
      <c r="J138" s="76" t="s">
        <v>1991</v>
      </c>
      <c r="K138" s="85" t="s">
        <v>1496</v>
      </c>
      <c r="L138" s="76" t="s">
        <v>1922</v>
      </c>
      <c r="M138" s="76" t="s">
        <v>2319</v>
      </c>
      <c r="N138" s="76" t="s">
        <v>2069</v>
      </c>
      <c r="O138" s="76">
        <v>67</v>
      </c>
      <c r="P138" s="76" t="s">
        <v>2022</v>
      </c>
    </row>
    <row r="139" spans="1:180" ht="25" x14ac:dyDescent="0.25">
      <c r="A139" s="14" t="s">
        <v>1317</v>
      </c>
      <c r="B139" s="14" t="s">
        <v>2320</v>
      </c>
      <c r="C139" s="76" t="s">
        <v>1343</v>
      </c>
      <c r="D139" s="76" t="s">
        <v>1926</v>
      </c>
      <c r="E139" s="76" t="s">
        <v>1918</v>
      </c>
      <c r="F139" s="76" t="s">
        <v>1927</v>
      </c>
      <c r="G139" s="76" t="s">
        <v>1357</v>
      </c>
      <c r="H139" s="76" t="s">
        <v>1357</v>
      </c>
      <c r="I139" s="76" t="s">
        <v>1928</v>
      </c>
      <c r="J139" s="76" t="s">
        <v>1961</v>
      </c>
      <c r="K139" s="85" t="s">
        <v>1488</v>
      </c>
      <c r="L139" s="76" t="s">
        <v>1955</v>
      </c>
      <c r="M139" s="76" t="s">
        <v>2321</v>
      </c>
      <c r="N139" s="76">
        <v>8</v>
      </c>
      <c r="O139" s="76">
        <v>7</v>
      </c>
      <c r="P139" s="76">
        <v>5</v>
      </c>
      <c r="V139" s="76"/>
      <c r="W139" s="76"/>
      <c r="X139" s="76"/>
      <c r="Y139" s="76"/>
      <c r="Z139" s="76"/>
      <c r="AA139" s="76"/>
      <c r="AB139" s="76"/>
      <c r="AC139" s="76"/>
      <c r="AD139" s="76"/>
      <c r="AE139" s="76"/>
      <c r="AF139" s="76"/>
      <c r="AG139" s="76"/>
      <c r="AH139" s="76"/>
      <c r="AI139" s="76"/>
      <c r="AJ139" s="76"/>
      <c r="AK139" s="76"/>
      <c r="AL139" s="76"/>
      <c r="AM139" s="76"/>
      <c r="AN139" s="76"/>
      <c r="AO139" s="76"/>
      <c r="AP139" s="76"/>
      <c r="AQ139" s="76"/>
      <c r="AR139" s="76"/>
      <c r="AS139" s="76"/>
      <c r="AT139" s="76"/>
      <c r="AU139" s="76"/>
      <c r="AV139" s="76"/>
      <c r="AW139" s="76"/>
      <c r="AX139" s="76"/>
      <c r="AY139" s="76"/>
      <c r="AZ139" s="76"/>
      <c r="BA139" s="76"/>
      <c r="BB139" s="76"/>
      <c r="BC139" s="76"/>
      <c r="BD139" s="76"/>
      <c r="BE139" s="76"/>
      <c r="BF139" s="76"/>
      <c r="BG139" s="76"/>
      <c r="BH139" s="76"/>
      <c r="BI139" s="76"/>
      <c r="BJ139" s="76"/>
      <c r="BK139" s="76"/>
      <c r="BL139" s="76"/>
      <c r="BM139" s="76"/>
      <c r="BN139" s="76"/>
      <c r="BO139" s="76"/>
      <c r="BP139" s="76"/>
      <c r="BQ139" s="76"/>
      <c r="BR139" s="76"/>
      <c r="BS139" s="76"/>
      <c r="BT139" s="76"/>
      <c r="BU139" s="76"/>
      <c r="BV139" s="76"/>
      <c r="BW139" s="76"/>
      <c r="BX139" s="76"/>
      <c r="BY139" s="76"/>
      <c r="BZ139" s="76"/>
      <c r="CA139" s="76"/>
      <c r="CB139" s="76"/>
      <c r="CC139" s="76"/>
      <c r="CD139" s="76"/>
      <c r="CE139" s="76"/>
      <c r="CF139" s="76"/>
      <c r="CG139" s="76"/>
      <c r="CH139" s="76"/>
      <c r="CI139" s="76"/>
      <c r="CJ139" s="76"/>
      <c r="CK139" s="76"/>
      <c r="CL139" s="76"/>
      <c r="CM139" s="76"/>
      <c r="CN139" s="76"/>
      <c r="CO139" s="76"/>
      <c r="CP139" s="76"/>
      <c r="CQ139" s="76"/>
      <c r="CR139" s="76"/>
      <c r="CS139" s="76"/>
      <c r="CT139" s="76"/>
      <c r="CU139" s="76"/>
      <c r="CV139" s="76"/>
      <c r="CW139" s="76"/>
      <c r="CX139" s="76"/>
      <c r="CY139" s="76"/>
      <c r="CZ139" s="76"/>
      <c r="DA139" s="76"/>
      <c r="DB139" s="76"/>
      <c r="DC139" s="76"/>
      <c r="DD139" s="76"/>
      <c r="DE139" s="76"/>
      <c r="DF139" s="76"/>
      <c r="DG139" s="76"/>
      <c r="DH139" s="76"/>
      <c r="DI139" s="76"/>
      <c r="DJ139" s="76"/>
      <c r="DK139" s="76"/>
      <c r="DL139" s="76"/>
      <c r="DM139" s="76"/>
      <c r="DN139" s="76"/>
      <c r="DO139" s="76"/>
      <c r="DP139" s="76"/>
      <c r="DQ139" s="76"/>
      <c r="DR139" s="76"/>
      <c r="DS139" s="76"/>
      <c r="DT139" s="76"/>
      <c r="DU139" s="76"/>
      <c r="DV139" s="76"/>
      <c r="DW139" s="76"/>
      <c r="DX139" s="76"/>
      <c r="DY139" s="76"/>
      <c r="DZ139" s="76"/>
      <c r="EA139" s="76"/>
      <c r="EB139" s="76"/>
      <c r="EC139" s="76"/>
      <c r="ED139" s="76"/>
      <c r="EE139" s="76"/>
      <c r="EF139" s="76"/>
      <c r="EG139" s="76"/>
      <c r="EH139" s="76"/>
      <c r="EI139" s="76"/>
      <c r="EJ139" s="76"/>
      <c r="EK139" s="76"/>
      <c r="EL139" s="76"/>
      <c r="EM139" s="76"/>
      <c r="EN139" s="76"/>
      <c r="EO139" s="76"/>
      <c r="EP139" s="76"/>
      <c r="EQ139" s="76"/>
      <c r="ER139" s="76"/>
      <c r="ES139" s="76"/>
      <c r="ET139" s="76"/>
      <c r="EU139" s="76"/>
      <c r="EV139" s="76"/>
      <c r="EW139" s="76"/>
      <c r="EX139" s="76"/>
      <c r="EY139" s="76"/>
      <c r="EZ139" s="76"/>
      <c r="FA139" s="76"/>
      <c r="FB139" s="76"/>
      <c r="FC139" s="76"/>
      <c r="FD139" s="76"/>
      <c r="FE139" s="76"/>
      <c r="FF139" s="76"/>
      <c r="FG139" s="76"/>
      <c r="FH139" s="76"/>
      <c r="FI139" s="76"/>
      <c r="FJ139" s="76"/>
      <c r="FK139" s="76"/>
      <c r="FL139" s="76"/>
      <c r="FM139" s="76"/>
      <c r="FN139" s="76"/>
      <c r="FO139" s="76"/>
      <c r="FP139" s="76"/>
      <c r="FQ139" s="76"/>
      <c r="FR139" s="76"/>
      <c r="FS139" s="76"/>
      <c r="FT139" s="76"/>
      <c r="FU139" s="76"/>
      <c r="FV139" s="76"/>
      <c r="FW139" s="76"/>
      <c r="FX139" s="76"/>
    </row>
    <row r="140" spans="1:180" ht="25" x14ac:dyDescent="0.25">
      <c r="A140" s="76" t="s">
        <v>1171</v>
      </c>
      <c r="B140" s="76" t="s">
        <v>2322</v>
      </c>
      <c r="C140" s="76" t="s">
        <v>1355</v>
      </c>
      <c r="D140" s="76" t="s">
        <v>1926</v>
      </c>
      <c r="E140" s="76" t="s">
        <v>1918</v>
      </c>
      <c r="F140" s="76" t="s">
        <v>1919</v>
      </c>
      <c r="G140" s="76" t="s">
        <v>1394</v>
      </c>
      <c r="H140" s="76" t="s">
        <v>1395</v>
      </c>
      <c r="I140" s="76" t="s">
        <v>1946</v>
      </c>
      <c r="J140" s="76" t="s">
        <v>1970</v>
      </c>
      <c r="K140" s="85" t="s">
        <v>1496</v>
      </c>
      <c r="L140" s="76" t="s">
        <v>1922</v>
      </c>
      <c r="M140" s="76" t="s">
        <v>2323</v>
      </c>
      <c r="N140" s="76" t="s">
        <v>2324</v>
      </c>
      <c r="O140" s="76" t="s">
        <v>2225</v>
      </c>
      <c r="P140" s="76" t="s">
        <v>2212</v>
      </c>
    </row>
    <row r="141" spans="1:180" ht="25" x14ac:dyDescent="0.25">
      <c r="A141" s="76" t="s">
        <v>1171</v>
      </c>
      <c r="B141" s="76" t="s">
        <v>2322</v>
      </c>
      <c r="C141" s="76" t="s">
        <v>1355</v>
      </c>
      <c r="D141" s="76" t="s">
        <v>1926</v>
      </c>
      <c r="E141" s="76" t="s">
        <v>1918</v>
      </c>
      <c r="F141" s="76" t="s">
        <v>1919</v>
      </c>
      <c r="G141" s="76" t="s">
        <v>1394</v>
      </c>
      <c r="H141" s="76" t="s">
        <v>1395</v>
      </c>
      <c r="I141" s="76" t="s">
        <v>1946</v>
      </c>
      <c r="J141" s="76" t="s">
        <v>1970</v>
      </c>
      <c r="K141" s="85" t="s">
        <v>1751</v>
      </c>
      <c r="L141" s="76" t="s">
        <v>1922</v>
      </c>
      <c r="M141" s="76" t="s">
        <v>2325</v>
      </c>
      <c r="N141" s="76" t="s">
        <v>2324</v>
      </c>
      <c r="O141" s="76" t="s">
        <v>2225</v>
      </c>
      <c r="P141" s="76" t="s">
        <v>2212</v>
      </c>
    </row>
    <row r="142" spans="1:180" ht="25" x14ac:dyDescent="0.25">
      <c r="A142" s="76" t="s">
        <v>1171</v>
      </c>
      <c r="B142" s="76" t="s">
        <v>2322</v>
      </c>
      <c r="C142" s="76" t="s">
        <v>1355</v>
      </c>
      <c r="D142" s="76" t="s">
        <v>1926</v>
      </c>
      <c r="E142" s="76" t="s">
        <v>1918</v>
      </c>
      <c r="F142" s="76" t="s">
        <v>1919</v>
      </c>
      <c r="G142" s="76" t="s">
        <v>1394</v>
      </c>
      <c r="H142" s="76" t="s">
        <v>1395</v>
      </c>
      <c r="I142" s="76" t="s">
        <v>1946</v>
      </c>
      <c r="J142" s="76" t="s">
        <v>1970</v>
      </c>
      <c r="K142" s="85" t="s">
        <v>1752</v>
      </c>
      <c r="L142" s="76" t="s">
        <v>1922</v>
      </c>
      <c r="M142" s="76" t="s">
        <v>2326</v>
      </c>
      <c r="N142" s="76" t="s">
        <v>2324</v>
      </c>
      <c r="O142" s="76" t="s">
        <v>2225</v>
      </c>
      <c r="P142" s="76" t="s">
        <v>2212</v>
      </c>
    </row>
    <row r="143" spans="1:180" ht="25" x14ac:dyDescent="0.25">
      <c r="A143" s="76" t="s">
        <v>402</v>
      </c>
      <c r="B143" s="14" t="s">
        <v>2327</v>
      </c>
      <c r="C143" s="76" t="s">
        <v>1367</v>
      </c>
      <c r="D143" s="76" t="s">
        <v>1926</v>
      </c>
      <c r="E143" s="76" t="s">
        <v>1918</v>
      </c>
      <c r="F143" s="76" t="s">
        <v>1932</v>
      </c>
      <c r="G143" s="76" t="s">
        <v>1357</v>
      </c>
      <c r="H143" s="76" t="s">
        <v>1357</v>
      </c>
      <c r="I143" s="76" t="s">
        <v>1928</v>
      </c>
      <c r="J143" s="76" t="s">
        <v>1961</v>
      </c>
      <c r="K143" s="86" t="s">
        <v>2043</v>
      </c>
      <c r="L143" s="76" t="s">
        <v>1922</v>
      </c>
      <c r="M143" s="76" t="s">
        <v>2328</v>
      </c>
      <c r="N143" s="76">
        <v>180</v>
      </c>
      <c r="O143" s="76">
        <v>173</v>
      </c>
      <c r="P143" s="76">
        <v>35</v>
      </c>
    </row>
    <row r="144" spans="1:180" ht="25" x14ac:dyDescent="0.25">
      <c r="A144" s="76" t="s">
        <v>406</v>
      </c>
      <c r="B144" s="76" t="s">
        <v>2329</v>
      </c>
      <c r="C144" s="76" t="s">
        <v>1343</v>
      </c>
      <c r="D144" s="76" t="s">
        <v>1926</v>
      </c>
      <c r="E144" s="76" t="s">
        <v>1918</v>
      </c>
      <c r="F144" s="76" t="s">
        <v>1932</v>
      </c>
      <c r="G144" s="76" t="s">
        <v>1357</v>
      </c>
      <c r="H144" s="76" t="s">
        <v>1357</v>
      </c>
      <c r="I144" s="76" t="s">
        <v>1928</v>
      </c>
      <c r="J144" s="76" t="s">
        <v>1961</v>
      </c>
      <c r="K144" s="86" t="s">
        <v>1997</v>
      </c>
      <c r="L144" s="76" t="s">
        <v>1922</v>
      </c>
      <c r="M144" s="76" t="s">
        <v>2330</v>
      </c>
      <c r="N144" s="76">
        <v>168</v>
      </c>
      <c r="O144" s="76">
        <v>168</v>
      </c>
      <c r="P144" s="76">
        <v>34</v>
      </c>
    </row>
    <row r="145" spans="1:21" ht="25" x14ac:dyDescent="0.25">
      <c r="A145" s="76" t="s">
        <v>406</v>
      </c>
      <c r="B145" s="76" t="s">
        <v>2329</v>
      </c>
      <c r="C145" s="76" t="s">
        <v>1343</v>
      </c>
      <c r="D145" s="76" t="s">
        <v>1926</v>
      </c>
      <c r="E145" s="76" t="s">
        <v>1918</v>
      </c>
      <c r="F145" s="76" t="s">
        <v>1932</v>
      </c>
      <c r="G145" s="76" t="s">
        <v>1357</v>
      </c>
      <c r="H145" s="76" t="s">
        <v>1357</v>
      </c>
      <c r="I145" s="76" t="s">
        <v>1928</v>
      </c>
      <c r="J145" s="76" t="s">
        <v>1961</v>
      </c>
      <c r="K145" s="86" t="s">
        <v>2331</v>
      </c>
      <c r="L145" s="76" t="s">
        <v>1922</v>
      </c>
      <c r="M145" s="76" t="s">
        <v>2332</v>
      </c>
      <c r="N145" s="76">
        <v>46</v>
      </c>
      <c r="O145" s="76">
        <v>46</v>
      </c>
      <c r="P145" s="76">
        <v>10</v>
      </c>
    </row>
    <row r="146" spans="1:21" ht="25" x14ac:dyDescent="0.25">
      <c r="A146" s="76" t="s">
        <v>406</v>
      </c>
      <c r="B146" s="76" t="s">
        <v>2329</v>
      </c>
      <c r="C146" s="76" t="s">
        <v>1343</v>
      </c>
      <c r="D146" s="76" t="s">
        <v>1926</v>
      </c>
      <c r="E146" s="76" t="s">
        <v>1918</v>
      </c>
      <c r="F146" s="76" t="s">
        <v>1932</v>
      </c>
      <c r="G146" s="76" t="s">
        <v>1357</v>
      </c>
      <c r="H146" s="76" t="s">
        <v>1357</v>
      </c>
      <c r="I146" s="76" t="s">
        <v>1928</v>
      </c>
      <c r="J146" s="76" t="s">
        <v>1961</v>
      </c>
      <c r="K146" s="86" t="s">
        <v>2333</v>
      </c>
      <c r="L146" s="76" t="s">
        <v>1922</v>
      </c>
      <c r="M146" s="76" t="s">
        <v>2334</v>
      </c>
      <c r="N146" s="76">
        <v>121</v>
      </c>
      <c r="O146" s="76">
        <v>122</v>
      </c>
      <c r="P146" s="76">
        <v>25</v>
      </c>
    </row>
    <row r="147" spans="1:21" ht="37.5" x14ac:dyDescent="0.25">
      <c r="A147" s="76" t="s">
        <v>735</v>
      </c>
      <c r="B147" s="76" t="s">
        <v>1707</v>
      </c>
      <c r="C147" s="76" t="s">
        <v>1351</v>
      </c>
      <c r="D147" s="76" t="s">
        <v>1926</v>
      </c>
      <c r="E147" s="76" t="s">
        <v>1918</v>
      </c>
      <c r="F147" s="76" t="s">
        <v>1927</v>
      </c>
      <c r="G147" s="76" t="s">
        <v>2073</v>
      </c>
      <c r="H147" s="76" t="s">
        <v>2119</v>
      </c>
      <c r="I147" s="76" t="s">
        <v>1946</v>
      </c>
      <c r="J147" s="76" t="s">
        <v>1954</v>
      </c>
      <c r="K147" s="85" t="s">
        <v>1539</v>
      </c>
      <c r="L147" s="76" t="s">
        <v>1922</v>
      </c>
      <c r="M147" s="76" t="s">
        <v>2335</v>
      </c>
      <c r="N147" s="76">
        <v>6.7380000000000004</v>
      </c>
      <c r="O147" s="76">
        <v>6.7380000000000004</v>
      </c>
      <c r="P147" s="76" t="s">
        <v>1931</v>
      </c>
      <c r="Q147" s="76"/>
      <c r="R147" s="76"/>
      <c r="S147" s="76"/>
      <c r="T147" s="76"/>
      <c r="U147" s="76"/>
    </row>
    <row r="148" spans="1:21" ht="37.5" x14ac:dyDescent="0.25">
      <c r="A148" s="76" t="s">
        <v>426</v>
      </c>
      <c r="B148" s="76" t="s">
        <v>2336</v>
      </c>
      <c r="C148" s="76" t="s">
        <v>1351</v>
      </c>
      <c r="D148" s="76" t="s">
        <v>1926</v>
      </c>
      <c r="E148" s="76" t="s">
        <v>1918</v>
      </c>
      <c r="F148" s="76" t="s">
        <v>1927</v>
      </c>
      <c r="G148" s="76" t="s">
        <v>2073</v>
      </c>
      <c r="H148" s="76" t="s">
        <v>2119</v>
      </c>
      <c r="I148" s="76" t="s">
        <v>1946</v>
      </c>
      <c r="J148" s="76" t="s">
        <v>1954</v>
      </c>
      <c r="K148" s="85" t="s">
        <v>1503</v>
      </c>
      <c r="L148" s="76" t="s">
        <v>1955</v>
      </c>
      <c r="M148" s="76" t="s">
        <v>2337</v>
      </c>
      <c r="N148" s="76" t="s">
        <v>2338</v>
      </c>
      <c r="O148" s="76" t="s">
        <v>2092</v>
      </c>
      <c r="P148" s="76" t="s">
        <v>1959</v>
      </c>
    </row>
    <row r="149" spans="1:21" ht="25" x14ac:dyDescent="0.25">
      <c r="A149" s="76" t="s">
        <v>412</v>
      </c>
      <c r="B149" s="76" t="s">
        <v>2339</v>
      </c>
      <c r="C149" s="76" t="s">
        <v>1367</v>
      </c>
      <c r="D149" s="76" t="s">
        <v>1926</v>
      </c>
      <c r="E149" s="76" t="s">
        <v>1918</v>
      </c>
      <c r="F149" s="76" t="s">
        <v>1932</v>
      </c>
      <c r="G149" s="76" t="s">
        <v>1346</v>
      </c>
      <c r="H149" s="76" t="s">
        <v>1346</v>
      </c>
      <c r="I149" s="76" t="s">
        <v>1928</v>
      </c>
      <c r="J149" s="76" t="s">
        <v>1933</v>
      </c>
      <c r="K149" s="86" t="s">
        <v>2340</v>
      </c>
      <c r="L149" s="76" t="s">
        <v>1922</v>
      </c>
      <c r="M149" s="76" t="s">
        <v>2341</v>
      </c>
      <c r="N149" s="76">
        <v>180</v>
      </c>
      <c r="O149" s="76">
        <v>146</v>
      </c>
      <c r="P149" s="76">
        <v>30</v>
      </c>
    </row>
    <row r="150" spans="1:21" ht="25" x14ac:dyDescent="0.25">
      <c r="A150" s="76" t="s">
        <v>78</v>
      </c>
      <c r="B150" s="76" t="s">
        <v>2342</v>
      </c>
      <c r="C150" s="76" t="s">
        <v>1343</v>
      </c>
      <c r="D150" s="76" t="s">
        <v>1926</v>
      </c>
      <c r="E150" s="76" t="s">
        <v>1918</v>
      </c>
      <c r="F150" s="76" t="s">
        <v>1919</v>
      </c>
      <c r="G150" s="76" t="s">
        <v>1385</v>
      </c>
      <c r="H150" s="76" t="s">
        <v>1386</v>
      </c>
      <c r="I150" s="76" t="s">
        <v>1928</v>
      </c>
      <c r="J150" s="76" t="s">
        <v>1991</v>
      </c>
      <c r="K150" s="85" t="s">
        <v>1488</v>
      </c>
      <c r="L150" s="76" t="s">
        <v>1922</v>
      </c>
      <c r="M150" s="76" t="s">
        <v>2343</v>
      </c>
      <c r="N150" s="76" t="s">
        <v>2069</v>
      </c>
      <c r="O150" s="76" t="s">
        <v>2069</v>
      </c>
      <c r="P150" s="76" t="s">
        <v>2005</v>
      </c>
    </row>
    <row r="151" spans="1:21" ht="25" x14ac:dyDescent="0.25">
      <c r="A151" s="76" t="s">
        <v>78</v>
      </c>
      <c r="B151" s="76" t="s">
        <v>2342</v>
      </c>
      <c r="C151" s="76" t="s">
        <v>1343</v>
      </c>
      <c r="D151" s="76" t="s">
        <v>1926</v>
      </c>
      <c r="E151" s="76" t="s">
        <v>1918</v>
      </c>
      <c r="F151" s="76" t="s">
        <v>1919</v>
      </c>
      <c r="G151" s="76" t="s">
        <v>1385</v>
      </c>
      <c r="H151" s="76" t="s">
        <v>1386</v>
      </c>
      <c r="I151" s="76" t="s">
        <v>1928</v>
      </c>
      <c r="J151" s="76" t="s">
        <v>1991</v>
      </c>
      <c r="K151" s="85" t="s">
        <v>2344</v>
      </c>
      <c r="L151" s="76" t="s">
        <v>1922</v>
      </c>
      <c r="M151" s="76" t="s">
        <v>2345</v>
      </c>
      <c r="N151" s="76" t="s">
        <v>2069</v>
      </c>
      <c r="O151" s="76" t="s">
        <v>2069</v>
      </c>
      <c r="P151" s="76" t="s">
        <v>2005</v>
      </c>
    </row>
    <row r="152" spans="1:21" ht="25" x14ac:dyDescent="0.25">
      <c r="A152" s="76" t="s">
        <v>950</v>
      </c>
      <c r="B152" s="76" t="s">
        <v>2342</v>
      </c>
      <c r="C152" s="76" t="s">
        <v>1343</v>
      </c>
      <c r="D152" s="76" t="s">
        <v>1926</v>
      </c>
      <c r="E152" s="76" t="s">
        <v>1918</v>
      </c>
      <c r="F152" s="76" t="s">
        <v>1927</v>
      </c>
      <c r="G152" s="76" t="s">
        <v>1385</v>
      </c>
      <c r="H152" s="76" t="s">
        <v>1386</v>
      </c>
      <c r="I152" s="76" t="s">
        <v>1928</v>
      </c>
      <c r="J152" s="76" t="s">
        <v>1929</v>
      </c>
      <c r="K152" s="85" t="s">
        <v>1496</v>
      </c>
      <c r="L152" s="76" t="s">
        <v>1955</v>
      </c>
      <c r="M152" s="76" t="s">
        <v>2346</v>
      </c>
      <c r="N152" s="76" t="s">
        <v>2347</v>
      </c>
      <c r="O152" s="76" t="s">
        <v>2092</v>
      </c>
      <c r="P152" s="76" t="s">
        <v>1959</v>
      </c>
    </row>
    <row r="153" spans="1:21" ht="25" x14ac:dyDescent="0.25">
      <c r="A153" s="76" t="s">
        <v>707</v>
      </c>
      <c r="B153" s="76" t="s">
        <v>2348</v>
      </c>
      <c r="C153" s="76" t="s">
        <v>1343</v>
      </c>
      <c r="D153" s="76" t="s">
        <v>1926</v>
      </c>
      <c r="E153" s="76" t="s">
        <v>1918</v>
      </c>
      <c r="F153" s="76" t="s">
        <v>1932</v>
      </c>
      <c r="G153" s="76" t="s">
        <v>1357</v>
      </c>
      <c r="H153" s="76" t="s">
        <v>1357</v>
      </c>
      <c r="I153" s="76" t="s">
        <v>1928</v>
      </c>
      <c r="J153" s="76" t="s">
        <v>1961</v>
      </c>
      <c r="K153" s="86" t="s">
        <v>1664</v>
      </c>
      <c r="L153" s="76" t="s">
        <v>1922</v>
      </c>
      <c r="M153" s="76" t="s">
        <v>2349</v>
      </c>
      <c r="N153" s="76">
        <v>83.6</v>
      </c>
      <c r="O153" s="76">
        <v>82</v>
      </c>
      <c r="P153" s="76">
        <v>16</v>
      </c>
    </row>
    <row r="154" spans="1:21" ht="25" x14ac:dyDescent="0.25">
      <c r="A154" s="76" t="s">
        <v>1185</v>
      </c>
      <c r="B154" s="76" t="s">
        <v>2350</v>
      </c>
      <c r="C154" s="76" t="s">
        <v>1367</v>
      </c>
      <c r="D154" s="76" t="s">
        <v>1926</v>
      </c>
      <c r="E154" s="76" t="s">
        <v>1918</v>
      </c>
      <c r="F154" s="76" t="s">
        <v>1932</v>
      </c>
      <c r="G154" s="76" t="s">
        <v>1346</v>
      </c>
      <c r="H154" s="76" t="s">
        <v>1346</v>
      </c>
      <c r="I154" s="76" t="s">
        <v>1928</v>
      </c>
      <c r="J154" s="76" t="s">
        <v>1933</v>
      </c>
      <c r="K154" s="86" t="s">
        <v>2351</v>
      </c>
      <c r="L154" s="76" t="s">
        <v>1955</v>
      </c>
      <c r="M154" s="76" t="s">
        <v>2352</v>
      </c>
      <c r="N154" s="76">
        <v>88</v>
      </c>
      <c r="O154" s="76">
        <v>72</v>
      </c>
      <c r="P154" s="76">
        <v>165</v>
      </c>
    </row>
    <row r="155" spans="1:21" ht="25" x14ac:dyDescent="0.25">
      <c r="A155" s="76" t="s">
        <v>912</v>
      </c>
      <c r="B155" s="76" t="s">
        <v>1400</v>
      </c>
      <c r="C155" s="76" t="s">
        <v>1351</v>
      </c>
      <c r="D155" s="76" t="s">
        <v>1917</v>
      </c>
      <c r="E155" s="76" t="s">
        <v>1918</v>
      </c>
      <c r="F155" s="76" t="s">
        <v>1919</v>
      </c>
      <c r="G155" s="76" t="s">
        <v>1372</v>
      </c>
      <c r="H155" s="76" t="s">
        <v>1373</v>
      </c>
      <c r="I155" s="76" t="s">
        <v>1920</v>
      </c>
      <c r="J155" s="76" t="s">
        <v>1982</v>
      </c>
      <c r="K155" s="86" t="s">
        <v>2166</v>
      </c>
      <c r="L155" s="76" t="s">
        <v>1922</v>
      </c>
      <c r="M155" s="76" t="s">
        <v>2353</v>
      </c>
      <c r="N155" s="76">
        <v>614.6</v>
      </c>
      <c r="O155" s="76">
        <v>460</v>
      </c>
      <c r="P155" s="76">
        <v>184</v>
      </c>
      <c r="Q155" s="25">
        <v>614.6</v>
      </c>
      <c r="R155" s="25">
        <v>460</v>
      </c>
      <c r="S155" s="25">
        <v>184</v>
      </c>
      <c r="T155" s="25">
        <v>1073</v>
      </c>
    </row>
    <row r="156" spans="1:21" ht="25" x14ac:dyDescent="0.25">
      <c r="A156" s="76" t="s">
        <v>912</v>
      </c>
      <c r="B156" s="76" t="s">
        <v>1750</v>
      </c>
      <c r="C156" s="76" t="s">
        <v>1351</v>
      </c>
      <c r="D156" s="76" t="s">
        <v>1926</v>
      </c>
      <c r="E156" s="76" t="s">
        <v>1918</v>
      </c>
      <c r="F156" s="76" t="s">
        <v>1919</v>
      </c>
      <c r="G156" s="76" t="s">
        <v>1394</v>
      </c>
      <c r="H156" s="76" t="s">
        <v>2023</v>
      </c>
      <c r="I156" s="76" t="s">
        <v>1946</v>
      </c>
      <c r="J156" s="76" t="s">
        <v>2024</v>
      </c>
      <c r="K156" s="85" t="s">
        <v>1496</v>
      </c>
      <c r="L156" s="76" t="s">
        <v>1922</v>
      </c>
      <c r="M156" s="76" t="s">
        <v>2354</v>
      </c>
      <c r="N156" s="76" t="s">
        <v>2355</v>
      </c>
      <c r="O156" s="76" t="s">
        <v>2356</v>
      </c>
      <c r="P156" s="76" t="s">
        <v>2005</v>
      </c>
    </row>
    <row r="157" spans="1:21" ht="25" x14ac:dyDescent="0.25">
      <c r="A157" s="76" t="s">
        <v>912</v>
      </c>
      <c r="B157" s="76" t="s">
        <v>1750</v>
      </c>
      <c r="C157" s="76" t="s">
        <v>1351</v>
      </c>
      <c r="D157" s="76" t="s">
        <v>1926</v>
      </c>
      <c r="E157" s="76" t="s">
        <v>1918</v>
      </c>
      <c r="F157" s="76" t="s">
        <v>1919</v>
      </c>
      <c r="G157" s="76" t="s">
        <v>1394</v>
      </c>
      <c r="H157" s="76" t="s">
        <v>2023</v>
      </c>
      <c r="I157" s="76" t="s">
        <v>1946</v>
      </c>
      <c r="J157" s="76" t="s">
        <v>2024</v>
      </c>
      <c r="K157" s="85" t="s">
        <v>1751</v>
      </c>
      <c r="L157" s="76" t="s">
        <v>1922</v>
      </c>
      <c r="M157" s="76" t="s">
        <v>2357</v>
      </c>
      <c r="N157" s="76" t="s">
        <v>2355</v>
      </c>
      <c r="O157" s="76" t="s">
        <v>2356</v>
      </c>
      <c r="P157" s="76" t="s">
        <v>2005</v>
      </c>
    </row>
    <row r="158" spans="1:21" ht="25" x14ac:dyDescent="0.25">
      <c r="A158" s="76" t="s">
        <v>912</v>
      </c>
      <c r="B158" s="76" t="s">
        <v>1750</v>
      </c>
      <c r="C158" s="76" t="s">
        <v>1351</v>
      </c>
      <c r="D158" s="76" t="s">
        <v>1926</v>
      </c>
      <c r="E158" s="76" t="s">
        <v>1918</v>
      </c>
      <c r="F158" s="76" t="s">
        <v>1919</v>
      </c>
      <c r="G158" s="76" t="s">
        <v>1394</v>
      </c>
      <c r="H158" s="76" t="s">
        <v>2023</v>
      </c>
      <c r="I158" s="76" t="s">
        <v>1946</v>
      </c>
      <c r="J158" s="76" t="s">
        <v>2024</v>
      </c>
      <c r="K158" s="85" t="s">
        <v>1752</v>
      </c>
      <c r="L158" s="76" t="s">
        <v>1922</v>
      </c>
      <c r="M158" s="76" t="s">
        <v>2358</v>
      </c>
      <c r="N158" s="76" t="s">
        <v>2355</v>
      </c>
      <c r="O158" s="76" t="s">
        <v>2356</v>
      </c>
      <c r="P158" s="76" t="s">
        <v>2005</v>
      </c>
    </row>
    <row r="159" spans="1:21" ht="25" x14ac:dyDescent="0.25">
      <c r="A159" s="76" t="s">
        <v>912</v>
      </c>
      <c r="B159" s="76" t="s">
        <v>1750</v>
      </c>
      <c r="C159" s="76" t="s">
        <v>1351</v>
      </c>
      <c r="D159" s="76" t="s">
        <v>1926</v>
      </c>
      <c r="E159" s="76" t="s">
        <v>1918</v>
      </c>
      <c r="F159" s="76" t="s">
        <v>1919</v>
      </c>
      <c r="G159" s="76" t="s">
        <v>1394</v>
      </c>
      <c r="H159" s="76" t="s">
        <v>2023</v>
      </c>
      <c r="I159" s="76" t="s">
        <v>1946</v>
      </c>
      <c r="J159" s="76" t="s">
        <v>2024</v>
      </c>
      <c r="K159" s="85" t="s">
        <v>1753</v>
      </c>
      <c r="L159" s="76" t="s">
        <v>1922</v>
      </c>
      <c r="M159" s="76" t="s">
        <v>2359</v>
      </c>
      <c r="N159" s="76" t="s">
        <v>2355</v>
      </c>
      <c r="O159" s="76" t="s">
        <v>2356</v>
      </c>
      <c r="P159" s="76" t="s">
        <v>2005</v>
      </c>
    </row>
    <row r="160" spans="1:21" ht="25" x14ac:dyDescent="0.25">
      <c r="A160" s="76" t="s">
        <v>912</v>
      </c>
      <c r="B160" s="76" t="s">
        <v>1750</v>
      </c>
      <c r="C160" s="76" t="s">
        <v>1351</v>
      </c>
      <c r="D160" s="76" t="s">
        <v>1926</v>
      </c>
      <c r="E160" s="76" t="s">
        <v>1918</v>
      </c>
      <c r="F160" s="76" t="s">
        <v>1927</v>
      </c>
      <c r="G160" s="76" t="s">
        <v>1394</v>
      </c>
      <c r="H160" s="76" t="s">
        <v>1945</v>
      </c>
      <c r="I160" s="76" t="s">
        <v>1946</v>
      </c>
      <c r="J160" s="76" t="s">
        <v>1970</v>
      </c>
      <c r="K160" s="85" t="s">
        <v>1496</v>
      </c>
      <c r="L160" s="76" t="s">
        <v>1955</v>
      </c>
      <c r="M160" s="76" t="s">
        <v>2360</v>
      </c>
      <c r="N160" s="76" t="s">
        <v>2361</v>
      </c>
      <c r="O160" s="76" t="s">
        <v>2362</v>
      </c>
      <c r="P160" s="76" t="s">
        <v>1959</v>
      </c>
    </row>
    <row r="161" spans="1:20" ht="25" x14ac:dyDescent="0.25">
      <c r="A161" s="25" t="s">
        <v>388</v>
      </c>
      <c r="B161" s="25" t="s">
        <v>1592</v>
      </c>
      <c r="C161" s="76" t="s">
        <v>1343</v>
      </c>
      <c r="D161" s="76" t="s">
        <v>1926</v>
      </c>
      <c r="E161" s="76" t="s">
        <v>1918</v>
      </c>
      <c r="F161" s="76" t="s">
        <v>1927</v>
      </c>
      <c r="G161" s="76" t="s">
        <v>1357</v>
      </c>
      <c r="H161" s="76" t="s">
        <v>1357</v>
      </c>
      <c r="I161" s="76" t="s">
        <v>1928</v>
      </c>
      <c r="J161" s="76" t="s">
        <v>1961</v>
      </c>
      <c r="K161" s="85" t="s">
        <v>1496</v>
      </c>
      <c r="L161" s="76" t="s">
        <v>1955</v>
      </c>
      <c r="M161" s="76" t="s">
        <v>2363</v>
      </c>
      <c r="N161" s="76">
        <v>4</v>
      </c>
      <c r="O161" s="76">
        <v>3</v>
      </c>
      <c r="P161" s="76">
        <v>0</v>
      </c>
    </row>
    <row r="162" spans="1:20" ht="25" x14ac:dyDescent="0.25">
      <c r="A162" s="25" t="s">
        <v>1317</v>
      </c>
      <c r="B162" s="25" t="s">
        <v>2364</v>
      </c>
      <c r="C162" s="76" t="s">
        <v>1343</v>
      </c>
      <c r="D162" s="76" t="s">
        <v>1926</v>
      </c>
      <c r="E162" s="76" t="s">
        <v>1918</v>
      </c>
      <c r="F162" s="76" t="s">
        <v>1927</v>
      </c>
      <c r="G162" s="76" t="s">
        <v>1357</v>
      </c>
      <c r="H162" s="76" t="s">
        <v>1357</v>
      </c>
      <c r="I162" s="76" t="s">
        <v>1928</v>
      </c>
      <c r="J162" s="76" t="s">
        <v>1961</v>
      </c>
      <c r="K162" s="85">
        <v>2</v>
      </c>
      <c r="L162" s="76" t="s">
        <v>1955</v>
      </c>
      <c r="M162" s="76" t="s">
        <v>2365</v>
      </c>
      <c r="N162" s="76">
        <v>8</v>
      </c>
      <c r="O162" s="76">
        <v>7</v>
      </c>
      <c r="P162" s="76">
        <v>0</v>
      </c>
    </row>
    <row r="163" spans="1:20" ht="25" x14ac:dyDescent="0.25">
      <c r="A163" s="76" t="s">
        <v>2366</v>
      </c>
      <c r="B163" s="76" t="s">
        <v>2367</v>
      </c>
      <c r="C163" s="76" t="s">
        <v>1351</v>
      </c>
      <c r="D163" s="76" t="s">
        <v>1926</v>
      </c>
      <c r="E163" s="76" t="s">
        <v>1918</v>
      </c>
      <c r="F163" s="76" t="s">
        <v>1932</v>
      </c>
      <c r="G163" s="25" t="s">
        <v>1346</v>
      </c>
      <c r="H163" s="25" t="s">
        <v>2303</v>
      </c>
      <c r="I163" s="76" t="s">
        <v>1928</v>
      </c>
      <c r="J163" s="76" t="s">
        <v>2368</v>
      </c>
      <c r="K163" s="86" t="s">
        <v>2369</v>
      </c>
      <c r="L163" s="76" t="s">
        <v>1922</v>
      </c>
      <c r="M163" s="76" t="s">
        <v>2370</v>
      </c>
      <c r="N163" s="76">
        <v>162.36000000000001</v>
      </c>
      <c r="O163" s="76">
        <v>133</v>
      </c>
      <c r="P163" s="76">
        <v>27</v>
      </c>
    </row>
    <row r="164" spans="1:20" ht="25" x14ac:dyDescent="0.25">
      <c r="A164" s="76" t="s">
        <v>1681</v>
      </c>
      <c r="B164" s="76" t="s">
        <v>2371</v>
      </c>
      <c r="C164" s="76" t="s">
        <v>1482</v>
      </c>
      <c r="D164" s="76" t="s">
        <v>1926</v>
      </c>
      <c r="E164" s="76" t="s">
        <v>1918</v>
      </c>
      <c r="F164" s="76" t="s">
        <v>1919</v>
      </c>
      <c r="G164" s="76" t="s">
        <v>1385</v>
      </c>
      <c r="H164" s="76" t="s">
        <v>1386</v>
      </c>
      <c r="I164" s="76" t="s">
        <v>1928</v>
      </c>
      <c r="J164" s="76" t="s">
        <v>1991</v>
      </c>
      <c r="K164" s="85" t="s">
        <v>1496</v>
      </c>
      <c r="L164" s="76" t="s">
        <v>1922</v>
      </c>
      <c r="M164" s="76" t="s">
        <v>2372</v>
      </c>
      <c r="N164" s="76" t="s">
        <v>2373</v>
      </c>
      <c r="O164" s="76" t="s">
        <v>2158</v>
      </c>
      <c r="P164" s="76" t="s">
        <v>2010</v>
      </c>
    </row>
    <row r="165" spans="1:20" ht="25" x14ac:dyDescent="0.25">
      <c r="A165" s="76" t="s">
        <v>652</v>
      </c>
      <c r="B165" s="76" t="s">
        <v>2374</v>
      </c>
      <c r="C165" s="76" t="s">
        <v>1351</v>
      </c>
      <c r="D165" s="76" t="s">
        <v>1926</v>
      </c>
      <c r="E165" s="76" t="s">
        <v>1918</v>
      </c>
      <c r="F165" s="76" t="s">
        <v>1932</v>
      </c>
      <c r="G165" s="76" t="s">
        <v>1357</v>
      </c>
      <c r="H165" s="76" t="s">
        <v>1357</v>
      </c>
      <c r="I165" s="76" t="s">
        <v>1928</v>
      </c>
      <c r="J165" s="76" t="s">
        <v>1961</v>
      </c>
      <c r="K165" s="86" t="s">
        <v>2375</v>
      </c>
      <c r="L165" s="76" t="s">
        <v>1955</v>
      </c>
      <c r="M165" s="76" t="s">
        <v>2376</v>
      </c>
      <c r="N165" s="76">
        <v>145</v>
      </c>
      <c r="O165" s="76">
        <v>140</v>
      </c>
      <c r="P165" s="76">
        <v>28</v>
      </c>
    </row>
    <row r="166" spans="1:20" ht="25" x14ac:dyDescent="0.25">
      <c r="A166" s="14" t="s">
        <v>1087</v>
      </c>
      <c r="B166" s="14" t="s">
        <v>2377</v>
      </c>
      <c r="C166" s="76" t="s">
        <v>1367</v>
      </c>
      <c r="D166" s="76" t="s">
        <v>1926</v>
      </c>
      <c r="E166" s="76" t="s">
        <v>1918</v>
      </c>
      <c r="F166" s="76" t="s">
        <v>1932</v>
      </c>
      <c r="G166" s="76" t="s">
        <v>1346</v>
      </c>
      <c r="H166" s="76" t="s">
        <v>1346</v>
      </c>
      <c r="I166" s="76" t="s">
        <v>1928</v>
      </c>
      <c r="J166" s="76" t="s">
        <v>2368</v>
      </c>
      <c r="K166" s="85" t="s">
        <v>1756</v>
      </c>
      <c r="L166" s="76" t="s">
        <v>1922</v>
      </c>
      <c r="M166" s="25" t="s">
        <v>2378</v>
      </c>
      <c r="N166" s="76">
        <v>162</v>
      </c>
      <c r="O166" s="76">
        <v>120</v>
      </c>
      <c r="P166" s="76">
        <v>24</v>
      </c>
    </row>
    <row r="167" spans="1:20" ht="25" x14ac:dyDescent="0.25">
      <c r="A167" s="76" t="s">
        <v>476</v>
      </c>
      <c r="B167" s="76" t="s">
        <v>2379</v>
      </c>
      <c r="C167" s="25" t="s">
        <v>1343</v>
      </c>
      <c r="D167" s="76" t="s">
        <v>1917</v>
      </c>
      <c r="E167" s="25" t="s">
        <v>1918</v>
      </c>
      <c r="F167" s="76" t="s">
        <v>1919</v>
      </c>
      <c r="G167" s="76" t="s">
        <v>1372</v>
      </c>
      <c r="H167" s="76" t="s">
        <v>1373</v>
      </c>
      <c r="I167" s="76" t="s">
        <v>1920</v>
      </c>
      <c r="J167" s="76" t="s">
        <v>1982</v>
      </c>
      <c r="K167" s="58" t="s">
        <v>2380</v>
      </c>
      <c r="L167" s="25" t="s">
        <v>1922</v>
      </c>
      <c r="M167" s="25" t="s">
        <v>2381</v>
      </c>
      <c r="N167" s="25">
        <v>30</v>
      </c>
      <c r="O167" s="25">
        <v>30</v>
      </c>
      <c r="P167" s="25">
        <v>400</v>
      </c>
      <c r="Q167" s="25">
        <v>30</v>
      </c>
      <c r="R167" s="25">
        <v>30</v>
      </c>
      <c r="S167" s="25">
        <v>400</v>
      </c>
      <c r="T167" s="25">
        <v>49.85</v>
      </c>
    </row>
    <row r="168" spans="1:20" ht="25" x14ac:dyDescent="0.25">
      <c r="A168" s="76" t="s">
        <v>550</v>
      </c>
      <c r="B168" s="76" t="s">
        <v>2382</v>
      </c>
      <c r="C168" s="76" t="s">
        <v>1343</v>
      </c>
      <c r="D168" s="76" t="s">
        <v>1926</v>
      </c>
      <c r="E168" s="76" t="s">
        <v>1918</v>
      </c>
      <c r="F168" s="76" t="s">
        <v>1932</v>
      </c>
      <c r="G168" s="76" t="s">
        <v>1346</v>
      </c>
      <c r="H168" s="76" t="s">
        <v>1346</v>
      </c>
      <c r="I168" s="76" t="s">
        <v>1928</v>
      </c>
      <c r="J168" s="76" t="s">
        <v>1933</v>
      </c>
      <c r="K168" s="86" t="s">
        <v>1664</v>
      </c>
      <c r="L168" s="76" t="s">
        <v>1922</v>
      </c>
      <c r="M168" s="76" t="s">
        <v>2383</v>
      </c>
      <c r="N168" s="76">
        <v>55</v>
      </c>
      <c r="O168" s="76">
        <v>50</v>
      </c>
      <c r="P168" s="76">
        <v>1000</v>
      </c>
    </row>
    <row r="169" spans="1:20" ht="37.5" x14ac:dyDescent="0.25">
      <c r="A169" s="76" t="s">
        <v>422</v>
      </c>
      <c r="B169" s="76" t="s">
        <v>2384</v>
      </c>
      <c r="C169" s="76" t="s">
        <v>1367</v>
      </c>
      <c r="D169" s="76" t="s">
        <v>1926</v>
      </c>
      <c r="E169" s="76" t="s">
        <v>1918</v>
      </c>
      <c r="F169" s="76" t="s">
        <v>1927</v>
      </c>
      <c r="G169" s="76" t="s">
        <v>1394</v>
      </c>
      <c r="H169" s="76" t="s">
        <v>1953</v>
      </c>
      <c r="I169" s="76" t="s">
        <v>1946</v>
      </c>
      <c r="J169" s="76" t="s">
        <v>1954</v>
      </c>
      <c r="K169" s="85" t="s">
        <v>1885</v>
      </c>
      <c r="L169" s="76" t="s">
        <v>1955</v>
      </c>
      <c r="M169" s="76" t="s">
        <v>2385</v>
      </c>
      <c r="N169" s="76" t="s">
        <v>2386</v>
      </c>
      <c r="O169" s="76" t="s">
        <v>2387</v>
      </c>
      <c r="P169" s="76" t="s">
        <v>1959</v>
      </c>
    </row>
    <row r="170" spans="1:20" ht="25" x14ac:dyDescent="0.25">
      <c r="A170" s="76" t="s">
        <v>2236</v>
      </c>
      <c r="B170" s="76" t="s">
        <v>2388</v>
      </c>
      <c r="C170" s="76" t="s">
        <v>1343</v>
      </c>
      <c r="D170" s="76" t="s">
        <v>1926</v>
      </c>
      <c r="E170" s="76" t="s">
        <v>1918</v>
      </c>
      <c r="F170" s="76" t="s">
        <v>1932</v>
      </c>
      <c r="G170" s="76" t="s">
        <v>1346</v>
      </c>
      <c r="H170" s="76" t="s">
        <v>1346</v>
      </c>
      <c r="I170" s="76" t="s">
        <v>1928</v>
      </c>
      <c r="J170" s="76" t="s">
        <v>1933</v>
      </c>
      <c r="K170" s="85" t="s">
        <v>2389</v>
      </c>
      <c r="L170" s="76" t="s">
        <v>1922</v>
      </c>
      <c r="M170" s="76" t="s">
        <v>2390</v>
      </c>
      <c r="N170" s="76">
        <v>93.31</v>
      </c>
      <c r="O170" s="76">
        <v>76</v>
      </c>
      <c r="P170" s="87" t="s">
        <v>2142</v>
      </c>
    </row>
    <row r="171" spans="1:20" ht="25" x14ac:dyDescent="0.25">
      <c r="A171" s="76" t="s">
        <v>356</v>
      </c>
      <c r="B171" s="76" t="s">
        <v>1806</v>
      </c>
      <c r="C171" s="76" t="s">
        <v>1367</v>
      </c>
      <c r="D171" s="76" t="s">
        <v>1926</v>
      </c>
      <c r="E171" s="76" t="s">
        <v>1918</v>
      </c>
      <c r="F171" s="76" t="s">
        <v>1919</v>
      </c>
      <c r="G171" s="76" t="s">
        <v>1394</v>
      </c>
      <c r="H171" s="76" t="s">
        <v>2023</v>
      </c>
      <c r="I171" s="76" t="s">
        <v>1946</v>
      </c>
      <c r="J171" s="76" t="s">
        <v>2024</v>
      </c>
      <c r="K171" s="85" t="s">
        <v>1496</v>
      </c>
      <c r="L171" s="76" t="s">
        <v>1922</v>
      </c>
      <c r="M171" s="76" t="s">
        <v>2391</v>
      </c>
      <c r="N171" s="76" t="s">
        <v>2392</v>
      </c>
      <c r="O171" s="76" t="s">
        <v>2393</v>
      </c>
      <c r="P171" s="76" t="s">
        <v>2225</v>
      </c>
    </row>
    <row r="172" spans="1:20" ht="25" x14ac:dyDescent="0.25">
      <c r="A172" s="76" t="s">
        <v>356</v>
      </c>
      <c r="B172" s="76" t="s">
        <v>1806</v>
      </c>
      <c r="C172" s="76" t="s">
        <v>1367</v>
      </c>
      <c r="D172" s="76" t="s">
        <v>1926</v>
      </c>
      <c r="E172" s="76" t="s">
        <v>1918</v>
      </c>
      <c r="F172" s="76" t="s">
        <v>1919</v>
      </c>
      <c r="G172" s="76" t="s">
        <v>1394</v>
      </c>
      <c r="H172" s="76" t="s">
        <v>2023</v>
      </c>
      <c r="I172" s="76" t="s">
        <v>1946</v>
      </c>
      <c r="J172" s="76" t="s">
        <v>2024</v>
      </c>
      <c r="K172" s="85" t="s">
        <v>1751</v>
      </c>
      <c r="L172" s="76" t="s">
        <v>1922</v>
      </c>
      <c r="M172" s="76" t="s">
        <v>2394</v>
      </c>
      <c r="N172" s="76" t="s">
        <v>2392</v>
      </c>
      <c r="O172" s="76" t="s">
        <v>2393</v>
      </c>
      <c r="P172" s="76" t="s">
        <v>2225</v>
      </c>
    </row>
    <row r="173" spans="1:20" ht="25" x14ac:dyDescent="0.25">
      <c r="A173" s="76" t="s">
        <v>356</v>
      </c>
      <c r="B173" s="76" t="s">
        <v>1806</v>
      </c>
      <c r="C173" s="76" t="s">
        <v>1367</v>
      </c>
      <c r="D173" s="76" t="s">
        <v>1926</v>
      </c>
      <c r="E173" s="76" t="s">
        <v>1918</v>
      </c>
      <c r="F173" s="76" t="s">
        <v>1919</v>
      </c>
      <c r="G173" s="76" t="s">
        <v>1394</v>
      </c>
      <c r="H173" s="76" t="s">
        <v>2023</v>
      </c>
      <c r="I173" s="76" t="s">
        <v>1946</v>
      </c>
      <c r="J173" s="76" t="s">
        <v>2024</v>
      </c>
      <c r="K173" s="85" t="s">
        <v>1752</v>
      </c>
      <c r="L173" s="76" t="s">
        <v>1922</v>
      </c>
      <c r="M173" s="76" t="s">
        <v>2395</v>
      </c>
      <c r="N173" s="76" t="s">
        <v>2392</v>
      </c>
      <c r="O173" s="76" t="s">
        <v>2393</v>
      </c>
      <c r="P173" s="76" t="s">
        <v>2225</v>
      </c>
    </row>
    <row r="174" spans="1:20" ht="25" x14ac:dyDescent="0.25">
      <c r="A174" s="76" t="s">
        <v>356</v>
      </c>
      <c r="B174" s="76" t="s">
        <v>1806</v>
      </c>
      <c r="C174" s="76" t="s">
        <v>1367</v>
      </c>
      <c r="D174" s="76" t="s">
        <v>1926</v>
      </c>
      <c r="E174" s="76" t="s">
        <v>1918</v>
      </c>
      <c r="F174" s="76" t="s">
        <v>1919</v>
      </c>
      <c r="G174" s="76" t="s">
        <v>1394</v>
      </c>
      <c r="H174" s="76" t="s">
        <v>2023</v>
      </c>
      <c r="I174" s="76" t="s">
        <v>1946</v>
      </c>
      <c r="J174" s="76" t="s">
        <v>2024</v>
      </c>
      <c r="K174" s="85" t="s">
        <v>1753</v>
      </c>
      <c r="L174" s="76" t="s">
        <v>1922</v>
      </c>
      <c r="M174" s="76" t="s">
        <v>2396</v>
      </c>
      <c r="N174" s="76" t="s">
        <v>2392</v>
      </c>
      <c r="O174" s="76" t="s">
        <v>2393</v>
      </c>
      <c r="P174" s="76" t="s">
        <v>2225</v>
      </c>
    </row>
    <row r="175" spans="1:20" ht="25" x14ac:dyDescent="0.25">
      <c r="A175" s="76" t="s">
        <v>356</v>
      </c>
      <c r="B175" s="76" t="s">
        <v>1806</v>
      </c>
      <c r="C175" s="76" t="s">
        <v>1367</v>
      </c>
      <c r="D175" s="76" t="s">
        <v>1926</v>
      </c>
      <c r="E175" s="76" t="s">
        <v>1918</v>
      </c>
      <c r="F175" s="76" t="s">
        <v>1919</v>
      </c>
      <c r="G175" s="76" t="s">
        <v>1394</v>
      </c>
      <c r="H175" s="76" t="s">
        <v>2023</v>
      </c>
      <c r="I175" s="76" t="s">
        <v>1946</v>
      </c>
      <c r="J175" s="76" t="s">
        <v>2024</v>
      </c>
      <c r="K175" s="85" t="s">
        <v>2092</v>
      </c>
      <c r="L175" s="76" t="s">
        <v>1922</v>
      </c>
      <c r="M175" s="76" t="s">
        <v>2397</v>
      </c>
      <c r="N175" s="76" t="s">
        <v>2392</v>
      </c>
      <c r="O175" s="76" t="s">
        <v>2393</v>
      </c>
      <c r="P175" s="76" t="s">
        <v>2225</v>
      </c>
    </row>
    <row r="176" spans="1:20" ht="25" x14ac:dyDescent="0.25">
      <c r="A176" s="76" t="s">
        <v>356</v>
      </c>
      <c r="B176" s="76" t="s">
        <v>1806</v>
      </c>
      <c r="C176" s="76" t="s">
        <v>1367</v>
      </c>
      <c r="D176" s="76" t="s">
        <v>1926</v>
      </c>
      <c r="E176" s="76" t="s">
        <v>1918</v>
      </c>
      <c r="F176" s="76" t="s">
        <v>1919</v>
      </c>
      <c r="G176" s="76" t="s">
        <v>1394</v>
      </c>
      <c r="H176" s="76" t="s">
        <v>2023</v>
      </c>
      <c r="I176" s="76" t="s">
        <v>1946</v>
      </c>
      <c r="J176" s="76" t="s">
        <v>2024</v>
      </c>
      <c r="K176" s="85" t="s">
        <v>1708</v>
      </c>
      <c r="L176" s="76" t="s">
        <v>1922</v>
      </c>
      <c r="M176" s="76" t="s">
        <v>2398</v>
      </c>
      <c r="N176" s="76" t="s">
        <v>2392</v>
      </c>
      <c r="O176" s="76" t="s">
        <v>2393</v>
      </c>
      <c r="P176" s="76" t="s">
        <v>2225</v>
      </c>
    </row>
    <row r="177" spans="1:16" ht="25" x14ac:dyDescent="0.25">
      <c r="A177" s="76" t="s">
        <v>78</v>
      </c>
      <c r="B177" s="76" t="s">
        <v>2399</v>
      </c>
      <c r="C177" s="76" t="s">
        <v>1351</v>
      </c>
      <c r="D177" s="76" t="s">
        <v>1926</v>
      </c>
      <c r="E177" s="76" t="s">
        <v>1918</v>
      </c>
      <c r="F177" s="76" t="s">
        <v>1927</v>
      </c>
      <c r="G177" s="76" t="s">
        <v>1385</v>
      </c>
      <c r="H177" s="76" t="s">
        <v>1386</v>
      </c>
      <c r="I177" s="76" t="s">
        <v>1928</v>
      </c>
      <c r="J177" s="76" t="s">
        <v>1991</v>
      </c>
      <c r="K177" s="85" t="s">
        <v>1496</v>
      </c>
      <c r="L177" s="76" t="s">
        <v>1955</v>
      </c>
      <c r="M177" s="76" t="s">
        <v>2400</v>
      </c>
      <c r="N177" s="76" t="s">
        <v>2401</v>
      </c>
      <c r="O177" s="76" t="s">
        <v>1708</v>
      </c>
      <c r="P177" s="76" t="s">
        <v>1959</v>
      </c>
    </row>
    <row r="178" spans="1:16" ht="25" x14ac:dyDescent="0.25">
      <c r="A178" s="76" t="s">
        <v>5021</v>
      </c>
      <c r="B178" s="76" t="s">
        <v>1379</v>
      </c>
      <c r="C178" s="76" t="s">
        <v>1351</v>
      </c>
      <c r="D178" s="76" t="s">
        <v>1926</v>
      </c>
      <c r="E178" s="76" t="s">
        <v>1918</v>
      </c>
      <c r="F178" s="25" t="s">
        <v>1932</v>
      </c>
      <c r="G178" s="76" t="s">
        <v>1346</v>
      </c>
      <c r="H178" s="76" t="s">
        <v>1346</v>
      </c>
      <c r="I178" s="76" t="s">
        <v>1928</v>
      </c>
      <c r="J178" s="76" t="s">
        <v>2368</v>
      </c>
      <c r="K178" s="85" t="s">
        <v>2047</v>
      </c>
      <c r="L178" s="76" t="s">
        <v>1922</v>
      </c>
      <c r="M178" s="76" t="s">
        <v>5022</v>
      </c>
      <c r="N178" s="76">
        <v>264</v>
      </c>
      <c r="O178" s="76">
        <v>200</v>
      </c>
      <c r="P178" s="76">
        <v>40</v>
      </c>
    </row>
    <row r="179" spans="1:16" ht="25" x14ac:dyDescent="0.25">
      <c r="A179" s="76" t="s">
        <v>950</v>
      </c>
      <c r="B179" s="76" t="s">
        <v>2402</v>
      </c>
      <c r="C179" s="76" t="s">
        <v>1343</v>
      </c>
      <c r="D179" s="76" t="s">
        <v>1926</v>
      </c>
      <c r="E179" s="76" t="s">
        <v>1918</v>
      </c>
      <c r="F179" s="76" t="s">
        <v>1927</v>
      </c>
      <c r="G179" s="76" t="s">
        <v>1385</v>
      </c>
      <c r="H179" s="76" t="s">
        <v>1386</v>
      </c>
      <c r="I179" s="76" t="s">
        <v>1928</v>
      </c>
      <c r="J179" s="76" t="s">
        <v>1929</v>
      </c>
      <c r="K179" s="85" t="s">
        <v>1496</v>
      </c>
      <c r="L179" s="76" t="s">
        <v>1955</v>
      </c>
      <c r="M179" s="76" t="s">
        <v>2403</v>
      </c>
      <c r="N179" s="76" t="s">
        <v>2404</v>
      </c>
      <c r="O179" s="76" t="s">
        <v>1753</v>
      </c>
      <c r="P179" s="76" t="s">
        <v>1959</v>
      </c>
    </row>
    <row r="180" spans="1:16" ht="37.5" x14ac:dyDescent="0.25">
      <c r="A180" s="76" t="s">
        <v>2405</v>
      </c>
      <c r="B180" s="76" t="s">
        <v>2406</v>
      </c>
      <c r="C180" s="76" t="s">
        <v>1351</v>
      </c>
      <c r="D180" s="76" t="s">
        <v>1926</v>
      </c>
      <c r="E180" s="76" t="s">
        <v>1918</v>
      </c>
      <c r="F180" s="76" t="s">
        <v>1927</v>
      </c>
      <c r="G180" s="76" t="s">
        <v>1394</v>
      </c>
      <c r="H180" s="76" t="s">
        <v>1953</v>
      </c>
      <c r="I180" s="76" t="s">
        <v>1946</v>
      </c>
      <c r="J180" s="76" t="s">
        <v>1947</v>
      </c>
      <c r="K180" s="85" t="s">
        <v>1533</v>
      </c>
      <c r="L180" s="76" t="s">
        <v>1922</v>
      </c>
      <c r="M180" s="76" t="s">
        <v>2407</v>
      </c>
      <c r="N180" s="76" t="s">
        <v>2408</v>
      </c>
      <c r="O180" s="76" t="s">
        <v>2212</v>
      </c>
      <c r="P180" s="76" t="s">
        <v>1959</v>
      </c>
    </row>
    <row r="181" spans="1:16" ht="25" x14ac:dyDescent="0.25">
      <c r="A181" s="76" t="s">
        <v>2409</v>
      </c>
      <c r="B181" s="76" t="s">
        <v>2410</v>
      </c>
      <c r="C181" s="76" t="s">
        <v>1343</v>
      </c>
      <c r="D181" s="76" t="s">
        <v>1926</v>
      </c>
      <c r="E181" s="76" t="s">
        <v>1918</v>
      </c>
      <c r="F181" s="25" t="s">
        <v>1932</v>
      </c>
      <c r="G181" s="76" t="s">
        <v>1346</v>
      </c>
      <c r="H181" s="76" t="s">
        <v>1346</v>
      </c>
      <c r="I181" s="76" t="s">
        <v>1928</v>
      </c>
      <c r="J181" s="76" t="s">
        <v>2368</v>
      </c>
      <c r="K181" s="86" t="s">
        <v>1948</v>
      </c>
      <c r="L181" s="76" t="s">
        <v>1955</v>
      </c>
      <c r="M181" s="76" t="s">
        <v>2411</v>
      </c>
      <c r="N181" s="76">
        <v>126</v>
      </c>
      <c r="O181" s="76">
        <v>102</v>
      </c>
      <c r="P181" s="76">
        <v>21</v>
      </c>
    </row>
    <row r="182" spans="1:16" ht="25" x14ac:dyDescent="0.25">
      <c r="A182" s="25" t="s">
        <v>1301</v>
      </c>
      <c r="B182" s="25" t="s">
        <v>2412</v>
      </c>
      <c r="C182" s="76" t="s">
        <v>1343</v>
      </c>
      <c r="D182" s="76" t="s">
        <v>1926</v>
      </c>
      <c r="E182" s="76" t="s">
        <v>1918</v>
      </c>
      <c r="F182" s="25" t="s">
        <v>1932</v>
      </c>
      <c r="G182" s="76" t="s">
        <v>1346</v>
      </c>
      <c r="H182" s="76" t="s">
        <v>1346</v>
      </c>
      <c r="I182" s="76" t="s">
        <v>1928</v>
      </c>
      <c r="J182" s="76" t="s">
        <v>2368</v>
      </c>
      <c r="K182" s="85" t="s">
        <v>2177</v>
      </c>
      <c r="L182" s="76" t="s">
        <v>1922</v>
      </c>
      <c r="M182" s="25" t="s">
        <v>2413</v>
      </c>
      <c r="N182" s="76">
        <v>132</v>
      </c>
      <c r="O182" s="76">
        <v>110</v>
      </c>
      <c r="P182" s="76">
        <v>22</v>
      </c>
    </row>
    <row r="183" spans="1:16" ht="25" x14ac:dyDescent="0.25">
      <c r="A183" s="25" t="s">
        <v>574</v>
      </c>
      <c r="B183" s="25" t="s">
        <v>2414</v>
      </c>
      <c r="C183" s="76" t="s">
        <v>1343</v>
      </c>
      <c r="D183" s="76" t="s">
        <v>1926</v>
      </c>
      <c r="E183" s="25" t="s">
        <v>1918</v>
      </c>
      <c r="F183" s="25" t="s">
        <v>1932</v>
      </c>
      <c r="G183" s="76" t="s">
        <v>1357</v>
      </c>
      <c r="H183" s="76" t="s">
        <v>1357</v>
      </c>
      <c r="I183" s="76" t="s">
        <v>1928</v>
      </c>
      <c r="J183" s="76" t="s">
        <v>1961</v>
      </c>
      <c r="K183" s="86" t="s">
        <v>1997</v>
      </c>
      <c r="L183" s="76" t="s">
        <v>1922</v>
      </c>
      <c r="M183" s="25" t="s">
        <v>2415</v>
      </c>
      <c r="N183" s="76">
        <v>248</v>
      </c>
      <c r="O183" s="76">
        <v>240</v>
      </c>
      <c r="P183" s="76">
        <v>48</v>
      </c>
    </row>
    <row r="184" spans="1:16" ht="25" x14ac:dyDescent="0.25">
      <c r="A184" s="25" t="s">
        <v>574</v>
      </c>
      <c r="B184" s="25" t="s">
        <v>2414</v>
      </c>
      <c r="C184" s="76" t="s">
        <v>1343</v>
      </c>
      <c r="D184" s="76" t="s">
        <v>1926</v>
      </c>
      <c r="E184" s="25" t="s">
        <v>1918</v>
      </c>
      <c r="F184" s="25" t="s">
        <v>1932</v>
      </c>
      <c r="G184" s="76" t="s">
        <v>1357</v>
      </c>
      <c r="H184" s="76" t="s">
        <v>1357</v>
      </c>
      <c r="I184" s="76" t="s">
        <v>1928</v>
      </c>
      <c r="J184" s="76" t="s">
        <v>1961</v>
      </c>
      <c r="K184" s="86" t="s">
        <v>2416</v>
      </c>
      <c r="L184" s="76" t="s">
        <v>1922</v>
      </c>
      <c r="M184" s="25" t="s">
        <v>2417</v>
      </c>
      <c r="N184" s="76">
        <v>260.39999999999998</v>
      </c>
      <c r="O184" s="76">
        <v>253</v>
      </c>
      <c r="P184" s="76">
        <v>51</v>
      </c>
    </row>
    <row r="185" spans="1:16" ht="25" x14ac:dyDescent="0.25">
      <c r="A185" s="25" t="s">
        <v>574</v>
      </c>
      <c r="B185" s="25" t="s">
        <v>2414</v>
      </c>
      <c r="C185" s="76" t="s">
        <v>1343</v>
      </c>
      <c r="D185" s="76" t="s">
        <v>1926</v>
      </c>
      <c r="E185" s="25" t="s">
        <v>1918</v>
      </c>
      <c r="F185" s="25" t="s">
        <v>1932</v>
      </c>
      <c r="G185" s="76" t="s">
        <v>1357</v>
      </c>
      <c r="H185" s="76" t="s">
        <v>1357</v>
      </c>
      <c r="I185" s="76" t="s">
        <v>1928</v>
      </c>
      <c r="J185" s="76" t="s">
        <v>1961</v>
      </c>
      <c r="K185" s="86" t="s">
        <v>2418</v>
      </c>
      <c r="L185" s="76" t="s">
        <v>1922</v>
      </c>
      <c r="M185" s="25" t="s">
        <v>2419</v>
      </c>
      <c r="N185" s="76">
        <v>248</v>
      </c>
      <c r="O185" s="76">
        <v>240</v>
      </c>
      <c r="P185" s="76">
        <v>48</v>
      </c>
    </row>
    <row r="186" spans="1:16" ht="25" x14ac:dyDescent="0.25">
      <c r="A186" s="25" t="s">
        <v>2420</v>
      </c>
      <c r="B186" s="25" t="s">
        <v>2421</v>
      </c>
      <c r="C186" s="25" t="s">
        <v>1351</v>
      </c>
      <c r="D186" s="76" t="s">
        <v>1926</v>
      </c>
      <c r="E186" s="25" t="s">
        <v>1918</v>
      </c>
      <c r="F186" s="25" t="s">
        <v>1932</v>
      </c>
      <c r="G186" s="76" t="s">
        <v>1346</v>
      </c>
      <c r="H186" s="76" t="s">
        <v>1346</v>
      </c>
      <c r="I186" s="76" t="s">
        <v>1928</v>
      </c>
      <c r="J186" s="76" t="s">
        <v>2368</v>
      </c>
      <c r="K186" s="58" t="s">
        <v>1851</v>
      </c>
      <c r="L186" s="25" t="s">
        <v>1922</v>
      </c>
      <c r="M186" s="25" t="s">
        <v>2422</v>
      </c>
      <c r="N186" s="25">
        <v>85</v>
      </c>
      <c r="O186" s="25">
        <v>69</v>
      </c>
      <c r="P186" s="25">
        <v>13</v>
      </c>
    </row>
    <row r="187" spans="1:16" ht="25" x14ac:dyDescent="0.25">
      <c r="A187" s="25" t="s">
        <v>2423</v>
      </c>
      <c r="B187" s="25" t="s">
        <v>2424</v>
      </c>
      <c r="C187" s="25" t="s">
        <v>1343</v>
      </c>
      <c r="D187" s="76" t="s">
        <v>1926</v>
      </c>
      <c r="E187" s="57" t="s">
        <v>1918</v>
      </c>
      <c r="F187" s="25" t="s">
        <v>1932</v>
      </c>
      <c r="G187" s="76" t="s">
        <v>1346</v>
      </c>
      <c r="H187" s="76" t="s">
        <v>1346</v>
      </c>
      <c r="I187" s="76" t="s">
        <v>1928</v>
      </c>
      <c r="J187" s="76" t="s">
        <v>1933</v>
      </c>
      <c r="K187" s="58" t="s">
        <v>2425</v>
      </c>
      <c r="L187" s="25" t="s">
        <v>1922</v>
      </c>
      <c r="M187" s="25" t="s">
        <v>2426</v>
      </c>
      <c r="N187" s="25">
        <v>348.6</v>
      </c>
      <c r="O187" s="25">
        <v>250</v>
      </c>
      <c r="P187" s="25">
        <v>50</v>
      </c>
    </row>
    <row r="188" spans="1:16" ht="25" x14ac:dyDescent="0.25">
      <c r="A188" s="76" t="s">
        <v>1681</v>
      </c>
      <c r="B188" s="76" t="s">
        <v>2427</v>
      </c>
      <c r="C188" s="76" t="s">
        <v>1482</v>
      </c>
      <c r="D188" s="76" t="s">
        <v>1926</v>
      </c>
      <c r="E188" s="76" t="s">
        <v>1918</v>
      </c>
      <c r="F188" s="76" t="s">
        <v>1919</v>
      </c>
      <c r="G188" s="76" t="s">
        <v>1385</v>
      </c>
      <c r="H188" s="76" t="s">
        <v>1386</v>
      </c>
      <c r="I188" s="76" t="s">
        <v>1928</v>
      </c>
      <c r="J188" s="76" t="s">
        <v>1991</v>
      </c>
      <c r="K188" s="85" t="s">
        <v>1485</v>
      </c>
      <c r="L188" s="76" t="s">
        <v>1922</v>
      </c>
      <c r="M188" s="76" t="s">
        <v>2428</v>
      </c>
      <c r="N188" s="76" t="s">
        <v>2429</v>
      </c>
      <c r="O188" s="76" t="s">
        <v>2430</v>
      </c>
      <c r="P188" s="76" t="s">
        <v>2431</v>
      </c>
    </row>
    <row r="189" spans="1:16" ht="25" x14ac:dyDescent="0.25">
      <c r="A189" s="76" t="s">
        <v>2432</v>
      </c>
      <c r="B189" s="76" t="s">
        <v>2433</v>
      </c>
      <c r="C189" s="76" t="s">
        <v>1355</v>
      </c>
      <c r="D189" s="76" t="s">
        <v>1926</v>
      </c>
      <c r="E189" s="25" t="s">
        <v>1918</v>
      </c>
      <c r="F189" s="25" t="s">
        <v>1932</v>
      </c>
      <c r="G189" s="76" t="s">
        <v>1357</v>
      </c>
      <c r="H189" s="76" t="s">
        <v>1357</v>
      </c>
      <c r="I189" s="76" t="s">
        <v>1928</v>
      </c>
      <c r="J189" s="76" t="s">
        <v>1961</v>
      </c>
      <c r="K189" s="86" t="s">
        <v>2375</v>
      </c>
      <c r="L189" s="76" t="s">
        <v>1955</v>
      </c>
      <c r="M189" s="76" t="s">
        <v>2434</v>
      </c>
      <c r="N189" s="76">
        <v>209</v>
      </c>
      <c r="O189" s="76">
        <v>201</v>
      </c>
      <c r="P189" s="76">
        <v>41</v>
      </c>
    </row>
    <row r="190" spans="1:16" ht="25" x14ac:dyDescent="0.25">
      <c r="A190" s="76" t="s">
        <v>586</v>
      </c>
      <c r="B190" s="76" t="s">
        <v>1354</v>
      </c>
      <c r="C190" s="76" t="s">
        <v>1355</v>
      </c>
      <c r="D190" s="76" t="s">
        <v>1926</v>
      </c>
      <c r="E190" s="25" t="s">
        <v>1918</v>
      </c>
      <c r="F190" s="25" t="s">
        <v>1932</v>
      </c>
      <c r="G190" s="76" t="s">
        <v>1357</v>
      </c>
      <c r="H190" s="76" t="s">
        <v>1357</v>
      </c>
      <c r="I190" s="76" t="s">
        <v>1928</v>
      </c>
      <c r="J190" s="76" t="s">
        <v>1961</v>
      </c>
      <c r="K190" s="86" t="s">
        <v>2195</v>
      </c>
      <c r="L190" s="76" t="s">
        <v>1955</v>
      </c>
      <c r="M190" s="76" t="s">
        <v>2435</v>
      </c>
      <c r="N190" s="76">
        <v>203</v>
      </c>
      <c r="O190" s="76">
        <v>196</v>
      </c>
      <c r="P190" s="76">
        <v>40</v>
      </c>
    </row>
    <row r="191" spans="1:16" ht="37.5" x14ac:dyDescent="0.25">
      <c r="A191" s="76" t="s">
        <v>426</v>
      </c>
      <c r="B191" s="76" t="s">
        <v>1515</v>
      </c>
      <c r="C191" s="76" t="s">
        <v>1351</v>
      </c>
      <c r="D191" s="76" t="s">
        <v>1926</v>
      </c>
      <c r="E191" s="76" t="s">
        <v>1918</v>
      </c>
      <c r="F191" s="76" t="s">
        <v>1927</v>
      </c>
      <c r="G191" s="76" t="s">
        <v>2073</v>
      </c>
      <c r="H191" s="76" t="s">
        <v>2119</v>
      </c>
      <c r="I191" s="76" t="s">
        <v>1946</v>
      </c>
      <c r="J191" s="76" t="s">
        <v>1954</v>
      </c>
      <c r="K191" s="85" t="s">
        <v>1496</v>
      </c>
      <c r="L191" s="76" t="s">
        <v>1955</v>
      </c>
      <c r="M191" s="76" t="s">
        <v>2436</v>
      </c>
      <c r="N191" s="76" t="s">
        <v>1751</v>
      </c>
      <c r="O191" s="76" t="s">
        <v>1751</v>
      </c>
      <c r="P191" s="76" t="s">
        <v>1959</v>
      </c>
    </row>
    <row r="192" spans="1:16" ht="25" x14ac:dyDescent="0.25">
      <c r="A192" s="76" t="s">
        <v>588</v>
      </c>
      <c r="B192" s="76" t="s">
        <v>1850</v>
      </c>
      <c r="C192" s="76" t="s">
        <v>1482</v>
      </c>
      <c r="D192" s="76" t="s">
        <v>1926</v>
      </c>
      <c r="E192" s="76" t="s">
        <v>1918</v>
      </c>
      <c r="F192" s="76" t="s">
        <v>1932</v>
      </c>
      <c r="G192" s="76" t="s">
        <v>1357</v>
      </c>
      <c r="H192" s="76" t="s">
        <v>1357</v>
      </c>
      <c r="I192" s="76" t="s">
        <v>1928</v>
      </c>
      <c r="J192" s="76" t="s">
        <v>1961</v>
      </c>
      <c r="K192" s="86" t="s">
        <v>1851</v>
      </c>
      <c r="L192" s="76" t="s">
        <v>1922</v>
      </c>
      <c r="M192" s="76" t="s">
        <v>2437</v>
      </c>
      <c r="N192" s="76">
        <v>110</v>
      </c>
      <c r="O192" s="76">
        <v>111</v>
      </c>
      <c r="P192" s="76">
        <v>22</v>
      </c>
    </row>
    <row r="193" spans="1:20" ht="25" x14ac:dyDescent="0.25">
      <c r="A193" s="76" t="s">
        <v>356</v>
      </c>
      <c r="B193" s="76" t="s">
        <v>2438</v>
      </c>
      <c r="C193" s="76" t="s">
        <v>1367</v>
      </c>
      <c r="D193" s="76" t="s">
        <v>1917</v>
      </c>
      <c r="E193" s="76" t="s">
        <v>1918</v>
      </c>
      <c r="F193" s="76" t="s">
        <v>1919</v>
      </c>
      <c r="G193" s="76" t="s">
        <v>1372</v>
      </c>
      <c r="H193" s="76" t="s">
        <v>1373</v>
      </c>
      <c r="I193" s="76" t="s">
        <v>1920</v>
      </c>
      <c r="J193" s="76" t="s">
        <v>1982</v>
      </c>
      <c r="K193" s="86" t="s">
        <v>2309</v>
      </c>
      <c r="L193" s="76" t="s">
        <v>1922</v>
      </c>
      <c r="M193" s="76" t="s">
        <v>2439</v>
      </c>
      <c r="N193" s="76">
        <v>259.2</v>
      </c>
      <c r="O193" s="76">
        <v>200</v>
      </c>
      <c r="P193" s="76">
        <v>40</v>
      </c>
      <c r="Q193" s="76">
        <v>259.2</v>
      </c>
      <c r="R193" s="76">
        <v>200</v>
      </c>
      <c r="S193" s="25">
        <v>80</v>
      </c>
      <c r="T193" s="25">
        <v>400</v>
      </c>
    </row>
    <row r="194" spans="1:20" ht="25" x14ac:dyDescent="0.25">
      <c r="A194" s="76" t="s">
        <v>602</v>
      </c>
      <c r="B194" s="76" t="s">
        <v>2440</v>
      </c>
      <c r="C194" s="76" t="s">
        <v>1351</v>
      </c>
      <c r="D194" s="76" t="s">
        <v>1926</v>
      </c>
      <c r="E194" s="76" t="s">
        <v>1918</v>
      </c>
      <c r="F194" s="76" t="s">
        <v>1927</v>
      </c>
      <c r="G194" s="76" t="s">
        <v>1346</v>
      </c>
      <c r="H194" s="76" t="s">
        <v>1346</v>
      </c>
      <c r="I194" s="76" t="s">
        <v>1928</v>
      </c>
      <c r="J194" s="76" t="s">
        <v>1933</v>
      </c>
      <c r="K194" s="85" t="s">
        <v>1533</v>
      </c>
      <c r="L194" s="76" t="s">
        <v>1922</v>
      </c>
      <c r="M194" s="76" t="s">
        <v>2441</v>
      </c>
      <c r="N194" s="76" t="s">
        <v>2442</v>
      </c>
      <c r="O194" s="76" t="s">
        <v>2443</v>
      </c>
      <c r="P194" s="76" t="s">
        <v>1496</v>
      </c>
    </row>
    <row r="195" spans="1:20" ht="37.5" x14ac:dyDescent="0.25">
      <c r="A195" s="76" t="s">
        <v>434</v>
      </c>
      <c r="B195" s="76" t="s">
        <v>2444</v>
      </c>
      <c r="C195" s="76" t="s">
        <v>1367</v>
      </c>
      <c r="D195" s="76" t="s">
        <v>1926</v>
      </c>
      <c r="E195" s="76" t="s">
        <v>1918</v>
      </c>
      <c r="F195" s="76" t="s">
        <v>1927</v>
      </c>
      <c r="G195" s="76" t="s">
        <v>1394</v>
      </c>
      <c r="H195" s="76" t="s">
        <v>1953</v>
      </c>
      <c r="I195" s="76" t="s">
        <v>1946</v>
      </c>
      <c r="J195" s="76" t="s">
        <v>1954</v>
      </c>
      <c r="K195" s="85" t="s">
        <v>1713</v>
      </c>
      <c r="L195" s="76" t="s">
        <v>1922</v>
      </c>
      <c r="M195" s="76" t="s">
        <v>2445</v>
      </c>
      <c r="N195" s="76" t="s">
        <v>2446</v>
      </c>
      <c r="O195" s="76" t="s">
        <v>2447</v>
      </c>
      <c r="P195" s="76" t="s">
        <v>1959</v>
      </c>
    </row>
    <row r="196" spans="1:20" ht="37.5" x14ac:dyDescent="0.25">
      <c r="A196" s="76" t="s">
        <v>434</v>
      </c>
      <c r="B196" s="76" t="s">
        <v>2448</v>
      </c>
      <c r="C196" s="76" t="s">
        <v>1367</v>
      </c>
      <c r="D196" s="76" t="s">
        <v>1926</v>
      </c>
      <c r="E196" s="76" t="s">
        <v>1918</v>
      </c>
      <c r="F196" s="76" t="s">
        <v>1927</v>
      </c>
      <c r="G196" s="76" t="s">
        <v>1394</v>
      </c>
      <c r="H196" s="76" t="s">
        <v>1953</v>
      </c>
      <c r="I196" s="76" t="s">
        <v>1946</v>
      </c>
      <c r="J196" s="76" t="s">
        <v>1954</v>
      </c>
      <c r="K196" s="85" t="s">
        <v>1609</v>
      </c>
      <c r="L196" s="76" t="s">
        <v>1922</v>
      </c>
      <c r="M196" s="76" t="s">
        <v>2449</v>
      </c>
      <c r="N196" s="76" t="s">
        <v>2450</v>
      </c>
      <c r="O196" s="76" t="s">
        <v>2142</v>
      </c>
      <c r="P196" s="76" t="s">
        <v>1959</v>
      </c>
    </row>
    <row r="197" spans="1:20" ht="25" x14ac:dyDescent="0.25">
      <c r="A197" s="76" t="s">
        <v>880</v>
      </c>
      <c r="B197" s="76" t="s">
        <v>2451</v>
      </c>
      <c r="C197" s="76" t="s">
        <v>1351</v>
      </c>
      <c r="D197" s="76" t="s">
        <v>1926</v>
      </c>
      <c r="E197" s="76" t="s">
        <v>1918</v>
      </c>
      <c r="F197" s="76" t="s">
        <v>1932</v>
      </c>
      <c r="G197" s="76" t="s">
        <v>1346</v>
      </c>
      <c r="H197" s="76" t="s">
        <v>1346</v>
      </c>
      <c r="I197" s="76" t="s">
        <v>1928</v>
      </c>
      <c r="J197" s="76" t="s">
        <v>1936</v>
      </c>
      <c r="K197" s="85" t="s">
        <v>1503</v>
      </c>
      <c r="L197" s="76" t="s">
        <v>1922</v>
      </c>
      <c r="M197" s="76" t="s">
        <v>2452</v>
      </c>
      <c r="N197" s="76">
        <v>10</v>
      </c>
      <c r="O197" s="76">
        <v>10</v>
      </c>
      <c r="P197" s="76" t="s">
        <v>2034</v>
      </c>
    </row>
    <row r="198" spans="1:20" ht="25" x14ac:dyDescent="0.25">
      <c r="A198" s="76" t="s">
        <v>880</v>
      </c>
      <c r="B198" s="76" t="s">
        <v>1672</v>
      </c>
      <c r="C198" s="76" t="s">
        <v>1351</v>
      </c>
      <c r="D198" s="76" t="s">
        <v>1926</v>
      </c>
      <c r="E198" s="76" t="s">
        <v>1918</v>
      </c>
      <c r="F198" s="76" t="s">
        <v>1932</v>
      </c>
      <c r="G198" s="76" t="s">
        <v>1357</v>
      </c>
      <c r="H198" s="76" t="s">
        <v>1357</v>
      </c>
      <c r="I198" s="76" t="s">
        <v>1928</v>
      </c>
      <c r="J198" s="76" t="s">
        <v>1961</v>
      </c>
      <c r="K198" s="85" t="s">
        <v>1673</v>
      </c>
      <c r="L198" s="76" t="s">
        <v>1955</v>
      </c>
      <c r="M198" s="76" t="s">
        <v>2453</v>
      </c>
      <c r="N198" s="76">
        <v>165</v>
      </c>
      <c r="O198" s="76">
        <v>161</v>
      </c>
      <c r="P198" s="76">
        <v>33</v>
      </c>
    </row>
    <row r="199" spans="1:20" ht="25" x14ac:dyDescent="0.25">
      <c r="A199" s="76" t="s">
        <v>880</v>
      </c>
      <c r="B199" s="76" t="s">
        <v>1672</v>
      </c>
      <c r="C199" s="76" t="s">
        <v>1351</v>
      </c>
      <c r="D199" s="76" t="s">
        <v>1926</v>
      </c>
      <c r="E199" s="76" t="s">
        <v>1918</v>
      </c>
      <c r="F199" s="76" t="s">
        <v>1932</v>
      </c>
      <c r="G199" s="76" t="s">
        <v>1357</v>
      </c>
      <c r="H199" s="76" t="s">
        <v>1357</v>
      </c>
      <c r="I199" s="76" t="s">
        <v>1928</v>
      </c>
      <c r="J199" s="76" t="s">
        <v>1961</v>
      </c>
      <c r="K199" s="85" t="s">
        <v>2454</v>
      </c>
      <c r="L199" s="76" t="s">
        <v>1922</v>
      </c>
      <c r="M199" s="76" t="s">
        <v>2455</v>
      </c>
      <c r="N199" s="76">
        <v>110</v>
      </c>
      <c r="O199" s="76">
        <v>107</v>
      </c>
      <c r="P199" s="76">
        <v>22</v>
      </c>
    </row>
    <row r="200" spans="1:20" ht="25" x14ac:dyDescent="0.25">
      <c r="A200" s="14" t="s">
        <v>608</v>
      </c>
      <c r="B200" s="14" t="s">
        <v>2456</v>
      </c>
      <c r="C200" s="76" t="s">
        <v>1351</v>
      </c>
      <c r="D200" s="76" t="s">
        <v>1926</v>
      </c>
      <c r="E200" s="76" t="s">
        <v>1918</v>
      </c>
      <c r="F200" s="76" t="s">
        <v>1932</v>
      </c>
      <c r="G200" s="76" t="s">
        <v>1346</v>
      </c>
      <c r="H200" s="76" t="s">
        <v>1346</v>
      </c>
      <c r="I200" s="76" t="s">
        <v>1928</v>
      </c>
      <c r="J200" s="76" t="s">
        <v>1933</v>
      </c>
      <c r="K200" s="86" t="s">
        <v>2240</v>
      </c>
      <c r="L200" s="76" t="s">
        <v>1922</v>
      </c>
      <c r="M200" s="76" t="s">
        <v>2457</v>
      </c>
      <c r="N200" s="76">
        <v>144</v>
      </c>
      <c r="O200" s="76">
        <v>110</v>
      </c>
      <c r="P200" s="76">
        <v>22</v>
      </c>
    </row>
    <row r="201" spans="1:20" ht="25" x14ac:dyDescent="0.25">
      <c r="A201" s="76" t="s">
        <v>610</v>
      </c>
      <c r="B201" s="76" t="s">
        <v>2458</v>
      </c>
      <c r="C201" s="76" t="s">
        <v>1351</v>
      </c>
      <c r="D201" s="76" t="s">
        <v>1926</v>
      </c>
      <c r="E201" s="76" t="s">
        <v>1918</v>
      </c>
      <c r="F201" s="76" t="s">
        <v>1932</v>
      </c>
      <c r="G201" s="76" t="s">
        <v>1357</v>
      </c>
      <c r="H201" s="76" t="s">
        <v>1357</v>
      </c>
      <c r="I201" s="76" t="s">
        <v>1928</v>
      </c>
      <c r="J201" s="76" t="s">
        <v>1961</v>
      </c>
      <c r="K201" s="85" t="s">
        <v>1851</v>
      </c>
      <c r="L201" s="76" t="s">
        <v>1955</v>
      </c>
      <c r="M201" s="76" t="s">
        <v>2459</v>
      </c>
      <c r="N201" s="76" t="s">
        <v>2460</v>
      </c>
      <c r="O201" s="76" t="s">
        <v>2461</v>
      </c>
      <c r="P201" s="76" t="s">
        <v>2461</v>
      </c>
    </row>
    <row r="202" spans="1:20" ht="25" x14ac:dyDescent="0.25">
      <c r="A202" s="76" t="s">
        <v>5040</v>
      </c>
      <c r="B202" s="76" t="s">
        <v>5041</v>
      </c>
      <c r="C202" s="76" t="s">
        <v>1367</v>
      </c>
      <c r="D202" s="76" t="s">
        <v>1926</v>
      </c>
      <c r="E202" s="76" t="s">
        <v>1918</v>
      </c>
      <c r="F202" s="76" t="s">
        <v>1932</v>
      </c>
      <c r="G202" s="76" t="s">
        <v>1346</v>
      </c>
      <c r="H202" s="76" t="s">
        <v>1346</v>
      </c>
      <c r="I202" s="76" t="s">
        <v>1928</v>
      </c>
      <c r="J202" s="76" t="s">
        <v>1936</v>
      </c>
      <c r="K202" s="85" t="s">
        <v>1962</v>
      </c>
      <c r="L202" s="76" t="s">
        <v>1922</v>
      </c>
      <c r="M202" s="76" t="s">
        <v>5042</v>
      </c>
      <c r="N202" s="76">
        <v>122.77500000000001</v>
      </c>
      <c r="O202" s="76">
        <v>94</v>
      </c>
      <c r="P202" s="76">
        <v>19</v>
      </c>
    </row>
    <row r="203" spans="1:20" ht="25" x14ac:dyDescent="0.25">
      <c r="A203" s="76" t="s">
        <v>1111</v>
      </c>
      <c r="B203" s="76" t="s">
        <v>2462</v>
      </c>
      <c r="C203" s="76" t="s">
        <v>1351</v>
      </c>
      <c r="D203" s="76" t="s">
        <v>1926</v>
      </c>
      <c r="E203" s="76" t="s">
        <v>1918</v>
      </c>
      <c r="F203" s="76" t="s">
        <v>1919</v>
      </c>
      <c r="G203" s="76" t="s">
        <v>1385</v>
      </c>
      <c r="H203" s="76" t="s">
        <v>1386</v>
      </c>
      <c r="I203" s="76" t="s">
        <v>1928</v>
      </c>
      <c r="J203" s="76" t="s">
        <v>1991</v>
      </c>
      <c r="K203" s="85" t="s">
        <v>1488</v>
      </c>
      <c r="L203" s="76" t="s">
        <v>1922</v>
      </c>
      <c r="M203" s="76" t="s">
        <v>2463</v>
      </c>
      <c r="N203" s="76" t="s">
        <v>2069</v>
      </c>
      <c r="O203" s="76" t="s">
        <v>2051</v>
      </c>
      <c r="P203" s="76" t="s">
        <v>2005</v>
      </c>
    </row>
    <row r="204" spans="1:20" ht="37.5" x14ac:dyDescent="0.25">
      <c r="A204" s="76" t="s">
        <v>735</v>
      </c>
      <c r="B204" s="76" t="s">
        <v>1704</v>
      </c>
      <c r="C204" s="76" t="s">
        <v>1343</v>
      </c>
      <c r="D204" s="76" t="s">
        <v>1926</v>
      </c>
      <c r="E204" s="76" t="s">
        <v>1918</v>
      </c>
      <c r="F204" s="76" t="s">
        <v>1927</v>
      </c>
      <c r="G204" s="76" t="s">
        <v>2073</v>
      </c>
      <c r="H204" s="76" t="s">
        <v>2119</v>
      </c>
      <c r="I204" s="76" t="s">
        <v>1946</v>
      </c>
      <c r="J204" s="76" t="s">
        <v>1954</v>
      </c>
      <c r="K204" s="85" t="s">
        <v>1676</v>
      </c>
      <c r="L204" s="76" t="s">
        <v>1955</v>
      </c>
      <c r="M204" s="76" t="s">
        <v>2464</v>
      </c>
      <c r="N204" s="76" t="s">
        <v>2465</v>
      </c>
      <c r="O204" s="76" t="s">
        <v>2466</v>
      </c>
      <c r="P204" s="76" t="s">
        <v>1959</v>
      </c>
    </row>
    <row r="205" spans="1:20" ht="25" x14ac:dyDescent="0.25">
      <c r="A205" s="76" t="s">
        <v>88</v>
      </c>
      <c r="B205" s="76" t="s">
        <v>2467</v>
      </c>
      <c r="C205" s="76" t="s">
        <v>1355</v>
      </c>
      <c r="D205" s="76" t="s">
        <v>1926</v>
      </c>
      <c r="E205" s="76" t="s">
        <v>1918</v>
      </c>
      <c r="F205" s="76" t="s">
        <v>1932</v>
      </c>
      <c r="G205" s="76" t="s">
        <v>1357</v>
      </c>
      <c r="H205" s="76" t="s">
        <v>1357</v>
      </c>
      <c r="I205" s="76" t="s">
        <v>1928</v>
      </c>
      <c r="J205" s="76" t="s">
        <v>1961</v>
      </c>
      <c r="K205" s="85" t="s">
        <v>2468</v>
      </c>
      <c r="L205" s="76" t="s">
        <v>1955</v>
      </c>
      <c r="M205" s="76" t="s">
        <v>2469</v>
      </c>
      <c r="N205" s="76" t="s">
        <v>2470</v>
      </c>
      <c r="O205" s="76" t="s">
        <v>2471</v>
      </c>
      <c r="P205" s="76" t="s">
        <v>2010</v>
      </c>
    </row>
    <row r="206" spans="1:20" ht="25" x14ac:dyDescent="0.25">
      <c r="A206" s="76" t="s">
        <v>88</v>
      </c>
      <c r="B206" s="76" t="s">
        <v>2472</v>
      </c>
      <c r="C206" s="76" t="s">
        <v>1355</v>
      </c>
      <c r="D206" s="76" t="s">
        <v>1926</v>
      </c>
      <c r="E206" s="76" t="s">
        <v>1918</v>
      </c>
      <c r="F206" s="76" t="s">
        <v>1932</v>
      </c>
      <c r="G206" s="76" t="s">
        <v>1357</v>
      </c>
      <c r="H206" s="76" t="s">
        <v>1357</v>
      </c>
      <c r="I206" s="76" t="s">
        <v>1928</v>
      </c>
      <c r="J206" s="76" t="s">
        <v>1961</v>
      </c>
      <c r="K206" s="85" t="s">
        <v>2473</v>
      </c>
      <c r="L206" s="76" t="s">
        <v>1955</v>
      </c>
      <c r="M206" s="76" t="s">
        <v>2474</v>
      </c>
      <c r="N206" s="76" t="s">
        <v>2475</v>
      </c>
      <c r="O206" s="76" t="s">
        <v>2476</v>
      </c>
      <c r="P206" s="76" t="s">
        <v>2010</v>
      </c>
    </row>
    <row r="207" spans="1:20" ht="25" x14ac:dyDescent="0.25">
      <c r="A207" s="76" t="s">
        <v>478</v>
      </c>
      <c r="B207" s="76" t="s">
        <v>2477</v>
      </c>
      <c r="C207" s="76" t="s">
        <v>1355</v>
      </c>
      <c r="D207" s="76" t="s">
        <v>1926</v>
      </c>
      <c r="E207" s="76" t="s">
        <v>1918</v>
      </c>
      <c r="F207" s="76" t="s">
        <v>1919</v>
      </c>
      <c r="G207" s="76" t="s">
        <v>1394</v>
      </c>
      <c r="H207" s="76" t="s">
        <v>2478</v>
      </c>
      <c r="I207" s="76" t="s">
        <v>1946</v>
      </c>
      <c r="J207" s="76" t="s">
        <v>1970</v>
      </c>
      <c r="K207" s="85" t="s">
        <v>2479</v>
      </c>
      <c r="L207" s="76" t="s">
        <v>1922</v>
      </c>
      <c r="M207" s="76" t="s">
        <v>2480</v>
      </c>
      <c r="N207" s="76">
        <v>217</v>
      </c>
      <c r="O207" s="76">
        <v>255</v>
      </c>
      <c r="P207" s="76" t="s">
        <v>2481</v>
      </c>
    </row>
    <row r="208" spans="1:20" ht="25" x14ac:dyDescent="0.25">
      <c r="A208" s="76" t="s">
        <v>617</v>
      </c>
      <c r="B208" s="76" t="s">
        <v>2482</v>
      </c>
      <c r="C208" s="76" t="s">
        <v>1367</v>
      </c>
      <c r="D208" s="76" t="s">
        <v>1926</v>
      </c>
      <c r="E208" s="76" t="s">
        <v>1918</v>
      </c>
      <c r="F208" s="76" t="s">
        <v>1932</v>
      </c>
      <c r="G208" s="76" t="s">
        <v>1346</v>
      </c>
      <c r="H208" s="76" t="s">
        <v>1346</v>
      </c>
      <c r="I208" s="76" t="s">
        <v>1928</v>
      </c>
      <c r="J208" s="76" t="s">
        <v>1933</v>
      </c>
      <c r="K208" s="86"/>
      <c r="L208" s="76" t="s">
        <v>1922</v>
      </c>
      <c r="M208" s="76" t="s">
        <v>2483</v>
      </c>
      <c r="N208" s="76">
        <v>57.5</v>
      </c>
      <c r="O208" s="76">
        <v>56</v>
      </c>
      <c r="P208" s="76">
        <v>20</v>
      </c>
    </row>
    <row r="209" spans="1:20" ht="25" x14ac:dyDescent="0.25">
      <c r="A209" s="25" t="s">
        <v>1117</v>
      </c>
      <c r="B209" s="25" t="s">
        <v>2484</v>
      </c>
      <c r="C209" s="25" t="s">
        <v>1355</v>
      </c>
      <c r="D209" s="76" t="s">
        <v>1917</v>
      </c>
      <c r="E209" s="25" t="s">
        <v>1918</v>
      </c>
      <c r="F209" s="76" t="s">
        <v>1919</v>
      </c>
      <c r="G209" s="76" t="s">
        <v>1372</v>
      </c>
      <c r="H209" s="76" t="s">
        <v>1373</v>
      </c>
      <c r="I209" s="76" t="s">
        <v>1920</v>
      </c>
      <c r="J209" s="76" t="s">
        <v>1921</v>
      </c>
      <c r="K209" s="58" t="s">
        <v>2485</v>
      </c>
      <c r="L209" s="25" t="s">
        <v>1922</v>
      </c>
      <c r="M209" s="25" t="s">
        <v>2486</v>
      </c>
      <c r="N209" s="25">
        <v>5</v>
      </c>
      <c r="O209" s="25">
        <v>4</v>
      </c>
      <c r="P209" s="25">
        <v>2</v>
      </c>
      <c r="Q209" s="25">
        <v>5</v>
      </c>
      <c r="R209" s="25">
        <v>4</v>
      </c>
      <c r="S209" s="25">
        <v>2</v>
      </c>
      <c r="T209" s="25">
        <v>4</v>
      </c>
    </row>
    <row r="210" spans="1:20" ht="25" x14ac:dyDescent="0.25">
      <c r="A210" s="25" t="s">
        <v>1117</v>
      </c>
      <c r="B210" s="25" t="s">
        <v>2484</v>
      </c>
      <c r="C210" s="25" t="s">
        <v>1355</v>
      </c>
      <c r="D210" s="76" t="s">
        <v>1926</v>
      </c>
      <c r="E210" s="25" t="s">
        <v>1918</v>
      </c>
      <c r="F210" s="76" t="s">
        <v>1932</v>
      </c>
      <c r="G210" s="76" t="s">
        <v>1346</v>
      </c>
      <c r="H210" s="76" t="s">
        <v>1346</v>
      </c>
      <c r="I210" s="76" t="s">
        <v>1928</v>
      </c>
      <c r="J210" s="76" t="s">
        <v>1933</v>
      </c>
      <c r="K210" s="78" t="s">
        <v>1503</v>
      </c>
      <c r="L210" s="25" t="s">
        <v>1922</v>
      </c>
      <c r="M210" s="25" t="s">
        <v>2487</v>
      </c>
      <c r="N210" s="25">
        <v>11</v>
      </c>
      <c r="O210" s="25">
        <v>8</v>
      </c>
      <c r="P210" s="25">
        <v>1</v>
      </c>
    </row>
    <row r="211" spans="1:20" ht="25" x14ac:dyDescent="0.25">
      <c r="A211" s="25" t="s">
        <v>1004</v>
      </c>
      <c r="B211" s="25" t="s">
        <v>2488</v>
      </c>
      <c r="C211" s="25" t="s">
        <v>1343</v>
      </c>
      <c r="D211" s="76" t="s">
        <v>1926</v>
      </c>
      <c r="E211" s="25" t="s">
        <v>1918</v>
      </c>
      <c r="F211" s="76" t="s">
        <v>1927</v>
      </c>
      <c r="G211" s="76" t="s">
        <v>1394</v>
      </c>
      <c r="H211" s="76" t="s">
        <v>2489</v>
      </c>
      <c r="I211" s="76" t="s">
        <v>1946</v>
      </c>
      <c r="J211" s="76" t="s">
        <v>1970</v>
      </c>
      <c r="K211" s="78">
        <v>1</v>
      </c>
      <c r="L211" s="25" t="s">
        <v>1955</v>
      </c>
      <c r="M211" s="25" t="s">
        <v>2490</v>
      </c>
      <c r="N211" s="25">
        <v>14.817</v>
      </c>
      <c r="O211" s="25">
        <v>14.333</v>
      </c>
      <c r="P211" s="25">
        <v>6</v>
      </c>
    </row>
    <row r="212" spans="1:20" ht="25" x14ac:dyDescent="0.25">
      <c r="A212" s="25" t="s">
        <v>1004</v>
      </c>
      <c r="B212" s="25" t="s">
        <v>2488</v>
      </c>
      <c r="C212" s="25" t="s">
        <v>1343</v>
      </c>
      <c r="D212" s="76" t="s">
        <v>1926</v>
      </c>
      <c r="E212" s="25" t="s">
        <v>1918</v>
      </c>
      <c r="F212" s="76" t="s">
        <v>1927</v>
      </c>
      <c r="G212" s="76" t="s">
        <v>1394</v>
      </c>
      <c r="H212" s="76" t="s">
        <v>2489</v>
      </c>
      <c r="I212" s="76" t="s">
        <v>1946</v>
      </c>
      <c r="J212" s="76" t="s">
        <v>1970</v>
      </c>
      <c r="K212" s="78">
        <v>2</v>
      </c>
      <c r="L212" s="25" t="s">
        <v>1955</v>
      </c>
      <c r="M212" s="25" t="s">
        <v>2491</v>
      </c>
      <c r="N212" s="25">
        <v>14.817</v>
      </c>
      <c r="O212" s="25">
        <v>14.333</v>
      </c>
      <c r="P212" s="25">
        <v>6</v>
      </c>
    </row>
    <row r="213" spans="1:20" ht="25" x14ac:dyDescent="0.25">
      <c r="A213" s="25" t="s">
        <v>1004</v>
      </c>
      <c r="B213" s="25" t="s">
        <v>2488</v>
      </c>
      <c r="C213" s="25" t="s">
        <v>1343</v>
      </c>
      <c r="D213" s="76" t="s">
        <v>1926</v>
      </c>
      <c r="E213" s="25" t="s">
        <v>1918</v>
      </c>
      <c r="F213" s="76" t="s">
        <v>1927</v>
      </c>
      <c r="G213" s="76" t="s">
        <v>1394</v>
      </c>
      <c r="H213" s="76" t="s">
        <v>2489</v>
      </c>
      <c r="I213" s="76" t="s">
        <v>1946</v>
      </c>
      <c r="J213" s="76" t="s">
        <v>1970</v>
      </c>
      <c r="K213" s="78">
        <v>3</v>
      </c>
      <c r="L213" s="25" t="s">
        <v>1955</v>
      </c>
      <c r="M213" s="25" t="s">
        <v>2492</v>
      </c>
      <c r="N213" s="25">
        <v>14.817</v>
      </c>
      <c r="O213" s="25">
        <v>14.333</v>
      </c>
      <c r="P213" s="25">
        <v>6</v>
      </c>
    </row>
    <row r="214" spans="1:20" ht="25" x14ac:dyDescent="0.25">
      <c r="A214" s="76" t="s">
        <v>948</v>
      </c>
      <c r="B214" s="76" t="s">
        <v>2493</v>
      </c>
      <c r="C214" s="76" t="s">
        <v>1367</v>
      </c>
      <c r="D214" s="76" t="s">
        <v>1926</v>
      </c>
      <c r="E214" s="76" t="s">
        <v>1918</v>
      </c>
      <c r="F214" s="76" t="s">
        <v>1932</v>
      </c>
      <c r="G214" s="76" t="s">
        <v>1346</v>
      </c>
      <c r="H214" s="76" t="s">
        <v>1346</v>
      </c>
      <c r="I214" s="76" t="s">
        <v>1928</v>
      </c>
      <c r="J214" s="76" t="s">
        <v>1933</v>
      </c>
      <c r="K214" s="86" t="s">
        <v>2494</v>
      </c>
      <c r="L214" s="76" t="s">
        <v>1922</v>
      </c>
      <c r="M214" s="76" t="s">
        <v>2495</v>
      </c>
      <c r="N214" s="76">
        <v>132</v>
      </c>
      <c r="O214" s="76">
        <v>100</v>
      </c>
      <c r="P214" s="76">
        <v>20</v>
      </c>
    </row>
    <row r="215" spans="1:20" ht="25" x14ac:dyDescent="0.25">
      <c r="A215" s="76" t="s">
        <v>624</v>
      </c>
      <c r="B215" s="76" t="s">
        <v>2496</v>
      </c>
      <c r="C215" s="76" t="s">
        <v>1343</v>
      </c>
      <c r="D215" s="76" t="s">
        <v>1926</v>
      </c>
      <c r="E215" s="76" t="s">
        <v>1918</v>
      </c>
      <c r="F215" s="76" t="s">
        <v>1932</v>
      </c>
      <c r="G215" s="76" t="s">
        <v>1357</v>
      </c>
      <c r="H215" s="76" t="s">
        <v>1357</v>
      </c>
      <c r="I215" s="76" t="s">
        <v>1928</v>
      </c>
      <c r="J215" s="76" t="s">
        <v>1961</v>
      </c>
      <c r="K215" s="86" t="s">
        <v>2497</v>
      </c>
      <c r="L215" s="76" t="s">
        <v>1955</v>
      </c>
      <c r="M215" s="76" t="s">
        <v>2498</v>
      </c>
      <c r="N215" s="76">
        <v>96.6</v>
      </c>
      <c r="O215" s="76">
        <v>89</v>
      </c>
      <c r="P215" s="76">
        <v>19</v>
      </c>
    </row>
    <row r="216" spans="1:20" ht="25" x14ac:dyDescent="0.25">
      <c r="A216" s="14" t="s">
        <v>2499</v>
      </c>
      <c r="B216" s="25" t="s">
        <v>2500</v>
      </c>
      <c r="C216" s="25" t="s">
        <v>1367</v>
      </c>
      <c r="D216" s="76" t="s">
        <v>1926</v>
      </c>
      <c r="E216" s="76" t="s">
        <v>1918</v>
      </c>
      <c r="F216" s="76" t="s">
        <v>1932</v>
      </c>
      <c r="G216" s="76" t="s">
        <v>1346</v>
      </c>
      <c r="H216" s="76" t="s">
        <v>1346</v>
      </c>
      <c r="I216" s="76" t="s">
        <v>1928</v>
      </c>
      <c r="J216" s="76" t="s">
        <v>1933</v>
      </c>
      <c r="K216" s="78" t="s">
        <v>2501</v>
      </c>
      <c r="L216" s="25" t="s">
        <v>1922</v>
      </c>
      <c r="M216" s="25" t="s">
        <v>2502</v>
      </c>
      <c r="N216" s="25">
        <v>57.75</v>
      </c>
      <c r="O216" s="25">
        <v>50</v>
      </c>
      <c r="P216" s="25">
        <v>165</v>
      </c>
    </row>
    <row r="217" spans="1:20" ht="25" x14ac:dyDescent="0.25">
      <c r="A217" s="25" t="s">
        <v>2503</v>
      </c>
      <c r="B217" s="25" t="s">
        <v>2504</v>
      </c>
      <c r="C217" s="25" t="s">
        <v>1343</v>
      </c>
      <c r="D217" s="76" t="s">
        <v>1917</v>
      </c>
      <c r="E217" s="25" t="s">
        <v>1918</v>
      </c>
      <c r="F217" s="57" t="s">
        <v>1919</v>
      </c>
      <c r="G217" s="76" t="s">
        <v>1372</v>
      </c>
      <c r="H217" s="76" t="s">
        <v>1373</v>
      </c>
      <c r="I217" s="76" t="s">
        <v>1920</v>
      </c>
      <c r="J217" s="76" t="s">
        <v>1921</v>
      </c>
      <c r="K217" s="58" t="s">
        <v>2389</v>
      </c>
      <c r="L217" s="25" t="s">
        <v>1922</v>
      </c>
      <c r="M217" s="25" t="s">
        <v>2505</v>
      </c>
      <c r="N217" s="25">
        <v>200</v>
      </c>
      <c r="O217" s="25">
        <v>150</v>
      </c>
      <c r="P217" s="25">
        <v>60</v>
      </c>
      <c r="Q217" s="25">
        <v>200</v>
      </c>
      <c r="R217" s="25">
        <v>150</v>
      </c>
      <c r="S217" s="25">
        <v>60</v>
      </c>
      <c r="T217" s="25">
        <v>150</v>
      </c>
    </row>
    <row r="218" spans="1:20" ht="25" x14ac:dyDescent="0.25">
      <c r="A218" s="76" t="s">
        <v>1004</v>
      </c>
      <c r="B218" s="76" t="s">
        <v>2506</v>
      </c>
      <c r="C218" s="76" t="s">
        <v>1343</v>
      </c>
      <c r="D218" s="76" t="s">
        <v>1926</v>
      </c>
      <c r="E218" s="76" t="s">
        <v>1918</v>
      </c>
      <c r="F218" s="76" t="s">
        <v>1927</v>
      </c>
      <c r="G218" s="76" t="s">
        <v>1357</v>
      </c>
      <c r="H218" s="76" t="s">
        <v>1357</v>
      </c>
      <c r="I218" s="76" t="s">
        <v>1928</v>
      </c>
      <c r="J218" s="76" t="s">
        <v>1961</v>
      </c>
      <c r="K218" s="85" t="s">
        <v>1575</v>
      </c>
      <c r="L218" s="76" t="s">
        <v>1955</v>
      </c>
      <c r="M218" s="76" t="s">
        <v>2507</v>
      </c>
      <c r="N218" s="76" t="s">
        <v>2508</v>
      </c>
      <c r="O218" s="76" t="s">
        <v>1753</v>
      </c>
      <c r="P218" s="76" t="s">
        <v>1959</v>
      </c>
    </row>
    <row r="219" spans="1:20" ht="25" x14ac:dyDescent="0.25">
      <c r="A219" s="14" t="s">
        <v>2509</v>
      </c>
      <c r="B219" s="14" t="s">
        <v>2510</v>
      </c>
      <c r="C219" s="76" t="s">
        <v>1351</v>
      </c>
      <c r="D219" s="76" t="s">
        <v>1926</v>
      </c>
      <c r="E219" s="76" t="s">
        <v>1918</v>
      </c>
      <c r="F219" s="76" t="s">
        <v>1932</v>
      </c>
      <c r="G219" s="76" t="s">
        <v>1346</v>
      </c>
      <c r="H219" s="76" t="s">
        <v>1346</v>
      </c>
      <c r="I219" s="76" t="s">
        <v>1928</v>
      </c>
      <c r="J219" s="76" t="s">
        <v>1933</v>
      </c>
      <c r="K219" s="85" t="s">
        <v>1997</v>
      </c>
      <c r="L219" s="76" t="s">
        <v>1922</v>
      </c>
      <c r="M219" s="76" t="s">
        <v>2511</v>
      </c>
      <c r="N219" s="76">
        <v>110</v>
      </c>
      <c r="O219" s="76">
        <v>85</v>
      </c>
      <c r="P219" s="76">
        <v>17</v>
      </c>
    </row>
    <row r="220" spans="1:20" ht="25" x14ac:dyDescent="0.25">
      <c r="A220" s="76" t="s">
        <v>634</v>
      </c>
      <c r="B220" s="76" t="s">
        <v>2512</v>
      </c>
      <c r="C220" s="76" t="s">
        <v>1355</v>
      </c>
      <c r="D220" s="76" t="s">
        <v>1917</v>
      </c>
      <c r="E220" s="76" t="s">
        <v>1918</v>
      </c>
      <c r="F220" s="76" t="s">
        <v>1919</v>
      </c>
      <c r="G220" s="76" t="s">
        <v>1372</v>
      </c>
      <c r="H220" s="76" t="s">
        <v>1357</v>
      </c>
      <c r="I220" s="76" t="s">
        <v>1920</v>
      </c>
      <c r="J220" s="76" t="s">
        <v>1921</v>
      </c>
      <c r="K220" s="85" t="s">
        <v>2513</v>
      </c>
      <c r="L220" s="76" t="s">
        <v>1955</v>
      </c>
      <c r="M220" s="76" t="s">
        <v>2514</v>
      </c>
      <c r="N220" s="76">
        <v>150</v>
      </c>
      <c r="O220" s="76">
        <v>150</v>
      </c>
      <c r="P220" s="76">
        <v>54</v>
      </c>
      <c r="Q220" s="25">
        <v>150</v>
      </c>
      <c r="R220" s="25">
        <v>150</v>
      </c>
      <c r="S220" s="25">
        <v>54</v>
      </c>
      <c r="T220" s="25">
        <v>194</v>
      </c>
    </row>
    <row r="221" spans="1:20" ht="25" x14ac:dyDescent="0.25">
      <c r="A221" s="76" t="s">
        <v>640</v>
      </c>
      <c r="B221" s="76" t="s">
        <v>2515</v>
      </c>
      <c r="C221" s="76" t="s">
        <v>1355</v>
      </c>
      <c r="D221" s="76" t="s">
        <v>1926</v>
      </c>
      <c r="E221" s="76" t="s">
        <v>1918</v>
      </c>
      <c r="F221" s="76" t="s">
        <v>1932</v>
      </c>
      <c r="G221" s="76" t="s">
        <v>1357</v>
      </c>
      <c r="H221" s="76" t="s">
        <v>1357</v>
      </c>
      <c r="I221" s="76" t="s">
        <v>1928</v>
      </c>
      <c r="J221" s="76" t="s">
        <v>1961</v>
      </c>
      <c r="K221" s="85" t="s">
        <v>2351</v>
      </c>
      <c r="L221" s="76" t="s">
        <v>1922</v>
      </c>
      <c r="M221" s="76" t="s">
        <v>2516</v>
      </c>
      <c r="N221" s="76" t="s">
        <v>2517</v>
      </c>
      <c r="O221" s="76" t="s">
        <v>2518</v>
      </c>
      <c r="P221" s="76" t="s">
        <v>1950</v>
      </c>
    </row>
    <row r="222" spans="1:20" ht="25" x14ac:dyDescent="0.25">
      <c r="A222" s="14" t="s">
        <v>2519</v>
      </c>
      <c r="B222" s="76" t="s">
        <v>2520</v>
      </c>
      <c r="C222" s="76" t="s">
        <v>1355</v>
      </c>
      <c r="D222" s="76" t="s">
        <v>1926</v>
      </c>
      <c r="E222" s="76" t="s">
        <v>1918</v>
      </c>
      <c r="F222" s="76" t="s">
        <v>1932</v>
      </c>
      <c r="G222" s="76" t="s">
        <v>1357</v>
      </c>
      <c r="H222" s="76" t="s">
        <v>1357</v>
      </c>
      <c r="I222" s="76" t="s">
        <v>1928</v>
      </c>
      <c r="J222" s="76" t="s">
        <v>1961</v>
      </c>
      <c r="K222" s="85" t="s">
        <v>2351</v>
      </c>
      <c r="L222" s="76" t="s">
        <v>1922</v>
      </c>
      <c r="M222" s="76" t="s">
        <v>2521</v>
      </c>
      <c r="N222" s="76" t="s">
        <v>2517</v>
      </c>
      <c r="O222" s="76" t="s">
        <v>2518</v>
      </c>
      <c r="P222" s="76" t="s">
        <v>1950</v>
      </c>
    </row>
    <row r="223" spans="1:20" ht="25" x14ac:dyDescent="0.25">
      <c r="A223" s="76" t="s">
        <v>644</v>
      </c>
      <c r="B223" s="76" t="s">
        <v>2522</v>
      </c>
      <c r="C223" s="76" t="s">
        <v>1355</v>
      </c>
      <c r="D223" s="76" t="s">
        <v>1926</v>
      </c>
      <c r="E223" s="76" t="s">
        <v>1918</v>
      </c>
      <c r="F223" s="76" t="s">
        <v>1932</v>
      </c>
      <c r="G223" s="76" t="s">
        <v>1357</v>
      </c>
      <c r="H223" s="76" t="s">
        <v>1357</v>
      </c>
      <c r="I223" s="76" t="s">
        <v>1928</v>
      </c>
      <c r="J223" s="76" t="s">
        <v>1961</v>
      </c>
      <c r="K223" s="85" t="s">
        <v>2184</v>
      </c>
      <c r="L223" s="76" t="s">
        <v>1922</v>
      </c>
      <c r="M223" s="76" t="s">
        <v>2523</v>
      </c>
      <c r="N223" s="76" t="s">
        <v>2524</v>
      </c>
      <c r="O223" s="76" t="s">
        <v>2525</v>
      </c>
      <c r="P223" s="76" t="s">
        <v>1950</v>
      </c>
    </row>
    <row r="224" spans="1:20" ht="25" x14ac:dyDescent="0.25">
      <c r="A224" s="76" t="s">
        <v>2526</v>
      </c>
      <c r="B224" s="76" t="s">
        <v>2527</v>
      </c>
      <c r="C224" s="76" t="s">
        <v>1367</v>
      </c>
      <c r="D224" s="76" t="s">
        <v>1926</v>
      </c>
      <c r="E224" s="76" t="s">
        <v>1918</v>
      </c>
      <c r="F224" s="76" t="s">
        <v>1927</v>
      </c>
      <c r="G224" s="76" t="s">
        <v>1346</v>
      </c>
      <c r="H224" s="76" t="s">
        <v>1346</v>
      </c>
      <c r="I224" s="76" t="s">
        <v>1928</v>
      </c>
      <c r="J224" s="76" t="s">
        <v>1933</v>
      </c>
      <c r="K224" s="85" t="s">
        <v>2528</v>
      </c>
      <c r="L224" s="76" t="s">
        <v>1922</v>
      </c>
      <c r="M224" s="76" t="s">
        <v>2529</v>
      </c>
      <c r="N224" s="76" t="s">
        <v>2530</v>
      </c>
      <c r="O224" s="76" t="s">
        <v>2235</v>
      </c>
      <c r="P224" s="76" t="s">
        <v>2069</v>
      </c>
    </row>
    <row r="225" spans="1:16" ht="25" x14ac:dyDescent="0.25">
      <c r="A225" s="76" t="s">
        <v>606</v>
      </c>
      <c r="B225" s="76" t="s">
        <v>2531</v>
      </c>
      <c r="C225" s="76" t="s">
        <v>1351</v>
      </c>
      <c r="D225" s="76" t="s">
        <v>1926</v>
      </c>
      <c r="E225" s="76" t="s">
        <v>1918</v>
      </c>
      <c r="F225" s="76" t="s">
        <v>1919</v>
      </c>
      <c r="G225" s="76" t="s">
        <v>1385</v>
      </c>
      <c r="H225" s="76" t="s">
        <v>1386</v>
      </c>
      <c r="I225" s="76" t="s">
        <v>1928</v>
      </c>
      <c r="J225" s="76" t="s">
        <v>1991</v>
      </c>
      <c r="K225" s="85" t="s">
        <v>1488</v>
      </c>
      <c r="L225" s="76" t="s">
        <v>1922</v>
      </c>
      <c r="M225" s="76" t="s">
        <v>2532</v>
      </c>
      <c r="N225" s="76" t="s">
        <v>2262</v>
      </c>
      <c r="O225" s="76" t="s">
        <v>2533</v>
      </c>
      <c r="P225" s="76" t="s">
        <v>2034</v>
      </c>
    </row>
    <row r="226" spans="1:16" ht="25" x14ac:dyDescent="0.25">
      <c r="A226" s="76" t="s">
        <v>606</v>
      </c>
      <c r="B226" s="76" t="s">
        <v>2534</v>
      </c>
      <c r="C226" s="76" t="s">
        <v>1343</v>
      </c>
      <c r="D226" s="76" t="s">
        <v>1926</v>
      </c>
      <c r="E226" s="76" t="s">
        <v>1918</v>
      </c>
      <c r="F226" s="76" t="s">
        <v>1919</v>
      </c>
      <c r="G226" s="76" t="s">
        <v>1385</v>
      </c>
      <c r="H226" s="76" t="s">
        <v>1386</v>
      </c>
      <c r="I226" s="76" t="s">
        <v>1928</v>
      </c>
      <c r="J226" s="76" t="s">
        <v>1991</v>
      </c>
      <c r="K226" s="85" t="s">
        <v>1488</v>
      </c>
      <c r="L226" s="76" t="s">
        <v>1922</v>
      </c>
      <c r="M226" s="76" t="s">
        <v>2535</v>
      </c>
      <c r="N226" s="76" t="s">
        <v>2262</v>
      </c>
      <c r="O226" s="76" t="s">
        <v>2533</v>
      </c>
      <c r="P226" s="76" t="s">
        <v>2034</v>
      </c>
    </row>
    <row r="227" spans="1:16" ht="37.5" x14ac:dyDescent="0.25">
      <c r="A227" s="76" t="s">
        <v>1111</v>
      </c>
      <c r="B227" s="76" t="s">
        <v>1709</v>
      </c>
      <c r="C227" s="76" t="s">
        <v>1351</v>
      </c>
      <c r="D227" s="76" t="s">
        <v>1926</v>
      </c>
      <c r="E227" s="76" t="s">
        <v>1918</v>
      </c>
      <c r="F227" s="76" t="s">
        <v>1919</v>
      </c>
      <c r="G227" s="76" t="s">
        <v>1394</v>
      </c>
      <c r="H227" s="76" t="s">
        <v>1945</v>
      </c>
      <c r="I227" s="76" t="s">
        <v>1946</v>
      </c>
      <c r="J227" s="76" t="s">
        <v>1947</v>
      </c>
      <c r="K227" s="85" t="s">
        <v>1514</v>
      </c>
      <c r="L227" s="76" t="s">
        <v>1955</v>
      </c>
      <c r="M227" s="76" t="s">
        <v>2536</v>
      </c>
      <c r="N227" s="76">
        <v>28</v>
      </c>
      <c r="O227" s="76">
        <v>28</v>
      </c>
      <c r="P227" s="76">
        <v>9</v>
      </c>
    </row>
    <row r="228" spans="1:16" ht="25" x14ac:dyDescent="0.25">
      <c r="A228" s="76" t="s">
        <v>1111</v>
      </c>
      <c r="B228" s="76" t="s">
        <v>2537</v>
      </c>
      <c r="C228" s="76" t="s">
        <v>1351</v>
      </c>
      <c r="D228" s="76" t="s">
        <v>1926</v>
      </c>
      <c r="E228" s="76" t="s">
        <v>1918</v>
      </c>
      <c r="F228" s="76" t="s">
        <v>1919</v>
      </c>
      <c r="G228" s="76" t="s">
        <v>1394</v>
      </c>
      <c r="H228" s="76" t="s">
        <v>2538</v>
      </c>
      <c r="I228" s="76" t="s">
        <v>1946</v>
      </c>
      <c r="J228" s="76" t="s">
        <v>2539</v>
      </c>
      <c r="K228" s="85" t="s">
        <v>1496</v>
      </c>
      <c r="L228" s="76" t="s">
        <v>1955</v>
      </c>
      <c r="M228" s="76" t="s">
        <v>2540</v>
      </c>
      <c r="N228" s="76">
        <v>375</v>
      </c>
      <c r="O228" s="76">
        <v>375</v>
      </c>
      <c r="P228" s="76">
        <v>45</v>
      </c>
    </row>
    <row r="229" spans="1:16" ht="25" x14ac:dyDescent="0.25">
      <c r="A229" s="76" t="s">
        <v>1111</v>
      </c>
      <c r="B229" s="76" t="s">
        <v>2537</v>
      </c>
      <c r="C229" s="76" t="s">
        <v>1351</v>
      </c>
      <c r="D229" s="76" t="s">
        <v>1926</v>
      </c>
      <c r="E229" s="76" t="s">
        <v>1918</v>
      </c>
      <c r="F229" s="76" t="s">
        <v>1919</v>
      </c>
      <c r="G229" s="76" t="s">
        <v>1394</v>
      </c>
      <c r="H229" s="76" t="s">
        <v>2538</v>
      </c>
      <c r="I229" s="76" t="s">
        <v>1946</v>
      </c>
      <c r="J229" s="76" t="s">
        <v>2539</v>
      </c>
      <c r="K229" s="85" t="s">
        <v>1751</v>
      </c>
      <c r="L229" s="76" t="s">
        <v>1955</v>
      </c>
      <c r="M229" s="76" t="s">
        <v>2541</v>
      </c>
      <c r="N229" s="76">
        <v>375</v>
      </c>
      <c r="O229" s="76">
        <v>375</v>
      </c>
      <c r="P229" s="76">
        <v>45</v>
      </c>
    </row>
    <row r="230" spans="1:16" ht="37.5" x14ac:dyDescent="0.25">
      <c r="A230" s="76" t="s">
        <v>1133</v>
      </c>
      <c r="B230" s="76" t="s">
        <v>1586</v>
      </c>
      <c r="C230" s="76" t="s">
        <v>1367</v>
      </c>
      <c r="D230" s="76" t="s">
        <v>1926</v>
      </c>
      <c r="E230" s="76" t="s">
        <v>1918</v>
      </c>
      <c r="F230" s="76" t="s">
        <v>1927</v>
      </c>
      <c r="G230" s="76" t="s">
        <v>2073</v>
      </c>
      <c r="H230" s="76" t="s">
        <v>2106</v>
      </c>
      <c r="I230" s="76" t="s">
        <v>1946</v>
      </c>
      <c r="J230" s="76" t="s">
        <v>2024</v>
      </c>
      <c r="K230" s="85" t="s">
        <v>1485</v>
      </c>
      <c r="L230" s="76" t="s">
        <v>1955</v>
      </c>
      <c r="M230" s="76" t="s">
        <v>2542</v>
      </c>
      <c r="N230" s="76" t="s">
        <v>2543</v>
      </c>
      <c r="O230" s="76" t="s">
        <v>2544</v>
      </c>
      <c r="P230" s="76" t="s">
        <v>1959</v>
      </c>
    </row>
    <row r="231" spans="1:16" ht="37.5" x14ac:dyDescent="0.25">
      <c r="A231" s="14" t="s">
        <v>830</v>
      </c>
      <c r="B231" s="76" t="s">
        <v>2545</v>
      </c>
      <c r="C231" s="76" t="s">
        <v>1367</v>
      </c>
      <c r="D231" s="76" t="s">
        <v>1926</v>
      </c>
      <c r="E231" s="76" t="s">
        <v>1918</v>
      </c>
      <c r="F231" s="76" t="s">
        <v>1927</v>
      </c>
      <c r="G231" s="76" t="s">
        <v>2073</v>
      </c>
      <c r="H231" s="76" t="s">
        <v>2106</v>
      </c>
      <c r="I231" s="76" t="s">
        <v>1946</v>
      </c>
      <c r="J231" s="76" t="s">
        <v>2024</v>
      </c>
      <c r="K231" s="85" t="s">
        <v>1496</v>
      </c>
      <c r="L231" s="76" t="s">
        <v>1955</v>
      </c>
      <c r="M231" s="76" t="s">
        <v>2546</v>
      </c>
      <c r="N231" s="76" t="s">
        <v>2547</v>
      </c>
      <c r="O231" s="76" t="s">
        <v>2547</v>
      </c>
      <c r="P231" s="76" t="s">
        <v>1995</v>
      </c>
    </row>
    <row r="232" spans="1:16" ht="37.5" x14ac:dyDescent="0.25">
      <c r="A232" s="76" t="s">
        <v>426</v>
      </c>
      <c r="B232" s="76" t="s">
        <v>1516</v>
      </c>
      <c r="C232" s="76" t="s">
        <v>1351</v>
      </c>
      <c r="D232" s="76" t="s">
        <v>1926</v>
      </c>
      <c r="E232" s="76" t="s">
        <v>1918</v>
      </c>
      <c r="F232" s="76" t="s">
        <v>1927</v>
      </c>
      <c r="G232" s="76" t="s">
        <v>2073</v>
      </c>
      <c r="H232" s="76" t="s">
        <v>2119</v>
      </c>
      <c r="I232" s="76" t="s">
        <v>1946</v>
      </c>
      <c r="J232" s="76" t="s">
        <v>1947</v>
      </c>
      <c r="K232" s="85" t="s">
        <v>1488</v>
      </c>
      <c r="L232" s="76" t="s">
        <v>1955</v>
      </c>
      <c r="M232" s="76" t="s">
        <v>2548</v>
      </c>
      <c r="N232" s="76" t="s">
        <v>2549</v>
      </c>
      <c r="O232" s="76" t="s">
        <v>1751</v>
      </c>
      <c r="P232" s="76" t="s">
        <v>1995</v>
      </c>
    </row>
    <row r="233" spans="1:16" ht="25" x14ac:dyDescent="0.25">
      <c r="A233" s="76" t="s">
        <v>474</v>
      </c>
      <c r="B233" s="76" t="s">
        <v>2550</v>
      </c>
      <c r="C233" s="76" t="s">
        <v>1343</v>
      </c>
      <c r="D233" s="76" t="s">
        <v>1926</v>
      </c>
      <c r="E233" s="76" t="s">
        <v>1918</v>
      </c>
      <c r="F233" s="76" t="s">
        <v>1919</v>
      </c>
      <c r="G233" s="76" t="s">
        <v>1394</v>
      </c>
      <c r="H233" s="76" t="s">
        <v>1395</v>
      </c>
      <c r="I233" s="76" t="s">
        <v>1946</v>
      </c>
      <c r="J233" s="76" t="s">
        <v>1970</v>
      </c>
      <c r="K233" s="85" t="s">
        <v>1496</v>
      </c>
      <c r="L233" s="76" t="s">
        <v>1922</v>
      </c>
      <c r="M233" s="76" t="s">
        <v>2551</v>
      </c>
      <c r="N233" s="76" t="s">
        <v>2544</v>
      </c>
      <c r="O233" s="76" t="s">
        <v>2552</v>
      </c>
      <c r="P233" s="76" t="s">
        <v>2273</v>
      </c>
    </row>
    <row r="234" spans="1:16" ht="25" x14ac:dyDescent="0.25">
      <c r="A234" s="76" t="s">
        <v>474</v>
      </c>
      <c r="B234" s="76" t="s">
        <v>2550</v>
      </c>
      <c r="C234" s="76" t="s">
        <v>1343</v>
      </c>
      <c r="D234" s="76" t="s">
        <v>1926</v>
      </c>
      <c r="E234" s="76" t="s">
        <v>1918</v>
      </c>
      <c r="F234" s="76" t="s">
        <v>1919</v>
      </c>
      <c r="G234" s="76" t="s">
        <v>1394</v>
      </c>
      <c r="H234" s="76" t="s">
        <v>1395</v>
      </c>
      <c r="I234" s="76" t="s">
        <v>1946</v>
      </c>
      <c r="J234" s="76" t="s">
        <v>1970</v>
      </c>
      <c r="K234" s="85" t="s">
        <v>1751</v>
      </c>
      <c r="L234" s="76" t="s">
        <v>1922</v>
      </c>
      <c r="M234" s="76" t="s">
        <v>2553</v>
      </c>
      <c r="N234" s="76" t="s">
        <v>2544</v>
      </c>
      <c r="O234" s="76" t="s">
        <v>2552</v>
      </c>
      <c r="P234" s="76" t="s">
        <v>2273</v>
      </c>
    </row>
    <row r="235" spans="1:16" ht="25" x14ac:dyDescent="0.25">
      <c r="A235" s="76" t="s">
        <v>474</v>
      </c>
      <c r="B235" s="76" t="s">
        <v>2550</v>
      </c>
      <c r="C235" s="76" t="s">
        <v>1343</v>
      </c>
      <c r="D235" s="76" t="s">
        <v>1926</v>
      </c>
      <c r="E235" s="76" t="s">
        <v>1918</v>
      </c>
      <c r="F235" s="76" t="s">
        <v>1919</v>
      </c>
      <c r="G235" s="76" t="s">
        <v>1394</v>
      </c>
      <c r="H235" s="76" t="s">
        <v>1395</v>
      </c>
      <c r="I235" s="76" t="s">
        <v>1946</v>
      </c>
      <c r="J235" s="76" t="s">
        <v>1970</v>
      </c>
      <c r="K235" s="85" t="s">
        <v>1752</v>
      </c>
      <c r="L235" s="76" t="s">
        <v>1922</v>
      </c>
      <c r="M235" s="76" t="s">
        <v>2554</v>
      </c>
      <c r="N235" s="76" t="s">
        <v>2544</v>
      </c>
      <c r="O235" s="76" t="s">
        <v>2552</v>
      </c>
      <c r="P235" s="76" t="s">
        <v>2273</v>
      </c>
    </row>
    <row r="236" spans="1:16" ht="25" x14ac:dyDescent="0.25">
      <c r="A236" s="76" t="s">
        <v>474</v>
      </c>
      <c r="B236" s="76" t="s">
        <v>2550</v>
      </c>
      <c r="C236" s="76" t="s">
        <v>1343</v>
      </c>
      <c r="D236" s="76" t="s">
        <v>1926</v>
      </c>
      <c r="E236" s="76" t="s">
        <v>1918</v>
      </c>
      <c r="F236" s="76" t="s">
        <v>1919</v>
      </c>
      <c r="G236" s="76" t="s">
        <v>1394</v>
      </c>
      <c r="H236" s="76" t="s">
        <v>1395</v>
      </c>
      <c r="I236" s="76" t="s">
        <v>1946</v>
      </c>
      <c r="J236" s="76" t="s">
        <v>1970</v>
      </c>
      <c r="K236" s="85" t="s">
        <v>1753</v>
      </c>
      <c r="L236" s="76" t="s">
        <v>1922</v>
      </c>
      <c r="M236" s="76" t="s">
        <v>2555</v>
      </c>
      <c r="N236" s="76" t="s">
        <v>2544</v>
      </c>
      <c r="O236" s="76" t="s">
        <v>2552</v>
      </c>
      <c r="P236" s="76" t="s">
        <v>2273</v>
      </c>
    </row>
    <row r="237" spans="1:16" ht="25" x14ac:dyDescent="0.25">
      <c r="A237" s="76" t="s">
        <v>474</v>
      </c>
      <c r="B237" s="76" t="s">
        <v>2556</v>
      </c>
      <c r="C237" s="76" t="s">
        <v>1343</v>
      </c>
      <c r="D237" s="76" t="s">
        <v>1926</v>
      </c>
      <c r="E237" s="76" t="s">
        <v>1918</v>
      </c>
      <c r="F237" s="76" t="s">
        <v>1919</v>
      </c>
      <c r="G237" s="76" t="s">
        <v>1394</v>
      </c>
      <c r="H237" s="76" t="s">
        <v>1395</v>
      </c>
      <c r="I237" s="76" t="s">
        <v>1946</v>
      </c>
      <c r="J237" s="76" t="s">
        <v>1970</v>
      </c>
      <c r="K237" s="85" t="s">
        <v>1496</v>
      </c>
      <c r="L237" s="76" t="s">
        <v>1922</v>
      </c>
      <c r="M237" s="76" t="s">
        <v>2557</v>
      </c>
      <c r="N237" s="76" t="s">
        <v>2558</v>
      </c>
      <c r="O237" s="76" t="s">
        <v>2182</v>
      </c>
      <c r="P237" s="76" t="s">
        <v>2005</v>
      </c>
    </row>
    <row r="238" spans="1:16" ht="25" x14ac:dyDescent="0.25">
      <c r="A238" s="76" t="s">
        <v>474</v>
      </c>
      <c r="B238" s="76" t="s">
        <v>2556</v>
      </c>
      <c r="C238" s="76" t="s">
        <v>1343</v>
      </c>
      <c r="D238" s="76" t="s">
        <v>1926</v>
      </c>
      <c r="E238" s="76" t="s">
        <v>1918</v>
      </c>
      <c r="F238" s="76" t="s">
        <v>1919</v>
      </c>
      <c r="G238" s="76" t="s">
        <v>1394</v>
      </c>
      <c r="H238" s="76" t="s">
        <v>1395</v>
      </c>
      <c r="I238" s="76" t="s">
        <v>1946</v>
      </c>
      <c r="J238" s="76" t="s">
        <v>1970</v>
      </c>
      <c r="K238" s="85" t="s">
        <v>1751</v>
      </c>
      <c r="L238" s="76" t="s">
        <v>1922</v>
      </c>
      <c r="M238" s="76" t="s">
        <v>2559</v>
      </c>
      <c r="N238" s="76" t="s">
        <v>2558</v>
      </c>
      <c r="O238" s="76" t="s">
        <v>2182</v>
      </c>
      <c r="P238" s="76" t="s">
        <v>2005</v>
      </c>
    </row>
    <row r="239" spans="1:16" ht="25" x14ac:dyDescent="0.25">
      <c r="A239" s="76" t="s">
        <v>474</v>
      </c>
      <c r="B239" s="76" t="s">
        <v>2556</v>
      </c>
      <c r="C239" s="76" t="s">
        <v>1343</v>
      </c>
      <c r="D239" s="76" t="s">
        <v>1926</v>
      </c>
      <c r="E239" s="76" t="s">
        <v>1918</v>
      </c>
      <c r="F239" s="76" t="s">
        <v>1919</v>
      </c>
      <c r="G239" s="76" t="s">
        <v>1394</v>
      </c>
      <c r="H239" s="76" t="s">
        <v>1395</v>
      </c>
      <c r="I239" s="76" t="s">
        <v>1946</v>
      </c>
      <c r="J239" s="76" t="s">
        <v>1970</v>
      </c>
      <c r="K239" s="85" t="s">
        <v>1752</v>
      </c>
      <c r="L239" s="76" t="s">
        <v>1922</v>
      </c>
      <c r="M239" s="76" t="s">
        <v>2560</v>
      </c>
      <c r="N239" s="76" t="s">
        <v>2558</v>
      </c>
      <c r="O239" s="76" t="s">
        <v>2182</v>
      </c>
      <c r="P239" s="76" t="s">
        <v>2005</v>
      </c>
    </row>
    <row r="240" spans="1:16" ht="25" x14ac:dyDescent="0.25">
      <c r="A240" s="76" t="s">
        <v>388</v>
      </c>
      <c r="B240" s="25" t="s">
        <v>2561</v>
      </c>
      <c r="C240" s="76" t="s">
        <v>1351</v>
      </c>
      <c r="D240" s="76" t="s">
        <v>1926</v>
      </c>
      <c r="E240" s="76" t="s">
        <v>1918</v>
      </c>
      <c r="F240" s="76" t="s">
        <v>1932</v>
      </c>
      <c r="G240" s="76" t="s">
        <v>1346</v>
      </c>
      <c r="H240" s="76" t="s">
        <v>1346</v>
      </c>
      <c r="I240" s="76" t="s">
        <v>1928</v>
      </c>
      <c r="J240" s="76" t="s">
        <v>1933</v>
      </c>
      <c r="K240" s="85" t="s">
        <v>1885</v>
      </c>
      <c r="L240" s="76" t="s">
        <v>1922</v>
      </c>
      <c r="M240" s="25" t="s">
        <v>2562</v>
      </c>
      <c r="N240" s="76">
        <v>55</v>
      </c>
      <c r="O240" s="76">
        <v>50</v>
      </c>
      <c r="P240" s="76">
        <v>10</v>
      </c>
    </row>
    <row r="241" spans="1:180" ht="37.5" x14ac:dyDescent="0.25">
      <c r="A241" s="76" t="s">
        <v>1111</v>
      </c>
      <c r="B241" s="76" t="s">
        <v>2563</v>
      </c>
      <c r="C241" s="76" t="s">
        <v>1343</v>
      </c>
      <c r="D241" s="76" t="s">
        <v>1926</v>
      </c>
      <c r="E241" s="76" t="s">
        <v>2564</v>
      </c>
      <c r="F241" s="76" t="s">
        <v>1927</v>
      </c>
      <c r="H241" s="76" t="s">
        <v>1995</v>
      </c>
      <c r="I241" s="76" t="s">
        <v>1995</v>
      </c>
      <c r="J241" s="76" t="s">
        <v>1995</v>
      </c>
      <c r="K241" s="85" t="s">
        <v>1496</v>
      </c>
      <c r="L241" s="76" t="s">
        <v>1955</v>
      </c>
      <c r="M241" s="76" t="s">
        <v>1931</v>
      </c>
      <c r="N241" s="76" t="s">
        <v>2533</v>
      </c>
      <c r="O241" s="76" t="s">
        <v>2533</v>
      </c>
      <c r="P241" s="76" t="s">
        <v>1995</v>
      </c>
    </row>
    <row r="242" spans="1:180" ht="25" x14ac:dyDescent="0.25">
      <c r="A242" s="76" t="s">
        <v>1111</v>
      </c>
      <c r="B242" s="76" t="s">
        <v>2565</v>
      </c>
      <c r="C242" s="76" t="s">
        <v>1351</v>
      </c>
      <c r="D242" s="76" t="s">
        <v>1926</v>
      </c>
      <c r="E242" s="76" t="s">
        <v>1918</v>
      </c>
      <c r="F242" s="76" t="s">
        <v>1927</v>
      </c>
      <c r="G242" s="76" t="s">
        <v>1385</v>
      </c>
      <c r="H242" s="76" t="s">
        <v>1386</v>
      </c>
      <c r="I242" s="76" t="s">
        <v>1928</v>
      </c>
      <c r="J242" s="76" t="s">
        <v>1991</v>
      </c>
      <c r="K242" s="85" t="s">
        <v>1496</v>
      </c>
      <c r="L242" s="76" t="s">
        <v>1955</v>
      </c>
      <c r="M242" s="76" t="s">
        <v>2566</v>
      </c>
      <c r="N242" s="76" t="s">
        <v>2567</v>
      </c>
      <c r="O242" s="76" t="s">
        <v>1496</v>
      </c>
      <c r="P242" s="76" t="s">
        <v>1995</v>
      </c>
    </row>
    <row r="243" spans="1:180" ht="25" x14ac:dyDescent="0.25">
      <c r="A243" s="76" t="s">
        <v>1681</v>
      </c>
      <c r="B243" s="76" t="s">
        <v>2568</v>
      </c>
      <c r="C243" s="76" t="s">
        <v>1482</v>
      </c>
      <c r="D243" s="76" t="s">
        <v>1926</v>
      </c>
      <c r="E243" s="76" t="s">
        <v>1918</v>
      </c>
      <c r="F243" s="76" t="s">
        <v>1919</v>
      </c>
      <c r="G243" s="76" t="s">
        <v>1385</v>
      </c>
      <c r="H243" s="76" t="s">
        <v>1386</v>
      </c>
      <c r="I243" s="76" t="s">
        <v>1928</v>
      </c>
      <c r="J243" s="76" t="s">
        <v>1991</v>
      </c>
      <c r="K243" s="85" t="s">
        <v>1496</v>
      </c>
      <c r="L243" s="76" t="s">
        <v>1922</v>
      </c>
      <c r="M243" s="76" t="s">
        <v>2569</v>
      </c>
      <c r="N243" s="76" t="s">
        <v>2261</v>
      </c>
      <c r="O243" s="76" t="s">
        <v>2261</v>
      </c>
      <c r="P243" s="76" t="s">
        <v>2022</v>
      </c>
    </row>
    <row r="244" spans="1:180" ht="25" x14ac:dyDescent="0.25">
      <c r="A244" s="76" t="s">
        <v>1111</v>
      </c>
      <c r="B244" s="76" t="s">
        <v>2570</v>
      </c>
      <c r="C244" s="76" t="s">
        <v>1351</v>
      </c>
      <c r="D244" s="76" t="s">
        <v>1926</v>
      </c>
      <c r="E244" s="76" t="s">
        <v>1918</v>
      </c>
      <c r="F244" s="76" t="s">
        <v>1927</v>
      </c>
      <c r="G244" s="76" t="s">
        <v>1385</v>
      </c>
      <c r="H244" s="76" t="s">
        <v>1386</v>
      </c>
      <c r="I244" s="76" t="s">
        <v>1928</v>
      </c>
      <c r="J244" s="76" t="s">
        <v>1991</v>
      </c>
      <c r="K244" s="85" t="s">
        <v>1496</v>
      </c>
      <c r="L244" s="76" t="s">
        <v>1955</v>
      </c>
      <c r="M244" s="76" t="s">
        <v>2571</v>
      </c>
      <c r="N244" s="76" t="s">
        <v>1951</v>
      </c>
      <c r="O244" s="76" t="s">
        <v>1951</v>
      </c>
      <c r="P244" s="76" t="s">
        <v>1995</v>
      </c>
    </row>
    <row r="245" spans="1:180" s="125" customFormat="1" ht="25.5" thickBot="1" x14ac:dyDescent="0.3">
      <c r="A245" s="14" t="s">
        <v>2572</v>
      </c>
      <c r="B245" s="14" t="s">
        <v>2573</v>
      </c>
      <c r="C245" s="76" t="s">
        <v>1351</v>
      </c>
      <c r="D245" s="76" t="s">
        <v>1926</v>
      </c>
      <c r="E245" s="76" t="s">
        <v>1918</v>
      </c>
      <c r="F245" s="76" t="s">
        <v>1932</v>
      </c>
      <c r="G245" s="76" t="s">
        <v>1346</v>
      </c>
      <c r="H245" s="76" t="s">
        <v>1346</v>
      </c>
      <c r="I245" s="76" t="s">
        <v>1928</v>
      </c>
      <c r="J245" s="76" t="s">
        <v>1933</v>
      </c>
      <c r="K245" s="86" t="s">
        <v>1664</v>
      </c>
      <c r="L245" s="76" t="s">
        <v>1922</v>
      </c>
      <c r="M245" s="76" t="s">
        <v>2574</v>
      </c>
      <c r="N245" s="76">
        <v>36</v>
      </c>
      <c r="O245" s="76">
        <v>30</v>
      </c>
      <c r="P245" s="76">
        <v>6</v>
      </c>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c r="BU245" s="25"/>
      <c r="BV245" s="25"/>
      <c r="BW245" s="25"/>
      <c r="BX245" s="25"/>
      <c r="BY245" s="25"/>
      <c r="BZ245" s="25"/>
      <c r="CA245" s="25"/>
      <c r="CB245" s="25"/>
      <c r="CC245" s="25"/>
      <c r="CD245" s="25"/>
      <c r="CE245" s="25"/>
      <c r="CF245" s="25"/>
      <c r="CG245" s="25"/>
      <c r="CH245" s="25"/>
      <c r="CI245" s="25"/>
      <c r="CJ245" s="25"/>
      <c r="CK245" s="25"/>
      <c r="CL245" s="25"/>
      <c r="CM245" s="25"/>
      <c r="CN245" s="25"/>
      <c r="CO245" s="25"/>
      <c r="CP245" s="25"/>
      <c r="CQ245" s="25"/>
      <c r="CR245" s="25"/>
      <c r="CS245" s="25"/>
      <c r="CT245" s="25"/>
      <c r="CU245" s="25"/>
      <c r="CV245" s="25"/>
      <c r="CW245" s="25"/>
      <c r="CX245" s="25"/>
      <c r="CY245" s="25"/>
      <c r="CZ245" s="25"/>
      <c r="DA245" s="25"/>
      <c r="DB245" s="25"/>
      <c r="DC245" s="25"/>
      <c r="DD245" s="25"/>
      <c r="DE245" s="25"/>
      <c r="DF245" s="25"/>
      <c r="DG245" s="25"/>
      <c r="DH245" s="25"/>
      <c r="DI245" s="25"/>
      <c r="DJ245" s="25"/>
      <c r="DK245" s="25"/>
      <c r="DL245" s="25"/>
      <c r="DM245" s="25"/>
      <c r="DN245" s="25"/>
      <c r="DO245" s="25"/>
      <c r="DP245" s="25"/>
      <c r="DQ245" s="25"/>
      <c r="DR245" s="25"/>
      <c r="DS245" s="25"/>
      <c r="DT245" s="25"/>
      <c r="DU245" s="25"/>
      <c r="DV245" s="25"/>
      <c r="DW245" s="25"/>
      <c r="DX245" s="25"/>
      <c r="DY245" s="25"/>
      <c r="DZ245" s="25"/>
      <c r="EA245" s="25"/>
      <c r="EB245" s="25"/>
      <c r="EC245" s="25"/>
      <c r="ED245" s="25"/>
      <c r="EE245" s="25"/>
      <c r="EF245" s="25"/>
      <c r="EG245" s="25"/>
      <c r="EH245" s="25"/>
      <c r="EI245" s="25"/>
      <c r="EJ245" s="25"/>
      <c r="EK245" s="25"/>
      <c r="EL245" s="25"/>
      <c r="EM245" s="25"/>
      <c r="EN245" s="25"/>
      <c r="EO245" s="25"/>
      <c r="EP245" s="25"/>
      <c r="EQ245" s="25"/>
      <c r="ER245" s="25"/>
      <c r="ES245" s="25"/>
      <c r="ET245" s="25"/>
      <c r="EU245" s="25"/>
      <c r="EV245" s="25"/>
      <c r="EW245" s="25"/>
      <c r="EX245" s="25"/>
      <c r="EY245" s="25"/>
      <c r="EZ245" s="25"/>
      <c r="FA245" s="25"/>
      <c r="FB245" s="25"/>
      <c r="FC245" s="25"/>
      <c r="FD245" s="25"/>
      <c r="FE245" s="25"/>
      <c r="FF245" s="25"/>
      <c r="FG245" s="25"/>
      <c r="FH245" s="25"/>
      <c r="FI245" s="25"/>
      <c r="FJ245" s="25"/>
      <c r="FK245" s="25"/>
      <c r="FL245" s="25"/>
      <c r="FM245" s="25"/>
      <c r="FN245" s="25"/>
      <c r="FO245" s="25"/>
      <c r="FP245" s="25"/>
      <c r="FQ245" s="25"/>
      <c r="FR245" s="25"/>
      <c r="FS245" s="25"/>
      <c r="FT245" s="25"/>
      <c r="FU245" s="25"/>
      <c r="FV245" s="25"/>
      <c r="FW245" s="25"/>
      <c r="FX245" s="25"/>
    </row>
    <row r="246" spans="1:180" ht="25" x14ac:dyDescent="0.25">
      <c r="A246" s="14" t="s">
        <v>687</v>
      </c>
      <c r="B246" s="14" t="s">
        <v>2575</v>
      </c>
      <c r="C246" s="76" t="s">
        <v>1367</v>
      </c>
      <c r="D246" s="76" t="s">
        <v>1926</v>
      </c>
      <c r="E246" s="76" t="s">
        <v>1918</v>
      </c>
      <c r="F246" s="76" t="s">
        <v>1932</v>
      </c>
      <c r="G246" s="76" t="s">
        <v>1357</v>
      </c>
      <c r="H246" s="76" t="s">
        <v>1357</v>
      </c>
      <c r="I246" s="76" t="s">
        <v>1928</v>
      </c>
      <c r="J246" s="76" t="s">
        <v>1961</v>
      </c>
      <c r="K246" s="86" t="s">
        <v>2279</v>
      </c>
      <c r="L246" s="76" t="s">
        <v>1922</v>
      </c>
      <c r="M246" s="76" t="s">
        <v>2576</v>
      </c>
      <c r="N246" s="76">
        <v>156</v>
      </c>
      <c r="O246" s="76">
        <v>152</v>
      </c>
      <c r="P246" s="76">
        <v>30</v>
      </c>
    </row>
    <row r="247" spans="1:180" ht="25" x14ac:dyDescent="0.25">
      <c r="A247" s="14" t="s">
        <v>670</v>
      </c>
      <c r="B247" s="25" t="s">
        <v>1342</v>
      </c>
      <c r="C247" s="25" t="s">
        <v>1343</v>
      </c>
      <c r="D247" s="76" t="s">
        <v>1926</v>
      </c>
      <c r="E247" s="76" t="s">
        <v>1918</v>
      </c>
      <c r="F247" s="76" t="s">
        <v>1932</v>
      </c>
      <c r="G247" s="76" t="s">
        <v>1346</v>
      </c>
      <c r="H247" s="76" t="s">
        <v>1346</v>
      </c>
      <c r="I247" s="76" t="s">
        <v>1928</v>
      </c>
      <c r="J247" s="76" t="s">
        <v>1936</v>
      </c>
      <c r="K247" s="78" t="s">
        <v>2375</v>
      </c>
      <c r="L247" s="25" t="s">
        <v>1922</v>
      </c>
      <c r="M247" s="25" t="s">
        <v>2577</v>
      </c>
      <c r="N247" s="25">
        <v>104</v>
      </c>
      <c r="O247" s="25">
        <v>90</v>
      </c>
      <c r="P247" s="25">
        <v>18</v>
      </c>
    </row>
    <row r="248" spans="1:180" ht="25" x14ac:dyDescent="0.25">
      <c r="A248" s="76" t="s">
        <v>312</v>
      </c>
      <c r="B248" s="76" t="s">
        <v>2578</v>
      </c>
      <c r="C248" s="76" t="s">
        <v>1367</v>
      </c>
      <c r="D248" s="76" t="s">
        <v>1926</v>
      </c>
      <c r="E248" s="76" t="s">
        <v>1918</v>
      </c>
      <c r="F248" s="76" t="s">
        <v>1919</v>
      </c>
      <c r="G248" s="76" t="s">
        <v>1385</v>
      </c>
      <c r="H248" s="76" t="s">
        <v>1386</v>
      </c>
      <c r="I248" s="76" t="s">
        <v>1928</v>
      </c>
      <c r="J248" s="76" t="s">
        <v>1929</v>
      </c>
      <c r="K248" s="85" t="s">
        <v>1496</v>
      </c>
      <c r="L248" s="76" t="s">
        <v>1922</v>
      </c>
      <c r="M248" s="76" t="s">
        <v>2579</v>
      </c>
      <c r="N248" s="76" t="s">
        <v>2447</v>
      </c>
      <c r="O248" s="76" t="s">
        <v>2580</v>
      </c>
      <c r="P248" s="76" t="s">
        <v>2092</v>
      </c>
    </row>
    <row r="249" spans="1:180" ht="25" x14ac:dyDescent="0.25">
      <c r="A249" s="76" t="s">
        <v>312</v>
      </c>
      <c r="B249" s="76" t="s">
        <v>2578</v>
      </c>
      <c r="C249" s="76" t="s">
        <v>1367</v>
      </c>
      <c r="D249" s="76" t="s">
        <v>1926</v>
      </c>
      <c r="E249" s="76" t="s">
        <v>1918</v>
      </c>
      <c r="F249" s="76" t="s">
        <v>1919</v>
      </c>
      <c r="G249" s="76" t="s">
        <v>1385</v>
      </c>
      <c r="H249" s="76" t="s">
        <v>1386</v>
      </c>
      <c r="I249" s="76" t="s">
        <v>1928</v>
      </c>
      <c r="J249" s="76" t="s">
        <v>1929</v>
      </c>
      <c r="K249" s="85" t="s">
        <v>1751</v>
      </c>
      <c r="L249" s="76" t="s">
        <v>1922</v>
      </c>
      <c r="M249" s="76" t="s">
        <v>2581</v>
      </c>
      <c r="N249" s="76" t="s">
        <v>2447</v>
      </c>
      <c r="O249" s="76" t="s">
        <v>2580</v>
      </c>
      <c r="P249" s="76" t="s">
        <v>2092</v>
      </c>
    </row>
    <row r="250" spans="1:180" ht="25" x14ac:dyDescent="0.25">
      <c r="A250" s="76" t="s">
        <v>312</v>
      </c>
      <c r="B250" s="76" t="s">
        <v>2578</v>
      </c>
      <c r="C250" s="76" t="s">
        <v>1367</v>
      </c>
      <c r="D250" s="76" t="s">
        <v>1926</v>
      </c>
      <c r="E250" s="76" t="s">
        <v>1918</v>
      </c>
      <c r="F250" s="76" t="s">
        <v>1919</v>
      </c>
      <c r="G250" s="76" t="s">
        <v>1385</v>
      </c>
      <c r="H250" s="76" t="s">
        <v>1386</v>
      </c>
      <c r="I250" s="76" t="s">
        <v>1928</v>
      </c>
      <c r="J250" s="76" t="s">
        <v>1929</v>
      </c>
      <c r="K250" s="85" t="s">
        <v>1752</v>
      </c>
      <c r="L250" s="76" t="s">
        <v>1922</v>
      </c>
      <c r="M250" s="76" t="s">
        <v>2582</v>
      </c>
      <c r="N250" s="76" t="s">
        <v>2447</v>
      </c>
      <c r="O250" s="76" t="s">
        <v>2580</v>
      </c>
      <c r="P250" s="76" t="s">
        <v>2092</v>
      </c>
    </row>
    <row r="251" spans="1:180" s="116" customFormat="1" ht="25" x14ac:dyDescent="0.25">
      <c r="A251" s="76" t="s">
        <v>312</v>
      </c>
      <c r="B251" s="76" t="s">
        <v>2578</v>
      </c>
      <c r="C251" s="76" t="s">
        <v>1367</v>
      </c>
      <c r="D251" s="76" t="s">
        <v>1926</v>
      </c>
      <c r="E251" s="76" t="s">
        <v>1918</v>
      </c>
      <c r="F251" s="76" t="s">
        <v>1919</v>
      </c>
      <c r="G251" s="76" t="s">
        <v>1385</v>
      </c>
      <c r="H251" s="76" t="s">
        <v>1386</v>
      </c>
      <c r="I251" s="76" t="s">
        <v>1928</v>
      </c>
      <c r="J251" s="76" t="s">
        <v>1929</v>
      </c>
      <c r="K251" s="85" t="s">
        <v>1753</v>
      </c>
      <c r="L251" s="76" t="s">
        <v>1922</v>
      </c>
      <c r="M251" s="76" t="s">
        <v>2583</v>
      </c>
      <c r="N251" s="76" t="s">
        <v>2447</v>
      </c>
      <c r="O251" s="76" t="s">
        <v>2580</v>
      </c>
      <c r="P251" s="76" t="s">
        <v>2092</v>
      </c>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c r="BU251" s="25"/>
      <c r="BV251" s="25"/>
      <c r="BW251" s="25"/>
      <c r="BX251" s="25"/>
      <c r="BY251" s="25"/>
      <c r="BZ251" s="25"/>
      <c r="CA251" s="25"/>
      <c r="CB251" s="25"/>
      <c r="CC251" s="25"/>
      <c r="CD251" s="25"/>
      <c r="CE251" s="25"/>
      <c r="CF251" s="25"/>
      <c r="CG251" s="25"/>
      <c r="CH251" s="25"/>
      <c r="CI251" s="25"/>
      <c r="CJ251" s="25"/>
      <c r="CK251" s="25"/>
      <c r="CL251" s="25"/>
      <c r="CM251" s="25"/>
      <c r="CN251" s="25"/>
      <c r="CO251" s="25"/>
      <c r="CP251" s="25"/>
      <c r="CQ251" s="25"/>
      <c r="CR251" s="25"/>
      <c r="CS251" s="25"/>
      <c r="CT251" s="25"/>
      <c r="CU251" s="25"/>
      <c r="CV251" s="25"/>
      <c r="CW251" s="25"/>
      <c r="CX251" s="25"/>
      <c r="CY251" s="25"/>
      <c r="CZ251" s="25"/>
      <c r="DA251" s="25"/>
      <c r="DB251" s="25"/>
      <c r="DC251" s="25"/>
      <c r="DD251" s="25"/>
      <c r="DE251" s="25"/>
      <c r="DF251" s="25"/>
      <c r="DG251" s="25"/>
      <c r="DH251" s="25"/>
      <c r="DI251" s="25"/>
      <c r="DJ251" s="25"/>
      <c r="DK251" s="25"/>
      <c r="DL251" s="25"/>
      <c r="DM251" s="25"/>
      <c r="DN251" s="25"/>
      <c r="DO251" s="25"/>
      <c r="DP251" s="25"/>
      <c r="DQ251" s="25"/>
      <c r="DR251" s="25"/>
      <c r="DS251" s="25"/>
      <c r="DT251" s="25"/>
      <c r="DU251" s="25"/>
      <c r="DV251" s="25"/>
      <c r="DW251" s="25"/>
      <c r="DX251" s="25"/>
      <c r="DY251" s="25"/>
      <c r="DZ251" s="25"/>
      <c r="EA251" s="25"/>
      <c r="EB251" s="25"/>
      <c r="EC251" s="25"/>
      <c r="ED251" s="25"/>
      <c r="EE251" s="25"/>
      <c r="EF251" s="25"/>
      <c r="EG251" s="25"/>
      <c r="EH251" s="25"/>
      <c r="EI251" s="25"/>
      <c r="EJ251" s="25"/>
      <c r="EK251" s="25"/>
      <c r="EL251" s="25"/>
      <c r="EM251" s="25"/>
      <c r="EN251" s="25"/>
      <c r="EO251" s="25"/>
      <c r="EP251" s="25"/>
      <c r="EQ251" s="25"/>
      <c r="ER251" s="25"/>
      <c r="ES251" s="25"/>
      <c r="ET251" s="25"/>
      <c r="EU251" s="25"/>
      <c r="EV251" s="25"/>
      <c r="EW251" s="25"/>
      <c r="EX251" s="25"/>
      <c r="EY251" s="25"/>
      <c r="EZ251" s="25"/>
      <c r="FA251" s="25"/>
      <c r="FB251" s="25"/>
      <c r="FC251" s="25"/>
      <c r="FD251" s="25"/>
      <c r="FE251" s="25"/>
      <c r="FF251" s="25"/>
      <c r="FG251" s="25"/>
      <c r="FH251" s="25"/>
      <c r="FI251" s="25"/>
      <c r="FJ251" s="25"/>
      <c r="FK251" s="25"/>
      <c r="FL251" s="25"/>
      <c r="FM251" s="25"/>
      <c r="FN251" s="25"/>
      <c r="FO251" s="25"/>
      <c r="FP251" s="25"/>
      <c r="FQ251" s="25"/>
      <c r="FR251" s="25"/>
      <c r="FS251" s="25"/>
      <c r="FT251" s="25"/>
      <c r="FU251" s="25"/>
      <c r="FV251" s="25"/>
      <c r="FW251" s="25"/>
      <c r="FX251" s="25"/>
    </row>
    <row r="252" spans="1:180" ht="25" x14ac:dyDescent="0.25">
      <c r="A252" s="76" t="s">
        <v>312</v>
      </c>
      <c r="B252" s="76" t="s">
        <v>2578</v>
      </c>
      <c r="C252" s="76" t="s">
        <v>1367</v>
      </c>
      <c r="D252" s="76" t="s">
        <v>1926</v>
      </c>
      <c r="E252" s="76" t="s">
        <v>1918</v>
      </c>
      <c r="F252" s="76" t="s">
        <v>1927</v>
      </c>
      <c r="G252" s="76" t="s">
        <v>1385</v>
      </c>
      <c r="H252" s="76" t="s">
        <v>1386</v>
      </c>
      <c r="I252" s="76" t="s">
        <v>1928</v>
      </c>
      <c r="J252" s="76" t="s">
        <v>1929</v>
      </c>
      <c r="K252" s="85" t="s">
        <v>2092</v>
      </c>
      <c r="L252" s="76" t="s">
        <v>1955</v>
      </c>
      <c r="M252" s="76" t="s">
        <v>2584</v>
      </c>
      <c r="N252" s="76" t="s">
        <v>2096</v>
      </c>
      <c r="O252" s="76" t="s">
        <v>2096</v>
      </c>
      <c r="P252" s="76" t="s">
        <v>1995</v>
      </c>
    </row>
    <row r="253" spans="1:180" ht="25" x14ac:dyDescent="0.25">
      <c r="A253" s="76" t="s">
        <v>606</v>
      </c>
      <c r="B253" s="76" t="s">
        <v>2585</v>
      </c>
      <c r="C253" s="76" t="s">
        <v>1351</v>
      </c>
      <c r="D253" s="76" t="s">
        <v>1926</v>
      </c>
      <c r="E253" s="76" t="s">
        <v>1918</v>
      </c>
      <c r="F253" s="76" t="s">
        <v>1927</v>
      </c>
      <c r="G253" s="76" t="s">
        <v>1385</v>
      </c>
      <c r="H253" s="76" t="s">
        <v>1386</v>
      </c>
      <c r="I253" s="76" t="s">
        <v>1928</v>
      </c>
      <c r="J253" s="76" t="s">
        <v>1991</v>
      </c>
      <c r="K253" s="85" t="s">
        <v>1496</v>
      </c>
      <c r="L253" s="76" t="s">
        <v>1955</v>
      </c>
      <c r="M253" s="76" t="s">
        <v>2586</v>
      </c>
      <c r="N253" s="76" t="s">
        <v>1708</v>
      </c>
      <c r="O253" s="76" t="s">
        <v>2587</v>
      </c>
      <c r="P253" s="76" t="s">
        <v>1995</v>
      </c>
    </row>
    <row r="254" spans="1:180" ht="25" x14ac:dyDescent="0.25">
      <c r="A254" s="14" t="s">
        <v>689</v>
      </c>
      <c r="B254" s="14" t="s">
        <v>2588</v>
      </c>
      <c r="C254" s="76" t="s">
        <v>1367</v>
      </c>
      <c r="D254" s="76" t="s">
        <v>1926</v>
      </c>
      <c r="E254" s="76" t="s">
        <v>1918</v>
      </c>
      <c r="F254" s="76" t="s">
        <v>1932</v>
      </c>
      <c r="G254" s="76" t="s">
        <v>1346</v>
      </c>
      <c r="H254" s="76" t="s">
        <v>1346</v>
      </c>
      <c r="I254" s="76" t="s">
        <v>1928</v>
      </c>
      <c r="J254" s="76" t="s">
        <v>1933</v>
      </c>
      <c r="K254" s="85" t="s">
        <v>1539</v>
      </c>
      <c r="L254" s="76" t="s">
        <v>1922</v>
      </c>
      <c r="M254" s="76" t="s">
        <v>2589</v>
      </c>
      <c r="N254" s="76">
        <v>16</v>
      </c>
      <c r="O254" s="76">
        <v>15</v>
      </c>
      <c r="P254" s="76">
        <v>3</v>
      </c>
    </row>
    <row r="255" spans="1:180" ht="25" x14ac:dyDescent="0.25">
      <c r="A255" s="14" t="s">
        <v>689</v>
      </c>
      <c r="B255" s="14" t="s">
        <v>2588</v>
      </c>
      <c r="C255" s="76" t="s">
        <v>1367</v>
      </c>
      <c r="D255" s="76" t="s">
        <v>1926</v>
      </c>
      <c r="E255" s="76" t="s">
        <v>1918</v>
      </c>
      <c r="F255" s="76" t="s">
        <v>1932</v>
      </c>
      <c r="G255" s="76" t="s">
        <v>1357</v>
      </c>
      <c r="H255" s="76" t="s">
        <v>1357</v>
      </c>
      <c r="I255" s="76" t="s">
        <v>1928</v>
      </c>
      <c r="J255" s="76" t="s">
        <v>1961</v>
      </c>
      <c r="K255" s="86" t="s">
        <v>1533</v>
      </c>
      <c r="L255" s="76" t="s">
        <v>1922</v>
      </c>
      <c r="M255" s="76" t="s">
        <v>2590</v>
      </c>
      <c r="N255" s="76">
        <v>43</v>
      </c>
      <c r="O255" s="76">
        <v>43</v>
      </c>
      <c r="P255" s="76">
        <v>8</v>
      </c>
    </row>
    <row r="256" spans="1:180" ht="25" x14ac:dyDescent="0.25">
      <c r="A256" s="14" t="s">
        <v>689</v>
      </c>
      <c r="B256" s="14" t="s">
        <v>2591</v>
      </c>
      <c r="C256" s="76" t="s">
        <v>1367</v>
      </c>
      <c r="D256" s="76" t="s">
        <v>1926</v>
      </c>
      <c r="E256" s="76" t="s">
        <v>1918</v>
      </c>
      <c r="F256" s="76" t="s">
        <v>1927</v>
      </c>
      <c r="G256" s="76" t="s">
        <v>1372</v>
      </c>
      <c r="H256" s="76" t="s">
        <v>1373</v>
      </c>
      <c r="I256" s="76" t="s">
        <v>1920</v>
      </c>
      <c r="J256" s="76" t="s">
        <v>1982</v>
      </c>
      <c r="K256" s="85" t="s">
        <v>1503</v>
      </c>
      <c r="L256" s="76" t="s">
        <v>1922</v>
      </c>
      <c r="M256" s="76" t="s">
        <v>2592</v>
      </c>
      <c r="N256" s="76">
        <v>2</v>
      </c>
      <c r="O256" s="76">
        <v>2</v>
      </c>
      <c r="P256" s="76">
        <v>0</v>
      </c>
    </row>
    <row r="257" spans="1:180" ht="25" x14ac:dyDescent="0.25">
      <c r="A257" s="14" t="s">
        <v>689</v>
      </c>
      <c r="B257" s="14" t="s">
        <v>2591</v>
      </c>
      <c r="C257" s="76" t="s">
        <v>1367</v>
      </c>
      <c r="D257" s="76" t="s">
        <v>2593</v>
      </c>
      <c r="E257" s="76" t="s">
        <v>1918</v>
      </c>
      <c r="F257" s="76" t="s">
        <v>1927</v>
      </c>
      <c r="G257" s="76" t="s">
        <v>1372</v>
      </c>
      <c r="H257" s="76" t="s">
        <v>1373</v>
      </c>
      <c r="I257" s="76" t="s">
        <v>1920</v>
      </c>
      <c r="J257" s="76" t="s">
        <v>1982</v>
      </c>
      <c r="K257" s="85" t="s">
        <v>1503</v>
      </c>
      <c r="L257" s="76" t="s">
        <v>1922</v>
      </c>
      <c r="M257" s="76" t="s">
        <v>2594</v>
      </c>
      <c r="N257" s="76">
        <v>2</v>
      </c>
      <c r="O257" s="76">
        <v>2</v>
      </c>
      <c r="P257" s="76">
        <v>0</v>
      </c>
    </row>
    <row r="258" spans="1:180" ht="25" x14ac:dyDescent="0.25">
      <c r="A258" s="14" t="s">
        <v>691</v>
      </c>
      <c r="B258" s="14" t="s">
        <v>2595</v>
      </c>
      <c r="C258" s="76" t="s">
        <v>1343</v>
      </c>
      <c r="D258" s="76" t="s">
        <v>1926</v>
      </c>
      <c r="E258" s="76" t="s">
        <v>1918</v>
      </c>
      <c r="F258" s="76" t="s">
        <v>1932</v>
      </c>
      <c r="G258" s="76" t="s">
        <v>1346</v>
      </c>
      <c r="H258" s="76" t="s">
        <v>1346</v>
      </c>
      <c r="I258" s="76" t="s">
        <v>1928</v>
      </c>
      <c r="J258" s="76" t="s">
        <v>2368</v>
      </c>
      <c r="K258" s="85" t="s">
        <v>1696</v>
      </c>
      <c r="L258" s="76" t="s">
        <v>1922</v>
      </c>
      <c r="M258" s="76" t="s">
        <v>2596</v>
      </c>
      <c r="N258" s="76">
        <v>37</v>
      </c>
      <c r="O258" s="76">
        <v>30</v>
      </c>
      <c r="P258" s="76">
        <v>6</v>
      </c>
      <c r="Q258" s="25">
        <v>37.799999999999997</v>
      </c>
      <c r="R258" s="25">
        <v>30</v>
      </c>
      <c r="S258" s="25">
        <v>6</v>
      </c>
    </row>
    <row r="259" spans="1:180" ht="25.5" thickBot="1" x14ac:dyDescent="0.3">
      <c r="A259" s="14" t="s">
        <v>2597</v>
      </c>
      <c r="B259" s="76" t="s">
        <v>2598</v>
      </c>
      <c r="C259" s="76" t="s">
        <v>1343</v>
      </c>
      <c r="D259" s="76" t="s">
        <v>1926</v>
      </c>
      <c r="E259" s="76" t="s">
        <v>1918</v>
      </c>
      <c r="F259" s="76" t="s">
        <v>1932</v>
      </c>
      <c r="G259" s="76" t="s">
        <v>1346</v>
      </c>
      <c r="H259" s="76" t="s">
        <v>1346</v>
      </c>
      <c r="I259" s="76" t="s">
        <v>1928</v>
      </c>
      <c r="J259" s="76" t="s">
        <v>2368</v>
      </c>
      <c r="K259" s="85" t="s">
        <v>2599</v>
      </c>
      <c r="L259" s="76" t="s">
        <v>1922</v>
      </c>
      <c r="M259" s="76" t="s">
        <v>2600</v>
      </c>
      <c r="N259" s="76">
        <v>239</v>
      </c>
      <c r="O259" s="76">
        <v>200</v>
      </c>
      <c r="P259" s="76">
        <v>40</v>
      </c>
    </row>
    <row r="260" spans="1:180" s="123" customFormat="1" ht="25.5" thickBot="1" x14ac:dyDescent="0.3">
      <c r="A260" s="14" t="s">
        <v>2601</v>
      </c>
      <c r="B260" s="76" t="s">
        <v>1695</v>
      </c>
      <c r="C260" s="76" t="s">
        <v>1343</v>
      </c>
      <c r="D260" s="76" t="s">
        <v>1926</v>
      </c>
      <c r="E260" s="76" t="s">
        <v>1918</v>
      </c>
      <c r="F260" s="76" t="s">
        <v>1932</v>
      </c>
      <c r="G260" s="76" t="s">
        <v>1357</v>
      </c>
      <c r="H260" s="76" t="s">
        <v>1357</v>
      </c>
      <c r="I260" s="76" t="s">
        <v>1928</v>
      </c>
      <c r="J260" s="76" t="s">
        <v>1961</v>
      </c>
      <c r="K260" s="85" t="s">
        <v>1696</v>
      </c>
      <c r="L260" s="76" t="s">
        <v>1955</v>
      </c>
      <c r="M260" s="76" t="s">
        <v>2602</v>
      </c>
      <c r="N260" s="76" t="s">
        <v>2603</v>
      </c>
      <c r="O260" s="76" t="s">
        <v>2604</v>
      </c>
      <c r="P260" s="76" t="s">
        <v>2002</v>
      </c>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c r="BX260" s="25"/>
      <c r="BY260" s="25"/>
      <c r="BZ260" s="25"/>
      <c r="CA260" s="25"/>
      <c r="CB260" s="25"/>
      <c r="CC260" s="25"/>
      <c r="CD260" s="25"/>
      <c r="CE260" s="25"/>
      <c r="CF260" s="25"/>
      <c r="CG260" s="25"/>
      <c r="CH260" s="25"/>
      <c r="CI260" s="25"/>
      <c r="CJ260" s="25"/>
      <c r="CK260" s="25"/>
      <c r="CL260" s="25"/>
      <c r="CM260" s="25"/>
      <c r="CN260" s="25"/>
      <c r="CO260" s="25"/>
      <c r="CP260" s="25"/>
      <c r="CQ260" s="25"/>
      <c r="CR260" s="25"/>
      <c r="CS260" s="25"/>
      <c r="CT260" s="25"/>
      <c r="CU260" s="25"/>
      <c r="CV260" s="25"/>
      <c r="CW260" s="25"/>
      <c r="CX260" s="25"/>
      <c r="CY260" s="25"/>
      <c r="CZ260" s="25"/>
      <c r="DA260" s="25"/>
      <c r="DB260" s="25"/>
      <c r="DC260" s="25"/>
      <c r="DD260" s="25"/>
      <c r="DE260" s="25"/>
      <c r="DF260" s="25"/>
      <c r="DG260" s="25"/>
      <c r="DH260" s="25"/>
      <c r="DI260" s="25"/>
      <c r="DJ260" s="25"/>
      <c r="DK260" s="25"/>
      <c r="DL260" s="25"/>
      <c r="DM260" s="25"/>
      <c r="DN260" s="25"/>
      <c r="DO260" s="25"/>
      <c r="DP260" s="25"/>
      <c r="DQ260" s="25"/>
      <c r="DR260" s="25"/>
      <c r="DS260" s="25"/>
      <c r="DT260" s="25"/>
      <c r="DU260" s="25"/>
      <c r="DV260" s="25"/>
      <c r="DW260" s="25"/>
      <c r="DX260" s="25"/>
      <c r="DY260" s="25"/>
      <c r="DZ260" s="25"/>
      <c r="EA260" s="25"/>
      <c r="EB260" s="25"/>
      <c r="EC260" s="25"/>
      <c r="ED260" s="25"/>
      <c r="EE260" s="25"/>
      <c r="EF260" s="25"/>
      <c r="EG260" s="25"/>
      <c r="EH260" s="25"/>
      <c r="EI260" s="25"/>
      <c r="EJ260" s="25"/>
      <c r="EK260" s="25"/>
      <c r="EL260" s="25"/>
      <c r="EM260" s="25"/>
      <c r="EN260" s="25"/>
      <c r="EO260" s="25"/>
      <c r="EP260" s="25"/>
      <c r="EQ260" s="25"/>
      <c r="ER260" s="25"/>
      <c r="ES260" s="25"/>
      <c r="ET260" s="25"/>
      <c r="EU260" s="25"/>
      <c r="EV260" s="25"/>
      <c r="EW260" s="25"/>
      <c r="EX260" s="25"/>
      <c r="EY260" s="25"/>
      <c r="EZ260" s="25"/>
      <c r="FA260" s="25"/>
      <c r="FB260" s="25"/>
      <c r="FC260" s="25"/>
      <c r="FD260" s="25"/>
      <c r="FE260" s="25"/>
      <c r="FF260" s="25"/>
      <c r="FG260" s="25"/>
      <c r="FH260" s="25"/>
      <c r="FI260" s="25"/>
      <c r="FJ260" s="25"/>
      <c r="FK260" s="25"/>
      <c r="FL260" s="25"/>
      <c r="FM260" s="25"/>
      <c r="FN260" s="25"/>
      <c r="FO260" s="25"/>
      <c r="FP260" s="25"/>
      <c r="FQ260" s="25"/>
      <c r="FR260" s="25"/>
      <c r="FS260" s="25"/>
      <c r="FT260" s="25"/>
      <c r="FU260" s="25"/>
      <c r="FV260" s="25"/>
      <c r="FW260" s="25"/>
      <c r="FX260" s="25"/>
    </row>
    <row r="261" spans="1:180" s="182" customFormat="1" ht="25" x14ac:dyDescent="0.25">
      <c r="A261" s="14" t="s">
        <v>476</v>
      </c>
      <c r="B261" s="76" t="s">
        <v>1390</v>
      </c>
      <c r="C261" s="76" t="s">
        <v>1367</v>
      </c>
      <c r="D261" s="76" t="s">
        <v>1926</v>
      </c>
      <c r="E261" s="76" t="s">
        <v>1918</v>
      </c>
      <c r="F261" s="76" t="s">
        <v>1919</v>
      </c>
      <c r="G261" s="76" t="s">
        <v>1385</v>
      </c>
      <c r="H261" s="76" t="s">
        <v>1386</v>
      </c>
      <c r="I261" s="76" t="s">
        <v>1928</v>
      </c>
      <c r="J261" s="76" t="s">
        <v>2075</v>
      </c>
      <c r="K261" s="85" t="s">
        <v>1496</v>
      </c>
      <c r="L261" s="76" t="s">
        <v>1955</v>
      </c>
      <c r="M261" s="76" t="s">
        <v>5032</v>
      </c>
      <c r="N261" s="76">
        <v>126</v>
      </c>
      <c r="O261" s="76">
        <v>125</v>
      </c>
      <c r="P261" s="76">
        <v>25</v>
      </c>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c r="BU261" s="25"/>
      <c r="BV261" s="25"/>
      <c r="BW261" s="25"/>
      <c r="BX261" s="25"/>
      <c r="BY261" s="25"/>
      <c r="BZ261" s="25"/>
      <c r="CA261" s="25"/>
      <c r="CB261" s="25"/>
      <c r="CC261" s="25"/>
      <c r="CD261" s="25"/>
      <c r="CE261" s="25"/>
      <c r="CF261" s="25"/>
      <c r="CG261" s="25"/>
      <c r="CH261" s="25"/>
      <c r="CI261" s="25"/>
      <c r="CJ261" s="25"/>
      <c r="CK261" s="25"/>
      <c r="CL261" s="25"/>
      <c r="CM261" s="25"/>
      <c r="CN261" s="25"/>
      <c r="CO261" s="25"/>
      <c r="CP261" s="25"/>
      <c r="CQ261" s="25"/>
      <c r="CR261" s="25"/>
      <c r="CS261" s="25"/>
      <c r="CT261" s="25"/>
      <c r="CU261" s="25"/>
      <c r="CV261" s="25"/>
      <c r="CW261" s="25"/>
      <c r="CX261" s="25"/>
      <c r="CY261" s="25"/>
      <c r="CZ261" s="25"/>
      <c r="DA261" s="25"/>
      <c r="DB261" s="25"/>
      <c r="DC261" s="25"/>
      <c r="DD261" s="25"/>
      <c r="DE261" s="25"/>
      <c r="DF261" s="25"/>
      <c r="DG261" s="25"/>
      <c r="DH261" s="25"/>
      <c r="DI261" s="25"/>
      <c r="DJ261" s="25"/>
      <c r="DK261" s="25"/>
      <c r="DL261" s="25"/>
      <c r="DM261" s="25"/>
      <c r="DN261" s="25"/>
      <c r="DO261" s="25"/>
      <c r="DP261" s="25"/>
      <c r="DQ261" s="25"/>
      <c r="DR261" s="25"/>
      <c r="DS261" s="25"/>
      <c r="DT261" s="25"/>
      <c r="DU261" s="25"/>
      <c r="DV261" s="25"/>
      <c r="DW261" s="25"/>
      <c r="DX261" s="25"/>
      <c r="DY261" s="25"/>
      <c r="DZ261" s="25"/>
      <c r="EA261" s="25"/>
      <c r="EB261" s="25"/>
      <c r="EC261" s="25"/>
      <c r="ED261" s="25"/>
      <c r="EE261" s="25"/>
      <c r="EF261" s="25"/>
      <c r="EG261" s="25"/>
      <c r="EH261" s="25"/>
      <c r="EI261" s="25"/>
      <c r="EJ261" s="25"/>
      <c r="EK261" s="25"/>
      <c r="EL261" s="25"/>
      <c r="EM261" s="25"/>
      <c r="EN261" s="25"/>
      <c r="EO261" s="25"/>
      <c r="EP261" s="25"/>
      <c r="EQ261" s="25"/>
      <c r="ER261" s="25"/>
      <c r="ES261" s="25"/>
      <c r="ET261" s="25"/>
      <c r="EU261" s="25"/>
      <c r="EV261" s="25"/>
      <c r="EW261" s="25"/>
      <c r="EX261" s="25"/>
      <c r="EY261" s="25"/>
      <c r="EZ261" s="25"/>
      <c r="FA261" s="25"/>
      <c r="FB261" s="25"/>
      <c r="FC261" s="25"/>
      <c r="FD261" s="25"/>
      <c r="FE261" s="25"/>
      <c r="FF261" s="25"/>
      <c r="FG261" s="25"/>
      <c r="FH261" s="25"/>
      <c r="FI261" s="25"/>
      <c r="FJ261" s="25"/>
      <c r="FK261" s="25"/>
      <c r="FL261" s="25"/>
      <c r="FM261" s="25"/>
      <c r="FN261" s="25"/>
      <c r="FO261" s="25"/>
      <c r="FP261" s="25"/>
      <c r="FQ261" s="25"/>
      <c r="FR261" s="25"/>
      <c r="FS261" s="25"/>
      <c r="FT261" s="25"/>
      <c r="FU261" s="25"/>
      <c r="FV261" s="25"/>
      <c r="FW261" s="25"/>
      <c r="FX261" s="25"/>
    </row>
    <row r="262" spans="1:180" ht="25" x14ac:dyDescent="0.25">
      <c r="A262" s="76" t="s">
        <v>388</v>
      </c>
      <c r="B262" s="147" t="s">
        <v>1884</v>
      </c>
      <c r="C262" s="76" t="s">
        <v>1367</v>
      </c>
      <c r="D262" s="76" t="s">
        <v>1926</v>
      </c>
      <c r="E262" s="76" t="s">
        <v>1918</v>
      </c>
      <c r="F262" s="76" t="s">
        <v>1932</v>
      </c>
      <c r="G262" s="76" t="s">
        <v>1346</v>
      </c>
      <c r="H262" s="76" t="s">
        <v>1346</v>
      </c>
      <c r="I262" s="76" t="s">
        <v>1928</v>
      </c>
      <c r="J262" s="76" t="s">
        <v>1936</v>
      </c>
      <c r="K262" s="85" t="s">
        <v>1885</v>
      </c>
      <c r="L262" s="76" t="s">
        <v>1922</v>
      </c>
      <c r="M262" s="76" t="s">
        <v>2605</v>
      </c>
      <c r="N262" s="76" t="s">
        <v>1950</v>
      </c>
      <c r="O262" s="76">
        <v>47.7</v>
      </c>
      <c r="P262" s="76">
        <v>10</v>
      </c>
    </row>
    <row r="263" spans="1:180" ht="25" x14ac:dyDescent="0.25">
      <c r="A263" s="76" t="s">
        <v>697</v>
      </c>
      <c r="B263" s="76" t="s">
        <v>2606</v>
      </c>
      <c r="C263" s="76" t="s">
        <v>1367</v>
      </c>
      <c r="D263" s="76" t="s">
        <v>1926</v>
      </c>
      <c r="E263" s="76" t="s">
        <v>1918</v>
      </c>
      <c r="F263" s="76" t="s">
        <v>1932</v>
      </c>
      <c r="G263" s="76" t="s">
        <v>1346</v>
      </c>
      <c r="H263" s="76" t="s">
        <v>1346</v>
      </c>
      <c r="I263" s="76" t="s">
        <v>1928</v>
      </c>
      <c r="J263" s="76" t="s">
        <v>1933</v>
      </c>
      <c r="K263" s="86" t="s">
        <v>2607</v>
      </c>
      <c r="L263" s="76" t="s">
        <v>1955</v>
      </c>
      <c r="M263" s="76" t="s">
        <v>2608</v>
      </c>
      <c r="N263" s="76">
        <v>47</v>
      </c>
      <c r="O263" s="76">
        <v>40</v>
      </c>
      <c r="P263" s="76">
        <v>8</v>
      </c>
    </row>
    <row r="264" spans="1:180" ht="25" x14ac:dyDescent="0.25">
      <c r="A264" s="76" t="s">
        <v>356</v>
      </c>
      <c r="B264" s="76" t="s">
        <v>2609</v>
      </c>
      <c r="C264" s="76" t="s">
        <v>1367</v>
      </c>
      <c r="D264" s="76" t="s">
        <v>1926</v>
      </c>
      <c r="E264" s="76" t="s">
        <v>1918</v>
      </c>
      <c r="F264" s="76" t="s">
        <v>1919</v>
      </c>
      <c r="G264" s="76" t="s">
        <v>1394</v>
      </c>
      <c r="H264" s="76" t="s">
        <v>2023</v>
      </c>
      <c r="I264" s="76" t="s">
        <v>1946</v>
      </c>
      <c r="J264" s="76" t="s">
        <v>2144</v>
      </c>
      <c r="K264" s="85" t="s">
        <v>1496</v>
      </c>
      <c r="L264" s="76" t="s">
        <v>1922</v>
      </c>
      <c r="M264" s="76" t="s">
        <v>2610</v>
      </c>
      <c r="N264" s="76" t="s">
        <v>2611</v>
      </c>
      <c r="O264" s="76" t="s">
        <v>2612</v>
      </c>
      <c r="P264" s="76" t="s">
        <v>2613</v>
      </c>
    </row>
    <row r="265" spans="1:180" ht="25" x14ac:dyDescent="0.25">
      <c r="A265" s="76" t="s">
        <v>1083</v>
      </c>
      <c r="B265" s="76" t="s">
        <v>1370</v>
      </c>
      <c r="C265" s="76" t="s">
        <v>1343</v>
      </c>
      <c r="D265" s="76" t="s">
        <v>1917</v>
      </c>
      <c r="E265" s="76" t="s">
        <v>1918</v>
      </c>
      <c r="F265" s="76" t="s">
        <v>1919</v>
      </c>
      <c r="G265" s="76" t="s">
        <v>1372</v>
      </c>
      <c r="H265" s="76" t="s">
        <v>1373</v>
      </c>
      <c r="I265" s="76" t="s">
        <v>1920</v>
      </c>
      <c r="J265" s="76" t="s">
        <v>1921</v>
      </c>
      <c r="K265" s="85" t="s">
        <v>2614</v>
      </c>
      <c r="L265" s="76" t="s">
        <v>1922</v>
      </c>
      <c r="M265" s="76" t="s">
        <v>2615</v>
      </c>
      <c r="N265" s="76">
        <v>185</v>
      </c>
      <c r="O265" s="76">
        <v>185</v>
      </c>
      <c r="P265" s="76">
        <v>74</v>
      </c>
      <c r="Q265" s="25">
        <v>185</v>
      </c>
      <c r="R265" s="25">
        <v>185</v>
      </c>
      <c r="S265" s="25">
        <v>74</v>
      </c>
      <c r="T265" s="25">
        <v>370</v>
      </c>
    </row>
    <row r="266" spans="1:180" ht="25" x14ac:dyDescent="0.25">
      <c r="A266" s="76" t="s">
        <v>912</v>
      </c>
      <c r="B266" s="76" t="s">
        <v>2616</v>
      </c>
      <c r="C266" s="76" t="s">
        <v>1355</v>
      </c>
      <c r="D266" s="76" t="s">
        <v>1926</v>
      </c>
      <c r="E266" s="76" t="s">
        <v>1918</v>
      </c>
      <c r="F266" s="76" t="s">
        <v>1919</v>
      </c>
      <c r="G266" s="76" t="s">
        <v>1394</v>
      </c>
      <c r="H266" s="76" t="s">
        <v>1395</v>
      </c>
      <c r="I266" s="76" t="s">
        <v>1946</v>
      </c>
      <c r="J266" s="76" t="s">
        <v>1970</v>
      </c>
      <c r="K266" s="85" t="s">
        <v>1496</v>
      </c>
      <c r="L266" s="76" t="s">
        <v>1922</v>
      </c>
      <c r="M266" s="76" t="s">
        <v>2617</v>
      </c>
      <c r="N266" s="76" t="s">
        <v>2022</v>
      </c>
      <c r="O266" s="76" t="s">
        <v>1950</v>
      </c>
      <c r="P266" s="76" t="s">
        <v>2034</v>
      </c>
    </row>
    <row r="267" spans="1:180" ht="25" x14ac:dyDescent="0.25">
      <c r="A267" s="76" t="s">
        <v>912</v>
      </c>
      <c r="B267" s="76" t="s">
        <v>2616</v>
      </c>
      <c r="C267" s="76" t="s">
        <v>1355</v>
      </c>
      <c r="D267" s="76" t="s">
        <v>1926</v>
      </c>
      <c r="E267" s="76" t="s">
        <v>1918</v>
      </c>
      <c r="F267" s="76" t="s">
        <v>1919</v>
      </c>
      <c r="G267" s="76" t="s">
        <v>1394</v>
      </c>
      <c r="H267" s="76" t="s">
        <v>1395</v>
      </c>
      <c r="I267" s="76" t="s">
        <v>1946</v>
      </c>
      <c r="J267" s="76" t="s">
        <v>1970</v>
      </c>
      <c r="K267" s="85" t="s">
        <v>1751</v>
      </c>
      <c r="L267" s="76" t="s">
        <v>1922</v>
      </c>
      <c r="M267" s="76" t="s">
        <v>2618</v>
      </c>
      <c r="N267" s="76" t="s">
        <v>2022</v>
      </c>
      <c r="O267" s="76" t="s">
        <v>1950</v>
      </c>
      <c r="P267" s="76" t="s">
        <v>2034</v>
      </c>
    </row>
    <row r="268" spans="1:180" ht="25" x14ac:dyDescent="0.25">
      <c r="A268" s="76" t="s">
        <v>703</v>
      </c>
      <c r="B268" s="76" t="s">
        <v>2619</v>
      </c>
      <c r="C268" s="76" t="s">
        <v>1355</v>
      </c>
      <c r="D268" s="76" t="s">
        <v>1917</v>
      </c>
      <c r="E268" s="76" t="s">
        <v>1918</v>
      </c>
      <c r="F268" s="76" t="s">
        <v>1919</v>
      </c>
      <c r="G268" s="76" t="s">
        <v>1372</v>
      </c>
      <c r="H268" s="76" t="s">
        <v>1373</v>
      </c>
      <c r="I268" s="76" t="s">
        <v>1920</v>
      </c>
      <c r="J268" s="76" t="s">
        <v>1982</v>
      </c>
      <c r="K268" s="85" t="s">
        <v>2177</v>
      </c>
      <c r="L268" s="76" t="s">
        <v>1922</v>
      </c>
      <c r="M268" s="76" t="s">
        <v>2620</v>
      </c>
      <c r="N268" s="76">
        <v>25</v>
      </c>
      <c r="O268" s="76">
        <v>25</v>
      </c>
      <c r="P268" s="76">
        <v>10</v>
      </c>
      <c r="Q268" s="25">
        <v>25</v>
      </c>
      <c r="R268" s="25">
        <v>52</v>
      </c>
      <c r="S268" s="25">
        <v>10</v>
      </c>
      <c r="T268" s="25">
        <v>52</v>
      </c>
    </row>
    <row r="269" spans="1:180" ht="25" x14ac:dyDescent="0.25">
      <c r="A269" s="76" t="s">
        <v>703</v>
      </c>
      <c r="B269" s="76" t="s">
        <v>2621</v>
      </c>
      <c r="C269" s="76" t="s">
        <v>1355</v>
      </c>
      <c r="D269" s="76" t="s">
        <v>1926</v>
      </c>
      <c r="E269" s="76" t="s">
        <v>1918</v>
      </c>
      <c r="F269" s="76" t="s">
        <v>1932</v>
      </c>
      <c r="G269" s="76" t="s">
        <v>1357</v>
      </c>
      <c r="H269" s="76" t="s">
        <v>1357</v>
      </c>
      <c r="I269" s="76" t="s">
        <v>1928</v>
      </c>
      <c r="J269" s="76" t="s">
        <v>1961</v>
      </c>
      <c r="K269" s="85" t="s">
        <v>2622</v>
      </c>
      <c r="L269" s="76" t="s">
        <v>1955</v>
      </c>
      <c r="M269" s="76" t="s">
        <v>2623</v>
      </c>
      <c r="N269" s="76" t="s">
        <v>2624</v>
      </c>
      <c r="O269" s="76" t="s">
        <v>2624</v>
      </c>
      <c r="P269" s="76" t="s">
        <v>2625</v>
      </c>
    </row>
    <row r="270" spans="1:180" ht="25" x14ac:dyDescent="0.25">
      <c r="A270" s="76" t="s">
        <v>703</v>
      </c>
      <c r="B270" s="76" t="s">
        <v>2626</v>
      </c>
      <c r="C270" s="76" t="s">
        <v>1355</v>
      </c>
      <c r="D270" s="76" t="s">
        <v>1926</v>
      </c>
      <c r="E270" s="76" t="s">
        <v>1918</v>
      </c>
      <c r="F270" s="76" t="s">
        <v>1932</v>
      </c>
      <c r="G270" s="76" t="s">
        <v>1357</v>
      </c>
      <c r="H270" s="76" t="s">
        <v>1357</v>
      </c>
      <c r="I270" s="76" t="s">
        <v>1928</v>
      </c>
      <c r="J270" s="76" t="s">
        <v>1961</v>
      </c>
      <c r="K270" s="85" t="s">
        <v>2479</v>
      </c>
      <c r="L270" s="76" t="s">
        <v>1955</v>
      </c>
      <c r="M270" s="76" t="s">
        <v>2627</v>
      </c>
      <c r="N270" s="76" t="s">
        <v>2628</v>
      </c>
      <c r="O270" s="76" t="s">
        <v>2628</v>
      </c>
      <c r="P270" s="76" t="s">
        <v>2625</v>
      </c>
    </row>
    <row r="271" spans="1:180" ht="25" x14ac:dyDescent="0.25">
      <c r="A271" s="76" t="s">
        <v>703</v>
      </c>
      <c r="B271" s="76" t="s">
        <v>2629</v>
      </c>
      <c r="C271" s="76" t="s">
        <v>1355</v>
      </c>
      <c r="D271" s="76" t="s">
        <v>1926</v>
      </c>
      <c r="E271" s="76" t="s">
        <v>1918</v>
      </c>
      <c r="F271" s="76" t="s">
        <v>2155</v>
      </c>
      <c r="G271" s="76" t="s">
        <v>1357</v>
      </c>
      <c r="H271" s="76" t="s">
        <v>1357</v>
      </c>
      <c r="I271" s="76" t="s">
        <v>1928</v>
      </c>
      <c r="J271" s="76" t="s">
        <v>1961</v>
      </c>
      <c r="K271" s="85" t="s">
        <v>1648</v>
      </c>
      <c r="L271" s="76" t="s">
        <v>1922</v>
      </c>
      <c r="M271" s="76" t="s">
        <v>2630</v>
      </c>
      <c r="N271" s="76" t="s">
        <v>2631</v>
      </c>
      <c r="O271" s="76" t="s">
        <v>2632</v>
      </c>
      <c r="P271" s="76">
        <v>17</v>
      </c>
    </row>
    <row r="272" spans="1:180" ht="25" x14ac:dyDescent="0.25">
      <c r="A272" s="76" t="s">
        <v>1681</v>
      </c>
      <c r="B272" s="76" t="s">
        <v>2633</v>
      </c>
      <c r="C272" s="76" t="s">
        <v>1482</v>
      </c>
      <c r="D272" s="76" t="s">
        <v>1926</v>
      </c>
      <c r="E272" s="76" t="s">
        <v>1918</v>
      </c>
      <c r="F272" s="76" t="s">
        <v>1919</v>
      </c>
      <c r="G272" s="76" t="s">
        <v>1385</v>
      </c>
      <c r="H272" s="76" t="s">
        <v>1386</v>
      </c>
      <c r="I272" s="76" t="s">
        <v>1928</v>
      </c>
      <c r="J272" s="76" t="s">
        <v>1991</v>
      </c>
      <c r="K272" s="85" t="s">
        <v>1496</v>
      </c>
      <c r="L272" s="76" t="s">
        <v>1922</v>
      </c>
      <c r="M272" s="76" t="s">
        <v>2634</v>
      </c>
      <c r="N272" s="76" t="s">
        <v>2635</v>
      </c>
      <c r="O272" s="76" t="s">
        <v>2251</v>
      </c>
      <c r="P272" s="76" t="s">
        <v>2142</v>
      </c>
    </row>
    <row r="273" spans="1:20" ht="25" x14ac:dyDescent="0.25">
      <c r="A273" s="28" t="s">
        <v>713</v>
      </c>
      <c r="B273" s="25" t="s">
        <v>1406</v>
      </c>
      <c r="C273" s="25" t="s">
        <v>1343</v>
      </c>
      <c r="D273" s="76" t="s">
        <v>1917</v>
      </c>
      <c r="E273" s="25" t="s">
        <v>1918</v>
      </c>
      <c r="F273" s="25" t="s">
        <v>1919</v>
      </c>
      <c r="G273" s="76" t="s">
        <v>1372</v>
      </c>
      <c r="H273" s="76" t="s">
        <v>1373</v>
      </c>
      <c r="I273" s="76" t="s">
        <v>1920</v>
      </c>
      <c r="J273" s="76" t="s">
        <v>1921</v>
      </c>
      <c r="K273" s="58" t="s">
        <v>2351</v>
      </c>
      <c r="L273" s="25" t="s">
        <v>1922</v>
      </c>
      <c r="M273" s="25" t="s">
        <v>2636</v>
      </c>
      <c r="N273" s="25">
        <v>140</v>
      </c>
      <c r="O273" s="25">
        <v>100</v>
      </c>
      <c r="P273" s="25">
        <v>40</v>
      </c>
      <c r="Q273" s="25">
        <v>140</v>
      </c>
      <c r="R273" s="25">
        <v>100</v>
      </c>
      <c r="S273" s="25">
        <v>40</v>
      </c>
      <c r="T273" s="25">
        <v>200</v>
      </c>
    </row>
    <row r="274" spans="1:20" ht="25" x14ac:dyDescent="0.25">
      <c r="A274" s="76" t="s">
        <v>1111</v>
      </c>
      <c r="B274" s="76" t="s">
        <v>2637</v>
      </c>
      <c r="C274" s="76" t="s">
        <v>1343</v>
      </c>
      <c r="D274" s="76" t="s">
        <v>1926</v>
      </c>
      <c r="E274" s="76" t="s">
        <v>1918</v>
      </c>
      <c r="F274" s="76" t="s">
        <v>1919</v>
      </c>
      <c r="G274" s="76" t="s">
        <v>1394</v>
      </c>
      <c r="H274" s="76" t="s">
        <v>1395</v>
      </c>
      <c r="I274" s="76" t="s">
        <v>1946</v>
      </c>
      <c r="J274" s="76" t="s">
        <v>1970</v>
      </c>
      <c r="K274" s="85" t="s">
        <v>1496</v>
      </c>
      <c r="L274" s="76" t="s">
        <v>1922</v>
      </c>
      <c r="M274" s="76" t="s">
        <v>2638</v>
      </c>
      <c r="N274" s="76" t="s">
        <v>2639</v>
      </c>
      <c r="O274" s="76" t="s">
        <v>2640</v>
      </c>
      <c r="P274" s="76" t="s">
        <v>2443</v>
      </c>
    </row>
    <row r="275" spans="1:20" ht="25" x14ac:dyDescent="0.25">
      <c r="A275" s="76" t="s">
        <v>1111</v>
      </c>
      <c r="B275" s="76" t="s">
        <v>2637</v>
      </c>
      <c r="C275" s="76" t="s">
        <v>1343</v>
      </c>
      <c r="D275" s="76" t="s">
        <v>1926</v>
      </c>
      <c r="E275" s="76" t="s">
        <v>1918</v>
      </c>
      <c r="F275" s="76" t="s">
        <v>1919</v>
      </c>
      <c r="G275" s="76" t="s">
        <v>1394</v>
      </c>
      <c r="H275" s="76" t="s">
        <v>1395</v>
      </c>
      <c r="I275" s="76" t="s">
        <v>1946</v>
      </c>
      <c r="J275" s="76" t="s">
        <v>1970</v>
      </c>
      <c r="K275" s="85" t="s">
        <v>1751</v>
      </c>
      <c r="L275" s="76" t="s">
        <v>1922</v>
      </c>
      <c r="M275" s="76" t="s">
        <v>2641</v>
      </c>
      <c r="N275" s="76" t="s">
        <v>2639</v>
      </c>
      <c r="O275" s="76" t="s">
        <v>2640</v>
      </c>
      <c r="P275" s="76" t="s">
        <v>2443</v>
      </c>
    </row>
    <row r="276" spans="1:20" ht="25" x14ac:dyDescent="0.25">
      <c r="A276" s="76" t="s">
        <v>1681</v>
      </c>
      <c r="B276" s="76" t="s">
        <v>2642</v>
      </c>
      <c r="C276" s="76" t="s">
        <v>1482</v>
      </c>
      <c r="D276" s="76" t="s">
        <v>1926</v>
      </c>
      <c r="E276" s="76" t="s">
        <v>1918</v>
      </c>
      <c r="F276" s="76" t="s">
        <v>1919</v>
      </c>
      <c r="G276" s="76" t="s">
        <v>1385</v>
      </c>
      <c r="H276" s="76" t="s">
        <v>1386</v>
      </c>
      <c r="I276" s="76" t="s">
        <v>1928</v>
      </c>
      <c r="J276" s="76" t="s">
        <v>1991</v>
      </c>
      <c r="K276" s="85" t="s">
        <v>1488</v>
      </c>
      <c r="L276" s="76" t="s">
        <v>1922</v>
      </c>
      <c r="M276" s="76" t="s">
        <v>2643</v>
      </c>
      <c r="N276" s="76" t="s">
        <v>2644</v>
      </c>
      <c r="O276" s="76" t="s">
        <v>2645</v>
      </c>
      <c r="P276" s="76" t="s">
        <v>2547</v>
      </c>
    </row>
    <row r="277" spans="1:20" ht="25" x14ac:dyDescent="0.25">
      <c r="A277" s="76" t="s">
        <v>2646</v>
      </c>
      <c r="B277" s="76" t="s">
        <v>2647</v>
      </c>
      <c r="C277" s="76" t="s">
        <v>1367</v>
      </c>
      <c r="D277" s="76" t="s">
        <v>1926</v>
      </c>
      <c r="E277" s="76" t="s">
        <v>1918</v>
      </c>
      <c r="F277" s="76" t="s">
        <v>1932</v>
      </c>
      <c r="G277" s="76" t="s">
        <v>1346</v>
      </c>
      <c r="H277" s="76" t="s">
        <v>1346</v>
      </c>
      <c r="I277" s="76" t="s">
        <v>1928</v>
      </c>
      <c r="J277" s="76" t="s">
        <v>1933</v>
      </c>
      <c r="K277" s="85" t="s">
        <v>2648</v>
      </c>
      <c r="L277" s="76" t="s">
        <v>1922</v>
      </c>
      <c r="M277" s="76" t="s">
        <v>2649</v>
      </c>
      <c r="N277" s="76">
        <v>118</v>
      </c>
      <c r="O277" s="76">
        <v>100</v>
      </c>
      <c r="P277" s="88">
        <v>20</v>
      </c>
    </row>
    <row r="278" spans="1:20" ht="25" x14ac:dyDescent="0.25">
      <c r="A278" s="76" t="s">
        <v>2650</v>
      </c>
      <c r="B278" s="76" t="s">
        <v>2651</v>
      </c>
      <c r="C278" s="76" t="s">
        <v>1351</v>
      </c>
      <c r="D278" s="76" t="s">
        <v>1917</v>
      </c>
      <c r="E278" s="76" t="s">
        <v>1918</v>
      </c>
      <c r="F278" s="76" t="s">
        <v>1919</v>
      </c>
      <c r="G278" s="76" t="s">
        <v>1372</v>
      </c>
      <c r="H278" s="76" t="s">
        <v>1373</v>
      </c>
      <c r="I278" s="76" t="s">
        <v>1920</v>
      </c>
      <c r="J278" s="76" t="s">
        <v>1921</v>
      </c>
      <c r="K278" s="85" t="s">
        <v>2652</v>
      </c>
      <c r="L278" s="76" t="s">
        <v>1922</v>
      </c>
      <c r="M278" s="76" t="s">
        <v>2653</v>
      </c>
      <c r="N278" s="76">
        <v>141</v>
      </c>
      <c r="O278" s="76">
        <v>50</v>
      </c>
      <c r="P278" s="88">
        <v>30</v>
      </c>
      <c r="Q278" s="25">
        <v>141</v>
      </c>
      <c r="R278" s="25">
        <v>100</v>
      </c>
      <c r="S278" s="25">
        <v>30</v>
      </c>
      <c r="T278" s="25">
        <v>536</v>
      </c>
    </row>
    <row r="279" spans="1:20" ht="25" x14ac:dyDescent="0.25">
      <c r="A279" s="76" t="s">
        <v>727</v>
      </c>
      <c r="B279" s="76" t="s">
        <v>2654</v>
      </c>
      <c r="C279" s="76" t="s">
        <v>1351</v>
      </c>
      <c r="D279" s="76" t="s">
        <v>1926</v>
      </c>
      <c r="E279" s="76" t="s">
        <v>1918</v>
      </c>
      <c r="F279" s="76" t="s">
        <v>1932</v>
      </c>
      <c r="G279" s="76" t="s">
        <v>1346</v>
      </c>
      <c r="H279" s="76" t="s">
        <v>1346</v>
      </c>
      <c r="I279" s="76" t="s">
        <v>1928</v>
      </c>
      <c r="J279" s="76" t="s">
        <v>2368</v>
      </c>
      <c r="K279" s="86" t="s">
        <v>2614</v>
      </c>
      <c r="L279" s="76" t="s">
        <v>1922</v>
      </c>
      <c r="M279" s="76" t="s">
        <v>2655</v>
      </c>
      <c r="N279" s="76">
        <v>275</v>
      </c>
      <c r="O279" s="76">
        <v>220</v>
      </c>
      <c r="P279" s="76">
        <v>44</v>
      </c>
    </row>
    <row r="280" spans="1:20" ht="25" x14ac:dyDescent="0.25">
      <c r="A280" s="76" t="s">
        <v>727</v>
      </c>
      <c r="B280" s="76" t="s">
        <v>2656</v>
      </c>
      <c r="C280" s="76" t="s">
        <v>1351</v>
      </c>
      <c r="D280" s="76" t="s">
        <v>1926</v>
      </c>
      <c r="E280" s="76" t="s">
        <v>1918</v>
      </c>
      <c r="F280" s="76" t="s">
        <v>1932</v>
      </c>
      <c r="G280" s="76" t="s">
        <v>1346</v>
      </c>
      <c r="H280" s="76" t="s">
        <v>1346</v>
      </c>
      <c r="I280" s="76" t="s">
        <v>1928</v>
      </c>
      <c r="J280" s="76" t="s">
        <v>2368</v>
      </c>
      <c r="K280" s="86" t="s">
        <v>2232</v>
      </c>
      <c r="L280" s="76" t="s">
        <v>1922</v>
      </c>
      <c r="M280" s="76" t="s">
        <v>2657</v>
      </c>
      <c r="N280" s="76">
        <v>38</v>
      </c>
      <c r="O280" s="76">
        <v>29</v>
      </c>
      <c r="P280" s="76">
        <v>6</v>
      </c>
    </row>
    <row r="281" spans="1:20" ht="25" x14ac:dyDescent="0.25">
      <c r="A281" s="76" t="s">
        <v>729</v>
      </c>
      <c r="B281" s="76" t="s">
        <v>2658</v>
      </c>
      <c r="C281" s="76" t="s">
        <v>1355</v>
      </c>
      <c r="D281" s="76" t="s">
        <v>1926</v>
      </c>
      <c r="E281" s="76" t="s">
        <v>1918</v>
      </c>
      <c r="F281" s="76" t="s">
        <v>1932</v>
      </c>
      <c r="G281" s="76" t="s">
        <v>1357</v>
      </c>
      <c r="H281" s="76" t="s">
        <v>1357</v>
      </c>
      <c r="I281" s="76" t="s">
        <v>1928</v>
      </c>
      <c r="J281" s="76" t="s">
        <v>1961</v>
      </c>
      <c r="K281" s="85" t="s">
        <v>2184</v>
      </c>
      <c r="L281" s="76" t="s">
        <v>1922</v>
      </c>
      <c r="M281" s="76" t="s">
        <v>2659</v>
      </c>
      <c r="N281" s="76">
        <v>126</v>
      </c>
      <c r="O281" s="76">
        <v>123</v>
      </c>
      <c r="P281" s="76">
        <v>25</v>
      </c>
    </row>
    <row r="282" spans="1:20" ht="25" x14ac:dyDescent="0.25">
      <c r="A282" s="76" t="s">
        <v>729</v>
      </c>
      <c r="B282" s="76" t="s">
        <v>2658</v>
      </c>
      <c r="C282" s="76" t="s">
        <v>1355</v>
      </c>
      <c r="D282" s="76" t="s">
        <v>1926</v>
      </c>
      <c r="E282" s="76" t="s">
        <v>1918</v>
      </c>
      <c r="F282" s="76" t="s">
        <v>1932</v>
      </c>
      <c r="G282" s="76" t="s">
        <v>1357</v>
      </c>
      <c r="H282" s="76" t="s">
        <v>1357</v>
      </c>
      <c r="I282" s="76" t="s">
        <v>1928</v>
      </c>
      <c r="J282" s="76" t="s">
        <v>1961</v>
      </c>
      <c r="K282" s="85" t="s">
        <v>2660</v>
      </c>
      <c r="L282" s="76" t="s">
        <v>1922</v>
      </c>
      <c r="M282" s="76" t="s">
        <v>2661</v>
      </c>
      <c r="N282" s="76">
        <v>86</v>
      </c>
      <c r="O282" s="76">
        <v>85</v>
      </c>
      <c r="P282" s="76">
        <v>17</v>
      </c>
    </row>
    <row r="283" spans="1:20" ht="30" customHeight="1" x14ac:dyDescent="0.25">
      <c r="A283" s="76" t="s">
        <v>729</v>
      </c>
      <c r="B283" s="76" t="s">
        <v>2662</v>
      </c>
      <c r="C283" s="76" t="s">
        <v>1355</v>
      </c>
      <c r="D283" s="76" t="s">
        <v>1917</v>
      </c>
      <c r="E283" s="76" t="s">
        <v>1918</v>
      </c>
      <c r="F283" s="76" t="s">
        <v>1919</v>
      </c>
      <c r="G283" s="76" t="s">
        <v>1372</v>
      </c>
      <c r="H283" s="76" t="s">
        <v>1373</v>
      </c>
      <c r="I283" s="76" t="s">
        <v>1920</v>
      </c>
      <c r="J283" s="76" t="s">
        <v>1921</v>
      </c>
      <c r="K283" s="85" t="s">
        <v>2663</v>
      </c>
      <c r="L283" s="76" t="s">
        <v>1922</v>
      </c>
      <c r="M283" s="121" t="s">
        <v>2664</v>
      </c>
      <c r="N283" s="76">
        <v>10.8</v>
      </c>
      <c r="O283" s="76">
        <v>9</v>
      </c>
      <c r="P283" s="76">
        <v>5</v>
      </c>
      <c r="Q283" s="25">
        <v>10.8</v>
      </c>
      <c r="R283" s="25">
        <v>13</v>
      </c>
      <c r="S283" s="25">
        <v>5</v>
      </c>
      <c r="T283" s="25">
        <v>10</v>
      </c>
    </row>
    <row r="284" spans="1:20" ht="25" x14ac:dyDescent="0.25">
      <c r="A284" s="76" t="s">
        <v>388</v>
      </c>
      <c r="B284" s="76" t="s">
        <v>2665</v>
      </c>
      <c r="C284" s="76" t="s">
        <v>1367</v>
      </c>
      <c r="D284" s="76" t="s">
        <v>1926</v>
      </c>
      <c r="E284" s="76" t="s">
        <v>1918</v>
      </c>
      <c r="F284" s="76" t="s">
        <v>1927</v>
      </c>
      <c r="G284" s="76" t="s">
        <v>1346</v>
      </c>
      <c r="H284" s="76" t="s">
        <v>1346</v>
      </c>
      <c r="I284" s="76" t="s">
        <v>1928</v>
      </c>
      <c r="J284" s="76" t="s">
        <v>1933</v>
      </c>
      <c r="K284" s="85" t="s">
        <v>1713</v>
      </c>
      <c r="L284" s="76" t="s">
        <v>1922</v>
      </c>
      <c r="M284" s="76" t="s">
        <v>2666</v>
      </c>
      <c r="N284" s="76">
        <v>17</v>
      </c>
      <c r="O284" s="76">
        <v>15</v>
      </c>
      <c r="P284" s="76">
        <v>1000</v>
      </c>
    </row>
    <row r="285" spans="1:20" ht="37.5" x14ac:dyDescent="0.25">
      <c r="A285" s="76" t="s">
        <v>1111</v>
      </c>
      <c r="B285" s="76" t="s">
        <v>2667</v>
      </c>
      <c r="C285" s="76" t="s">
        <v>1355</v>
      </c>
      <c r="D285" s="76" t="s">
        <v>1926</v>
      </c>
      <c r="E285" s="76" t="s">
        <v>1918</v>
      </c>
      <c r="F285" s="76" t="s">
        <v>1919</v>
      </c>
      <c r="G285" s="76" t="s">
        <v>1394</v>
      </c>
      <c r="H285" s="76" t="s">
        <v>1945</v>
      </c>
      <c r="I285" s="76" t="s">
        <v>1946</v>
      </c>
      <c r="J285" s="76" t="s">
        <v>1947</v>
      </c>
      <c r="K285" s="85" t="s">
        <v>2528</v>
      </c>
      <c r="L285" s="76" t="s">
        <v>1922</v>
      </c>
      <c r="M285" s="76" t="s">
        <v>2668</v>
      </c>
      <c r="N285" s="76" t="s">
        <v>2005</v>
      </c>
      <c r="O285" s="76" t="s">
        <v>2447</v>
      </c>
      <c r="P285" s="76" t="s">
        <v>2034</v>
      </c>
    </row>
    <row r="286" spans="1:20" ht="25" x14ac:dyDescent="0.25">
      <c r="A286" s="76" t="s">
        <v>82</v>
      </c>
      <c r="B286" s="76" t="s">
        <v>2669</v>
      </c>
      <c r="C286" s="76" t="s">
        <v>1343</v>
      </c>
      <c r="D286" s="76" t="s">
        <v>1926</v>
      </c>
      <c r="E286" s="76" t="s">
        <v>1918</v>
      </c>
      <c r="F286" s="76" t="s">
        <v>1919</v>
      </c>
      <c r="G286" s="76" t="s">
        <v>1394</v>
      </c>
      <c r="H286" s="76" t="s">
        <v>2670</v>
      </c>
      <c r="I286" s="76" t="s">
        <v>1946</v>
      </c>
      <c r="J286" s="76" t="s">
        <v>2024</v>
      </c>
      <c r="K286" s="85" t="s">
        <v>1496</v>
      </c>
      <c r="L286" s="76" t="s">
        <v>1922</v>
      </c>
      <c r="M286" s="76" t="s">
        <v>2671</v>
      </c>
      <c r="N286" s="76" t="s">
        <v>2672</v>
      </c>
      <c r="O286" s="76" t="s">
        <v>2673</v>
      </c>
      <c r="P286" s="76" t="s">
        <v>2674</v>
      </c>
    </row>
    <row r="287" spans="1:20" ht="25" x14ac:dyDescent="0.25">
      <c r="A287" s="76" t="s">
        <v>82</v>
      </c>
      <c r="B287" s="76" t="s">
        <v>2669</v>
      </c>
      <c r="C287" s="76" t="s">
        <v>1343</v>
      </c>
      <c r="D287" s="76" t="s">
        <v>1926</v>
      </c>
      <c r="E287" s="76" t="s">
        <v>1918</v>
      </c>
      <c r="F287" s="76" t="s">
        <v>1919</v>
      </c>
      <c r="G287" s="76" t="s">
        <v>1394</v>
      </c>
      <c r="H287" s="76" t="s">
        <v>2670</v>
      </c>
      <c r="I287" s="76" t="s">
        <v>1946</v>
      </c>
      <c r="J287" s="76" t="s">
        <v>2024</v>
      </c>
      <c r="K287" s="85" t="s">
        <v>1751</v>
      </c>
      <c r="L287" s="76" t="s">
        <v>1922</v>
      </c>
      <c r="M287" s="76" t="s">
        <v>2675</v>
      </c>
      <c r="N287" s="76" t="s">
        <v>2676</v>
      </c>
      <c r="O287" s="76" t="s">
        <v>2677</v>
      </c>
      <c r="P287" s="76" t="s">
        <v>2678</v>
      </c>
    </row>
    <row r="288" spans="1:20" ht="25" x14ac:dyDescent="0.25">
      <c r="A288" s="76" t="s">
        <v>82</v>
      </c>
      <c r="B288" s="76" t="s">
        <v>2669</v>
      </c>
      <c r="C288" s="76" t="s">
        <v>1343</v>
      </c>
      <c r="D288" s="76" t="s">
        <v>1926</v>
      </c>
      <c r="E288" s="76" t="s">
        <v>1918</v>
      </c>
      <c r="F288" s="76" t="s">
        <v>1919</v>
      </c>
      <c r="G288" s="76" t="s">
        <v>1394</v>
      </c>
      <c r="H288" s="76" t="s">
        <v>2670</v>
      </c>
      <c r="I288" s="76" t="s">
        <v>1946</v>
      </c>
      <c r="J288" s="76" t="s">
        <v>2024</v>
      </c>
      <c r="K288" s="85" t="s">
        <v>1752</v>
      </c>
      <c r="L288" s="76" t="s">
        <v>1922</v>
      </c>
      <c r="M288" s="76" t="s">
        <v>2679</v>
      </c>
      <c r="N288" s="76" t="s">
        <v>2672</v>
      </c>
      <c r="O288" s="76" t="s">
        <v>2673</v>
      </c>
      <c r="P288" s="76" t="s">
        <v>2674</v>
      </c>
    </row>
    <row r="289" spans="1:20" ht="25" x14ac:dyDescent="0.25">
      <c r="A289" s="76" t="s">
        <v>82</v>
      </c>
      <c r="B289" s="76" t="s">
        <v>2669</v>
      </c>
      <c r="C289" s="76" t="s">
        <v>1343</v>
      </c>
      <c r="D289" s="76" t="s">
        <v>1926</v>
      </c>
      <c r="E289" s="76" t="s">
        <v>1918</v>
      </c>
      <c r="F289" s="76" t="s">
        <v>1919</v>
      </c>
      <c r="G289" s="76" t="s">
        <v>1394</v>
      </c>
      <c r="H289" s="76" t="s">
        <v>2670</v>
      </c>
      <c r="I289" s="76" t="s">
        <v>1946</v>
      </c>
      <c r="J289" s="76" t="s">
        <v>2024</v>
      </c>
      <c r="K289" s="85" t="s">
        <v>1753</v>
      </c>
      <c r="L289" s="76" t="s">
        <v>1922</v>
      </c>
      <c r="M289" s="76" t="s">
        <v>2680</v>
      </c>
      <c r="N289" s="76" t="s">
        <v>2672</v>
      </c>
      <c r="O289" s="76" t="s">
        <v>2681</v>
      </c>
      <c r="P289" s="76" t="s">
        <v>2682</v>
      </c>
    </row>
    <row r="290" spans="1:20" ht="25" x14ac:dyDescent="0.25">
      <c r="A290" s="76" t="s">
        <v>104</v>
      </c>
      <c r="B290" s="76" t="s">
        <v>2683</v>
      </c>
      <c r="C290" s="76" t="s">
        <v>1343</v>
      </c>
      <c r="D290" s="76" t="s">
        <v>1926</v>
      </c>
      <c r="E290" s="76" t="s">
        <v>1918</v>
      </c>
      <c r="F290" s="76" t="s">
        <v>1919</v>
      </c>
      <c r="G290" s="76" t="s">
        <v>1394</v>
      </c>
      <c r="H290" s="76" t="s">
        <v>2670</v>
      </c>
      <c r="I290" s="76" t="s">
        <v>1946</v>
      </c>
      <c r="J290" s="76" t="s">
        <v>2024</v>
      </c>
      <c r="K290" s="85" t="s">
        <v>1496</v>
      </c>
      <c r="L290" s="76" t="s">
        <v>1922</v>
      </c>
      <c r="M290" s="76" t="s">
        <v>2684</v>
      </c>
      <c r="N290" s="76">
        <v>500</v>
      </c>
      <c r="O290" s="76">
        <v>600</v>
      </c>
      <c r="P290" s="76">
        <v>110</v>
      </c>
    </row>
    <row r="291" spans="1:20" ht="25" x14ac:dyDescent="0.25">
      <c r="A291" s="76" t="s">
        <v>104</v>
      </c>
      <c r="B291" s="76" t="s">
        <v>2683</v>
      </c>
      <c r="C291" s="76" t="s">
        <v>1343</v>
      </c>
      <c r="D291" s="76" t="s">
        <v>1926</v>
      </c>
      <c r="E291" s="76" t="s">
        <v>1918</v>
      </c>
      <c r="F291" s="76" t="s">
        <v>1919</v>
      </c>
      <c r="G291" s="76" t="s">
        <v>1394</v>
      </c>
      <c r="H291" s="76" t="s">
        <v>2670</v>
      </c>
      <c r="I291" s="76" t="s">
        <v>1946</v>
      </c>
      <c r="J291" s="76" t="s">
        <v>2024</v>
      </c>
      <c r="K291" s="85" t="s">
        <v>1751</v>
      </c>
      <c r="L291" s="76" t="s">
        <v>1922</v>
      </c>
      <c r="M291" s="76" t="s">
        <v>2685</v>
      </c>
      <c r="N291" s="76">
        <v>500</v>
      </c>
      <c r="O291" s="76">
        <v>600</v>
      </c>
      <c r="P291" s="76">
        <v>110</v>
      </c>
    </row>
    <row r="292" spans="1:20" ht="37.5" x14ac:dyDescent="0.25">
      <c r="A292" s="76" t="s">
        <v>426</v>
      </c>
      <c r="B292" s="76" t="s">
        <v>1437</v>
      </c>
      <c r="C292" s="76" t="s">
        <v>1351</v>
      </c>
      <c r="D292" s="76" t="s">
        <v>1926</v>
      </c>
      <c r="E292" s="76" t="s">
        <v>1918</v>
      </c>
      <c r="F292" s="76" t="s">
        <v>1927</v>
      </c>
      <c r="G292" s="76" t="s">
        <v>2073</v>
      </c>
      <c r="H292" s="76" t="s">
        <v>2119</v>
      </c>
      <c r="I292" s="76" t="s">
        <v>1946</v>
      </c>
      <c r="J292" s="76" t="s">
        <v>1947</v>
      </c>
      <c r="K292" s="85" t="s">
        <v>2686</v>
      </c>
      <c r="L292" s="76" t="s">
        <v>1955</v>
      </c>
      <c r="M292" s="76" t="s">
        <v>2687</v>
      </c>
      <c r="N292" s="76" t="s">
        <v>2688</v>
      </c>
      <c r="O292" s="76" t="s">
        <v>2092</v>
      </c>
      <c r="P292" s="76" t="s">
        <v>1959</v>
      </c>
    </row>
    <row r="293" spans="1:20" ht="37.5" x14ac:dyDescent="0.25">
      <c r="A293" s="76" t="s">
        <v>426</v>
      </c>
      <c r="B293" s="76" t="s">
        <v>1437</v>
      </c>
      <c r="C293" s="76" t="s">
        <v>1351</v>
      </c>
      <c r="D293" s="76" t="s">
        <v>1926</v>
      </c>
      <c r="E293" s="76" t="s">
        <v>1918</v>
      </c>
      <c r="F293" s="76" t="s">
        <v>1927</v>
      </c>
      <c r="G293" s="76" t="s">
        <v>2073</v>
      </c>
      <c r="H293" s="76" t="s">
        <v>2119</v>
      </c>
      <c r="I293" s="76" t="s">
        <v>1946</v>
      </c>
      <c r="J293" s="76" t="s">
        <v>1954</v>
      </c>
      <c r="K293" s="85" t="s">
        <v>1596</v>
      </c>
      <c r="L293" s="76" t="s">
        <v>1955</v>
      </c>
      <c r="M293" s="76" t="s">
        <v>2689</v>
      </c>
      <c r="N293" s="76" t="s">
        <v>2690</v>
      </c>
      <c r="O293" s="76" t="s">
        <v>1994</v>
      </c>
      <c r="P293" s="76" t="s">
        <v>1959</v>
      </c>
    </row>
    <row r="294" spans="1:20" ht="25" x14ac:dyDescent="0.25">
      <c r="A294" s="76" t="s">
        <v>78</v>
      </c>
      <c r="B294" s="76" t="s">
        <v>2691</v>
      </c>
      <c r="C294" s="76" t="s">
        <v>1343</v>
      </c>
      <c r="D294" s="76" t="s">
        <v>1926</v>
      </c>
      <c r="E294" s="76" t="s">
        <v>1918</v>
      </c>
      <c r="F294" s="76" t="s">
        <v>1932</v>
      </c>
      <c r="G294" s="76" t="s">
        <v>1357</v>
      </c>
      <c r="H294" s="76" t="s">
        <v>1357</v>
      </c>
      <c r="I294" s="76" t="s">
        <v>1928</v>
      </c>
      <c r="J294" s="76" t="s">
        <v>1961</v>
      </c>
      <c r="K294" s="85" t="s">
        <v>2692</v>
      </c>
      <c r="L294" s="76" t="s">
        <v>1955</v>
      </c>
      <c r="M294" s="76" t="s">
        <v>2693</v>
      </c>
      <c r="N294" s="76" t="s">
        <v>2148</v>
      </c>
      <c r="O294" s="76" t="s">
        <v>2148</v>
      </c>
      <c r="P294" s="76" t="s">
        <v>2694</v>
      </c>
    </row>
    <row r="295" spans="1:20" ht="25" x14ac:dyDescent="0.25">
      <c r="A295" s="76" t="s">
        <v>2695</v>
      </c>
      <c r="B295" s="76" t="s">
        <v>2696</v>
      </c>
      <c r="C295" s="76" t="s">
        <v>1367</v>
      </c>
      <c r="D295" s="76" t="s">
        <v>1926</v>
      </c>
      <c r="E295" s="76" t="s">
        <v>1918</v>
      </c>
      <c r="F295" s="76" t="s">
        <v>1932</v>
      </c>
      <c r="G295" s="76" t="s">
        <v>1357</v>
      </c>
      <c r="H295" s="76" t="s">
        <v>1357</v>
      </c>
      <c r="I295" s="76" t="s">
        <v>1928</v>
      </c>
      <c r="J295" s="76" t="s">
        <v>1961</v>
      </c>
      <c r="K295" s="85" t="s">
        <v>2697</v>
      </c>
      <c r="L295" s="76" t="s">
        <v>1922</v>
      </c>
      <c r="M295" s="76" t="s">
        <v>2698</v>
      </c>
      <c r="N295" s="76">
        <v>923</v>
      </c>
      <c r="O295" s="76">
        <v>890</v>
      </c>
      <c r="P295" s="76">
        <v>178</v>
      </c>
    </row>
    <row r="296" spans="1:20" ht="25" x14ac:dyDescent="0.25">
      <c r="A296" s="76" t="s">
        <v>1681</v>
      </c>
      <c r="B296" s="76" t="s">
        <v>2699</v>
      </c>
      <c r="C296" s="76" t="s">
        <v>1482</v>
      </c>
      <c r="D296" s="76" t="s">
        <v>1926</v>
      </c>
      <c r="E296" s="76" t="s">
        <v>1918</v>
      </c>
      <c r="F296" s="76" t="s">
        <v>1919</v>
      </c>
      <c r="G296" s="76" t="s">
        <v>1385</v>
      </c>
      <c r="H296" s="76" t="s">
        <v>1386</v>
      </c>
      <c r="I296" s="76" t="s">
        <v>1928</v>
      </c>
      <c r="J296" s="76" t="s">
        <v>1991</v>
      </c>
      <c r="K296" s="85" t="s">
        <v>1496</v>
      </c>
      <c r="L296" s="76" t="s">
        <v>1922</v>
      </c>
      <c r="M296" s="76" t="s">
        <v>2700</v>
      </c>
      <c r="N296" s="76" t="s">
        <v>2020</v>
      </c>
      <c r="O296" s="76" t="s">
        <v>2701</v>
      </c>
      <c r="P296" s="76" t="s">
        <v>2022</v>
      </c>
    </row>
    <row r="297" spans="1:20" ht="25" x14ac:dyDescent="0.25">
      <c r="A297" s="76" t="s">
        <v>773</v>
      </c>
      <c r="B297" s="76" t="s">
        <v>2702</v>
      </c>
      <c r="C297" s="76" t="s">
        <v>1351</v>
      </c>
      <c r="D297" s="76" t="s">
        <v>1926</v>
      </c>
      <c r="E297" s="76" t="s">
        <v>1918</v>
      </c>
      <c r="F297" s="76" t="s">
        <v>1932</v>
      </c>
      <c r="G297" s="76" t="s">
        <v>1346</v>
      </c>
      <c r="H297" s="76" t="s">
        <v>1346</v>
      </c>
      <c r="I297" s="76" t="s">
        <v>1928</v>
      </c>
      <c r="J297" s="76" t="s">
        <v>1936</v>
      </c>
      <c r="K297" s="86" t="s">
        <v>1885</v>
      </c>
      <c r="L297" s="76" t="s">
        <v>1922</v>
      </c>
      <c r="M297" s="76" t="s">
        <v>2703</v>
      </c>
      <c r="N297" s="76">
        <v>50</v>
      </c>
      <c r="O297" s="76">
        <v>46</v>
      </c>
      <c r="P297" s="76">
        <v>46</v>
      </c>
    </row>
    <row r="298" spans="1:20" ht="50" x14ac:dyDescent="0.25">
      <c r="A298" s="14" t="s">
        <v>2704</v>
      </c>
      <c r="B298" s="76" t="s">
        <v>2705</v>
      </c>
      <c r="C298" s="76" t="s">
        <v>1355</v>
      </c>
      <c r="D298" s="76" t="s">
        <v>1926</v>
      </c>
      <c r="E298" s="76" t="s">
        <v>1918</v>
      </c>
      <c r="F298" s="76" t="s">
        <v>1932</v>
      </c>
      <c r="G298" s="76" t="s">
        <v>1346</v>
      </c>
      <c r="H298" s="76" t="s">
        <v>1346</v>
      </c>
      <c r="I298" s="76" t="s">
        <v>1928</v>
      </c>
      <c r="J298" s="76" t="s">
        <v>1933</v>
      </c>
      <c r="K298" s="85" t="s">
        <v>1539</v>
      </c>
      <c r="L298" s="76" t="s">
        <v>1922</v>
      </c>
      <c r="M298" s="76" t="s">
        <v>2706</v>
      </c>
      <c r="N298" s="87">
        <v>16.5</v>
      </c>
      <c r="O298" s="87">
        <v>13.4</v>
      </c>
      <c r="P298" s="87">
        <v>3</v>
      </c>
    </row>
    <row r="299" spans="1:20" ht="50" x14ac:dyDescent="0.25">
      <c r="A299" s="14" t="s">
        <v>2704</v>
      </c>
      <c r="B299" s="76" t="s">
        <v>2707</v>
      </c>
      <c r="C299" s="76" t="s">
        <v>1355</v>
      </c>
      <c r="D299" s="76" t="s">
        <v>1926</v>
      </c>
      <c r="E299" s="76" t="s">
        <v>1918</v>
      </c>
      <c r="F299" s="76" t="s">
        <v>1932</v>
      </c>
      <c r="G299" s="76" t="s">
        <v>1346</v>
      </c>
      <c r="H299" s="76" t="s">
        <v>1346</v>
      </c>
      <c r="I299" s="76" t="s">
        <v>1928</v>
      </c>
      <c r="J299" s="76" t="s">
        <v>1933</v>
      </c>
      <c r="K299" s="85" t="s">
        <v>1539</v>
      </c>
      <c r="L299" s="76" t="s">
        <v>1922</v>
      </c>
      <c r="M299" s="76" t="s">
        <v>2708</v>
      </c>
      <c r="N299" s="87">
        <v>16.5</v>
      </c>
      <c r="O299" s="87">
        <v>12.4</v>
      </c>
      <c r="P299" s="87">
        <v>3</v>
      </c>
    </row>
    <row r="300" spans="1:20" ht="25" x14ac:dyDescent="0.25">
      <c r="A300" s="14" t="s">
        <v>2709</v>
      </c>
      <c r="B300" s="76" t="s">
        <v>2710</v>
      </c>
      <c r="C300" s="76" t="s">
        <v>1355</v>
      </c>
      <c r="D300" s="76" t="s">
        <v>1926</v>
      </c>
      <c r="E300" s="76" t="s">
        <v>1918</v>
      </c>
      <c r="F300" s="76" t="s">
        <v>1932</v>
      </c>
      <c r="G300" s="76" t="s">
        <v>1346</v>
      </c>
      <c r="H300" s="76" t="s">
        <v>1346</v>
      </c>
      <c r="I300" s="76" t="s">
        <v>1928</v>
      </c>
      <c r="J300" s="76" t="s">
        <v>1933</v>
      </c>
      <c r="K300" s="86" t="s">
        <v>1596</v>
      </c>
      <c r="L300" s="76" t="s">
        <v>1922</v>
      </c>
      <c r="M300" s="76" t="s">
        <v>2711</v>
      </c>
      <c r="N300" s="87">
        <v>37</v>
      </c>
      <c r="O300" s="87">
        <v>29</v>
      </c>
      <c r="P300" s="87">
        <v>6</v>
      </c>
    </row>
    <row r="301" spans="1:20" ht="25" x14ac:dyDescent="0.25">
      <c r="A301" s="14" t="s">
        <v>775</v>
      </c>
      <c r="B301" s="76" t="s">
        <v>2712</v>
      </c>
      <c r="C301" s="76" t="s">
        <v>1355</v>
      </c>
      <c r="D301" s="76" t="s">
        <v>1917</v>
      </c>
      <c r="E301" s="76" t="s">
        <v>1918</v>
      </c>
      <c r="F301" s="76" t="s">
        <v>1919</v>
      </c>
      <c r="G301" s="76" t="s">
        <v>1372</v>
      </c>
      <c r="H301" s="76" t="s">
        <v>1373</v>
      </c>
      <c r="I301" s="76" t="s">
        <v>1920</v>
      </c>
      <c r="J301" s="76" t="s">
        <v>1921</v>
      </c>
      <c r="K301" s="86" t="s">
        <v>2114</v>
      </c>
      <c r="L301" s="76" t="s">
        <v>1922</v>
      </c>
      <c r="M301" s="76" t="s">
        <v>2713</v>
      </c>
      <c r="N301" s="87">
        <v>131.69999999999999</v>
      </c>
      <c r="O301" s="87">
        <v>100</v>
      </c>
      <c r="P301" s="87">
        <v>40</v>
      </c>
      <c r="Q301" s="25">
        <v>131.69999999999999</v>
      </c>
      <c r="R301" s="25">
        <v>100</v>
      </c>
      <c r="S301" s="25">
        <v>40</v>
      </c>
      <c r="T301" s="25">
        <v>200</v>
      </c>
    </row>
    <row r="302" spans="1:20" ht="25" x14ac:dyDescent="0.25">
      <c r="A302" s="76" t="s">
        <v>104</v>
      </c>
      <c r="B302" s="76" t="s">
        <v>2714</v>
      </c>
      <c r="C302" s="76" t="s">
        <v>1343</v>
      </c>
      <c r="D302" s="76" t="s">
        <v>1926</v>
      </c>
      <c r="E302" s="76" t="s">
        <v>1918</v>
      </c>
      <c r="F302" s="76" t="s">
        <v>1927</v>
      </c>
      <c r="G302" s="76" t="s">
        <v>1357</v>
      </c>
      <c r="H302" s="76" t="s">
        <v>1357</v>
      </c>
      <c r="I302" s="76" t="s">
        <v>1928</v>
      </c>
      <c r="J302" s="76" t="s">
        <v>1961</v>
      </c>
      <c r="K302" s="85" t="s">
        <v>1488</v>
      </c>
      <c r="L302" s="76" t="s">
        <v>1922</v>
      </c>
      <c r="M302" s="76" t="s">
        <v>2715</v>
      </c>
      <c r="N302" s="76" t="s">
        <v>2716</v>
      </c>
      <c r="O302" s="76" t="s">
        <v>1708</v>
      </c>
      <c r="P302" s="76" t="s">
        <v>1753</v>
      </c>
    </row>
    <row r="303" spans="1:20" ht="25" x14ac:dyDescent="0.25">
      <c r="A303" s="76" t="s">
        <v>388</v>
      </c>
      <c r="B303" s="76" t="s">
        <v>2717</v>
      </c>
      <c r="C303" s="76" t="s">
        <v>1367</v>
      </c>
      <c r="D303" s="76" t="s">
        <v>1926</v>
      </c>
      <c r="E303" s="76" t="s">
        <v>1918</v>
      </c>
      <c r="F303" s="76" t="s">
        <v>1932</v>
      </c>
      <c r="G303" s="76" t="s">
        <v>1346</v>
      </c>
      <c r="H303" s="76" t="s">
        <v>1346</v>
      </c>
      <c r="I303" s="76" t="s">
        <v>1928</v>
      </c>
      <c r="J303" s="76" t="s">
        <v>1933</v>
      </c>
      <c r="K303" s="86" t="s">
        <v>1533</v>
      </c>
      <c r="L303" s="76" t="s">
        <v>1922</v>
      </c>
      <c r="M303" s="76" t="s">
        <v>2718</v>
      </c>
      <c r="N303" s="76">
        <v>33</v>
      </c>
      <c r="O303" s="76">
        <v>27</v>
      </c>
      <c r="P303" s="76">
        <v>6</v>
      </c>
    </row>
    <row r="304" spans="1:20" ht="25" x14ac:dyDescent="0.25">
      <c r="A304" s="76" t="s">
        <v>1681</v>
      </c>
      <c r="B304" s="76" t="s">
        <v>2719</v>
      </c>
      <c r="C304" s="76" t="s">
        <v>1482</v>
      </c>
      <c r="D304" s="76" t="s">
        <v>1926</v>
      </c>
      <c r="E304" s="76" t="s">
        <v>1918</v>
      </c>
      <c r="F304" s="76" t="s">
        <v>1919</v>
      </c>
      <c r="G304" s="76" t="s">
        <v>1385</v>
      </c>
      <c r="H304" s="76" t="s">
        <v>1386</v>
      </c>
      <c r="I304" s="76" t="s">
        <v>1928</v>
      </c>
      <c r="J304" s="76" t="s">
        <v>1991</v>
      </c>
      <c r="K304" s="85" t="s">
        <v>1496</v>
      </c>
      <c r="L304" s="76" t="s">
        <v>1922</v>
      </c>
      <c r="M304" s="76" t="s">
        <v>2720</v>
      </c>
      <c r="N304" s="76" t="s">
        <v>2022</v>
      </c>
      <c r="O304" s="76" t="s">
        <v>2481</v>
      </c>
      <c r="P304" s="76" t="s">
        <v>2034</v>
      </c>
    </row>
    <row r="305" spans="1:20" ht="37.5" x14ac:dyDescent="0.25">
      <c r="A305" s="76" t="s">
        <v>711</v>
      </c>
      <c r="B305" s="76" t="s">
        <v>2721</v>
      </c>
      <c r="C305" s="76" t="s">
        <v>1343</v>
      </c>
      <c r="D305" s="76" t="s">
        <v>1926</v>
      </c>
      <c r="E305" s="76" t="s">
        <v>2564</v>
      </c>
      <c r="F305" s="76" t="s">
        <v>1927</v>
      </c>
      <c r="G305" s="76" t="s">
        <v>2073</v>
      </c>
      <c r="H305" s="76" t="s">
        <v>2119</v>
      </c>
      <c r="I305" s="76" t="s">
        <v>1946</v>
      </c>
      <c r="J305" s="76" t="s">
        <v>1954</v>
      </c>
      <c r="K305" s="86" t="s">
        <v>1676</v>
      </c>
      <c r="L305" s="76" t="s">
        <v>1955</v>
      </c>
      <c r="M305" s="76" t="s">
        <v>1931</v>
      </c>
      <c r="N305" s="76">
        <v>8.8800000000000008</v>
      </c>
      <c r="O305" s="76">
        <v>8.8800000000000008</v>
      </c>
      <c r="P305" s="76"/>
    </row>
    <row r="306" spans="1:20" ht="37.5" x14ac:dyDescent="0.25">
      <c r="A306" s="76" t="s">
        <v>2722</v>
      </c>
      <c r="B306" s="76" t="s">
        <v>2723</v>
      </c>
      <c r="C306" s="76" t="s">
        <v>1343</v>
      </c>
      <c r="D306" s="76" t="s">
        <v>1917</v>
      </c>
      <c r="E306" s="76" t="s">
        <v>1918</v>
      </c>
      <c r="F306" s="76" t="s">
        <v>1919</v>
      </c>
      <c r="G306" s="76" t="s">
        <v>1372</v>
      </c>
      <c r="H306" s="76" t="s">
        <v>1373</v>
      </c>
      <c r="I306" s="76" t="s">
        <v>1920</v>
      </c>
      <c r="J306" s="76" t="s">
        <v>1921</v>
      </c>
      <c r="K306" s="86" t="s">
        <v>2053</v>
      </c>
      <c r="L306" s="76" t="s">
        <v>1922</v>
      </c>
      <c r="M306" s="76" t="s">
        <v>2724</v>
      </c>
      <c r="N306" s="76">
        <v>215.8</v>
      </c>
      <c r="O306" s="76">
        <v>200</v>
      </c>
      <c r="P306" s="76">
        <v>80</v>
      </c>
      <c r="Q306" s="25">
        <v>215.8</v>
      </c>
      <c r="R306" s="25">
        <v>200</v>
      </c>
      <c r="S306" s="25">
        <v>80</v>
      </c>
      <c r="T306" s="25">
        <v>400</v>
      </c>
    </row>
    <row r="307" spans="1:20" ht="37.5" x14ac:dyDescent="0.25">
      <c r="A307" s="76" t="s">
        <v>2725</v>
      </c>
      <c r="B307" s="76" t="s">
        <v>1415</v>
      </c>
      <c r="C307" s="76" t="s">
        <v>1343</v>
      </c>
      <c r="D307" s="76" t="s">
        <v>1917</v>
      </c>
      <c r="E307" s="76" t="s">
        <v>1918</v>
      </c>
      <c r="F307" s="76" t="s">
        <v>1919</v>
      </c>
      <c r="G307" s="76" t="s">
        <v>1372</v>
      </c>
      <c r="H307" s="76" t="s">
        <v>1373</v>
      </c>
      <c r="I307" s="76" t="s">
        <v>1920</v>
      </c>
      <c r="J307" s="76" t="s">
        <v>1921</v>
      </c>
      <c r="K307" s="86" t="s">
        <v>2053</v>
      </c>
      <c r="L307" s="76" t="s">
        <v>1922</v>
      </c>
      <c r="M307" s="76" t="s">
        <v>2726</v>
      </c>
      <c r="N307" s="76">
        <v>215.8</v>
      </c>
      <c r="O307" s="76">
        <v>200</v>
      </c>
      <c r="P307" s="76">
        <v>80</v>
      </c>
      <c r="Q307" s="25">
        <v>215.8</v>
      </c>
      <c r="R307" s="25">
        <v>200</v>
      </c>
      <c r="S307" s="25">
        <v>80</v>
      </c>
      <c r="T307" s="25">
        <v>400</v>
      </c>
    </row>
    <row r="308" spans="1:20" ht="37.5" x14ac:dyDescent="0.25">
      <c r="A308" s="76" t="s">
        <v>2727</v>
      </c>
      <c r="B308" s="76" t="s">
        <v>1421</v>
      </c>
      <c r="C308" s="76" t="s">
        <v>1343</v>
      </c>
      <c r="D308" s="76" t="s">
        <v>1917</v>
      </c>
      <c r="E308" s="76" t="s">
        <v>1918</v>
      </c>
      <c r="F308" s="76" t="s">
        <v>1919</v>
      </c>
      <c r="G308" s="76" t="s">
        <v>1372</v>
      </c>
      <c r="H308" s="76" t="s">
        <v>1373</v>
      </c>
      <c r="I308" s="76" t="s">
        <v>1920</v>
      </c>
      <c r="J308" s="76" t="s">
        <v>1921</v>
      </c>
      <c r="K308" s="86" t="s">
        <v>2728</v>
      </c>
      <c r="L308" s="76" t="s">
        <v>1922</v>
      </c>
      <c r="M308" s="76" t="s">
        <v>2729</v>
      </c>
      <c r="N308" s="76">
        <v>215.4</v>
      </c>
      <c r="O308" s="76">
        <v>200</v>
      </c>
      <c r="P308" s="76">
        <v>80</v>
      </c>
      <c r="Q308" s="25">
        <v>215.4</v>
      </c>
      <c r="R308" s="25">
        <v>200</v>
      </c>
      <c r="S308" s="25">
        <v>80</v>
      </c>
      <c r="T308" s="25">
        <v>800</v>
      </c>
    </row>
    <row r="309" spans="1:20" ht="25" x14ac:dyDescent="0.25">
      <c r="A309" s="25" t="s">
        <v>794</v>
      </c>
      <c r="B309" s="25" t="s">
        <v>1727</v>
      </c>
      <c r="C309" s="25" t="s">
        <v>1351</v>
      </c>
      <c r="D309" s="76" t="s">
        <v>1926</v>
      </c>
      <c r="E309" s="25" t="s">
        <v>1918</v>
      </c>
      <c r="F309" s="25" t="s">
        <v>1932</v>
      </c>
      <c r="G309" s="76" t="s">
        <v>1346</v>
      </c>
      <c r="H309" s="76" t="s">
        <v>1346</v>
      </c>
      <c r="I309" s="76" t="s">
        <v>1928</v>
      </c>
      <c r="J309" s="76" t="s">
        <v>1933</v>
      </c>
      <c r="K309" s="78" t="s">
        <v>1756</v>
      </c>
      <c r="L309" s="25" t="s">
        <v>1922</v>
      </c>
      <c r="M309" s="25" t="s">
        <v>2730</v>
      </c>
      <c r="N309" s="25">
        <v>135</v>
      </c>
      <c r="O309" s="25">
        <v>115</v>
      </c>
      <c r="P309" s="25">
        <v>23</v>
      </c>
    </row>
    <row r="310" spans="1:20" ht="25" x14ac:dyDescent="0.25">
      <c r="A310" s="25" t="s">
        <v>2731</v>
      </c>
      <c r="B310" s="25" t="s">
        <v>2732</v>
      </c>
      <c r="C310" s="76" t="s">
        <v>1367</v>
      </c>
      <c r="D310" s="76" t="s">
        <v>1926</v>
      </c>
      <c r="E310" s="76" t="s">
        <v>1918</v>
      </c>
      <c r="F310" s="76" t="s">
        <v>1932</v>
      </c>
      <c r="G310" s="76" t="s">
        <v>1346</v>
      </c>
      <c r="H310" s="76" t="s">
        <v>1346</v>
      </c>
      <c r="I310" s="76" t="s">
        <v>1928</v>
      </c>
      <c r="J310" s="76" t="s">
        <v>1933</v>
      </c>
      <c r="K310" s="86" t="s">
        <v>1533</v>
      </c>
      <c r="L310" s="76" t="s">
        <v>1955</v>
      </c>
      <c r="M310" s="76" t="s">
        <v>2733</v>
      </c>
      <c r="N310" s="76">
        <v>30</v>
      </c>
      <c r="O310" s="76">
        <v>26</v>
      </c>
      <c r="P310" s="76">
        <v>6</v>
      </c>
    </row>
    <row r="311" spans="1:20" ht="37.5" x14ac:dyDescent="0.25">
      <c r="A311" s="76" t="s">
        <v>1179</v>
      </c>
      <c r="B311" s="76" t="s">
        <v>2734</v>
      </c>
      <c r="C311" s="76" t="s">
        <v>1482</v>
      </c>
      <c r="D311" s="76" t="s">
        <v>1926</v>
      </c>
      <c r="E311" s="76" t="s">
        <v>2564</v>
      </c>
      <c r="F311" s="76" t="s">
        <v>1927</v>
      </c>
      <c r="G311" s="76" t="s">
        <v>1385</v>
      </c>
      <c r="H311" s="76" t="s">
        <v>1386</v>
      </c>
      <c r="I311" s="76" t="s">
        <v>1928</v>
      </c>
      <c r="J311" s="76" t="s">
        <v>1991</v>
      </c>
      <c r="K311" s="85" t="s">
        <v>1496</v>
      </c>
      <c r="L311" s="76" t="s">
        <v>1955</v>
      </c>
      <c r="M311" s="76" t="s">
        <v>1931</v>
      </c>
      <c r="N311" s="76" t="s">
        <v>2735</v>
      </c>
      <c r="O311" s="76" t="s">
        <v>2096</v>
      </c>
      <c r="P311" s="76" t="s">
        <v>1959</v>
      </c>
    </row>
    <row r="312" spans="1:20" ht="25" x14ac:dyDescent="0.25">
      <c r="A312" s="76" t="s">
        <v>804</v>
      </c>
      <c r="B312" s="76" t="s">
        <v>2736</v>
      </c>
      <c r="C312" s="76" t="s">
        <v>1367</v>
      </c>
      <c r="D312" s="76" t="s">
        <v>1926</v>
      </c>
      <c r="E312" s="76" t="s">
        <v>1918</v>
      </c>
      <c r="F312" s="76" t="s">
        <v>1919</v>
      </c>
      <c r="G312" s="76" t="s">
        <v>1394</v>
      </c>
      <c r="H312" s="76" t="s">
        <v>2023</v>
      </c>
      <c r="I312" s="76" t="s">
        <v>1946</v>
      </c>
      <c r="J312" s="76" t="s">
        <v>2144</v>
      </c>
      <c r="K312" s="85" t="s">
        <v>1496</v>
      </c>
      <c r="L312" s="76" t="s">
        <v>1922</v>
      </c>
      <c r="M312" s="76" t="s">
        <v>2737</v>
      </c>
      <c r="N312" s="76" t="s">
        <v>2738</v>
      </c>
      <c r="O312" s="76" t="s">
        <v>2739</v>
      </c>
      <c r="P312" s="76" t="s">
        <v>2034</v>
      </c>
    </row>
    <row r="313" spans="1:20" ht="25" x14ac:dyDescent="0.25">
      <c r="A313" s="76" t="s">
        <v>804</v>
      </c>
      <c r="B313" s="76" t="s">
        <v>2736</v>
      </c>
      <c r="C313" s="76" t="s">
        <v>1367</v>
      </c>
      <c r="D313" s="76" t="s">
        <v>1926</v>
      </c>
      <c r="E313" s="76" t="s">
        <v>1918</v>
      </c>
      <c r="F313" s="76" t="s">
        <v>1919</v>
      </c>
      <c r="G313" s="76" t="s">
        <v>1394</v>
      </c>
      <c r="H313" s="76" t="s">
        <v>2023</v>
      </c>
      <c r="I313" s="76" t="s">
        <v>1946</v>
      </c>
      <c r="J313" s="76" t="s">
        <v>2144</v>
      </c>
      <c r="K313" s="85" t="s">
        <v>1751</v>
      </c>
      <c r="L313" s="76" t="s">
        <v>1922</v>
      </c>
      <c r="M313" s="76" t="s">
        <v>2740</v>
      </c>
      <c r="N313" s="76" t="s">
        <v>2738</v>
      </c>
      <c r="O313" s="76" t="s">
        <v>2739</v>
      </c>
      <c r="P313" s="76" t="s">
        <v>2034</v>
      </c>
    </row>
    <row r="314" spans="1:20" ht="25" x14ac:dyDescent="0.25">
      <c r="A314" s="76" t="s">
        <v>1171</v>
      </c>
      <c r="B314" s="76" t="s">
        <v>2741</v>
      </c>
      <c r="C314" s="76" t="s">
        <v>1355</v>
      </c>
      <c r="D314" s="76" t="s">
        <v>1926</v>
      </c>
      <c r="E314" s="76" t="s">
        <v>1918</v>
      </c>
      <c r="F314" s="76" t="s">
        <v>1919</v>
      </c>
      <c r="G314" s="76" t="s">
        <v>1394</v>
      </c>
      <c r="H314" s="76" t="s">
        <v>1395</v>
      </c>
      <c r="I314" s="76" t="s">
        <v>1946</v>
      </c>
      <c r="J314" s="76" t="s">
        <v>1970</v>
      </c>
      <c r="K314" s="85" t="s">
        <v>1496</v>
      </c>
      <c r="L314" s="76" t="s">
        <v>1922</v>
      </c>
      <c r="M314" s="76" t="s">
        <v>2742</v>
      </c>
      <c r="N314" s="76" t="s">
        <v>2694</v>
      </c>
      <c r="O314" s="76" t="s">
        <v>2743</v>
      </c>
      <c r="P314" s="76" t="s">
        <v>2092</v>
      </c>
    </row>
    <row r="315" spans="1:20" ht="25" x14ac:dyDescent="0.25">
      <c r="A315" s="76" t="s">
        <v>438</v>
      </c>
      <c r="B315" s="76" t="s">
        <v>2744</v>
      </c>
      <c r="C315" s="76" t="s">
        <v>1343</v>
      </c>
      <c r="D315" s="76" t="s">
        <v>1926</v>
      </c>
      <c r="E315" s="76" t="s">
        <v>1918</v>
      </c>
      <c r="F315" s="76" t="s">
        <v>1932</v>
      </c>
      <c r="G315" s="76" t="s">
        <v>1346</v>
      </c>
      <c r="H315" s="76" t="s">
        <v>1346</v>
      </c>
      <c r="I315" s="76" t="s">
        <v>1928</v>
      </c>
      <c r="J315" s="76" t="s">
        <v>1933</v>
      </c>
      <c r="K315" s="86" t="s">
        <v>1514</v>
      </c>
      <c r="L315" s="76" t="s">
        <v>1922</v>
      </c>
      <c r="M315" s="76" t="s">
        <v>2745</v>
      </c>
      <c r="N315" s="76">
        <v>58</v>
      </c>
      <c r="O315" s="76">
        <v>46</v>
      </c>
      <c r="P315" s="76">
        <v>10</v>
      </c>
    </row>
    <row r="316" spans="1:20" ht="25" x14ac:dyDescent="0.25">
      <c r="A316" s="14" t="s">
        <v>2746</v>
      </c>
      <c r="B316" s="76" t="s">
        <v>2747</v>
      </c>
      <c r="C316" s="76" t="s">
        <v>1351</v>
      </c>
      <c r="D316" s="76" t="s">
        <v>1926</v>
      </c>
      <c r="E316" s="76" t="s">
        <v>1918</v>
      </c>
      <c r="F316" s="76" t="s">
        <v>1932</v>
      </c>
      <c r="G316" s="76" t="s">
        <v>1346</v>
      </c>
      <c r="H316" s="76" t="s">
        <v>1346</v>
      </c>
      <c r="I316" s="76" t="s">
        <v>1928</v>
      </c>
      <c r="J316" s="76" t="s">
        <v>1933</v>
      </c>
      <c r="K316" s="85" t="s">
        <v>1664</v>
      </c>
      <c r="L316" s="76" t="s">
        <v>1922</v>
      </c>
      <c r="M316" s="25" t="s">
        <v>2748</v>
      </c>
      <c r="N316" s="76">
        <v>36</v>
      </c>
      <c r="O316" s="76">
        <v>30</v>
      </c>
      <c r="P316" s="76">
        <v>6</v>
      </c>
    </row>
    <row r="317" spans="1:20" ht="25" x14ac:dyDescent="0.25">
      <c r="A317" s="76" t="s">
        <v>828</v>
      </c>
      <c r="B317" s="25" t="s">
        <v>2749</v>
      </c>
      <c r="C317" s="76" t="s">
        <v>1343</v>
      </c>
      <c r="D317" s="76" t="s">
        <v>1926</v>
      </c>
      <c r="E317" s="76" t="s">
        <v>1918</v>
      </c>
      <c r="F317" s="76" t="s">
        <v>1932</v>
      </c>
      <c r="G317" s="76" t="s">
        <v>1357</v>
      </c>
      <c r="H317" s="76" t="s">
        <v>1357</v>
      </c>
      <c r="I317" s="76" t="s">
        <v>1928</v>
      </c>
      <c r="J317" s="76" t="s">
        <v>1961</v>
      </c>
      <c r="K317" s="86" t="s">
        <v>2750</v>
      </c>
      <c r="L317" s="76" t="s">
        <v>1922</v>
      </c>
      <c r="M317" s="25" t="s">
        <v>2751</v>
      </c>
      <c r="N317" s="76">
        <v>312</v>
      </c>
      <c r="O317" s="76">
        <v>305</v>
      </c>
      <c r="P317" s="76">
        <v>30</v>
      </c>
    </row>
    <row r="318" spans="1:20" ht="37.5" x14ac:dyDescent="0.25">
      <c r="A318" s="14" t="s">
        <v>830</v>
      </c>
      <c r="B318" s="76" t="s">
        <v>1489</v>
      </c>
      <c r="C318" s="76" t="s">
        <v>1367</v>
      </c>
      <c r="D318" s="76" t="s">
        <v>1926</v>
      </c>
      <c r="E318" s="76" t="s">
        <v>1918</v>
      </c>
      <c r="F318" s="76" t="s">
        <v>1927</v>
      </c>
      <c r="G318" s="76" t="s">
        <v>1394</v>
      </c>
      <c r="H318" s="76" t="s">
        <v>2091</v>
      </c>
      <c r="I318" s="76" t="s">
        <v>1946</v>
      </c>
      <c r="J318" s="76" t="s">
        <v>1947</v>
      </c>
      <c r="K318" s="85" t="s">
        <v>1676</v>
      </c>
      <c r="L318" s="76" t="s">
        <v>1955</v>
      </c>
      <c r="M318" s="76" t="s">
        <v>2752</v>
      </c>
      <c r="N318" s="76" t="s">
        <v>2753</v>
      </c>
      <c r="O318" s="76" t="s">
        <v>1994</v>
      </c>
      <c r="P318" s="76" t="s">
        <v>1995</v>
      </c>
    </row>
    <row r="319" spans="1:20" ht="37.5" x14ac:dyDescent="0.25">
      <c r="A319" s="76" t="s">
        <v>434</v>
      </c>
      <c r="B319" s="76" t="s">
        <v>2754</v>
      </c>
      <c r="C319" s="76" t="s">
        <v>1367</v>
      </c>
      <c r="D319" s="76" t="s">
        <v>1926</v>
      </c>
      <c r="E319" s="76" t="s">
        <v>1918</v>
      </c>
      <c r="F319" s="76" t="s">
        <v>1927</v>
      </c>
      <c r="G319" s="76" t="s">
        <v>1394</v>
      </c>
      <c r="H319" s="76" t="s">
        <v>1953</v>
      </c>
      <c r="I319" s="76" t="s">
        <v>1946</v>
      </c>
      <c r="J319" s="76" t="s">
        <v>1954</v>
      </c>
      <c r="K319" s="85" t="s">
        <v>2501</v>
      </c>
      <c r="L319" s="76" t="s">
        <v>1955</v>
      </c>
      <c r="M319" s="76" t="s">
        <v>2755</v>
      </c>
      <c r="N319" s="76" t="s">
        <v>2756</v>
      </c>
      <c r="O319" s="76" t="s">
        <v>2757</v>
      </c>
      <c r="P319" s="76" t="s">
        <v>1959</v>
      </c>
    </row>
    <row r="320" spans="1:20" ht="25" x14ac:dyDescent="0.25">
      <c r="A320" s="76" t="s">
        <v>832</v>
      </c>
      <c r="B320" s="76" t="s">
        <v>1737</v>
      </c>
      <c r="C320" s="76" t="s">
        <v>1351</v>
      </c>
      <c r="D320" s="76" t="s">
        <v>1926</v>
      </c>
      <c r="E320" s="76" t="s">
        <v>1918</v>
      </c>
      <c r="F320" s="76" t="s">
        <v>1932</v>
      </c>
      <c r="G320" s="76" t="s">
        <v>1346</v>
      </c>
      <c r="H320" s="76" t="s">
        <v>1346</v>
      </c>
      <c r="I320" s="76" t="s">
        <v>1928</v>
      </c>
      <c r="J320" s="76" t="s">
        <v>1933</v>
      </c>
      <c r="K320" s="85" t="s">
        <v>1738</v>
      </c>
      <c r="L320" s="76" t="s">
        <v>1955</v>
      </c>
      <c r="M320" s="76" t="s">
        <v>2758</v>
      </c>
      <c r="N320" s="76" t="s">
        <v>2759</v>
      </c>
      <c r="O320" s="76" t="s">
        <v>2362</v>
      </c>
      <c r="P320" s="76" t="s">
        <v>2069</v>
      </c>
    </row>
    <row r="321" spans="1:16" ht="25" x14ac:dyDescent="0.25">
      <c r="A321" s="76" t="s">
        <v>1117</v>
      </c>
      <c r="B321" s="14" t="s">
        <v>2760</v>
      </c>
      <c r="C321" s="76" t="s">
        <v>1355</v>
      </c>
      <c r="D321" s="76" t="s">
        <v>1926</v>
      </c>
      <c r="E321" s="76" t="s">
        <v>1918</v>
      </c>
      <c r="F321" s="76" t="s">
        <v>1932</v>
      </c>
      <c r="G321" s="76" t="s">
        <v>1346</v>
      </c>
      <c r="H321" s="76" t="s">
        <v>2761</v>
      </c>
      <c r="I321" s="76" t="s">
        <v>1928</v>
      </c>
      <c r="J321" s="76" t="s">
        <v>1933</v>
      </c>
      <c r="K321" s="85" t="s">
        <v>1488</v>
      </c>
      <c r="L321" s="76" t="s">
        <v>1922</v>
      </c>
      <c r="M321" s="76" t="s">
        <v>2762</v>
      </c>
      <c r="N321" s="76">
        <v>5.5</v>
      </c>
      <c r="O321" s="76">
        <v>4.5999999999999996</v>
      </c>
      <c r="P321" s="76">
        <v>1</v>
      </c>
    </row>
    <row r="322" spans="1:16" ht="25" x14ac:dyDescent="0.25">
      <c r="A322" s="76" t="s">
        <v>1117</v>
      </c>
      <c r="B322" s="14" t="s">
        <v>2763</v>
      </c>
      <c r="C322" s="76" t="s">
        <v>1355</v>
      </c>
      <c r="D322" s="76" t="s">
        <v>1926</v>
      </c>
      <c r="E322" s="76" t="s">
        <v>1918</v>
      </c>
      <c r="F322" s="76" t="s">
        <v>1932</v>
      </c>
      <c r="G322" s="76" t="s">
        <v>1346</v>
      </c>
      <c r="H322" s="76" t="s">
        <v>1346</v>
      </c>
      <c r="I322" s="76" t="s">
        <v>1928</v>
      </c>
      <c r="J322" s="76" t="s">
        <v>1933</v>
      </c>
      <c r="K322" s="85" t="s">
        <v>1488</v>
      </c>
      <c r="L322" s="76" t="s">
        <v>1922</v>
      </c>
      <c r="M322" s="76" t="s">
        <v>2764</v>
      </c>
      <c r="N322" s="76">
        <v>5.5</v>
      </c>
      <c r="O322" s="76">
        <v>4.5999999999999996</v>
      </c>
      <c r="P322" s="76">
        <v>1</v>
      </c>
    </row>
    <row r="323" spans="1:16" ht="25" x14ac:dyDescent="0.25">
      <c r="A323" s="76" t="s">
        <v>1117</v>
      </c>
      <c r="B323" s="25" t="s">
        <v>2765</v>
      </c>
      <c r="C323" s="76" t="s">
        <v>1355</v>
      </c>
      <c r="D323" s="76" t="s">
        <v>1926</v>
      </c>
      <c r="E323" s="76" t="s">
        <v>1918</v>
      </c>
      <c r="F323" s="76" t="s">
        <v>1932</v>
      </c>
      <c r="G323" s="76" t="s">
        <v>1346</v>
      </c>
      <c r="H323" s="76" t="s">
        <v>1346</v>
      </c>
      <c r="I323" s="76" t="s">
        <v>1928</v>
      </c>
      <c r="J323" s="76" t="s">
        <v>1933</v>
      </c>
      <c r="K323" s="85" t="s">
        <v>1485</v>
      </c>
      <c r="L323" s="76" t="s">
        <v>1922</v>
      </c>
      <c r="M323" s="76" t="s">
        <v>2766</v>
      </c>
      <c r="N323" s="76">
        <v>7.5</v>
      </c>
      <c r="O323" s="76">
        <v>6.2</v>
      </c>
      <c r="P323" s="76">
        <v>2</v>
      </c>
    </row>
    <row r="324" spans="1:16" ht="25" x14ac:dyDescent="0.25">
      <c r="A324" s="76" t="s">
        <v>1117</v>
      </c>
      <c r="B324" s="14" t="s">
        <v>2767</v>
      </c>
      <c r="C324" s="76" t="s">
        <v>1355</v>
      </c>
      <c r="D324" s="76" t="s">
        <v>1926</v>
      </c>
      <c r="E324" s="76" t="s">
        <v>1918</v>
      </c>
      <c r="F324" s="76" t="s">
        <v>1932</v>
      </c>
      <c r="G324" s="76" t="s">
        <v>1346</v>
      </c>
      <c r="H324" s="76" t="s">
        <v>1346</v>
      </c>
      <c r="I324" s="76" t="s">
        <v>1928</v>
      </c>
      <c r="J324" s="76" t="s">
        <v>1933</v>
      </c>
      <c r="K324" s="85" t="s">
        <v>1488</v>
      </c>
      <c r="L324" s="76" t="s">
        <v>1922</v>
      </c>
      <c r="M324" s="25" t="s">
        <v>2768</v>
      </c>
      <c r="N324" s="76">
        <v>5.5</v>
      </c>
      <c r="O324" s="76">
        <v>4.5599999999999996</v>
      </c>
      <c r="P324" s="76">
        <v>1</v>
      </c>
    </row>
    <row r="325" spans="1:16" ht="25" x14ac:dyDescent="0.25">
      <c r="A325" s="76" t="s">
        <v>912</v>
      </c>
      <c r="B325" s="76" t="s">
        <v>2769</v>
      </c>
      <c r="C325" s="76" t="s">
        <v>1343</v>
      </c>
      <c r="D325" s="76" t="s">
        <v>1926</v>
      </c>
      <c r="E325" s="76" t="s">
        <v>1918</v>
      </c>
      <c r="F325" s="76" t="s">
        <v>1919</v>
      </c>
      <c r="G325" s="76" t="s">
        <v>1394</v>
      </c>
      <c r="H325" s="76" t="s">
        <v>1395</v>
      </c>
      <c r="I325" s="76" t="s">
        <v>1946</v>
      </c>
      <c r="J325" s="76" t="s">
        <v>1970</v>
      </c>
      <c r="K325" s="85" t="s">
        <v>1496</v>
      </c>
      <c r="L325" s="76" t="s">
        <v>1922</v>
      </c>
      <c r="M325" s="76" t="s">
        <v>2770</v>
      </c>
      <c r="N325" s="76" t="s">
        <v>2771</v>
      </c>
      <c r="O325" s="76" t="s">
        <v>2772</v>
      </c>
      <c r="P325" s="76">
        <v>50</v>
      </c>
    </row>
    <row r="326" spans="1:16" ht="25" x14ac:dyDescent="0.25">
      <c r="A326" s="76" t="s">
        <v>912</v>
      </c>
      <c r="B326" s="76" t="s">
        <v>2769</v>
      </c>
      <c r="C326" s="76" t="s">
        <v>1343</v>
      </c>
      <c r="D326" s="76" t="s">
        <v>1926</v>
      </c>
      <c r="E326" s="76" t="s">
        <v>1918</v>
      </c>
      <c r="F326" s="76" t="s">
        <v>1919</v>
      </c>
      <c r="G326" s="76" t="s">
        <v>1394</v>
      </c>
      <c r="H326" s="76" t="s">
        <v>1395</v>
      </c>
      <c r="I326" s="76" t="s">
        <v>1946</v>
      </c>
      <c r="J326" s="76" t="s">
        <v>1970</v>
      </c>
      <c r="K326" s="85" t="s">
        <v>1496</v>
      </c>
      <c r="L326" s="76" t="s">
        <v>1922</v>
      </c>
      <c r="M326" s="76" t="s">
        <v>2773</v>
      </c>
      <c r="N326" s="76" t="s">
        <v>2771</v>
      </c>
      <c r="O326" s="76" t="s">
        <v>2772</v>
      </c>
      <c r="P326" s="76">
        <v>59</v>
      </c>
    </row>
    <row r="327" spans="1:16" ht="25" x14ac:dyDescent="0.25">
      <c r="A327" s="76" t="s">
        <v>838</v>
      </c>
      <c r="B327" s="76" t="s">
        <v>2774</v>
      </c>
      <c r="C327" s="76" t="s">
        <v>1343</v>
      </c>
      <c r="D327" s="76" t="s">
        <v>1926</v>
      </c>
      <c r="E327" s="76" t="s">
        <v>2087</v>
      </c>
      <c r="F327" s="76" t="s">
        <v>1932</v>
      </c>
      <c r="G327" s="76" t="s">
        <v>1357</v>
      </c>
      <c r="H327" s="76" t="s">
        <v>1357</v>
      </c>
      <c r="I327" s="76" t="s">
        <v>1928</v>
      </c>
      <c r="J327" s="76" t="s">
        <v>1961</v>
      </c>
      <c r="K327" s="85" t="s">
        <v>2184</v>
      </c>
      <c r="L327" s="85" t="s">
        <v>1922</v>
      </c>
      <c r="M327" s="85" t="s">
        <v>2775</v>
      </c>
      <c r="N327" s="85" t="s">
        <v>2776</v>
      </c>
      <c r="O327" s="85" t="s">
        <v>2777</v>
      </c>
      <c r="P327" s="85" t="s">
        <v>2604</v>
      </c>
    </row>
    <row r="328" spans="1:16" ht="25" x14ac:dyDescent="0.25">
      <c r="A328" s="76" t="s">
        <v>2778</v>
      </c>
      <c r="B328" s="76" t="s">
        <v>2779</v>
      </c>
      <c r="C328" s="76" t="s">
        <v>1343</v>
      </c>
      <c r="D328" s="76" t="s">
        <v>1926</v>
      </c>
      <c r="E328" s="76" t="s">
        <v>1918</v>
      </c>
      <c r="F328" s="76" t="s">
        <v>1927</v>
      </c>
      <c r="G328" s="76" t="s">
        <v>1357</v>
      </c>
      <c r="H328" s="76" t="s">
        <v>1357</v>
      </c>
      <c r="I328" s="76" t="s">
        <v>1928</v>
      </c>
      <c r="J328" s="76" t="s">
        <v>1961</v>
      </c>
      <c r="K328" s="85" t="s">
        <v>2479</v>
      </c>
      <c r="L328" s="76" t="s">
        <v>1955</v>
      </c>
      <c r="M328" s="76" t="s">
        <v>2780</v>
      </c>
      <c r="N328" s="76">
        <v>20</v>
      </c>
      <c r="O328" s="76" t="s">
        <v>2005</v>
      </c>
      <c r="P328" s="76" t="s">
        <v>1959</v>
      </c>
    </row>
    <row r="329" spans="1:16" ht="25" x14ac:dyDescent="0.25">
      <c r="A329" s="76" t="s">
        <v>2646</v>
      </c>
      <c r="B329" s="76" t="s">
        <v>2781</v>
      </c>
      <c r="C329" s="76" t="s">
        <v>1367</v>
      </c>
      <c r="D329" s="76" t="s">
        <v>1926</v>
      </c>
      <c r="E329" s="76" t="s">
        <v>1918</v>
      </c>
      <c r="F329" s="76" t="s">
        <v>1932</v>
      </c>
      <c r="G329" s="76" t="s">
        <v>1357</v>
      </c>
      <c r="H329" s="76" t="s">
        <v>1357</v>
      </c>
      <c r="I329" s="76" t="s">
        <v>1928</v>
      </c>
      <c r="J329" s="76" t="s">
        <v>1961</v>
      </c>
      <c r="K329" s="85" t="s">
        <v>2622</v>
      </c>
      <c r="L329" s="76" t="s">
        <v>1955</v>
      </c>
      <c r="M329" s="76" t="s">
        <v>2782</v>
      </c>
      <c r="N329" s="76">
        <v>180</v>
      </c>
      <c r="O329" s="76">
        <v>178</v>
      </c>
      <c r="P329" s="88">
        <v>159</v>
      </c>
    </row>
    <row r="330" spans="1:16" ht="25" x14ac:dyDescent="0.25">
      <c r="A330" s="76" t="s">
        <v>846</v>
      </c>
      <c r="B330" s="76" t="s">
        <v>2783</v>
      </c>
      <c r="C330" s="76" t="s">
        <v>1367</v>
      </c>
      <c r="D330" s="76" t="s">
        <v>1926</v>
      </c>
      <c r="E330" s="76" t="s">
        <v>1918</v>
      </c>
      <c r="F330" s="76" t="s">
        <v>1932</v>
      </c>
      <c r="G330" s="76" t="s">
        <v>1346</v>
      </c>
      <c r="H330" s="76" t="s">
        <v>1346</v>
      </c>
      <c r="I330" s="76" t="s">
        <v>1928</v>
      </c>
      <c r="J330" s="76" t="s">
        <v>1933</v>
      </c>
      <c r="K330" s="85" t="s">
        <v>2784</v>
      </c>
      <c r="L330" s="76" t="s">
        <v>1922</v>
      </c>
      <c r="M330" s="76" t="s">
        <v>2785</v>
      </c>
      <c r="N330" s="76">
        <v>99</v>
      </c>
      <c r="O330" s="76">
        <v>82</v>
      </c>
      <c r="P330" s="88">
        <v>17</v>
      </c>
    </row>
    <row r="331" spans="1:16" ht="25" x14ac:dyDescent="0.25">
      <c r="A331" s="14" t="s">
        <v>2786</v>
      </c>
      <c r="B331" s="76" t="s">
        <v>2787</v>
      </c>
      <c r="C331" s="76" t="s">
        <v>1343</v>
      </c>
      <c r="D331" s="76" t="s">
        <v>1926</v>
      </c>
      <c r="E331" s="76" t="s">
        <v>1918</v>
      </c>
      <c r="F331" s="76" t="s">
        <v>1932</v>
      </c>
      <c r="G331" s="76" t="s">
        <v>1357</v>
      </c>
      <c r="H331" s="76" t="s">
        <v>1357</v>
      </c>
      <c r="I331" s="76" t="s">
        <v>1928</v>
      </c>
      <c r="J331" s="76" t="s">
        <v>1961</v>
      </c>
      <c r="K331" s="85" t="s">
        <v>2788</v>
      </c>
      <c r="L331" s="76" t="s">
        <v>1922</v>
      </c>
      <c r="M331" s="76" t="s">
        <v>2789</v>
      </c>
      <c r="N331" s="76">
        <v>138</v>
      </c>
      <c r="O331" s="76">
        <v>132</v>
      </c>
      <c r="P331" s="76" t="s">
        <v>2790</v>
      </c>
    </row>
    <row r="332" spans="1:16" ht="25" x14ac:dyDescent="0.25">
      <c r="A332" s="76" t="s">
        <v>2791</v>
      </c>
      <c r="B332" s="76" t="s">
        <v>2792</v>
      </c>
      <c r="C332" s="76" t="s">
        <v>1343</v>
      </c>
      <c r="D332" s="76" t="s">
        <v>1926</v>
      </c>
      <c r="E332" s="76" t="s">
        <v>1918</v>
      </c>
      <c r="F332" s="76" t="s">
        <v>1932</v>
      </c>
      <c r="G332" s="76" t="s">
        <v>1357</v>
      </c>
      <c r="H332" s="76" t="s">
        <v>1357</v>
      </c>
      <c r="I332" s="76" t="s">
        <v>1928</v>
      </c>
      <c r="J332" s="76" t="s">
        <v>1961</v>
      </c>
      <c r="K332" s="85" t="s">
        <v>2056</v>
      </c>
      <c r="L332" s="76" t="s">
        <v>1955</v>
      </c>
      <c r="M332" s="76" t="s">
        <v>2793</v>
      </c>
      <c r="N332" s="76" t="s">
        <v>2794</v>
      </c>
      <c r="O332" s="76" t="s">
        <v>2795</v>
      </c>
      <c r="P332" s="76" t="s">
        <v>2011</v>
      </c>
    </row>
    <row r="333" spans="1:16" ht="25" x14ac:dyDescent="0.25">
      <c r="A333" s="76" t="s">
        <v>856</v>
      </c>
      <c r="B333" s="76" t="s">
        <v>2796</v>
      </c>
      <c r="C333" s="76" t="s">
        <v>1355</v>
      </c>
      <c r="D333" s="76" t="s">
        <v>1926</v>
      </c>
      <c r="E333" s="76" t="s">
        <v>1918</v>
      </c>
      <c r="F333" s="76" t="s">
        <v>2155</v>
      </c>
      <c r="G333" s="76" t="s">
        <v>1357</v>
      </c>
      <c r="H333" s="76" t="s">
        <v>1357</v>
      </c>
      <c r="I333" s="76" t="s">
        <v>1928</v>
      </c>
      <c r="J333" s="76" t="s">
        <v>1961</v>
      </c>
      <c r="K333" s="85" t="s">
        <v>2184</v>
      </c>
      <c r="L333" s="76" t="s">
        <v>1922</v>
      </c>
      <c r="M333" s="76" t="s">
        <v>2797</v>
      </c>
      <c r="N333" s="76" t="s">
        <v>2533</v>
      </c>
      <c r="O333" s="76" t="s">
        <v>2533</v>
      </c>
      <c r="P333" s="76">
        <v>14</v>
      </c>
    </row>
    <row r="334" spans="1:16" ht="25" x14ac:dyDescent="0.25">
      <c r="A334" s="76" t="s">
        <v>476</v>
      </c>
      <c r="B334" s="76" t="s">
        <v>2798</v>
      </c>
      <c r="C334" s="76" t="s">
        <v>1351</v>
      </c>
      <c r="D334" s="76" t="s">
        <v>1926</v>
      </c>
      <c r="E334" s="76" t="s">
        <v>1918</v>
      </c>
      <c r="F334" s="76" t="s">
        <v>1919</v>
      </c>
      <c r="G334" s="76" t="s">
        <v>1394</v>
      </c>
      <c r="H334" s="76" t="s">
        <v>2023</v>
      </c>
      <c r="I334" s="76" t="s">
        <v>1946</v>
      </c>
      <c r="J334" s="76" t="s">
        <v>2024</v>
      </c>
      <c r="K334" s="85" t="s">
        <v>1496</v>
      </c>
      <c r="L334" s="76" t="s">
        <v>1922</v>
      </c>
      <c r="M334" s="76" t="s">
        <v>2799</v>
      </c>
      <c r="N334" s="76" t="s">
        <v>2800</v>
      </c>
      <c r="O334" s="76" t="s">
        <v>2800</v>
      </c>
      <c r="P334" s="76" t="s">
        <v>2547</v>
      </c>
    </row>
    <row r="335" spans="1:16" ht="25" x14ac:dyDescent="0.25">
      <c r="A335" s="76" t="s">
        <v>476</v>
      </c>
      <c r="B335" s="76" t="s">
        <v>2798</v>
      </c>
      <c r="C335" s="76" t="s">
        <v>1351</v>
      </c>
      <c r="D335" s="76" t="s">
        <v>1926</v>
      </c>
      <c r="E335" s="76" t="s">
        <v>1918</v>
      </c>
      <c r="F335" s="76" t="s">
        <v>1919</v>
      </c>
      <c r="G335" s="76" t="s">
        <v>1394</v>
      </c>
      <c r="H335" s="76" t="s">
        <v>2023</v>
      </c>
      <c r="I335" s="76" t="s">
        <v>1946</v>
      </c>
      <c r="J335" s="76" t="s">
        <v>2024</v>
      </c>
      <c r="K335" s="85" t="s">
        <v>1751</v>
      </c>
      <c r="L335" s="76" t="s">
        <v>1922</v>
      </c>
      <c r="M335" s="76" t="s">
        <v>2801</v>
      </c>
      <c r="N335" s="76" t="s">
        <v>2800</v>
      </c>
      <c r="O335" s="76" t="s">
        <v>2800</v>
      </c>
      <c r="P335" s="76" t="s">
        <v>2547</v>
      </c>
    </row>
    <row r="336" spans="1:16" ht="25" x14ac:dyDescent="0.25">
      <c r="A336" s="76" t="s">
        <v>912</v>
      </c>
      <c r="B336" s="76" t="s">
        <v>2802</v>
      </c>
      <c r="C336" s="76" t="s">
        <v>1367</v>
      </c>
      <c r="D336" s="76" t="s">
        <v>1926</v>
      </c>
      <c r="E336" s="76" t="s">
        <v>1918</v>
      </c>
      <c r="F336" s="76" t="s">
        <v>1919</v>
      </c>
      <c r="G336" s="76" t="s">
        <v>1394</v>
      </c>
      <c r="H336" s="76" t="s">
        <v>2803</v>
      </c>
      <c r="I336" s="76" t="s">
        <v>1946</v>
      </c>
      <c r="J336" s="76" t="s">
        <v>1970</v>
      </c>
      <c r="K336" s="85" t="s">
        <v>1496</v>
      </c>
      <c r="L336" s="76" t="s">
        <v>1922</v>
      </c>
      <c r="M336" s="76" t="s">
        <v>2804</v>
      </c>
      <c r="N336" s="76" t="s">
        <v>2261</v>
      </c>
      <c r="O336" s="76" t="s">
        <v>2805</v>
      </c>
      <c r="P336" s="76" t="s">
        <v>2604</v>
      </c>
    </row>
    <row r="337" spans="1:16" ht="25" x14ac:dyDescent="0.25">
      <c r="A337" s="76" t="s">
        <v>912</v>
      </c>
      <c r="B337" s="76" t="s">
        <v>2802</v>
      </c>
      <c r="C337" s="76" t="s">
        <v>1367</v>
      </c>
      <c r="D337" s="76" t="s">
        <v>1926</v>
      </c>
      <c r="E337" s="76" t="s">
        <v>1918</v>
      </c>
      <c r="F337" s="76" t="s">
        <v>1919</v>
      </c>
      <c r="G337" s="76" t="s">
        <v>1394</v>
      </c>
      <c r="H337" s="76" t="s">
        <v>2803</v>
      </c>
      <c r="I337" s="76" t="s">
        <v>1946</v>
      </c>
      <c r="J337" s="76" t="s">
        <v>1970</v>
      </c>
      <c r="K337" s="85" t="s">
        <v>1751</v>
      </c>
      <c r="L337" s="76" t="s">
        <v>1922</v>
      </c>
      <c r="M337" s="76" t="s">
        <v>2806</v>
      </c>
      <c r="N337" s="76" t="s">
        <v>2261</v>
      </c>
      <c r="O337" s="76" t="s">
        <v>2805</v>
      </c>
      <c r="P337" s="76" t="s">
        <v>2604</v>
      </c>
    </row>
    <row r="338" spans="1:16" ht="25" x14ac:dyDescent="0.25">
      <c r="A338" s="76" t="s">
        <v>912</v>
      </c>
      <c r="B338" s="76" t="s">
        <v>2802</v>
      </c>
      <c r="C338" s="76" t="s">
        <v>1367</v>
      </c>
      <c r="D338" s="76" t="s">
        <v>1926</v>
      </c>
      <c r="E338" s="76" t="s">
        <v>1918</v>
      </c>
      <c r="F338" s="76" t="s">
        <v>1919</v>
      </c>
      <c r="G338" s="76" t="s">
        <v>1394</v>
      </c>
      <c r="H338" s="76" t="s">
        <v>2803</v>
      </c>
      <c r="I338" s="76" t="s">
        <v>1946</v>
      </c>
      <c r="J338" s="76" t="s">
        <v>1970</v>
      </c>
      <c r="K338" s="85" t="s">
        <v>1752</v>
      </c>
      <c r="L338" s="76" t="s">
        <v>1922</v>
      </c>
      <c r="M338" s="76" t="s">
        <v>2807</v>
      </c>
      <c r="N338" s="76" t="s">
        <v>2795</v>
      </c>
      <c r="O338" s="76" t="s">
        <v>2808</v>
      </c>
      <c r="P338" s="76" t="s">
        <v>2809</v>
      </c>
    </row>
    <row r="339" spans="1:16" ht="25" x14ac:dyDescent="0.25">
      <c r="A339" s="76" t="s">
        <v>862</v>
      </c>
      <c r="B339" s="76" t="s">
        <v>2810</v>
      </c>
      <c r="C339" s="76" t="s">
        <v>1351</v>
      </c>
      <c r="D339" s="76" t="s">
        <v>1926</v>
      </c>
      <c r="E339" s="76" t="s">
        <v>1918</v>
      </c>
      <c r="F339" s="76" t="s">
        <v>1927</v>
      </c>
      <c r="G339" s="76" t="s">
        <v>1346</v>
      </c>
      <c r="H339" s="76" t="s">
        <v>1346</v>
      </c>
      <c r="I339" s="76" t="s">
        <v>1928</v>
      </c>
      <c r="J339" s="76" t="s">
        <v>1933</v>
      </c>
      <c r="K339" s="85" t="s">
        <v>1496</v>
      </c>
      <c r="L339" s="76" t="s">
        <v>1922</v>
      </c>
      <c r="M339" s="76" t="s">
        <v>2811</v>
      </c>
      <c r="N339" s="76" t="s">
        <v>2212</v>
      </c>
      <c r="O339" s="76" t="s">
        <v>2212</v>
      </c>
      <c r="P339" s="76" t="s">
        <v>1959</v>
      </c>
    </row>
    <row r="340" spans="1:16" ht="25" x14ac:dyDescent="0.25">
      <c r="A340" s="168" t="s">
        <v>2812</v>
      </c>
      <c r="B340" s="25" t="s">
        <v>2813</v>
      </c>
      <c r="C340" s="25" t="s">
        <v>1367</v>
      </c>
      <c r="D340" s="76" t="s">
        <v>1926</v>
      </c>
      <c r="E340" s="25" t="s">
        <v>1918</v>
      </c>
      <c r="F340" s="57" t="s">
        <v>1932</v>
      </c>
      <c r="G340" s="76" t="s">
        <v>1346</v>
      </c>
      <c r="H340" s="76" t="s">
        <v>1346</v>
      </c>
      <c r="I340" s="76" t="s">
        <v>1928</v>
      </c>
      <c r="J340" s="76" t="s">
        <v>1933</v>
      </c>
      <c r="K340" s="169" t="s">
        <v>1738</v>
      </c>
      <c r="L340" s="57" t="s">
        <v>1922</v>
      </c>
      <c r="M340" s="57" t="s">
        <v>2814</v>
      </c>
      <c r="N340" s="57">
        <v>154</v>
      </c>
      <c r="O340" s="57">
        <v>120</v>
      </c>
      <c r="P340" s="57">
        <v>24</v>
      </c>
    </row>
    <row r="341" spans="1:16" ht="25" x14ac:dyDescent="0.25">
      <c r="A341" s="76" t="s">
        <v>1185</v>
      </c>
      <c r="B341" s="76" t="s">
        <v>2815</v>
      </c>
      <c r="C341" s="76" t="s">
        <v>1343</v>
      </c>
      <c r="D341" s="76" t="s">
        <v>1926</v>
      </c>
      <c r="E341" s="76" t="s">
        <v>1918</v>
      </c>
      <c r="F341" s="76" t="s">
        <v>1932</v>
      </c>
      <c r="G341" s="76" t="s">
        <v>1357</v>
      </c>
      <c r="H341" s="76" t="s">
        <v>1357</v>
      </c>
      <c r="I341" s="76" t="s">
        <v>1928</v>
      </c>
      <c r="J341" s="76" t="s">
        <v>1961</v>
      </c>
      <c r="K341" s="86" t="s">
        <v>2316</v>
      </c>
      <c r="L341" s="76" t="s">
        <v>1922</v>
      </c>
      <c r="M341" s="76" t="s">
        <v>2816</v>
      </c>
      <c r="N341" s="76">
        <v>231.8</v>
      </c>
      <c r="O341" s="76">
        <v>225.7</v>
      </c>
      <c r="P341" s="76">
        <v>45</v>
      </c>
    </row>
    <row r="342" spans="1:16" ht="25" x14ac:dyDescent="0.25">
      <c r="A342" s="14" t="s">
        <v>2817</v>
      </c>
      <c r="B342" s="14" t="s">
        <v>2818</v>
      </c>
      <c r="C342" s="76" t="s">
        <v>1343</v>
      </c>
      <c r="D342" s="76" t="s">
        <v>1926</v>
      </c>
      <c r="E342" s="76" t="s">
        <v>1918</v>
      </c>
      <c r="F342" s="76" t="s">
        <v>1932</v>
      </c>
      <c r="G342" s="76" t="s">
        <v>1357</v>
      </c>
      <c r="H342" s="76" t="s">
        <v>1357</v>
      </c>
      <c r="I342" s="76" t="s">
        <v>1928</v>
      </c>
      <c r="J342" s="76" t="s">
        <v>1961</v>
      </c>
      <c r="K342" s="78" t="s">
        <v>2375</v>
      </c>
      <c r="L342" s="76" t="s">
        <v>1922</v>
      </c>
      <c r="M342" s="25" t="s">
        <v>2819</v>
      </c>
      <c r="N342" s="76">
        <v>209</v>
      </c>
      <c r="O342" s="76">
        <v>203</v>
      </c>
      <c r="P342" s="76">
        <v>40</v>
      </c>
    </row>
    <row r="343" spans="1:16" ht="37.5" x14ac:dyDescent="0.25">
      <c r="A343" s="18" t="s">
        <v>2820</v>
      </c>
      <c r="B343" s="76" t="s">
        <v>2821</v>
      </c>
      <c r="C343" s="76" t="s">
        <v>1355</v>
      </c>
      <c r="D343" s="76" t="s">
        <v>1926</v>
      </c>
      <c r="E343" s="76" t="s">
        <v>1918</v>
      </c>
      <c r="F343" s="76" t="s">
        <v>1932</v>
      </c>
      <c r="G343" s="76" t="s">
        <v>1346</v>
      </c>
      <c r="H343" s="76" t="s">
        <v>1346</v>
      </c>
      <c r="I343" s="76" t="s">
        <v>1928</v>
      </c>
      <c r="J343" s="76" t="s">
        <v>1933</v>
      </c>
      <c r="K343" s="85" t="s">
        <v>1609</v>
      </c>
      <c r="L343" s="76" t="s">
        <v>1922</v>
      </c>
      <c r="M343" s="76" t="s">
        <v>2822</v>
      </c>
      <c r="N343" s="76">
        <v>13.75</v>
      </c>
      <c r="O343" s="76">
        <v>10.3</v>
      </c>
      <c r="P343" s="76">
        <v>3</v>
      </c>
    </row>
    <row r="344" spans="1:16" ht="25" x14ac:dyDescent="0.25">
      <c r="A344" s="76" t="s">
        <v>1111</v>
      </c>
      <c r="B344" s="76" t="s">
        <v>2823</v>
      </c>
      <c r="C344" s="76" t="s">
        <v>1343</v>
      </c>
      <c r="D344" s="76" t="s">
        <v>1926</v>
      </c>
      <c r="E344" s="76" t="s">
        <v>1918</v>
      </c>
      <c r="F344" s="76" t="s">
        <v>1919</v>
      </c>
      <c r="G344" s="76" t="s">
        <v>1385</v>
      </c>
      <c r="H344" s="76" t="s">
        <v>1386</v>
      </c>
      <c r="I344" s="76" t="s">
        <v>1928</v>
      </c>
      <c r="J344" s="76" t="s">
        <v>1991</v>
      </c>
      <c r="K344" s="85" t="s">
        <v>2232</v>
      </c>
      <c r="L344" s="76" t="s">
        <v>1922</v>
      </c>
      <c r="M344" s="76" t="s">
        <v>2824</v>
      </c>
      <c r="N344" s="76">
        <v>1500</v>
      </c>
      <c r="O344" s="76" t="s">
        <v>2825</v>
      </c>
      <c r="P344" s="76" t="s">
        <v>2430</v>
      </c>
    </row>
    <row r="345" spans="1:16" ht="25" x14ac:dyDescent="0.25">
      <c r="A345" s="76" t="s">
        <v>1681</v>
      </c>
      <c r="B345" s="76" t="s">
        <v>2826</v>
      </c>
      <c r="C345" s="76" t="s">
        <v>1482</v>
      </c>
      <c r="D345" s="76" t="s">
        <v>1926</v>
      </c>
      <c r="E345" s="76" t="s">
        <v>1918</v>
      </c>
      <c r="F345" s="76" t="s">
        <v>1932</v>
      </c>
      <c r="G345" s="76" t="s">
        <v>1357</v>
      </c>
      <c r="H345" s="76" t="s">
        <v>1357</v>
      </c>
      <c r="I345" s="76" t="s">
        <v>1928</v>
      </c>
      <c r="J345" s="76" t="s">
        <v>1961</v>
      </c>
      <c r="K345" s="85" t="s">
        <v>2827</v>
      </c>
      <c r="L345" s="76" t="s">
        <v>1955</v>
      </c>
      <c r="M345" s="76" t="s">
        <v>2828</v>
      </c>
      <c r="N345" s="76" t="s">
        <v>2100</v>
      </c>
      <c r="O345" s="76" t="s">
        <v>2100</v>
      </c>
      <c r="P345" s="76" t="s">
        <v>2100</v>
      </c>
    </row>
    <row r="346" spans="1:16" ht="25" x14ac:dyDescent="0.25">
      <c r="A346" s="76" t="s">
        <v>400</v>
      </c>
      <c r="B346" s="76" t="s">
        <v>2829</v>
      </c>
      <c r="C346" s="76" t="s">
        <v>1351</v>
      </c>
      <c r="D346" s="76" t="s">
        <v>1926</v>
      </c>
      <c r="E346" s="76" t="s">
        <v>1918</v>
      </c>
      <c r="F346" s="76" t="s">
        <v>1927</v>
      </c>
      <c r="G346" s="76" t="s">
        <v>1346</v>
      </c>
      <c r="H346" s="76" t="s">
        <v>1346</v>
      </c>
      <c r="I346" s="76" t="s">
        <v>1928</v>
      </c>
      <c r="J346" s="76" t="s">
        <v>1933</v>
      </c>
      <c r="K346" s="86" t="s">
        <v>1503</v>
      </c>
      <c r="L346" s="76" t="s">
        <v>1955</v>
      </c>
      <c r="M346" s="76" t="s">
        <v>2830</v>
      </c>
      <c r="N346" s="76">
        <v>10</v>
      </c>
      <c r="O346" s="76">
        <v>9</v>
      </c>
      <c r="P346" s="76">
        <v>0</v>
      </c>
    </row>
    <row r="347" spans="1:16" ht="25" x14ac:dyDescent="0.25">
      <c r="A347" s="76" t="s">
        <v>2831</v>
      </c>
      <c r="B347" s="76" t="s">
        <v>2832</v>
      </c>
      <c r="C347" s="76" t="s">
        <v>1351</v>
      </c>
      <c r="D347" s="76" t="s">
        <v>1926</v>
      </c>
      <c r="E347" s="76" t="s">
        <v>1918</v>
      </c>
      <c r="F347" s="76" t="s">
        <v>1932</v>
      </c>
      <c r="G347" s="76" t="s">
        <v>1346</v>
      </c>
      <c r="H347" s="76" t="s">
        <v>1346</v>
      </c>
      <c r="I347" s="76" t="s">
        <v>1928</v>
      </c>
      <c r="J347" s="76" t="s">
        <v>1933</v>
      </c>
      <c r="K347" s="85" t="s">
        <v>2177</v>
      </c>
      <c r="L347" s="76" t="s">
        <v>1955</v>
      </c>
      <c r="M347" s="76" t="s">
        <v>2833</v>
      </c>
      <c r="N347" s="76">
        <v>132</v>
      </c>
      <c r="O347" s="76">
        <v>105</v>
      </c>
      <c r="P347" s="76">
        <v>0</v>
      </c>
    </row>
    <row r="348" spans="1:16" ht="25" x14ac:dyDescent="0.25">
      <c r="A348" s="14" t="s">
        <v>2834</v>
      </c>
      <c r="B348" s="76" t="s">
        <v>2835</v>
      </c>
      <c r="C348" s="76" t="s">
        <v>1351</v>
      </c>
      <c r="D348" s="76" t="s">
        <v>1926</v>
      </c>
      <c r="E348" s="76" t="s">
        <v>1918</v>
      </c>
      <c r="F348" s="76" t="s">
        <v>1932</v>
      </c>
      <c r="G348" s="76" t="s">
        <v>1346</v>
      </c>
      <c r="H348" s="76" t="s">
        <v>1346</v>
      </c>
      <c r="I348" s="76" t="s">
        <v>1928</v>
      </c>
      <c r="J348" s="76" t="s">
        <v>1933</v>
      </c>
      <c r="K348" s="86" t="s">
        <v>2652</v>
      </c>
      <c r="L348" s="76" t="s">
        <v>1922</v>
      </c>
      <c r="M348" s="76" t="s">
        <v>2836</v>
      </c>
      <c r="N348" s="76">
        <v>235</v>
      </c>
      <c r="O348" s="76">
        <v>200</v>
      </c>
      <c r="P348" s="87" t="s">
        <v>2022</v>
      </c>
    </row>
    <row r="349" spans="1:16" ht="25" x14ac:dyDescent="0.25">
      <c r="A349" s="14" t="s">
        <v>2834</v>
      </c>
      <c r="B349" s="76" t="s">
        <v>2835</v>
      </c>
      <c r="C349" s="76" t="s">
        <v>1351</v>
      </c>
      <c r="D349" s="76" t="s">
        <v>1926</v>
      </c>
      <c r="E349" s="76" t="s">
        <v>1918</v>
      </c>
      <c r="F349" s="76" t="s">
        <v>1932</v>
      </c>
      <c r="G349" s="76" t="s">
        <v>1346</v>
      </c>
      <c r="H349" s="76" t="s">
        <v>1346</v>
      </c>
      <c r="I349" s="76" t="s">
        <v>1928</v>
      </c>
      <c r="J349" s="76" t="s">
        <v>1933</v>
      </c>
      <c r="K349" s="86" t="s">
        <v>2837</v>
      </c>
      <c r="L349" s="76" t="s">
        <v>1922</v>
      </c>
      <c r="M349" s="76" t="s">
        <v>2838</v>
      </c>
      <c r="N349" s="76">
        <v>235</v>
      </c>
      <c r="O349" s="76">
        <v>200</v>
      </c>
      <c r="P349" s="87" t="s">
        <v>2022</v>
      </c>
    </row>
    <row r="350" spans="1:16" ht="25" x14ac:dyDescent="0.25">
      <c r="A350" s="76" t="s">
        <v>474</v>
      </c>
      <c r="B350" s="76" t="s">
        <v>2839</v>
      </c>
      <c r="C350" s="76" t="s">
        <v>1343</v>
      </c>
      <c r="D350" s="76" t="s">
        <v>1926</v>
      </c>
      <c r="E350" s="76" t="s">
        <v>1918</v>
      </c>
      <c r="F350" s="76" t="s">
        <v>1919</v>
      </c>
      <c r="G350" s="76" t="s">
        <v>1394</v>
      </c>
      <c r="H350" s="76" t="s">
        <v>1395</v>
      </c>
      <c r="I350" s="76" t="s">
        <v>1946</v>
      </c>
      <c r="J350" s="76" t="s">
        <v>2024</v>
      </c>
      <c r="K350" s="85" t="s">
        <v>1496</v>
      </c>
      <c r="L350" s="76" t="s">
        <v>1922</v>
      </c>
      <c r="M350" s="76" t="s">
        <v>2840</v>
      </c>
      <c r="N350" s="76" t="s">
        <v>2841</v>
      </c>
      <c r="O350" s="76" t="s">
        <v>2842</v>
      </c>
      <c r="P350" s="76" t="s">
        <v>2005</v>
      </c>
    </row>
    <row r="351" spans="1:16" ht="25" x14ac:dyDescent="0.25">
      <c r="A351" s="76" t="s">
        <v>88</v>
      </c>
      <c r="B351" s="76" t="s">
        <v>2843</v>
      </c>
      <c r="C351" s="76" t="s">
        <v>1355</v>
      </c>
      <c r="D351" s="76" t="s">
        <v>1926</v>
      </c>
      <c r="E351" s="76" t="s">
        <v>1918</v>
      </c>
      <c r="F351" s="76" t="s">
        <v>1932</v>
      </c>
      <c r="G351" s="76" t="s">
        <v>1357</v>
      </c>
      <c r="H351" s="76" t="s">
        <v>1357</v>
      </c>
      <c r="I351" s="76" t="s">
        <v>1928</v>
      </c>
      <c r="J351" s="76" t="s">
        <v>1961</v>
      </c>
      <c r="K351" s="85" t="s">
        <v>2844</v>
      </c>
      <c r="L351" s="76" t="s">
        <v>1955</v>
      </c>
      <c r="M351" s="76" t="s">
        <v>2845</v>
      </c>
      <c r="N351" s="76" t="s">
        <v>2846</v>
      </c>
      <c r="O351" s="76" t="s">
        <v>2847</v>
      </c>
      <c r="P351" s="76" t="s">
        <v>2010</v>
      </c>
    </row>
    <row r="352" spans="1:16" ht="25" x14ac:dyDescent="0.25">
      <c r="A352" s="76" t="s">
        <v>896</v>
      </c>
      <c r="B352" s="76" t="s">
        <v>2848</v>
      </c>
      <c r="C352" s="76" t="s">
        <v>1343</v>
      </c>
      <c r="D352" s="76" t="s">
        <v>1926</v>
      </c>
      <c r="E352" s="76" t="s">
        <v>1918</v>
      </c>
      <c r="F352" s="76" t="s">
        <v>1932</v>
      </c>
      <c r="G352" s="76" t="s">
        <v>1346</v>
      </c>
      <c r="H352" s="76" t="s">
        <v>1346</v>
      </c>
      <c r="I352" s="76" t="s">
        <v>1928</v>
      </c>
      <c r="J352" s="76" t="s">
        <v>1933</v>
      </c>
      <c r="K352" s="86" t="s">
        <v>1738</v>
      </c>
      <c r="L352" s="76" t="s">
        <v>1922</v>
      </c>
      <c r="M352" s="25" t="s">
        <v>2849</v>
      </c>
      <c r="N352" s="76">
        <v>112</v>
      </c>
      <c r="O352" s="76">
        <v>100</v>
      </c>
      <c r="P352" s="76">
        <v>20</v>
      </c>
    </row>
    <row r="353" spans="1:20" ht="25" x14ac:dyDescent="0.25">
      <c r="A353" s="76" t="s">
        <v>960</v>
      </c>
      <c r="B353" s="76" t="s">
        <v>2850</v>
      </c>
      <c r="C353" s="76" t="s">
        <v>1351</v>
      </c>
      <c r="D353" s="76" t="s">
        <v>1926</v>
      </c>
      <c r="E353" s="76" t="s">
        <v>1918</v>
      </c>
      <c r="F353" s="76" t="s">
        <v>1932</v>
      </c>
      <c r="G353" s="76" t="s">
        <v>1346</v>
      </c>
      <c r="H353" s="76" t="s">
        <v>1346</v>
      </c>
      <c r="I353" s="76" t="s">
        <v>1928</v>
      </c>
      <c r="J353" s="76" t="s">
        <v>1936</v>
      </c>
      <c r="K353" s="85" t="s">
        <v>2851</v>
      </c>
      <c r="L353" s="76" t="s">
        <v>1955</v>
      </c>
      <c r="M353" s="76" t="s">
        <v>2852</v>
      </c>
      <c r="N353" s="76">
        <v>102.14100000000001</v>
      </c>
      <c r="O353" s="76" t="s">
        <v>2518</v>
      </c>
      <c r="P353" s="76" t="s">
        <v>2005</v>
      </c>
    </row>
    <row r="354" spans="1:20" ht="25" x14ac:dyDescent="0.25">
      <c r="A354" s="76" t="s">
        <v>388</v>
      </c>
      <c r="B354" s="76" t="s">
        <v>2853</v>
      </c>
      <c r="C354" s="76" t="s">
        <v>1367</v>
      </c>
      <c r="D354" s="76" t="s">
        <v>1926</v>
      </c>
      <c r="E354" s="76" t="s">
        <v>1918</v>
      </c>
      <c r="F354" s="76" t="s">
        <v>1932</v>
      </c>
      <c r="G354" s="76" t="s">
        <v>1346</v>
      </c>
      <c r="H354" s="76" t="s">
        <v>1346</v>
      </c>
      <c r="I354" s="76" t="s">
        <v>1928</v>
      </c>
      <c r="J354" s="76" t="s">
        <v>1933</v>
      </c>
      <c r="K354" s="86" t="s">
        <v>1533</v>
      </c>
      <c r="L354" s="76" t="s">
        <v>1922</v>
      </c>
      <c r="M354" s="76" t="s">
        <v>2854</v>
      </c>
      <c r="N354" s="76">
        <v>30</v>
      </c>
      <c r="O354" s="76">
        <v>25</v>
      </c>
      <c r="P354" s="76">
        <v>1000</v>
      </c>
    </row>
    <row r="355" spans="1:20" ht="25" x14ac:dyDescent="0.25">
      <c r="A355" s="76" t="s">
        <v>388</v>
      </c>
      <c r="B355" s="76" t="s">
        <v>2855</v>
      </c>
      <c r="C355" s="76" t="s">
        <v>1367</v>
      </c>
      <c r="D355" s="76" t="s">
        <v>1926</v>
      </c>
      <c r="E355" s="76" t="s">
        <v>1918</v>
      </c>
      <c r="F355" s="76" t="s">
        <v>1932</v>
      </c>
      <c r="G355" s="76" t="s">
        <v>1346</v>
      </c>
      <c r="H355" s="76" t="s">
        <v>1346</v>
      </c>
      <c r="I355" s="76" t="s">
        <v>1928</v>
      </c>
      <c r="J355" s="76" t="s">
        <v>1933</v>
      </c>
      <c r="K355" s="78" t="s">
        <v>2040</v>
      </c>
      <c r="L355" s="76" t="s">
        <v>1922</v>
      </c>
      <c r="M355" s="76" t="s">
        <v>2856</v>
      </c>
      <c r="N355" s="76">
        <v>65</v>
      </c>
      <c r="O355" s="76">
        <v>55</v>
      </c>
      <c r="P355" s="76">
        <v>32</v>
      </c>
    </row>
    <row r="356" spans="1:20" ht="25" x14ac:dyDescent="0.25">
      <c r="A356" s="76" t="s">
        <v>1083</v>
      </c>
      <c r="B356" s="76" t="s">
        <v>1494</v>
      </c>
      <c r="C356" s="76" t="s">
        <v>1367</v>
      </c>
      <c r="D356" s="76" t="s">
        <v>1926</v>
      </c>
      <c r="E356" s="76" t="s">
        <v>1918</v>
      </c>
      <c r="F356" s="76" t="s">
        <v>1919</v>
      </c>
      <c r="G356" s="76" t="s">
        <v>1394</v>
      </c>
      <c r="H356" s="76" t="s">
        <v>1395</v>
      </c>
      <c r="I356" s="76" t="s">
        <v>1946</v>
      </c>
      <c r="J356" s="76" t="s">
        <v>1970</v>
      </c>
      <c r="K356" s="85" t="s">
        <v>1496</v>
      </c>
      <c r="L356" s="76" t="s">
        <v>1922</v>
      </c>
      <c r="M356" s="76" t="s">
        <v>2857</v>
      </c>
      <c r="N356" s="76" t="s">
        <v>2858</v>
      </c>
      <c r="O356" s="76" t="s">
        <v>2094</v>
      </c>
      <c r="P356" s="76" t="s">
        <v>2010</v>
      </c>
    </row>
    <row r="357" spans="1:20" ht="25" x14ac:dyDescent="0.25">
      <c r="A357" s="76" t="s">
        <v>1083</v>
      </c>
      <c r="B357" s="76" t="s">
        <v>1494</v>
      </c>
      <c r="C357" s="76" t="s">
        <v>1367</v>
      </c>
      <c r="D357" s="76" t="s">
        <v>1926</v>
      </c>
      <c r="E357" s="76" t="s">
        <v>1918</v>
      </c>
      <c r="F357" s="76" t="s">
        <v>1919</v>
      </c>
      <c r="G357" s="76" t="s">
        <v>1394</v>
      </c>
      <c r="H357" s="76" t="s">
        <v>1395</v>
      </c>
      <c r="I357" s="76" t="s">
        <v>1946</v>
      </c>
      <c r="J357" s="76" t="s">
        <v>1970</v>
      </c>
      <c r="K357" s="85" t="s">
        <v>1751</v>
      </c>
      <c r="L357" s="76" t="s">
        <v>1922</v>
      </c>
      <c r="M357" s="76" t="s">
        <v>2859</v>
      </c>
      <c r="N357" s="76" t="s">
        <v>2858</v>
      </c>
      <c r="O357" s="76" t="s">
        <v>2094</v>
      </c>
      <c r="P357" s="76" t="s">
        <v>2010</v>
      </c>
    </row>
    <row r="358" spans="1:20" ht="25" x14ac:dyDescent="0.25">
      <c r="A358" s="76" t="s">
        <v>78</v>
      </c>
      <c r="B358" s="76" t="s">
        <v>2860</v>
      </c>
      <c r="C358" s="76" t="s">
        <v>1343</v>
      </c>
      <c r="D358" s="76" t="s">
        <v>1926</v>
      </c>
      <c r="E358" s="76" t="s">
        <v>1918</v>
      </c>
      <c r="F358" s="76" t="s">
        <v>1932</v>
      </c>
      <c r="G358" s="76" t="s">
        <v>1357</v>
      </c>
      <c r="H358" s="76" t="s">
        <v>1357</v>
      </c>
      <c r="I358" s="76" t="s">
        <v>1928</v>
      </c>
      <c r="J358" s="76" t="s">
        <v>1961</v>
      </c>
      <c r="K358" s="85" t="s">
        <v>2351</v>
      </c>
      <c r="L358" s="76" t="s">
        <v>1955</v>
      </c>
      <c r="M358" s="76" t="s">
        <v>2861</v>
      </c>
      <c r="N358" s="76" t="s">
        <v>2862</v>
      </c>
      <c r="O358" s="76" t="s">
        <v>2757</v>
      </c>
      <c r="P358" s="76" t="s">
        <v>2010</v>
      </c>
    </row>
    <row r="359" spans="1:20" ht="37.5" x14ac:dyDescent="0.25">
      <c r="A359" s="76" t="s">
        <v>2405</v>
      </c>
      <c r="B359" s="76" t="s">
        <v>2863</v>
      </c>
      <c r="C359" s="76" t="s">
        <v>1367</v>
      </c>
      <c r="D359" s="76" t="s">
        <v>1926</v>
      </c>
      <c r="E359" s="76" t="s">
        <v>1918</v>
      </c>
      <c r="F359" s="76" t="s">
        <v>1927</v>
      </c>
      <c r="G359" s="76" t="s">
        <v>1394</v>
      </c>
      <c r="H359" s="76" t="s">
        <v>1953</v>
      </c>
      <c r="I359" s="76" t="s">
        <v>1946</v>
      </c>
      <c r="J359" s="76" t="s">
        <v>1954</v>
      </c>
      <c r="K359" s="85" t="s">
        <v>1609</v>
      </c>
      <c r="L359" s="76" t="s">
        <v>1922</v>
      </c>
      <c r="M359" s="76" t="s">
        <v>2864</v>
      </c>
      <c r="N359" s="76" t="s">
        <v>2142</v>
      </c>
      <c r="O359" s="76" t="s">
        <v>2142</v>
      </c>
      <c r="P359" s="76" t="s">
        <v>1959</v>
      </c>
    </row>
    <row r="360" spans="1:20" ht="37.5" x14ac:dyDescent="0.25">
      <c r="A360" s="76" t="s">
        <v>2405</v>
      </c>
      <c r="B360" s="76" t="s">
        <v>2865</v>
      </c>
      <c r="C360" s="76" t="s">
        <v>1367</v>
      </c>
      <c r="D360" s="76" t="s">
        <v>1926</v>
      </c>
      <c r="E360" s="76" t="s">
        <v>1918</v>
      </c>
      <c r="F360" s="76" t="s">
        <v>1927</v>
      </c>
      <c r="G360" s="76" t="s">
        <v>1394</v>
      </c>
      <c r="H360" s="76" t="s">
        <v>2091</v>
      </c>
      <c r="I360" s="76" t="s">
        <v>1946</v>
      </c>
      <c r="J360" s="76" t="s">
        <v>1947</v>
      </c>
      <c r="K360" s="85" t="s">
        <v>1514</v>
      </c>
      <c r="L360" s="76" t="s">
        <v>1922</v>
      </c>
      <c r="M360" s="76" t="s">
        <v>2866</v>
      </c>
      <c r="N360" s="76" t="s">
        <v>2005</v>
      </c>
      <c r="O360" s="76" t="s">
        <v>2005</v>
      </c>
      <c r="P360" s="76" t="s">
        <v>1995</v>
      </c>
    </row>
    <row r="361" spans="1:20" ht="37.5" x14ac:dyDescent="0.25">
      <c r="A361" s="76" t="s">
        <v>912</v>
      </c>
      <c r="B361" s="76" t="s">
        <v>1754</v>
      </c>
      <c r="C361" s="76" t="s">
        <v>1355</v>
      </c>
      <c r="D361" s="76" t="s">
        <v>1926</v>
      </c>
      <c r="E361" s="76" t="s">
        <v>1918</v>
      </c>
      <c r="F361" s="76" t="s">
        <v>1919</v>
      </c>
      <c r="G361" s="76" t="s">
        <v>1394</v>
      </c>
      <c r="H361" s="76" t="s">
        <v>1395</v>
      </c>
      <c r="I361" s="76" t="s">
        <v>1946</v>
      </c>
      <c r="J361" s="76" t="s">
        <v>2000</v>
      </c>
      <c r="K361" s="85" t="s">
        <v>1488</v>
      </c>
      <c r="L361" s="76" t="s">
        <v>1922</v>
      </c>
      <c r="M361" s="76" t="s">
        <v>2867</v>
      </c>
      <c r="N361" s="76" t="s">
        <v>2431</v>
      </c>
      <c r="O361" s="76" t="s">
        <v>2868</v>
      </c>
      <c r="P361" s="76" t="s">
        <v>2869</v>
      </c>
    </row>
    <row r="362" spans="1:20" ht="25" x14ac:dyDescent="0.25">
      <c r="A362" s="76" t="s">
        <v>1681</v>
      </c>
      <c r="B362" s="76" t="s">
        <v>2870</v>
      </c>
      <c r="C362" s="76" t="s">
        <v>1482</v>
      </c>
      <c r="D362" s="76" t="s">
        <v>1926</v>
      </c>
      <c r="E362" s="76" t="s">
        <v>1918</v>
      </c>
      <c r="F362" s="76" t="s">
        <v>1927</v>
      </c>
      <c r="G362" s="76" t="s">
        <v>1385</v>
      </c>
      <c r="H362" s="76" t="s">
        <v>1386</v>
      </c>
      <c r="I362" s="76" t="s">
        <v>1928</v>
      </c>
      <c r="J362" s="76" t="s">
        <v>1991</v>
      </c>
      <c r="K362" s="85" t="s">
        <v>1496</v>
      </c>
      <c r="L362" s="76" t="s">
        <v>1955</v>
      </c>
      <c r="M362" s="76" t="s">
        <v>2871</v>
      </c>
      <c r="N362" s="76">
        <v>28</v>
      </c>
      <c r="O362" s="76" t="s">
        <v>2011</v>
      </c>
      <c r="P362" s="76" t="s">
        <v>1995</v>
      </c>
    </row>
    <row r="363" spans="1:20" ht="25" x14ac:dyDescent="0.25">
      <c r="A363" s="76" t="s">
        <v>964</v>
      </c>
      <c r="B363" s="76" t="s">
        <v>2872</v>
      </c>
      <c r="C363" s="76" t="s">
        <v>1351</v>
      </c>
      <c r="D363" s="76" t="s">
        <v>1926</v>
      </c>
      <c r="E363" s="76" t="s">
        <v>1918</v>
      </c>
      <c r="F363" s="76" t="s">
        <v>1932</v>
      </c>
      <c r="G363" s="76" t="s">
        <v>1346</v>
      </c>
      <c r="H363" s="76" t="s">
        <v>1346</v>
      </c>
      <c r="I363" s="76" t="s">
        <v>1928</v>
      </c>
      <c r="J363" s="76" t="s">
        <v>1936</v>
      </c>
      <c r="K363" s="85" t="s">
        <v>1664</v>
      </c>
      <c r="L363" s="76" t="s">
        <v>1922</v>
      </c>
      <c r="M363" s="76" t="s">
        <v>2873</v>
      </c>
      <c r="N363" s="76">
        <v>55</v>
      </c>
      <c r="O363" s="76">
        <v>50.5</v>
      </c>
      <c r="P363" s="76" t="s">
        <v>2874</v>
      </c>
    </row>
    <row r="364" spans="1:20" ht="37.5" x14ac:dyDescent="0.25">
      <c r="A364" s="76" t="s">
        <v>966</v>
      </c>
      <c r="B364" s="76" t="s">
        <v>2875</v>
      </c>
      <c r="C364" s="76" t="s">
        <v>1355</v>
      </c>
      <c r="D364" s="76" t="s">
        <v>1926</v>
      </c>
      <c r="E364" s="76" t="s">
        <v>1918</v>
      </c>
      <c r="F364" s="76" t="s">
        <v>1919</v>
      </c>
      <c r="G364" s="76" t="s">
        <v>1394</v>
      </c>
      <c r="H364" s="76" t="s">
        <v>1395</v>
      </c>
      <c r="I364" s="76" t="s">
        <v>1946</v>
      </c>
      <c r="J364" s="76" t="s">
        <v>2000</v>
      </c>
      <c r="K364" s="85" t="s">
        <v>1485</v>
      </c>
      <c r="L364" s="76" t="s">
        <v>1922</v>
      </c>
      <c r="M364" s="76" t="s">
        <v>2876</v>
      </c>
      <c r="N364" s="76" t="s">
        <v>2015</v>
      </c>
      <c r="O364" s="76">
        <v>522</v>
      </c>
      <c r="P364" s="76">
        <v>20</v>
      </c>
    </row>
    <row r="365" spans="1:20" ht="25" x14ac:dyDescent="0.25">
      <c r="A365" s="14" t="s">
        <v>824</v>
      </c>
      <c r="B365" s="25" t="s">
        <v>2877</v>
      </c>
      <c r="C365" s="25" t="s">
        <v>1343</v>
      </c>
      <c r="D365" s="76" t="s">
        <v>1917</v>
      </c>
      <c r="E365" s="25" t="s">
        <v>1918</v>
      </c>
      <c r="F365" s="76" t="s">
        <v>1919</v>
      </c>
      <c r="G365" s="76" t="s">
        <v>1372</v>
      </c>
      <c r="H365" s="76" t="s">
        <v>1373</v>
      </c>
      <c r="I365" s="76" t="s">
        <v>1920</v>
      </c>
      <c r="J365" s="76" t="s">
        <v>1921</v>
      </c>
      <c r="K365" s="58" t="s">
        <v>1609</v>
      </c>
      <c r="L365" s="25" t="s">
        <v>1922</v>
      </c>
      <c r="M365" s="53" t="s">
        <v>2878</v>
      </c>
      <c r="N365" s="25">
        <v>7</v>
      </c>
      <c r="O365" s="25">
        <v>5</v>
      </c>
      <c r="P365" s="25">
        <v>10</v>
      </c>
      <c r="Q365" s="25">
        <v>7</v>
      </c>
      <c r="R365" s="25">
        <v>5</v>
      </c>
      <c r="S365" s="25">
        <v>10</v>
      </c>
      <c r="T365" s="25">
        <v>11.926399999999999</v>
      </c>
    </row>
    <row r="366" spans="1:20" ht="25" x14ac:dyDescent="0.25">
      <c r="A366" s="76" t="s">
        <v>78</v>
      </c>
      <c r="B366" s="76" t="s">
        <v>2879</v>
      </c>
      <c r="C366" s="76" t="s">
        <v>1351</v>
      </c>
      <c r="D366" s="76" t="s">
        <v>1926</v>
      </c>
      <c r="E366" s="76" t="s">
        <v>1918</v>
      </c>
      <c r="F366" s="76" t="s">
        <v>1927</v>
      </c>
      <c r="G366" s="76" t="s">
        <v>1385</v>
      </c>
      <c r="H366" s="76" t="s">
        <v>1386</v>
      </c>
      <c r="I366" s="76" t="s">
        <v>1928</v>
      </c>
      <c r="J366" s="76" t="s">
        <v>1991</v>
      </c>
      <c r="K366" s="85" t="s">
        <v>1496</v>
      </c>
      <c r="L366" s="76" t="s">
        <v>1955</v>
      </c>
      <c r="M366" s="76" t="s">
        <v>2880</v>
      </c>
      <c r="N366" s="76" t="s">
        <v>2881</v>
      </c>
      <c r="O366" s="76" t="s">
        <v>1708</v>
      </c>
      <c r="P366" s="76" t="s">
        <v>1995</v>
      </c>
    </row>
    <row r="367" spans="1:20" ht="37.5" x14ac:dyDescent="0.25">
      <c r="A367" s="76" t="s">
        <v>972</v>
      </c>
      <c r="B367" s="76" t="s">
        <v>2882</v>
      </c>
      <c r="C367" s="76" t="s">
        <v>1367</v>
      </c>
      <c r="D367" s="76" t="s">
        <v>1926</v>
      </c>
      <c r="E367" s="76" t="s">
        <v>2564</v>
      </c>
      <c r="F367" s="76" t="s">
        <v>1927</v>
      </c>
      <c r="G367" s="76" t="s">
        <v>2073</v>
      </c>
      <c r="H367" s="76" t="s">
        <v>2106</v>
      </c>
      <c r="I367" s="76" t="s">
        <v>1946</v>
      </c>
      <c r="J367" s="76" t="s">
        <v>2024</v>
      </c>
      <c r="K367" s="85" t="s">
        <v>1496</v>
      </c>
      <c r="L367" s="76" t="s">
        <v>1955</v>
      </c>
      <c r="M367" s="76" t="s">
        <v>1931</v>
      </c>
      <c r="N367" s="76" t="s">
        <v>2883</v>
      </c>
      <c r="O367" s="76" t="s">
        <v>2884</v>
      </c>
      <c r="P367" s="76" t="s">
        <v>1995</v>
      </c>
    </row>
    <row r="368" spans="1:20" ht="37.5" x14ac:dyDescent="0.25">
      <c r="A368" s="76" t="s">
        <v>972</v>
      </c>
      <c r="B368" s="76" t="s">
        <v>2882</v>
      </c>
      <c r="C368" s="76" t="s">
        <v>1367</v>
      </c>
      <c r="D368" s="76" t="s">
        <v>1926</v>
      </c>
      <c r="E368" s="76" t="s">
        <v>2564</v>
      </c>
      <c r="F368" s="76" t="s">
        <v>1927</v>
      </c>
      <c r="G368" s="76" t="s">
        <v>2073</v>
      </c>
      <c r="H368" s="76" t="s">
        <v>2106</v>
      </c>
      <c r="I368" s="76" t="s">
        <v>1946</v>
      </c>
      <c r="J368" s="76" t="s">
        <v>2024</v>
      </c>
      <c r="K368" s="85" t="s">
        <v>1751</v>
      </c>
      <c r="L368" s="76" t="s">
        <v>1955</v>
      </c>
      <c r="M368" s="76" t="s">
        <v>1931</v>
      </c>
      <c r="N368" s="76" t="s">
        <v>1931</v>
      </c>
      <c r="O368" s="76" t="s">
        <v>1931</v>
      </c>
      <c r="P368" s="76" t="s">
        <v>1931</v>
      </c>
    </row>
    <row r="369" spans="1:20" ht="25" x14ac:dyDescent="0.25">
      <c r="A369" s="76" t="s">
        <v>1681</v>
      </c>
      <c r="B369" s="76" t="s">
        <v>2885</v>
      </c>
      <c r="C369" s="76" t="s">
        <v>1482</v>
      </c>
      <c r="D369" s="76" t="s">
        <v>1926</v>
      </c>
      <c r="E369" s="76" t="s">
        <v>1918</v>
      </c>
      <c r="F369" s="76" t="s">
        <v>1919</v>
      </c>
      <c r="G369" s="76" t="s">
        <v>1385</v>
      </c>
      <c r="H369" s="76" t="s">
        <v>1386</v>
      </c>
      <c r="I369" s="76" t="s">
        <v>1928</v>
      </c>
      <c r="J369" s="76" t="s">
        <v>1991</v>
      </c>
      <c r="K369" s="85" t="s">
        <v>1488</v>
      </c>
      <c r="L369" s="76" t="s">
        <v>1922</v>
      </c>
      <c r="M369" s="76" t="s">
        <v>2886</v>
      </c>
      <c r="N369" s="76">
        <v>100</v>
      </c>
      <c r="O369" s="76" t="s">
        <v>2887</v>
      </c>
      <c r="P369" s="76" t="s">
        <v>2005</v>
      </c>
    </row>
    <row r="370" spans="1:20" ht="25" x14ac:dyDescent="0.25">
      <c r="A370" s="76" t="s">
        <v>1681</v>
      </c>
      <c r="B370" s="76" t="s">
        <v>2885</v>
      </c>
      <c r="C370" s="76" t="s">
        <v>1482</v>
      </c>
      <c r="D370" s="76" t="s">
        <v>1926</v>
      </c>
      <c r="E370" s="76" t="s">
        <v>1918</v>
      </c>
      <c r="F370" s="76" t="s">
        <v>1919</v>
      </c>
      <c r="G370" s="76" t="s">
        <v>1385</v>
      </c>
      <c r="H370" s="76" t="s">
        <v>1386</v>
      </c>
      <c r="I370" s="76" t="s">
        <v>1928</v>
      </c>
      <c r="J370" s="76" t="s">
        <v>1991</v>
      </c>
      <c r="K370" s="85" t="s">
        <v>2888</v>
      </c>
      <c r="L370" s="76" t="s">
        <v>1922</v>
      </c>
      <c r="M370" s="76" t="s">
        <v>2889</v>
      </c>
      <c r="N370" s="76" t="s">
        <v>2890</v>
      </c>
      <c r="O370" s="76" t="s">
        <v>2891</v>
      </c>
      <c r="P370" s="76" t="s">
        <v>2022</v>
      </c>
    </row>
    <row r="371" spans="1:20" ht="25" x14ac:dyDescent="0.25">
      <c r="A371" s="14" t="s">
        <v>652</v>
      </c>
      <c r="B371" s="14" t="s">
        <v>2892</v>
      </c>
      <c r="C371" s="76" t="s">
        <v>1355</v>
      </c>
      <c r="D371" s="76" t="s">
        <v>1926</v>
      </c>
      <c r="E371" s="76" t="s">
        <v>1918</v>
      </c>
      <c r="F371" s="76" t="s">
        <v>1932</v>
      </c>
      <c r="G371" s="76" t="s">
        <v>1346</v>
      </c>
      <c r="H371" s="76" t="s">
        <v>1346</v>
      </c>
      <c r="I371" s="76" t="s">
        <v>1928</v>
      </c>
      <c r="J371" s="76" t="s">
        <v>1936</v>
      </c>
      <c r="K371" s="85" t="s">
        <v>2893</v>
      </c>
      <c r="L371" s="76" t="s">
        <v>1922</v>
      </c>
      <c r="M371" s="25" t="s">
        <v>2894</v>
      </c>
      <c r="N371" s="76">
        <v>99</v>
      </c>
      <c r="O371" s="76">
        <v>77</v>
      </c>
      <c r="P371" s="76">
        <v>15</v>
      </c>
    </row>
    <row r="372" spans="1:20" ht="25" x14ac:dyDescent="0.25">
      <c r="A372" s="14" t="s">
        <v>652</v>
      </c>
      <c r="B372" s="14" t="s">
        <v>2892</v>
      </c>
      <c r="C372" s="76" t="s">
        <v>1355</v>
      </c>
      <c r="D372" s="76" t="s">
        <v>1926</v>
      </c>
      <c r="E372" s="76" t="s">
        <v>1918</v>
      </c>
      <c r="F372" s="76" t="s">
        <v>1932</v>
      </c>
      <c r="G372" s="76" t="s">
        <v>1357</v>
      </c>
      <c r="H372" s="76" t="s">
        <v>1357</v>
      </c>
      <c r="I372" s="76" t="s">
        <v>1928</v>
      </c>
      <c r="J372" s="76" t="s">
        <v>1961</v>
      </c>
      <c r="K372" s="126" t="s">
        <v>2380</v>
      </c>
      <c r="L372" s="76" t="s">
        <v>1922</v>
      </c>
      <c r="M372" s="25" t="s">
        <v>2895</v>
      </c>
      <c r="N372" s="76">
        <v>210</v>
      </c>
      <c r="O372" s="76">
        <v>201</v>
      </c>
      <c r="P372" s="76">
        <v>41</v>
      </c>
    </row>
    <row r="373" spans="1:20" ht="25" x14ac:dyDescent="0.25">
      <c r="A373" s="76" t="s">
        <v>1171</v>
      </c>
      <c r="B373" s="76" t="s">
        <v>1827</v>
      </c>
      <c r="C373" s="76" t="s">
        <v>1355</v>
      </c>
      <c r="D373" s="76" t="s">
        <v>1926</v>
      </c>
      <c r="E373" s="76" t="s">
        <v>1918</v>
      </c>
      <c r="F373" s="76" t="s">
        <v>1919</v>
      </c>
      <c r="G373" s="76" t="s">
        <v>1394</v>
      </c>
      <c r="H373" s="76" t="s">
        <v>1945</v>
      </c>
      <c r="I373" s="76" t="s">
        <v>1946</v>
      </c>
      <c r="J373" s="76" t="s">
        <v>1970</v>
      </c>
      <c r="K373" s="85" t="s">
        <v>1488</v>
      </c>
      <c r="L373" s="76" t="s">
        <v>1922</v>
      </c>
      <c r="M373" s="76" t="s">
        <v>2896</v>
      </c>
      <c r="N373" s="76" t="s">
        <v>1950</v>
      </c>
      <c r="O373" s="76" t="s">
        <v>1958</v>
      </c>
      <c r="P373" s="76" t="s">
        <v>1708</v>
      </c>
    </row>
    <row r="374" spans="1:20" ht="25" x14ac:dyDescent="0.25">
      <c r="A374" s="76" t="s">
        <v>1171</v>
      </c>
      <c r="B374" s="76" t="s">
        <v>1827</v>
      </c>
      <c r="C374" s="76" t="s">
        <v>1355</v>
      </c>
      <c r="D374" s="76" t="s">
        <v>1926</v>
      </c>
      <c r="E374" s="76" t="s">
        <v>1918</v>
      </c>
      <c r="F374" s="76" t="s">
        <v>1919</v>
      </c>
      <c r="G374" s="76" t="s">
        <v>1394</v>
      </c>
      <c r="H374" s="76" t="s">
        <v>1945</v>
      </c>
      <c r="I374" s="76" t="s">
        <v>1946</v>
      </c>
      <c r="J374" s="76" t="s">
        <v>1970</v>
      </c>
      <c r="K374" s="85" t="s">
        <v>1828</v>
      </c>
      <c r="L374" s="76" t="s">
        <v>1922</v>
      </c>
      <c r="M374" s="76" t="s">
        <v>2897</v>
      </c>
      <c r="N374" s="76" t="s">
        <v>2898</v>
      </c>
      <c r="O374" s="76" t="s">
        <v>2273</v>
      </c>
      <c r="P374" s="76" t="s">
        <v>2092</v>
      </c>
    </row>
    <row r="375" spans="1:20" ht="37.5" x14ac:dyDescent="0.25">
      <c r="A375" s="76" t="s">
        <v>952</v>
      </c>
      <c r="B375" s="76" t="s">
        <v>2899</v>
      </c>
      <c r="C375" s="76" t="s">
        <v>1343</v>
      </c>
      <c r="D375" s="76" t="s">
        <v>1926</v>
      </c>
      <c r="E375" s="76" t="s">
        <v>2564</v>
      </c>
      <c r="F375" s="76" t="s">
        <v>1927</v>
      </c>
      <c r="G375" s="76" t="s">
        <v>1357</v>
      </c>
      <c r="H375" s="76" t="s">
        <v>1357</v>
      </c>
      <c r="I375" s="76" t="s">
        <v>1928</v>
      </c>
      <c r="J375" s="76" t="s">
        <v>1961</v>
      </c>
      <c r="K375" s="85" t="s">
        <v>2900</v>
      </c>
      <c r="L375" s="76" t="s">
        <v>1955</v>
      </c>
      <c r="M375" s="76" t="s">
        <v>1931</v>
      </c>
      <c r="N375" s="76" t="s">
        <v>2901</v>
      </c>
      <c r="O375" s="76" t="s">
        <v>2901</v>
      </c>
      <c r="P375" s="76" t="s">
        <v>1959</v>
      </c>
    </row>
    <row r="376" spans="1:20" ht="37.5" x14ac:dyDescent="0.25">
      <c r="A376" s="76" t="s">
        <v>1111</v>
      </c>
      <c r="B376" s="76" t="s">
        <v>2902</v>
      </c>
      <c r="C376" s="76" t="s">
        <v>1355</v>
      </c>
      <c r="D376" s="76" t="s">
        <v>1926</v>
      </c>
      <c r="E376" s="76" t="s">
        <v>1918</v>
      </c>
      <c r="F376" s="76" t="s">
        <v>1919</v>
      </c>
      <c r="G376" s="76" t="s">
        <v>1394</v>
      </c>
      <c r="H376" s="76" t="s">
        <v>1945</v>
      </c>
      <c r="I376" s="76" t="s">
        <v>1946</v>
      </c>
      <c r="J376" s="76" t="s">
        <v>1947</v>
      </c>
      <c r="K376" s="85" t="s">
        <v>2893</v>
      </c>
      <c r="L376" s="76" t="s">
        <v>1922</v>
      </c>
      <c r="M376" s="76" t="s">
        <v>2903</v>
      </c>
      <c r="N376" s="76" t="s">
        <v>2904</v>
      </c>
      <c r="O376" s="76" t="s">
        <v>2552</v>
      </c>
      <c r="P376" s="76" t="s">
        <v>2142</v>
      </c>
    </row>
    <row r="377" spans="1:20" ht="25" x14ac:dyDescent="0.25">
      <c r="A377" s="76" t="s">
        <v>912</v>
      </c>
      <c r="B377" s="76" t="s">
        <v>2905</v>
      </c>
      <c r="C377" s="76" t="s">
        <v>1355</v>
      </c>
      <c r="D377" s="76" t="s">
        <v>1926</v>
      </c>
      <c r="E377" s="76" t="s">
        <v>1918</v>
      </c>
      <c r="F377" s="76" t="s">
        <v>1919</v>
      </c>
      <c r="G377" s="76" t="s">
        <v>1394</v>
      </c>
      <c r="H377" s="76" t="s">
        <v>1395</v>
      </c>
      <c r="I377" s="76" t="s">
        <v>1946</v>
      </c>
      <c r="J377" s="76" t="s">
        <v>1970</v>
      </c>
      <c r="K377" s="85" t="s">
        <v>1496</v>
      </c>
      <c r="L377" s="76" t="s">
        <v>1922</v>
      </c>
      <c r="M377" s="76" t="s">
        <v>2906</v>
      </c>
      <c r="N377" s="76">
        <v>29</v>
      </c>
      <c r="O377" s="76">
        <v>29.5</v>
      </c>
      <c r="P377" s="76">
        <v>6</v>
      </c>
    </row>
    <row r="378" spans="1:20" ht="25" x14ac:dyDescent="0.25">
      <c r="A378" s="76" t="s">
        <v>912</v>
      </c>
      <c r="B378" s="76" t="s">
        <v>2905</v>
      </c>
      <c r="C378" s="76" t="s">
        <v>1355</v>
      </c>
      <c r="D378" s="76" t="s">
        <v>1926</v>
      </c>
      <c r="E378" s="76" t="s">
        <v>1918</v>
      </c>
      <c r="F378" s="76" t="s">
        <v>1919</v>
      </c>
      <c r="G378" s="76" t="s">
        <v>1394</v>
      </c>
      <c r="H378" s="76" t="s">
        <v>1395</v>
      </c>
      <c r="I378" s="76" t="s">
        <v>1946</v>
      </c>
      <c r="J378" s="76" t="s">
        <v>1970</v>
      </c>
      <c r="K378" s="85" t="s">
        <v>1751</v>
      </c>
      <c r="L378" s="76" t="s">
        <v>1922</v>
      </c>
      <c r="M378" s="76" t="s">
        <v>2907</v>
      </c>
      <c r="N378" s="76" t="s">
        <v>2908</v>
      </c>
      <c r="O378" s="76" t="s">
        <v>2547</v>
      </c>
      <c r="P378" s="76" t="s">
        <v>2092</v>
      </c>
    </row>
    <row r="379" spans="1:20" ht="25" x14ac:dyDescent="0.25">
      <c r="A379" s="76" t="s">
        <v>912</v>
      </c>
      <c r="B379" s="76" t="s">
        <v>2905</v>
      </c>
      <c r="C379" s="76" t="s">
        <v>1355</v>
      </c>
      <c r="D379" s="76" t="s">
        <v>1926</v>
      </c>
      <c r="E379" s="76" t="s">
        <v>1918</v>
      </c>
      <c r="F379" s="76" t="s">
        <v>1919</v>
      </c>
      <c r="G379" s="76" t="s">
        <v>1394</v>
      </c>
      <c r="H379" s="76" t="s">
        <v>1395</v>
      </c>
      <c r="I379" s="76" t="s">
        <v>1946</v>
      </c>
      <c r="J379" s="76" t="s">
        <v>1970</v>
      </c>
      <c r="K379" s="85" t="s">
        <v>1752</v>
      </c>
      <c r="L379" s="76" t="s">
        <v>1922</v>
      </c>
      <c r="M379" s="76" t="s">
        <v>2909</v>
      </c>
      <c r="N379" s="76" t="s">
        <v>2908</v>
      </c>
      <c r="O379" s="76">
        <v>29.5</v>
      </c>
      <c r="P379" s="76">
        <v>6</v>
      </c>
    </row>
    <row r="380" spans="1:20" ht="25" x14ac:dyDescent="0.25">
      <c r="A380" s="76" t="s">
        <v>912</v>
      </c>
      <c r="B380" s="76" t="s">
        <v>2905</v>
      </c>
      <c r="C380" s="76" t="s">
        <v>1355</v>
      </c>
      <c r="D380" s="76" t="s">
        <v>1926</v>
      </c>
      <c r="E380" s="76" t="s">
        <v>1918</v>
      </c>
      <c r="F380" s="76" t="s">
        <v>1919</v>
      </c>
      <c r="G380" s="76" t="s">
        <v>1394</v>
      </c>
      <c r="H380" s="76" t="s">
        <v>1395</v>
      </c>
      <c r="I380" s="76" t="s">
        <v>1946</v>
      </c>
      <c r="J380" s="76" t="s">
        <v>1970</v>
      </c>
      <c r="K380" s="85" t="s">
        <v>1753</v>
      </c>
      <c r="L380" s="76" t="s">
        <v>1922</v>
      </c>
      <c r="M380" s="76" t="s">
        <v>2910</v>
      </c>
      <c r="N380" s="76" t="s">
        <v>2908</v>
      </c>
      <c r="O380" s="76" t="s">
        <v>2547</v>
      </c>
      <c r="P380" s="76" t="s">
        <v>2092</v>
      </c>
    </row>
    <row r="381" spans="1:20" ht="25" x14ac:dyDescent="0.25">
      <c r="A381" s="76" t="s">
        <v>912</v>
      </c>
      <c r="B381" s="76" t="s">
        <v>2905</v>
      </c>
      <c r="C381" s="76" t="s">
        <v>1355</v>
      </c>
      <c r="D381" s="76" t="s">
        <v>1926</v>
      </c>
      <c r="E381" s="76" t="s">
        <v>1918</v>
      </c>
      <c r="F381" s="76" t="s">
        <v>1919</v>
      </c>
      <c r="G381" s="76" t="s">
        <v>1394</v>
      </c>
      <c r="H381" s="76" t="s">
        <v>1395</v>
      </c>
      <c r="I381" s="76" t="s">
        <v>1946</v>
      </c>
      <c r="J381" s="76" t="s">
        <v>1970</v>
      </c>
      <c r="K381" s="85" t="s">
        <v>2092</v>
      </c>
      <c r="L381" s="76" t="s">
        <v>1922</v>
      </c>
      <c r="M381" s="76" t="s">
        <v>2911</v>
      </c>
      <c r="N381" s="76" t="s">
        <v>2912</v>
      </c>
      <c r="O381" s="76" t="s">
        <v>2912</v>
      </c>
      <c r="P381" s="76" t="s">
        <v>2913</v>
      </c>
    </row>
    <row r="382" spans="1:20" ht="25" x14ac:dyDescent="0.25">
      <c r="A382" s="76" t="s">
        <v>194</v>
      </c>
      <c r="B382" s="76" t="s">
        <v>2914</v>
      </c>
      <c r="C382" s="76" t="s">
        <v>1351</v>
      </c>
      <c r="D382" s="76" t="s">
        <v>1917</v>
      </c>
      <c r="E382" s="25" t="s">
        <v>1918</v>
      </c>
      <c r="F382" s="76" t="s">
        <v>1919</v>
      </c>
      <c r="G382" s="76" t="s">
        <v>1372</v>
      </c>
      <c r="H382" s="76" t="s">
        <v>1373</v>
      </c>
      <c r="I382" s="76" t="s">
        <v>1920</v>
      </c>
      <c r="J382" s="76" t="s">
        <v>1921</v>
      </c>
      <c r="K382" s="85" t="s">
        <v>1490</v>
      </c>
      <c r="L382" s="76" t="s">
        <v>1922</v>
      </c>
      <c r="M382" s="25" t="s">
        <v>2915</v>
      </c>
      <c r="N382" s="25">
        <v>10</v>
      </c>
      <c r="O382" s="25">
        <v>10</v>
      </c>
      <c r="P382" s="25">
        <v>16</v>
      </c>
      <c r="Q382" s="25">
        <v>10</v>
      </c>
      <c r="R382" s="25">
        <v>10</v>
      </c>
      <c r="S382" s="25">
        <v>16</v>
      </c>
      <c r="T382" s="25">
        <v>20</v>
      </c>
    </row>
    <row r="383" spans="1:20" ht="37.5" x14ac:dyDescent="0.25">
      <c r="A383" s="76" t="s">
        <v>761</v>
      </c>
      <c r="B383" s="76" t="s">
        <v>2916</v>
      </c>
      <c r="C383" s="76" t="s">
        <v>1367</v>
      </c>
      <c r="D383" s="76" t="s">
        <v>1926</v>
      </c>
      <c r="E383" s="76" t="s">
        <v>2564</v>
      </c>
      <c r="F383" s="76" t="s">
        <v>1927</v>
      </c>
      <c r="G383" s="76" t="s">
        <v>2073</v>
      </c>
      <c r="H383" s="76" t="s">
        <v>2106</v>
      </c>
      <c r="I383" s="76" t="s">
        <v>1946</v>
      </c>
      <c r="J383" s="76" t="s">
        <v>2024</v>
      </c>
      <c r="K383" s="85" t="s">
        <v>1485</v>
      </c>
      <c r="L383" s="76" t="s">
        <v>1955</v>
      </c>
      <c r="M383" s="76" t="s">
        <v>2917</v>
      </c>
      <c r="N383" s="76">
        <v>48</v>
      </c>
      <c r="O383" s="76">
        <v>48</v>
      </c>
      <c r="P383" s="76" t="s">
        <v>1959</v>
      </c>
    </row>
    <row r="384" spans="1:20" ht="25" x14ac:dyDescent="0.25">
      <c r="A384" s="76" t="s">
        <v>1083</v>
      </c>
      <c r="B384" s="76" t="s">
        <v>2918</v>
      </c>
      <c r="C384" s="76" t="s">
        <v>1343</v>
      </c>
      <c r="D384" s="76" t="s">
        <v>1917</v>
      </c>
      <c r="E384" s="76" t="s">
        <v>1918</v>
      </c>
      <c r="F384" s="76" t="s">
        <v>1919</v>
      </c>
      <c r="G384" s="76" t="s">
        <v>1372</v>
      </c>
      <c r="H384" s="76" t="s">
        <v>1373</v>
      </c>
      <c r="I384" s="76" t="s">
        <v>1920</v>
      </c>
      <c r="J384" s="76" t="s">
        <v>1921</v>
      </c>
      <c r="K384" s="85" t="s">
        <v>2056</v>
      </c>
      <c r="L384" s="76" t="s">
        <v>1922</v>
      </c>
      <c r="M384" s="76" t="s">
        <v>2919</v>
      </c>
      <c r="N384" s="76">
        <v>260</v>
      </c>
      <c r="O384" s="76">
        <v>200</v>
      </c>
      <c r="P384" s="76">
        <v>80</v>
      </c>
      <c r="Q384" s="25">
        <v>260.8</v>
      </c>
      <c r="R384" s="25">
        <v>200</v>
      </c>
      <c r="S384" s="25">
        <v>80</v>
      </c>
      <c r="T384" s="25">
        <v>400</v>
      </c>
    </row>
    <row r="385" spans="1:20" ht="25" x14ac:dyDescent="0.25">
      <c r="A385" s="76" t="s">
        <v>1681</v>
      </c>
      <c r="B385" s="76" t="s">
        <v>2920</v>
      </c>
      <c r="C385" s="76" t="s">
        <v>1482</v>
      </c>
      <c r="D385" s="76" t="s">
        <v>1926</v>
      </c>
      <c r="E385" s="76" t="s">
        <v>1918</v>
      </c>
      <c r="F385" s="76" t="s">
        <v>1919</v>
      </c>
      <c r="G385" s="76" t="s">
        <v>1385</v>
      </c>
      <c r="H385" s="76" t="s">
        <v>1386</v>
      </c>
      <c r="I385" s="76" t="s">
        <v>1928</v>
      </c>
      <c r="J385" s="76" t="s">
        <v>1991</v>
      </c>
      <c r="K385" s="85" t="s">
        <v>1496</v>
      </c>
      <c r="L385" s="76" t="s">
        <v>1922</v>
      </c>
      <c r="M385" s="76" t="s">
        <v>2921</v>
      </c>
      <c r="N385" s="76" t="s">
        <v>2922</v>
      </c>
      <c r="O385" s="76" t="s">
        <v>2923</v>
      </c>
      <c r="P385" s="76" t="s">
        <v>2022</v>
      </c>
    </row>
    <row r="386" spans="1:20" ht="25" x14ac:dyDescent="0.25">
      <c r="A386" s="76" t="s">
        <v>1681</v>
      </c>
      <c r="B386" s="76" t="s">
        <v>2920</v>
      </c>
      <c r="C386" s="76" t="s">
        <v>1482</v>
      </c>
      <c r="D386" s="76" t="s">
        <v>1926</v>
      </c>
      <c r="E386" s="76" t="s">
        <v>1918</v>
      </c>
      <c r="F386" s="76" t="s">
        <v>1919</v>
      </c>
      <c r="G386" s="76" t="s">
        <v>1385</v>
      </c>
      <c r="H386" s="76" t="s">
        <v>1386</v>
      </c>
      <c r="I386" s="76" t="s">
        <v>1928</v>
      </c>
      <c r="J386" s="76" t="s">
        <v>1991</v>
      </c>
      <c r="K386" s="85" t="s">
        <v>1751</v>
      </c>
      <c r="L386" s="76" t="s">
        <v>1922</v>
      </c>
      <c r="M386" s="76" t="s">
        <v>2924</v>
      </c>
      <c r="N386" s="76" t="s">
        <v>2922</v>
      </c>
      <c r="O386" s="76" t="s">
        <v>2923</v>
      </c>
      <c r="P386" s="76" t="s">
        <v>2022</v>
      </c>
    </row>
    <row r="387" spans="1:20" ht="25" x14ac:dyDescent="0.25">
      <c r="A387" s="76" t="s">
        <v>1681</v>
      </c>
      <c r="B387" s="76" t="s">
        <v>2925</v>
      </c>
      <c r="C387" s="76" t="s">
        <v>1482</v>
      </c>
      <c r="D387" s="76" t="s">
        <v>1926</v>
      </c>
      <c r="E387" s="76" t="s">
        <v>1918</v>
      </c>
      <c r="F387" s="76" t="s">
        <v>1927</v>
      </c>
      <c r="G387" s="76" t="s">
        <v>1385</v>
      </c>
      <c r="H387" s="76" t="s">
        <v>1386</v>
      </c>
      <c r="I387" s="76" t="s">
        <v>1928</v>
      </c>
      <c r="J387" s="76" t="s">
        <v>1991</v>
      </c>
      <c r="K387" s="85" t="s">
        <v>1496</v>
      </c>
      <c r="L387" s="76" t="s">
        <v>1955</v>
      </c>
      <c r="M387" s="76" t="s">
        <v>2926</v>
      </c>
      <c r="N387" s="76" t="s">
        <v>2809</v>
      </c>
      <c r="O387" s="76">
        <v>34</v>
      </c>
      <c r="P387" s="76" t="s">
        <v>1995</v>
      </c>
    </row>
    <row r="388" spans="1:20" ht="25" x14ac:dyDescent="0.25">
      <c r="A388" s="76" t="s">
        <v>476</v>
      </c>
      <c r="B388" s="76" t="s">
        <v>2927</v>
      </c>
      <c r="C388" s="76" t="s">
        <v>1351</v>
      </c>
      <c r="D388" s="76" t="s">
        <v>1917</v>
      </c>
      <c r="E388" s="25" t="s">
        <v>1918</v>
      </c>
      <c r="F388" s="76" t="s">
        <v>1919</v>
      </c>
      <c r="G388" s="76" t="s">
        <v>1372</v>
      </c>
      <c r="H388" s="76" t="s">
        <v>1373</v>
      </c>
      <c r="I388" s="76" t="s">
        <v>1920</v>
      </c>
      <c r="J388" s="76" t="s">
        <v>1921</v>
      </c>
      <c r="K388" s="85" t="s">
        <v>1976</v>
      </c>
      <c r="L388" s="25" t="s">
        <v>1922</v>
      </c>
      <c r="M388" s="25" t="s">
        <v>2928</v>
      </c>
      <c r="N388" s="25">
        <v>65</v>
      </c>
      <c r="O388" s="25">
        <v>65</v>
      </c>
      <c r="P388" s="25">
        <v>26</v>
      </c>
      <c r="Q388" s="25">
        <v>65</v>
      </c>
      <c r="R388" s="25">
        <v>65</v>
      </c>
      <c r="S388" s="25">
        <v>26</v>
      </c>
      <c r="T388" s="25">
        <v>130</v>
      </c>
    </row>
    <row r="389" spans="1:20" ht="25" x14ac:dyDescent="0.25">
      <c r="A389" s="14" t="s">
        <v>1083</v>
      </c>
      <c r="B389" s="14" t="s">
        <v>2929</v>
      </c>
      <c r="C389" s="76" t="s">
        <v>1351</v>
      </c>
      <c r="D389" s="76" t="s">
        <v>1917</v>
      </c>
      <c r="E389" s="76" t="s">
        <v>1918</v>
      </c>
      <c r="F389" s="76" t="s">
        <v>1919</v>
      </c>
      <c r="G389" s="76" t="s">
        <v>1372</v>
      </c>
      <c r="H389" s="76" t="s">
        <v>1373</v>
      </c>
      <c r="I389" s="76" t="s">
        <v>1920</v>
      </c>
      <c r="J389" s="76" t="s">
        <v>1921</v>
      </c>
      <c r="K389" s="86" t="s">
        <v>2177</v>
      </c>
      <c r="L389" s="76" t="s">
        <v>1922</v>
      </c>
      <c r="M389" s="25" t="s">
        <v>2930</v>
      </c>
      <c r="N389" s="25">
        <v>80</v>
      </c>
      <c r="O389" s="25">
        <v>60</v>
      </c>
      <c r="P389" s="25">
        <v>192</v>
      </c>
      <c r="Q389" s="25">
        <v>80</v>
      </c>
      <c r="R389" s="25">
        <v>60</v>
      </c>
      <c r="S389" s="25">
        <v>192</v>
      </c>
      <c r="T389" s="25">
        <v>120</v>
      </c>
    </row>
    <row r="390" spans="1:20" ht="37.5" x14ac:dyDescent="0.25">
      <c r="A390" s="76" t="s">
        <v>1245</v>
      </c>
      <c r="B390" s="76" t="s">
        <v>2931</v>
      </c>
      <c r="C390" s="76" t="s">
        <v>1367</v>
      </c>
      <c r="D390" s="76" t="s">
        <v>1926</v>
      </c>
      <c r="E390" s="76" t="s">
        <v>1918</v>
      </c>
      <c r="F390" s="76" t="s">
        <v>1927</v>
      </c>
      <c r="G390" s="76" t="s">
        <v>2073</v>
      </c>
      <c r="H390" s="76" t="s">
        <v>2106</v>
      </c>
      <c r="I390" s="76" t="s">
        <v>1946</v>
      </c>
      <c r="J390" s="76" t="s">
        <v>2024</v>
      </c>
      <c r="K390" s="85" t="s">
        <v>1496</v>
      </c>
      <c r="L390" s="76" t="s">
        <v>1955</v>
      </c>
      <c r="M390" s="76" t="s">
        <v>2932</v>
      </c>
      <c r="N390" s="76" t="s">
        <v>2010</v>
      </c>
      <c r="O390" s="76" t="s">
        <v>2010</v>
      </c>
      <c r="P390" s="76" t="s">
        <v>1959</v>
      </c>
    </row>
    <row r="391" spans="1:20" ht="25" x14ac:dyDescent="0.25">
      <c r="A391" s="76" t="s">
        <v>912</v>
      </c>
      <c r="B391" s="76" t="s">
        <v>2933</v>
      </c>
      <c r="C391" s="76" t="s">
        <v>1367</v>
      </c>
      <c r="D391" s="76" t="s">
        <v>1926</v>
      </c>
      <c r="E391" s="76" t="s">
        <v>1918</v>
      </c>
      <c r="F391" s="76" t="s">
        <v>1919</v>
      </c>
      <c r="G391" s="76" t="s">
        <v>1394</v>
      </c>
      <c r="H391" s="76" t="s">
        <v>1395</v>
      </c>
      <c r="I391" s="76" t="s">
        <v>1946</v>
      </c>
      <c r="J391" s="76" t="s">
        <v>1970</v>
      </c>
      <c r="K391" s="85" t="s">
        <v>2096</v>
      </c>
      <c r="L391" s="76" t="s">
        <v>1922</v>
      </c>
      <c r="M391" s="76" t="s">
        <v>2934</v>
      </c>
      <c r="N391" s="76" t="s">
        <v>2022</v>
      </c>
      <c r="O391" s="76" t="s">
        <v>2935</v>
      </c>
      <c r="P391" s="76" t="s">
        <v>2466</v>
      </c>
    </row>
    <row r="392" spans="1:20" ht="25" x14ac:dyDescent="0.25">
      <c r="A392" s="76" t="s">
        <v>912</v>
      </c>
      <c r="B392" s="76" t="s">
        <v>2933</v>
      </c>
      <c r="C392" s="76" t="s">
        <v>1367</v>
      </c>
      <c r="D392" s="76" t="s">
        <v>1926</v>
      </c>
      <c r="E392" s="76" t="s">
        <v>1918</v>
      </c>
      <c r="F392" s="76" t="s">
        <v>1919</v>
      </c>
      <c r="G392" s="76" t="s">
        <v>1394</v>
      </c>
      <c r="H392" s="76" t="s">
        <v>1395</v>
      </c>
      <c r="I392" s="76" t="s">
        <v>1946</v>
      </c>
      <c r="J392" s="76" t="s">
        <v>1970</v>
      </c>
      <c r="K392" s="85" t="s">
        <v>2587</v>
      </c>
      <c r="L392" s="76" t="s">
        <v>1922</v>
      </c>
      <c r="M392" s="76" t="s">
        <v>2936</v>
      </c>
      <c r="N392" s="76" t="s">
        <v>2022</v>
      </c>
      <c r="O392" s="76" t="s">
        <v>2935</v>
      </c>
      <c r="P392" s="76" t="s">
        <v>2466</v>
      </c>
    </row>
    <row r="393" spans="1:20" ht="25" x14ac:dyDescent="0.25">
      <c r="A393" s="76" t="s">
        <v>2937</v>
      </c>
      <c r="B393" s="76" t="s">
        <v>2938</v>
      </c>
      <c r="C393" s="76" t="s">
        <v>1367</v>
      </c>
      <c r="D393" s="76" t="s">
        <v>1926</v>
      </c>
      <c r="E393" s="76" t="s">
        <v>1918</v>
      </c>
      <c r="F393" s="76" t="s">
        <v>1932</v>
      </c>
      <c r="G393" s="76" t="s">
        <v>1346</v>
      </c>
      <c r="H393" s="76" t="s">
        <v>1346</v>
      </c>
      <c r="I393" s="76" t="s">
        <v>1928</v>
      </c>
      <c r="J393" s="76" t="s">
        <v>1933</v>
      </c>
      <c r="K393" s="86" t="s">
        <v>2056</v>
      </c>
      <c r="L393" s="76" t="s">
        <v>1922</v>
      </c>
      <c r="M393" s="25" t="s">
        <v>2939</v>
      </c>
      <c r="N393" s="25">
        <v>128</v>
      </c>
      <c r="O393" s="25">
        <v>116</v>
      </c>
      <c r="P393" s="25">
        <v>696</v>
      </c>
    </row>
    <row r="394" spans="1:20" ht="25" x14ac:dyDescent="0.25">
      <c r="A394" s="76" t="s">
        <v>1681</v>
      </c>
      <c r="B394" s="76" t="s">
        <v>2940</v>
      </c>
      <c r="C394" s="76" t="s">
        <v>1482</v>
      </c>
      <c r="D394" s="76" t="s">
        <v>1926</v>
      </c>
      <c r="E394" s="76" t="s">
        <v>1918</v>
      </c>
      <c r="F394" s="76" t="s">
        <v>1927</v>
      </c>
      <c r="G394" s="76" t="s">
        <v>1385</v>
      </c>
      <c r="H394" s="76" t="s">
        <v>1386</v>
      </c>
      <c r="I394" s="76" t="s">
        <v>1928</v>
      </c>
      <c r="J394" s="76" t="s">
        <v>1991</v>
      </c>
      <c r="K394" s="85" t="s">
        <v>1496</v>
      </c>
      <c r="L394" s="76" t="s">
        <v>1955</v>
      </c>
      <c r="M394" s="76" t="s">
        <v>2941</v>
      </c>
      <c r="N394" s="76" t="s">
        <v>2942</v>
      </c>
      <c r="O394" s="76" t="s">
        <v>2221</v>
      </c>
      <c r="P394" s="76" t="s">
        <v>1995</v>
      </c>
    </row>
    <row r="395" spans="1:20" ht="25" x14ac:dyDescent="0.25">
      <c r="A395" s="76" t="s">
        <v>2943</v>
      </c>
      <c r="B395" s="76" t="s">
        <v>2944</v>
      </c>
      <c r="C395" s="76" t="s">
        <v>1351</v>
      </c>
      <c r="D395" s="76" t="s">
        <v>1926</v>
      </c>
      <c r="E395" s="76" t="s">
        <v>1918</v>
      </c>
      <c r="F395" s="76" t="s">
        <v>1927</v>
      </c>
      <c r="G395" s="76" t="s">
        <v>1346</v>
      </c>
      <c r="H395" s="76" t="s">
        <v>1346</v>
      </c>
      <c r="I395" s="76" t="s">
        <v>1928</v>
      </c>
      <c r="J395" s="76" t="s">
        <v>1936</v>
      </c>
      <c r="K395" s="85" t="s">
        <v>1885</v>
      </c>
      <c r="L395" s="76" t="s">
        <v>1955</v>
      </c>
      <c r="M395" s="76" t="s">
        <v>2945</v>
      </c>
      <c r="N395" s="76" t="s">
        <v>2005</v>
      </c>
      <c r="O395" s="76" t="s">
        <v>2005</v>
      </c>
      <c r="P395" s="76" t="s">
        <v>1959</v>
      </c>
    </row>
    <row r="396" spans="1:20" ht="25" x14ac:dyDescent="0.25">
      <c r="A396" s="76" t="s">
        <v>78</v>
      </c>
      <c r="B396" s="76" t="s">
        <v>2946</v>
      </c>
      <c r="C396" s="76" t="s">
        <v>1343</v>
      </c>
      <c r="D396" s="76" t="s">
        <v>1926</v>
      </c>
      <c r="E396" s="76" t="s">
        <v>1918</v>
      </c>
      <c r="F396" s="76" t="s">
        <v>1927</v>
      </c>
      <c r="G396" s="76" t="s">
        <v>1385</v>
      </c>
      <c r="H396" s="76" t="s">
        <v>1386</v>
      </c>
      <c r="I396" s="76" t="s">
        <v>1928</v>
      </c>
      <c r="J396" s="76" t="s">
        <v>1991</v>
      </c>
      <c r="K396" s="85" t="s">
        <v>1609</v>
      </c>
      <c r="L396" s="76" t="s">
        <v>1922</v>
      </c>
      <c r="M396" s="76" t="s">
        <v>2947</v>
      </c>
      <c r="N396" s="76">
        <v>13</v>
      </c>
      <c r="O396" s="76">
        <v>13</v>
      </c>
      <c r="P396" s="76">
        <v>0</v>
      </c>
    </row>
    <row r="397" spans="1:20" ht="25" x14ac:dyDescent="0.25">
      <c r="A397" s="76" t="s">
        <v>246</v>
      </c>
      <c r="B397" s="76" t="s">
        <v>2948</v>
      </c>
      <c r="C397" s="76" t="s">
        <v>1367</v>
      </c>
      <c r="D397" s="76" t="s">
        <v>1926</v>
      </c>
      <c r="E397" s="76" t="s">
        <v>1918</v>
      </c>
      <c r="F397" s="76" t="s">
        <v>1932</v>
      </c>
      <c r="G397" s="76" t="s">
        <v>1346</v>
      </c>
      <c r="H397" s="76" t="s">
        <v>1346</v>
      </c>
      <c r="I397" s="76" t="s">
        <v>1928</v>
      </c>
      <c r="J397" s="76" t="s">
        <v>1933</v>
      </c>
      <c r="K397" s="86" t="s">
        <v>2949</v>
      </c>
      <c r="L397" s="76" t="s">
        <v>1955</v>
      </c>
      <c r="M397" s="76" t="s">
        <v>2950</v>
      </c>
      <c r="N397" s="76">
        <v>83</v>
      </c>
      <c r="O397" s="76">
        <v>65</v>
      </c>
      <c r="P397" s="76">
        <v>17</v>
      </c>
    </row>
    <row r="398" spans="1:20" ht="25" x14ac:dyDescent="0.25">
      <c r="A398" s="76" t="s">
        <v>1065</v>
      </c>
      <c r="B398" s="76" t="s">
        <v>2951</v>
      </c>
      <c r="C398" s="76" t="s">
        <v>1343</v>
      </c>
      <c r="D398" s="76" t="s">
        <v>1926</v>
      </c>
      <c r="E398" s="76" t="s">
        <v>1918</v>
      </c>
      <c r="F398" s="76" t="s">
        <v>1932</v>
      </c>
      <c r="G398" s="76" t="s">
        <v>1357</v>
      </c>
      <c r="H398" s="76" t="s">
        <v>1357</v>
      </c>
      <c r="I398" s="76" t="s">
        <v>1928</v>
      </c>
      <c r="J398" s="76" t="s">
        <v>1961</v>
      </c>
      <c r="K398" s="86" t="s">
        <v>1976</v>
      </c>
      <c r="L398" s="76" t="s">
        <v>1922</v>
      </c>
      <c r="M398" s="76" t="s">
        <v>2952</v>
      </c>
      <c r="N398" s="76">
        <v>218.4</v>
      </c>
      <c r="O398" s="76">
        <v>205</v>
      </c>
      <c r="P398" s="76">
        <v>41</v>
      </c>
    </row>
    <row r="399" spans="1:20" ht="25" x14ac:dyDescent="0.25">
      <c r="A399" s="76" t="s">
        <v>1067</v>
      </c>
      <c r="B399" s="76" t="s">
        <v>2953</v>
      </c>
      <c r="C399" s="76" t="s">
        <v>1351</v>
      </c>
      <c r="D399" s="76" t="s">
        <v>1926</v>
      </c>
      <c r="E399" s="76" t="s">
        <v>1918</v>
      </c>
      <c r="F399" s="76" t="s">
        <v>1932</v>
      </c>
      <c r="G399" s="76" t="s">
        <v>1357</v>
      </c>
      <c r="H399" s="76" t="s">
        <v>1357</v>
      </c>
      <c r="I399" s="76" t="s">
        <v>1928</v>
      </c>
      <c r="J399" s="76" t="s">
        <v>1961</v>
      </c>
      <c r="K399" s="86" t="s">
        <v>2954</v>
      </c>
      <c r="L399" s="76" t="s">
        <v>1922</v>
      </c>
      <c r="M399" s="76" t="s">
        <v>2955</v>
      </c>
      <c r="N399" s="76">
        <v>396</v>
      </c>
      <c r="O399" s="76">
        <v>384</v>
      </c>
      <c r="P399" s="76">
        <v>77</v>
      </c>
    </row>
    <row r="400" spans="1:20" ht="25.5" thickBot="1" x14ac:dyDescent="0.3">
      <c r="A400" s="76" t="s">
        <v>1069</v>
      </c>
      <c r="B400" s="76" t="s">
        <v>2956</v>
      </c>
      <c r="C400" s="76" t="s">
        <v>1343</v>
      </c>
      <c r="D400" s="76" t="s">
        <v>1926</v>
      </c>
      <c r="E400" s="76" t="s">
        <v>1918</v>
      </c>
      <c r="F400" s="76" t="s">
        <v>1932</v>
      </c>
      <c r="G400" s="76" t="s">
        <v>1357</v>
      </c>
      <c r="H400" s="76" t="s">
        <v>1357</v>
      </c>
      <c r="I400" s="76" t="s">
        <v>1928</v>
      </c>
      <c r="J400" s="76" t="s">
        <v>1961</v>
      </c>
      <c r="K400" s="85" t="s">
        <v>2295</v>
      </c>
      <c r="L400" s="76" t="s">
        <v>1922</v>
      </c>
      <c r="M400" s="76" t="s">
        <v>2957</v>
      </c>
      <c r="N400" s="76">
        <v>54</v>
      </c>
      <c r="O400" s="76">
        <v>54</v>
      </c>
      <c r="P400" s="76">
        <v>162</v>
      </c>
    </row>
    <row r="401" spans="1:180" s="124" customFormat="1" ht="25" x14ac:dyDescent="0.25">
      <c r="A401" s="76" t="s">
        <v>2958</v>
      </c>
      <c r="B401" s="76" t="s">
        <v>2959</v>
      </c>
      <c r="C401" s="76" t="s">
        <v>1351</v>
      </c>
      <c r="D401" s="76" t="s">
        <v>1926</v>
      </c>
      <c r="E401" s="76" t="s">
        <v>1918</v>
      </c>
      <c r="F401" s="76" t="s">
        <v>1932</v>
      </c>
      <c r="G401" s="76" t="s">
        <v>1357</v>
      </c>
      <c r="H401" s="76" t="s">
        <v>1357</v>
      </c>
      <c r="I401" s="76" t="s">
        <v>1928</v>
      </c>
      <c r="J401" s="76" t="s">
        <v>1961</v>
      </c>
      <c r="K401" s="85" t="s">
        <v>1962</v>
      </c>
      <c r="L401" s="76" t="s">
        <v>1922</v>
      </c>
      <c r="M401" s="76" t="s">
        <v>2960</v>
      </c>
      <c r="N401" s="76" t="s">
        <v>2961</v>
      </c>
      <c r="O401" s="76" t="s">
        <v>2961</v>
      </c>
      <c r="P401" s="76" t="s">
        <v>2962</v>
      </c>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c r="BF401" s="25"/>
      <c r="BG401" s="25"/>
      <c r="BH401" s="25"/>
      <c r="BI401" s="25"/>
      <c r="BJ401" s="25"/>
      <c r="BK401" s="25"/>
      <c r="BL401" s="25"/>
      <c r="BM401" s="25"/>
      <c r="BN401" s="25"/>
      <c r="BO401" s="25"/>
      <c r="BP401" s="25"/>
      <c r="BQ401" s="25"/>
      <c r="BR401" s="25"/>
      <c r="BS401" s="25"/>
      <c r="BT401" s="25"/>
      <c r="BU401" s="25"/>
      <c r="BV401" s="25"/>
      <c r="BW401" s="25"/>
      <c r="BX401" s="25"/>
      <c r="BY401" s="25"/>
      <c r="BZ401" s="25"/>
      <c r="CA401" s="25"/>
      <c r="CB401" s="25"/>
      <c r="CC401" s="25"/>
      <c r="CD401" s="25"/>
      <c r="CE401" s="25"/>
      <c r="CF401" s="25"/>
      <c r="CG401" s="25"/>
      <c r="CH401" s="25"/>
      <c r="CI401" s="25"/>
      <c r="CJ401" s="25"/>
      <c r="CK401" s="25"/>
      <c r="CL401" s="25"/>
      <c r="CM401" s="25"/>
      <c r="CN401" s="25"/>
      <c r="CO401" s="25"/>
      <c r="CP401" s="25"/>
      <c r="CQ401" s="25"/>
      <c r="CR401" s="25"/>
      <c r="CS401" s="25"/>
      <c r="CT401" s="25"/>
      <c r="CU401" s="25"/>
      <c r="CV401" s="25"/>
      <c r="CW401" s="25"/>
      <c r="CX401" s="25"/>
      <c r="CY401" s="25"/>
      <c r="CZ401" s="25"/>
      <c r="DA401" s="25"/>
      <c r="DB401" s="25"/>
      <c r="DC401" s="25"/>
      <c r="DD401" s="25"/>
      <c r="DE401" s="25"/>
      <c r="DF401" s="25"/>
      <c r="DG401" s="25"/>
      <c r="DH401" s="25"/>
      <c r="DI401" s="25"/>
      <c r="DJ401" s="25"/>
      <c r="DK401" s="25"/>
      <c r="DL401" s="25"/>
      <c r="DM401" s="25"/>
      <c r="DN401" s="25"/>
      <c r="DO401" s="25"/>
      <c r="DP401" s="25"/>
      <c r="DQ401" s="25"/>
      <c r="DR401" s="25"/>
      <c r="DS401" s="25"/>
      <c r="DT401" s="25"/>
      <c r="DU401" s="25"/>
      <c r="DV401" s="25"/>
      <c r="DW401" s="25"/>
      <c r="DX401" s="25"/>
      <c r="DY401" s="25"/>
      <c r="DZ401" s="25"/>
      <c r="EA401" s="25"/>
      <c r="EB401" s="25"/>
      <c r="EC401" s="25"/>
      <c r="ED401" s="25"/>
      <c r="EE401" s="25"/>
      <c r="EF401" s="25"/>
      <c r="EG401" s="25"/>
      <c r="EH401" s="25"/>
      <c r="EI401" s="25"/>
      <c r="EJ401" s="25"/>
      <c r="EK401" s="25"/>
      <c r="EL401" s="25"/>
      <c r="EM401" s="25"/>
      <c r="EN401" s="25"/>
      <c r="EO401" s="25"/>
      <c r="EP401" s="25"/>
      <c r="EQ401" s="25"/>
      <c r="ER401" s="25"/>
      <c r="ES401" s="25"/>
      <c r="ET401" s="25"/>
      <c r="EU401" s="25"/>
      <c r="EV401" s="25"/>
      <c r="EW401" s="25"/>
      <c r="EX401" s="25"/>
      <c r="EY401" s="25"/>
      <c r="EZ401" s="25"/>
      <c r="FA401" s="25"/>
      <c r="FB401" s="25"/>
      <c r="FC401" s="25"/>
      <c r="FD401" s="25"/>
      <c r="FE401" s="25"/>
      <c r="FF401" s="25"/>
      <c r="FG401" s="25"/>
      <c r="FH401" s="25"/>
      <c r="FI401" s="25"/>
      <c r="FJ401" s="25"/>
      <c r="FK401" s="25"/>
      <c r="FL401" s="25"/>
      <c r="FM401" s="25"/>
      <c r="FN401" s="25"/>
      <c r="FO401" s="25"/>
      <c r="FP401" s="25"/>
      <c r="FQ401" s="25"/>
      <c r="FR401" s="25"/>
      <c r="FS401" s="25"/>
      <c r="FT401" s="25"/>
      <c r="FU401" s="25"/>
      <c r="FV401" s="25"/>
      <c r="FW401" s="25"/>
      <c r="FX401" s="25"/>
    </row>
    <row r="402" spans="1:180" ht="25" x14ac:dyDescent="0.25">
      <c r="A402" s="14" t="s">
        <v>1077</v>
      </c>
      <c r="B402" s="76" t="s">
        <v>2963</v>
      </c>
      <c r="C402" s="76" t="s">
        <v>1351</v>
      </c>
      <c r="D402" s="76" t="s">
        <v>1926</v>
      </c>
      <c r="E402" s="76" t="s">
        <v>1918</v>
      </c>
      <c r="F402" s="76" t="s">
        <v>1932</v>
      </c>
      <c r="G402" s="76" t="s">
        <v>1346</v>
      </c>
      <c r="H402" s="76" t="s">
        <v>1346</v>
      </c>
      <c r="I402" s="76" t="s">
        <v>1928</v>
      </c>
      <c r="J402" s="76" t="s">
        <v>1933</v>
      </c>
      <c r="K402" s="85" t="s">
        <v>1997</v>
      </c>
      <c r="L402" s="76" t="s">
        <v>1922</v>
      </c>
      <c r="M402" s="76" t="s">
        <v>2964</v>
      </c>
      <c r="N402" s="76">
        <v>110</v>
      </c>
      <c r="O402" s="76">
        <v>90</v>
      </c>
      <c r="P402" s="76">
        <v>18</v>
      </c>
    </row>
    <row r="403" spans="1:180" ht="37.5" x14ac:dyDescent="0.25">
      <c r="A403" s="76" t="s">
        <v>388</v>
      </c>
      <c r="B403" s="76" t="s">
        <v>2965</v>
      </c>
      <c r="C403" s="76" t="s">
        <v>1343</v>
      </c>
      <c r="D403" s="76" t="s">
        <v>1926</v>
      </c>
      <c r="E403" s="76" t="s">
        <v>1918</v>
      </c>
      <c r="F403" s="76" t="s">
        <v>1927</v>
      </c>
      <c r="G403" s="76" t="s">
        <v>2073</v>
      </c>
      <c r="H403" s="76" t="s">
        <v>2074</v>
      </c>
      <c r="I403" s="76" t="s">
        <v>1946</v>
      </c>
      <c r="J403" s="76" t="s">
        <v>1947</v>
      </c>
      <c r="K403" s="85" t="s">
        <v>1496</v>
      </c>
      <c r="L403" s="76" t="s">
        <v>1955</v>
      </c>
      <c r="M403" s="76" t="s">
        <v>2966</v>
      </c>
      <c r="N403" s="76" t="s">
        <v>2567</v>
      </c>
      <c r="O403" s="76" t="s">
        <v>1496</v>
      </c>
      <c r="P403" s="76" t="s">
        <v>1995</v>
      </c>
    </row>
    <row r="404" spans="1:180" ht="50" x14ac:dyDescent="0.25">
      <c r="A404" s="76" t="s">
        <v>912</v>
      </c>
      <c r="B404" s="76" t="s">
        <v>2967</v>
      </c>
      <c r="C404" s="76" t="s">
        <v>1351</v>
      </c>
      <c r="D404" s="76" t="s">
        <v>1926</v>
      </c>
      <c r="E404" s="76" t="s">
        <v>1918</v>
      </c>
      <c r="F404" s="76" t="s">
        <v>1919</v>
      </c>
      <c r="G404" s="76" t="s">
        <v>1385</v>
      </c>
      <c r="H404" s="76" t="s">
        <v>1386</v>
      </c>
      <c r="I404" s="76" t="s">
        <v>1928</v>
      </c>
      <c r="J404" s="76" t="s">
        <v>1991</v>
      </c>
      <c r="K404" s="85" t="s">
        <v>1503</v>
      </c>
      <c r="L404" s="76" t="s">
        <v>1922</v>
      </c>
      <c r="M404" s="76" t="s">
        <v>2968</v>
      </c>
      <c r="N404" s="76" t="s">
        <v>2969</v>
      </c>
      <c r="O404" s="76">
        <v>247</v>
      </c>
      <c r="P404" s="76">
        <v>25</v>
      </c>
    </row>
    <row r="405" spans="1:180" ht="50" x14ac:dyDescent="0.25">
      <c r="A405" s="76" t="s">
        <v>912</v>
      </c>
      <c r="B405" s="76" t="s">
        <v>2967</v>
      </c>
      <c r="C405" s="76" t="s">
        <v>1351</v>
      </c>
      <c r="D405" s="76" t="s">
        <v>2593</v>
      </c>
      <c r="E405" s="76" t="s">
        <v>1918</v>
      </c>
      <c r="F405" s="76" t="s">
        <v>1919</v>
      </c>
      <c r="G405" s="87" t="s">
        <v>1931</v>
      </c>
      <c r="H405" s="87" t="s">
        <v>1931</v>
      </c>
      <c r="I405" s="87" t="s">
        <v>1931</v>
      </c>
      <c r="J405" s="87" t="s">
        <v>1931</v>
      </c>
      <c r="K405" s="85" t="s">
        <v>1503</v>
      </c>
      <c r="L405" s="76" t="s">
        <v>1922</v>
      </c>
      <c r="M405" s="76" t="s">
        <v>2970</v>
      </c>
      <c r="N405" s="76" t="s">
        <v>2969</v>
      </c>
      <c r="O405" s="76" t="s">
        <v>2969</v>
      </c>
      <c r="P405" s="76">
        <v>12</v>
      </c>
    </row>
    <row r="406" spans="1:180" ht="37.5" x14ac:dyDescent="0.25">
      <c r="A406" s="76" t="s">
        <v>1093</v>
      </c>
      <c r="B406" s="76" t="s">
        <v>2971</v>
      </c>
      <c r="C406" s="76" t="s">
        <v>1351</v>
      </c>
      <c r="D406" s="76" t="s">
        <v>1926</v>
      </c>
      <c r="E406" s="76" t="s">
        <v>2564</v>
      </c>
      <c r="F406" s="76" t="s">
        <v>1927</v>
      </c>
      <c r="G406" s="76" t="s">
        <v>1394</v>
      </c>
      <c r="H406" s="76" t="s">
        <v>1395</v>
      </c>
      <c r="I406" s="76" t="s">
        <v>1946</v>
      </c>
      <c r="J406" s="76" t="s">
        <v>1970</v>
      </c>
      <c r="K406" s="86" t="s">
        <v>1488</v>
      </c>
      <c r="L406" s="76" t="s">
        <v>1922</v>
      </c>
      <c r="M406" s="76" t="s">
        <v>2972</v>
      </c>
      <c r="N406" s="76">
        <v>54</v>
      </c>
      <c r="O406" s="76">
        <v>54</v>
      </c>
      <c r="P406" s="76">
        <v>0</v>
      </c>
    </row>
    <row r="407" spans="1:180" ht="25" x14ac:dyDescent="0.25">
      <c r="A407" s="76" t="s">
        <v>962</v>
      </c>
      <c r="B407" s="76" t="s">
        <v>2973</v>
      </c>
      <c r="C407" s="76" t="s">
        <v>1351</v>
      </c>
      <c r="D407" s="76" t="s">
        <v>1926</v>
      </c>
      <c r="E407" s="76" t="s">
        <v>1918</v>
      </c>
      <c r="F407" s="76" t="s">
        <v>1932</v>
      </c>
      <c r="G407" s="76" t="s">
        <v>1357</v>
      </c>
      <c r="H407" s="76" t="s">
        <v>1357</v>
      </c>
      <c r="I407" s="76" t="s">
        <v>1928</v>
      </c>
      <c r="J407" s="76" t="s">
        <v>1961</v>
      </c>
      <c r="K407" s="85" t="s">
        <v>2974</v>
      </c>
      <c r="L407" s="76" t="s">
        <v>1922</v>
      </c>
      <c r="M407" s="76" t="s">
        <v>2975</v>
      </c>
      <c r="N407" s="76" t="s">
        <v>2976</v>
      </c>
      <c r="O407" s="76" t="s">
        <v>2977</v>
      </c>
      <c r="P407" s="76" t="s">
        <v>1950</v>
      </c>
    </row>
    <row r="408" spans="1:180" ht="37.5" x14ac:dyDescent="0.25">
      <c r="A408" s="76" t="s">
        <v>1103</v>
      </c>
      <c r="B408" s="76" t="s">
        <v>2978</v>
      </c>
      <c r="C408" s="76" t="s">
        <v>1351</v>
      </c>
      <c r="D408" s="76" t="s">
        <v>1917</v>
      </c>
      <c r="E408" s="76" t="s">
        <v>1918</v>
      </c>
      <c r="F408" s="76" t="s">
        <v>1919</v>
      </c>
      <c r="G408" s="76" t="s">
        <v>1372</v>
      </c>
      <c r="H408" s="76" t="s">
        <v>1373</v>
      </c>
      <c r="I408" s="76" t="s">
        <v>1920</v>
      </c>
      <c r="J408" s="76" t="s">
        <v>1921</v>
      </c>
      <c r="K408" s="85" t="s">
        <v>2893</v>
      </c>
      <c r="L408" s="76" t="s">
        <v>1922</v>
      </c>
      <c r="M408" s="76" t="s">
        <v>2979</v>
      </c>
      <c r="N408" s="76">
        <v>69.400000000000006</v>
      </c>
      <c r="O408" s="76">
        <v>65</v>
      </c>
      <c r="P408" s="76">
        <v>26</v>
      </c>
      <c r="Q408" s="25">
        <v>69.400000000000006</v>
      </c>
      <c r="R408" s="25">
        <v>65</v>
      </c>
      <c r="S408" s="25">
        <v>26</v>
      </c>
      <c r="T408" s="25">
        <v>130</v>
      </c>
    </row>
    <row r="409" spans="1:180" s="14" customFormat="1" ht="37.5" x14ac:dyDescent="0.25">
      <c r="A409" s="76" t="s">
        <v>1105</v>
      </c>
      <c r="B409" s="76" t="s">
        <v>1796</v>
      </c>
      <c r="C409" s="76" t="s">
        <v>1351</v>
      </c>
      <c r="D409" s="76" t="s">
        <v>1926</v>
      </c>
      <c r="E409" s="76" t="s">
        <v>1918</v>
      </c>
      <c r="F409" s="76" t="s">
        <v>1919</v>
      </c>
      <c r="G409" s="76" t="s">
        <v>1394</v>
      </c>
      <c r="H409" s="76" t="s">
        <v>1395</v>
      </c>
      <c r="I409" s="76" t="s">
        <v>1946</v>
      </c>
      <c r="J409" s="76" t="s">
        <v>2000</v>
      </c>
      <c r="K409" s="85" t="s">
        <v>1485</v>
      </c>
      <c r="L409" s="76" t="s">
        <v>1922</v>
      </c>
      <c r="M409" s="76" t="s">
        <v>2980</v>
      </c>
      <c r="N409" s="76">
        <v>125</v>
      </c>
      <c r="O409" s="76">
        <v>125</v>
      </c>
      <c r="P409" s="76">
        <v>25</v>
      </c>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5"/>
      <c r="BC409" s="25"/>
      <c r="BD409" s="25"/>
      <c r="BE409" s="25"/>
      <c r="BF409" s="25"/>
      <c r="BG409" s="25"/>
      <c r="BH409" s="25"/>
      <c r="BI409" s="25"/>
      <c r="BJ409" s="25"/>
      <c r="BK409" s="25"/>
      <c r="BL409" s="25"/>
      <c r="BM409" s="25"/>
      <c r="BN409" s="25"/>
      <c r="BO409" s="25"/>
      <c r="BP409" s="25"/>
      <c r="BQ409" s="25"/>
      <c r="BR409" s="25"/>
      <c r="BS409" s="25"/>
      <c r="BT409" s="25"/>
      <c r="BU409" s="25"/>
      <c r="BV409" s="25"/>
      <c r="BW409" s="25"/>
      <c r="BX409" s="25"/>
      <c r="BY409" s="25"/>
      <c r="BZ409" s="25"/>
      <c r="CA409" s="25"/>
      <c r="CB409" s="25"/>
      <c r="CC409" s="25"/>
      <c r="CD409" s="25"/>
      <c r="CE409" s="25"/>
      <c r="CF409" s="25"/>
      <c r="CG409" s="25"/>
      <c r="CH409" s="25"/>
      <c r="CI409" s="25"/>
      <c r="CJ409" s="25"/>
      <c r="CK409" s="25"/>
      <c r="CL409" s="25"/>
      <c r="CM409" s="25"/>
      <c r="CN409" s="25"/>
      <c r="CO409" s="25"/>
      <c r="CP409" s="25"/>
      <c r="CQ409" s="25"/>
      <c r="CR409" s="25"/>
      <c r="CS409" s="25"/>
      <c r="CT409" s="25"/>
      <c r="CU409" s="25"/>
      <c r="CV409" s="25"/>
      <c r="CW409" s="25"/>
      <c r="CX409" s="25"/>
      <c r="CY409" s="25"/>
      <c r="CZ409" s="25"/>
      <c r="DA409" s="25"/>
      <c r="DB409" s="25"/>
      <c r="DC409" s="25"/>
      <c r="DD409" s="25"/>
      <c r="DE409" s="25"/>
      <c r="DF409" s="25"/>
      <c r="DG409" s="25"/>
      <c r="DH409" s="25"/>
      <c r="DI409" s="25"/>
      <c r="DJ409" s="25"/>
      <c r="DK409" s="25"/>
      <c r="DL409" s="25"/>
      <c r="DM409" s="25"/>
      <c r="DN409" s="25"/>
      <c r="DO409" s="25"/>
      <c r="DP409" s="25"/>
      <c r="DQ409" s="25"/>
      <c r="DR409" s="25"/>
      <c r="DS409" s="25"/>
      <c r="DT409" s="25"/>
      <c r="DU409" s="25"/>
      <c r="DV409" s="25"/>
      <c r="DW409" s="25"/>
      <c r="DX409" s="25"/>
      <c r="DY409" s="25"/>
      <c r="DZ409" s="25"/>
      <c r="EA409" s="25"/>
      <c r="EB409" s="25"/>
      <c r="EC409" s="25"/>
      <c r="ED409" s="25"/>
      <c r="EE409" s="25"/>
      <c r="EF409" s="25"/>
      <c r="EG409" s="25"/>
      <c r="EH409" s="25"/>
      <c r="EI409" s="25"/>
      <c r="EJ409" s="25"/>
      <c r="EK409" s="25"/>
      <c r="EL409" s="25"/>
      <c r="EM409" s="25"/>
      <c r="EN409" s="25"/>
      <c r="EO409" s="25"/>
      <c r="EP409" s="25"/>
      <c r="EQ409" s="25"/>
      <c r="ER409" s="25"/>
      <c r="ES409" s="25"/>
      <c r="ET409" s="25"/>
      <c r="EU409" s="25"/>
      <c r="EV409" s="25"/>
      <c r="EW409" s="25"/>
      <c r="EX409" s="25"/>
      <c r="EY409" s="25"/>
      <c r="EZ409" s="25"/>
      <c r="FA409" s="25"/>
      <c r="FB409" s="25"/>
      <c r="FC409" s="25"/>
      <c r="FD409" s="25"/>
      <c r="FE409" s="25"/>
      <c r="FF409" s="25"/>
      <c r="FG409" s="25"/>
      <c r="FH409" s="25"/>
      <c r="FI409" s="25"/>
      <c r="FJ409" s="25"/>
      <c r="FK409" s="25"/>
      <c r="FL409" s="25"/>
      <c r="FM409" s="25"/>
      <c r="FN409" s="25"/>
      <c r="FO409" s="25"/>
      <c r="FP409" s="25"/>
      <c r="FQ409" s="25"/>
      <c r="FR409" s="25"/>
      <c r="FS409" s="25"/>
      <c r="FT409" s="25"/>
      <c r="FU409" s="25"/>
      <c r="FV409" s="25"/>
      <c r="FW409" s="25"/>
      <c r="FX409" s="25"/>
    </row>
    <row r="410" spans="1:180" ht="25" x14ac:dyDescent="0.25">
      <c r="A410" s="76" t="s">
        <v>984</v>
      </c>
      <c r="B410" s="76" t="s">
        <v>2981</v>
      </c>
      <c r="C410" s="76" t="s">
        <v>1355</v>
      </c>
      <c r="D410" s="76" t="s">
        <v>1926</v>
      </c>
      <c r="E410" s="76" t="s">
        <v>1918</v>
      </c>
      <c r="F410" s="76" t="s">
        <v>1919</v>
      </c>
      <c r="G410" s="76" t="s">
        <v>1394</v>
      </c>
      <c r="H410" s="76" t="s">
        <v>1945</v>
      </c>
      <c r="I410" s="76" t="s">
        <v>1946</v>
      </c>
      <c r="J410" s="76" t="s">
        <v>1970</v>
      </c>
      <c r="K410" s="85" t="s">
        <v>1609</v>
      </c>
      <c r="L410" s="76" t="s">
        <v>1922</v>
      </c>
      <c r="M410" s="76" t="s">
        <v>2982</v>
      </c>
      <c r="N410" s="76">
        <v>154</v>
      </c>
      <c r="O410" s="76">
        <v>150</v>
      </c>
      <c r="P410" s="76">
        <v>30</v>
      </c>
    </row>
    <row r="411" spans="1:180" ht="25" x14ac:dyDescent="0.25">
      <c r="A411" s="76" t="s">
        <v>1109</v>
      </c>
      <c r="B411" s="76" t="s">
        <v>2983</v>
      </c>
      <c r="C411" s="76" t="s">
        <v>1355</v>
      </c>
      <c r="D411" s="76" t="s">
        <v>1926</v>
      </c>
      <c r="E411" s="76" t="s">
        <v>1918</v>
      </c>
      <c r="F411" s="76" t="s">
        <v>1932</v>
      </c>
      <c r="G411" s="76" t="s">
        <v>1357</v>
      </c>
      <c r="H411" s="76" t="s">
        <v>1357</v>
      </c>
      <c r="I411" s="76" t="s">
        <v>1928</v>
      </c>
      <c r="J411" s="76" t="s">
        <v>1961</v>
      </c>
      <c r="K411" s="85" t="s">
        <v>2984</v>
      </c>
      <c r="L411" s="76" t="s">
        <v>1955</v>
      </c>
      <c r="M411" s="76" t="s">
        <v>2985</v>
      </c>
      <c r="N411" s="76" t="s">
        <v>2986</v>
      </c>
      <c r="O411" s="76" t="s">
        <v>2986</v>
      </c>
      <c r="P411" s="76" t="s">
        <v>1950</v>
      </c>
    </row>
    <row r="412" spans="1:180" ht="25" x14ac:dyDescent="0.25">
      <c r="A412" s="76" t="s">
        <v>1109</v>
      </c>
      <c r="B412" s="76" t="s">
        <v>2987</v>
      </c>
      <c r="C412" s="76" t="s">
        <v>1355</v>
      </c>
      <c r="D412" s="76" t="s">
        <v>1926</v>
      </c>
      <c r="E412" s="76" t="s">
        <v>1918</v>
      </c>
      <c r="F412" s="76" t="s">
        <v>1932</v>
      </c>
      <c r="G412" s="76" t="s">
        <v>1357</v>
      </c>
      <c r="H412" s="76" t="s">
        <v>1357</v>
      </c>
      <c r="I412" s="76" t="s">
        <v>1928</v>
      </c>
      <c r="J412" s="76" t="s">
        <v>1961</v>
      </c>
      <c r="K412" s="85" t="s">
        <v>2177</v>
      </c>
      <c r="L412" s="76" t="s">
        <v>1955</v>
      </c>
      <c r="M412" s="76" t="s">
        <v>2988</v>
      </c>
      <c r="N412" s="76" t="s">
        <v>2261</v>
      </c>
      <c r="O412" s="76" t="s">
        <v>2261</v>
      </c>
      <c r="P412" s="76" t="s">
        <v>1950</v>
      </c>
    </row>
    <row r="413" spans="1:180" ht="25" x14ac:dyDescent="0.25">
      <c r="A413" s="76" t="s">
        <v>1107</v>
      </c>
      <c r="B413" s="76" t="s">
        <v>2989</v>
      </c>
      <c r="C413" s="76" t="s">
        <v>1355</v>
      </c>
      <c r="D413" s="76" t="s">
        <v>1926</v>
      </c>
      <c r="E413" s="76" t="s">
        <v>1918</v>
      </c>
      <c r="F413" s="76" t="s">
        <v>1932</v>
      </c>
      <c r="G413" s="76" t="s">
        <v>1357</v>
      </c>
      <c r="H413" s="76" t="s">
        <v>1357</v>
      </c>
      <c r="I413" s="76" t="s">
        <v>1928</v>
      </c>
      <c r="J413" s="76" t="s">
        <v>1961</v>
      </c>
      <c r="K413" s="85" t="s">
        <v>2788</v>
      </c>
      <c r="L413" s="76" t="s">
        <v>1955</v>
      </c>
      <c r="M413" s="76" t="s">
        <v>2990</v>
      </c>
      <c r="N413" s="76" t="s">
        <v>2369</v>
      </c>
      <c r="O413" s="76" t="s">
        <v>2369</v>
      </c>
      <c r="P413" s="76" t="s">
        <v>2005</v>
      </c>
    </row>
    <row r="414" spans="1:180" ht="25" x14ac:dyDescent="0.25">
      <c r="A414" s="76" t="s">
        <v>1171</v>
      </c>
      <c r="B414" s="76" t="s">
        <v>1829</v>
      </c>
      <c r="C414" s="76" t="s">
        <v>1355</v>
      </c>
      <c r="D414" s="76" t="s">
        <v>1926</v>
      </c>
      <c r="E414" s="76" t="s">
        <v>1918</v>
      </c>
      <c r="F414" s="76" t="s">
        <v>1919</v>
      </c>
      <c r="G414" s="76" t="s">
        <v>1394</v>
      </c>
      <c r="H414" s="76" t="s">
        <v>1945</v>
      </c>
      <c r="I414" s="76" t="s">
        <v>1946</v>
      </c>
      <c r="J414" s="76" t="s">
        <v>1970</v>
      </c>
      <c r="K414" s="86" t="s">
        <v>1496</v>
      </c>
      <c r="L414" s="76" t="s">
        <v>1922</v>
      </c>
      <c r="M414" s="76" t="s">
        <v>2991</v>
      </c>
      <c r="N414" s="76" t="s">
        <v>2757</v>
      </c>
      <c r="O414" s="76" t="s">
        <v>2992</v>
      </c>
      <c r="P414" s="76" t="s">
        <v>1752</v>
      </c>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c r="BS414" s="14"/>
      <c r="BT414" s="14"/>
      <c r="BU414" s="14"/>
      <c r="BV414" s="14"/>
      <c r="BW414" s="14"/>
      <c r="BX414" s="14"/>
      <c r="BY414" s="14"/>
      <c r="BZ414" s="14"/>
      <c r="CA414" s="14"/>
      <c r="CB414" s="14"/>
      <c r="CC414" s="14"/>
      <c r="CD414" s="14"/>
      <c r="CE414" s="14"/>
      <c r="CF414" s="14"/>
      <c r="CG414" s="14"/>
      <c r="CH414" s="14"/>
      <c r="CI414" s="14"/>
      <c r="CJ414" s="14"/>
      <c r="CK414" s="14"/>
      <c r="CL414" s="14"/>
      <c r="CM414" s="14"/>
      <c r="CN414" s="14"/>
      <c r="CO414" s="14"/>
      <c r="CP414" s="14"/>
      <c r="CQ414" s="14"/>
      <c r="CR414" s="14"/>
      <c r="CS414" s="14"/>
      <c r="CT414" s="14"/>
      <c r="CU414" s="14"/>
      <c r="CV414" s="14"/>
      <c r="CW414" s="14"/>
      <c r="CX414" s="14"/>
      <c r="CY414" s="14"/>
      <c r="CZ414" s="14"/>
      <c r="DA414" s="14"/>
      <c r="DB414" s="14"/>
      <c r="DC414" s="14"/>
      <c r="DD414" s="14"/>
      <c r="DE414" s="14"/>
      <c r="DF414" s="14"/>
      <c r="DG414" s="14"/>
      <c r="DH414" s="14"/>
      <c r="DI414" s="14"/>
      <c r="DJ414" s="14"/>
      <c r="DK414" s="14"/>
      <c r="DL414" s="14"/>
      <c r="DM414" s="14"/>
      <c r="DN414" s="14"/>
      <c r="DO414" s="14"/>
      <c r="DP414" s="14"/>
      <c r="DQ414" s="14"/>
      <c r="DR414" s="14"/>
      <c r="DS414" s="14"/>
      <c r="DT414" s="14"/>
      <c r="DU414" s="14"/>
      <c r="DV414" s="14"/>
      <c r="DW414" s="14"/>
      <c r="DX414" s="14"/>
      <c r="DY414" s="14"/>
      <c r="DZ414" s="14"/>
      <c r="EA414" s="14"/>
      <c r="EB414" s="14"/>
      <c r="EC414" s="14"/>
      <c r="ED414" s="14"/>
      <c r="EE414" s="14"/>
      <c r="EF414" s="14"/>
      <c r="EG414" s="14"/>
      <c r="EH414" s="14"/>
      <c r="EI414" s="14"/>
      <c r="EJ414" s="14"/>
      <c r="EK414" s="14"/>
      <c r="EL414" s="14"/>
      <c r="EM414" s="14"/>
      <c r="EN414" s="14"/>
      <c r="EO414" s="14"/>
      <c r="EP414" s="14"/>
      <c r="EQ414" s="14"/>
      <c r="ER414" s="14"/>
      <c r="ES414" s="14"/>
      <c r="ET414" s="14"/>
      <c r="EU414" s="14"/>
      <c r="EV414" s="14"/>
      <c r="EW414" s="14"/>
      <c r="EX414" s="14"/>
      <c r="EY414" s="14"/>
      <c r="EZ414" s="14"/>
      <c r="FA414" s="14"/>
      <c r="FB414" s="14"/>
      <c r="FC414" s="14"/>
      <c r="FD414" s="14"/>
      <c r="FE414" s="14"/>
      <c r="FF414" s="14"/>
      <c r="FG414" s="14"/>
      <c r="FH414" s="14"/>
      <c r="FI414" s="14"/>
      <c r="FJ414" s="14"/>
      <c r="FK414" s="14"/>
      <c r="FL414" s="14"/>
      <c r="FM414" s="14"/>
      <c r="FN414" s="14"/>
      <c r="FO414" s="14"/>
      <c r="FP414" s="14"/>
      <c r="FQ414" s="14"/>
      <c r="FR414" s="14"/>
      <c r="FS414" s="14"/>
      <c r="FT414" s="14"/>
      <c r="FU414" s="14"/>
      <c r="FV414" s="14"/>
      <c r="FW414" s="14"/>
      <c r="FX414" s="14"/>
    </row>
    <row r="415" spans="1:180" ht="37.5" x14ac:dyDescent="0.25">
      <c r="A415" s="76" t="s">
        <v>1171</v>
      </c>
      <c r="B415" s="76" t="s">
        <v>1829</v>
      </c>
      <c r="C415" s="76" t="s">
        <v>1355</v>
      </c>
      <c r="D415" s="76" t="s">
        <v>1926</v>
      </c>
      <c r="E415" s="76" t="s">
        <v>2564</v>
      </c>
      <c r="F415" s="76" t="s">
        <v>1927</v>
      </c>
      <c r="G415" s="76" t="s">
        <v>1394</v>
      </c>
      <c r="H415" s="76" t="s">
        <v>1945</v>
      </c>
      <c r="I415" s="76" t="s">
        <v>1946</v>
      </c>
      <c r="J415" s="76" t="s">
        <v>1970</v>
      </c>
      <c r="K415" s="85" t="s">
        <v>1496</v>
      </c>
      <c r="L415" s="76" t="s">
        <v>1955</v>
      </c>
      <c r="M415" s="76" t="s">
        <v>2993</v>
      </c>
      <c r="N415" s="76" t="s">
        <v>2447</v>
      </c>
      <c r="O415" s="76" t="s">
        <v>2447</v>
      </c>
      <c r="P415" s="76"/>
    </row>
    <row r="416" spans="1:180" ht="37.5" x14ac:dyDescent="0.25">
      <c r="A416" s="76" t="s">
        <v>1171</v>
      </c>
      <c r="B416" s="76" t="s">
        <v>1829</v>
      </c>
      <c r="C416" s="76" t="s">
        <v>1355</v>
      </c>
      <c r="D416" s="76" t="s">
        <v>1926</v>
      </c>
      <c r="E416" s="76" t="s">
        <v>2564</v>
      </c>
      <c r="F416" s="76" t="s">
        <v>1927</v>
      </c>
      <c r="G416" s="76" t="s">
        <v>1394</v>
      </c>
      <c r="H416" s="76" t="s">
        <v>1945</v>
      </c>
      <c r="I416" s="76" t="s">
        <v>1946</v>
      </c>
      <c r="J416" s="76" t="s">
        <v>1970</v>
      </c>
      <c r="K416" s="86" t="s">
        <v>1496</v>
      </c>
      <c r="L416" s="76" t="s">
        <v>1955</v>
      </c>
      <c r="M416" s="76" t="s">
        <v>2994</v>
      </c>
      <c r="N416" s="76" t="s">
        <v>2447</v>
      </c>
      <c r="O416" s="76" t="s">
        <v>2447</v>
      </c>
      <c r="P416" s="76"/>
    </row>
    <row r="417" spans="1:21" ht="37.5" x14ac:dyDescent="0.25">
      <c r="A417" s="76" t="s">
        <v>1171</v>
      </c>
      <c r="B417" s="76" t="s">
        <v>1829</v>
      </c>
      <c r="C417" s="76" t="s">
        <v>1355</v>
      </c>
      <c r="D417" s="76" t="s">
        <v>1926</v>
      </c>
      <c r="E417" s="76" t="s">
        <v>2564</v>
      </c>
      <c r="F417" s="76" t="s">
        <v>1927</v>
      </c>
      <c r="G417" s="76" t="s">
        <v>1394</v>
      </c>
      <c r="H417" s="76" t="s">
        <v>1945</v>
      </c>
      <c r="I417" s="76" t="s">
        <v>1946</v>
      </c>
      <c r="J417" s="76" t="s">
        <v>1970</v>
      </c>
      <c r="K417" s="85" t="s">
        <v>1496</v>
      </c>
      <c r="L417" s="76" t="s">
        <v>1955</v>
      </c>
      <c r="M417" s="76" t="s">
        <v>2995</v>
      </c>
      <c r="N417" s="76" t="s">
        <v>2447</v>
      </c>
      <c r="O417" s="76" t="s">
        <v>2447</v>
      </c>
      <c r="P417" s="76" t="s">
        <v>1995</v>
      </c>
    </row>
    <row r="418" spans="1:21" ht="25" x14ac:dyDescent="0.25">
      <c r="A418" s="76" t="s">
        <v>78</v>
      </c>
      <c r="B418" s="76" t="s">
        <v>2996</v>
      </c>
      <c r="C418" s="76" t="s">
        <v>1343</v>
      </c>
      <c r="D418" s="76" t="s">
        <v>1926</v>
      </c>
      <c r="E418" s="76" t="s">
        <v>1918</v>
      </c>
      <c r="F418" s="76" t="s">
        <v>1919</v>
      </c>
      <c r="G418" s="76" t="s">
        <v>1394</v>
      </c>
      <c r="H418" s="76" t="s">
        <v>1395</v>
      </c>
      <c r="I418" s="76" t="s">
        <v>1946</v>
      </c>
      <c r="J418" s="76" t="s">
        <v>1970</v>
      </c>
      <c r="K418" s="85" t="s">
        <v>1503</v>
      </c>
      <c r="L418" s="76" t="s">
        <v>1922</v>
      </c>
      <c r="M418" s="76" t="s">
        <v>2997</v>
      </c>
      <c r="N418" s="76" t="s">
        <v>2998</v>
      </c>
      <c r="O418" s="76" t="s">
        <v>2998</v>
      </c>
      <c r="P418" s="76" t="s">
        <v>2010</v>
      </c>
    </row>
    <row r="419" spans="1:21" ht="25" x14ac:dyDescent="0.25">
      <c r="A419" s="76" t="s">
        <v>1004</v>
      </c>
      <c r="B419" s="76" t="s">
        <v>2999</v>
      </c>
      <c r="C419" s="76" t="s">
        <v>1343</v>
      </c>
      <c r="D419" s="76" t="s">
        <v>1926</v>
      </c>
      <c r="E419" s="76" t="s">
        <v>1918</v>
      </c>
      <c r="F419" s="76" t="s">
        <v>1927</v>
      </c>
      <c r="G419" s="76" t="s">
        <v>1385</v>
      </c>
      <c r="H419" s="76" t="s">
        <v>1386</v>
      </c>
      <c r="I419" s="76" t="s">
        <v>1928</v>
      </c>
      <c r="J419" s="76" t="s">
        <v>1991</v>
      </c>
      <c r="K419" s="85" t="s">
        <v>1496</v>
      </c>
      <c r="L419" s="76" t="s">
        <v>1955</v>
      </c>
      <c r="M419" s="76" t="s">
        <v>3000</v>
      </c>
      <c r="N419" s="76" t="s">
        <v>3001</v>
      </c>
      <c r="O419" s="76" t="s">
        <v>1496</v>
      </c>
      <c r="P419" s="76" t="s">
        <v>1995</v>
      </c>
    </row>
    <row r="420" spans="1:21" ht="25" x14ac:dyDescent="0.25">
      <c r="A420" s="76" t="s">
        <v>400</v>
      </c>
      <c r="B420" s="76" t="s">
        <v>3002</v>
      </c>
      <c r="C420" s="76" t="s">
        <v>1351</v>
      </c>
      <c r="D420" s="76" t="s">
        <v>1926</v>
      </c>
      <c r="E420" s="76" t="s">
        <v>1918</v>
      </c>
      <c r="F420" s="76" t="s">
        <v>1927</v>
      </c>
      <c r="G420" s="76" t="s">
        <v>1346</v>
      </c>
      <c r="H420" s="76" t="s">
        <v>1346</v>
      </c>
      <c r="I420" s="76" t="s">
        <v>1928</v>
      </c>
      <c r="J420" s="76" t="s">
        <v>1933</v>
      </c>
      <c r="K420" s="86" t="s">
        <v>1539</v>
      </c>
      <c r="L420" s="76" t="s">
        <v>1955</v>
      </c>
      <c r="M420" s="76" t="s">
        <v>3003</v>
      </c>
      <c r="N420" s="76">
        <v>15</v>
      </c>
      <c r="O420" s="76">
        <v>13</v>
      </c>
      <c r="P420" s="76">
        <v>0</v>
      </c>
    </row>
    <row r="421" spans="1:21" ht="25" x14ac:dyDescent="0.25">
      <c r="A421" s="76" t="s">
        <v>1133</v>
      </c>
      <c r="B421" s="76" t="s">
        <v>3004</v>
      </c>
      <c r="C421" s="76" t="s">
        <v>1367</v>
      </c>
      <c r="D421" s="76" t="s">
        <v>1926</v>
      </c>
      <c r="E421" s="76" t="s">
        <v>1918</v>
      </c>
      <c r="F421" s="76" t="s">
        <v>1919</v>
      </c>
      <c r="G421" s="76" t="s">
        <v>1394</v>
      </c>
      <c r="H421" s="76" t="s">
        <v>2023</v>
      </c>
      <c r="I421" s="76" t="s">
        <v>1946</v>
      </c>
      <c r="J421" s="76" t="s">
        <v>2024</v>
      </c>
      <c r="K421" s="85" t="s">
        <v>1496</v>
      </c>
      <c r="L421" s="76" t="s">
        <v>1922</v>
      </c>
      <c r="M421" s="76" t="s">
        <v>3005</v>
      </c>
      <c r="N421" s="76" t="s">
        <v>3006</v>
      </c>
      <c r="O421" s="76" t="s">
        <v>2151</v>
      </c>
      <c r="P421" s="76" t="s">
        <v>2152</v>
      </c>
    </row>
    <row r="422" spans="1:21" ht="25" x14ac:dyDescent="0.25">
      <c r="A422" s="76" t="s">
        <v>1133</v>
      </c>
      <c r="B422" s="76" t="s">
        <v>3004</v>
      </c>
      <c r="C422" s="76" t="s">
        <v>1367</v>
      </c>
      <c r="D422" s="76" t="s">
        <v>1926</v>
      </c>
      <c r="E422" s="76" t="s">
        <v>1918</v>
      </c>
      <c r="F422" s="76" t="s">
        <v>1919</v>
      </c>
      <c r="G422" s="76" t="s">
        <v>1394</v>
      </c>
      <c r="H422" s="76" t="s">
        <v>2023</v>
      </c>
      <c r="I422" s="76" t="s">
        <v>1946</v>
      </c>
      <c r="J422" s="76" t="s">
        <v>2024</v>
      </c>
      <c r="K422" s="85" t="s">
        <v>1751</v>
      </c>
      <c r="L422" s="76" t="s">
        <v>1922</v>
      </c>
      <c r="M422" s="76" t="s">
        <v>3007</v>
      </c>
      <c r="N422" s="76" t="s">
        <v>3006</v>
      </c>
      <c r="O422" s="76" t="s">
        <v>2151</v>
      </c>
      <c r="P422" s="76" t="s">
        <v>2152</v>
      </c>
    </row>
    <row r="423" spans="1:21" ht="25" x14ac:dyDescent="0.25">
      <c r="A423" s="76" t="s">
        <v>1133</v>
      </c>
      <c r="B423" s="76" t="s">
        <v>3004</v>
      </c>
      <c r="C423" s="76" t="s">
        <v>1367</v>
      </c>
      <c r="D423" s="76" t="s">
        <v>1926</v>
      </c>
      <c r="E423" s="76" t="s">
        <v>1918</v>
      </c>
      <c r="F423" s="76" t="s">
        <v>1919</v>
      </c>
      <c r="G423" s="76" t="s">
        <v>1394</v>
      </c>
      <c r="H423" s="76" t="s">
        <v>2023</v>
      </c>
      <c r="I423" s="76" t="s">
        <v>1946</v>
      </c>
      <c r="J423" s="76" t="s">
        <v>2024</v>
      </c>
      <c r="K423" s="85" t="s">
        <v>1752</v>
      </c>
      <c r="L423" s="76" t="s">
        <v>1922</v>
      </c>
      <c r="M423" s="76" t="s">
        <v>3008</v>
      </c>
      <c r="N423" s="76" t="s">
        <v>3006</v>
      </c>
      <c r="O423" s="76" t="s">
        <v>2151</v>
      </c>
      <c r="P423" s="76" t="s">
        <v>2152</v>
      </c>
    </row>
    <row r="424" spans="1:21" ht="25" x14ac:dyDescent="0.25">
      <c r="A424" s="76" t="s">
        <v>1133</v>
      </c>
      <c r="B424" s="76" t="s">
        <v>3004</v>
      </c>
      <c r="C424" s="76" t="s">
        <v>1367</v>
      </c>
      <c r="D424" s="76" t="s">
        <v>1926</v>
      </c>
      <c r="E424" s="76" t="s">
        <v>1918</v>
      </c>
      <c r="F424" s="76" t="s">
        <v>1919</v>
      </c>
      <c r="G424" s="76" t="s">
        <v>1394</v>
      </c>
      <c r="H424" s="76" t="s">
        <v>2023</v>
      </c>
      <c r="I424" s="76" t="s">
        <v>1946</v>
      </c>
      <c r="J424" s="76" t="s">
        <v>2024</v>
      </c>
      <c r="K424" s="85" t="s">
        <v>1753</v>
      </c>
      <c r="L424" s="76" t="s">
        <v>1922</v>
      </c>
      <c r="M424" s="76" t="s">
        <v>3009</v>
      </c>
      <c r="N424" s="76" t="s">
        <v>3006</v>
      </c>
      <c r="O424" s="76" t="s">
        <v>2151</v>
      </c>
      <c r="P424" s="76" t="s">
        <v>2152</v>
      </c>
    </row>
    <row r="425" spans="1:21" ht="37.5" x14ac:dyDescent="0.25">
      <c r="A425" s="76" t="s">
        <v>735</v>
      </c>
      <c r="B425" s="76" t="s">
        <v>3010</v>
      </c>
      <c r="C425" s="76" t="s">
        <v>1367</v>
      </c>
      <c r="D425" s="76" t="s">
        <v>1926</v>
      </c>
      <c r="E425" s="76" t="s">
        <v>1918</v>
      </c>
      <c r="F425" s="76" t="s">
        <v>1927</v>
      </c>
      <c r="G425" s="76" t="s">
        <v>2073</v>
      </c>
      <c r="H425" s="76" t="s">
        <v>2119</v>
      </c>
      <c r="I425" s="76" t="s">
        <v>1946</v>
      </c>
      <c r="J425" s="76" t="s">
        <v>1954</v>
      </c>
      <c r="K425" s="85" t="s">
        <v>1503</v>
      </c>
      <c r="L425" s="76" t="s">
        <v>1955</v>
      </c>
      <c r="M425" s="76" t="s">
        <v>3011</v>
      </c>
      <c r="N425" s="76">
        <v>3</v>
      </c>
      <c r="O425" s="76">
        <v>3</v>
      </c>
      <c r="P425" s="76"/>
    </row>
    <row r="426" spans="1:21" ht="25" x14ac:dyDescent="0.25">
      <c r="A426" s="76" t="s">
        <v>1137</v>
      </c>
      <c r="B426" s="76" t="s">
        <v>3012</v>
      </c>
      <c r="C426" s="76" t="s">
        <v>1355</v>
      </c>
      <c r="D426" s="76" t="s">
        <v>1926</v>
      </c>
      <c r="E426" s="76" t="s">
        <v>1918</v>
      </c>
      <c r="F426" s="76" t="s">
        <v>2155</v>
      </c>
      <c r="G426" s="76" t="s">
        <v>1357</v>
      </c>
      <c r="H426" s="76" t="s">
        <v>1357</v>
      </c>
      <c r="I426" s="76" t="s">
        <v>1928</v>
      </c>
      <c r="J426" s="76" t="s">
        <v>1961</v>
      </c>
      <c r="K426" s="85" t="s">
        <v>2156</v>
      </c>
      <c r="L426" s="76" t="s">
        <v>1922</v>
      </c>
      <c r="M426" s="76" t="s">
        <v>3013</v>
      </c>
      <c r="N426" s="76" t="s">
        <v>3014</v>
      </c>
      <c r="O426" s="76" t="s">
        <v>2032</v>
      </c>
      <c r="P426" s="76">
        <v>7</v>
      </c>
    </row>
    <row r="427" spans="1:21" ht="25" x14ac:dyDescent="0.25">
      <c r="A427" s="76" t="s">
        <v>1139</v>
      </c>
      <c r="B427" s="76" t="s">
        <v>3015</v>
      </c>
      <c r="C427" s="76" t="s">
        <v>1343</v>
      </c>
      <c r="D427" s="76" t="s">
        <v>1926</v>
      </c>
      <c r="E427" s="76" t="s">
        <v>1918</v>
      </c>
      <c r="F427" s="76" t="s">
        <v>1932</v>
      </c>
      <c r="G427" s="76" t="s">
        <v>1357</v>
      </c>
      <c r="H427" s="76" t="s">
        <v>1357</v>
      </c>
      <c r="I427" s="76" t="s">
        <v>1928</v>
      </c>
      <c r="J427" s="76" t="s">
        <v>1961</v>
      </c>
      <c r="K427" s="85" t="s">
        <v>3016</v>
      </c>
      <c r="L427" s="76" t="s">
        <v>1922</v>
      </c>
      <c r="M427" s="76" t="s">
        <v>3017</v>
      </c>
      <c r="N427" s="76">
        <v>531</v>
      </c>
      <c r="O427" s="76">
        <v>511</v>
      </c>
      <c r="P427" s="76">
        <v>102</v>
      </c>
    </row>
    <row r="428" spans="1:21" ht="25" x14ac:dyDescent="0.25">
      <c r="A428" s="76" t="s">
        <v>1145</v>
      </c>
      <c r="B428" s="76" t="s">
        <v>3018</v>
      </c>
      <c r="C428" s="76" t="s">
        <v>1351</v>
      </c>
      <c r="D428" s="76" t="s">
        <v>1926</v>
      </c>
      <c r="E428" s="76" t="s">
        <v>1918</v>
      </c>
      <c r="F428" s="76" t="s">
        <v>1932</v>
      </c>
      <c r="G428" s="76" t="s">
        <v>1346</v>
      </c>
      <c r="H428" s="76" t="s">
        <v>1346</v>
      </c>
      <c r="I428" s="76" t="s">
        <v>1928</v>
      </c>
      <c r="J428" s="76" t="s">
        <v>1936</v>
      </c>
      <c r="K428" s="85" t="s">
        <v>3019</v>
      </c>
      <c r="L428" s="76" t="s">
        <v>1922</v>
      </c>
      <c r="M428" s="76" t="s">
        <v>3020</v>
      </c>
      <c r="N428" s="76">
        <v>255</v>
      </c>
      <c r="O428" s="76">
        <v>202</v>
      </c>
      <c r="P428" s="76">
        <v>41</v>
      </c>
    </row>
    <row r="429" spans="1:21" ht="25" x14ac:dyDescent="0.25">
      <c r="A429" s="76" t="s">
        <v>1145</v>
      </c>
      <c r="B429" s="76" t="s">
        <v>3021</v>
      </c>
      <c r="C429" s="76" t="s">
        <v>1351</v>
      </c>
      <c r="D429" s="76" t="s">
        <v>1926</v>
      </c>
      <c r="E429" s="76" t="s">
        <v>1918</v>
      </c>
      <c r="F429" s="76" t="s">
        <v>1932</v>
      </c>
      <c r="G429" s="76" t="s">
        <v>1346</v>
      </c>
      <c r="H429" s="76" t="s">
        <v>1346</v>
      </c>
      <c r="I429" s="76" t="s">
        <v>1928</v>
      </c>
      <c r="J429" s="76" t="s">
        <v>1936</v>
      </c>
      <c r="K429" s="85" t="s">
        <v>3022</v>
      </c>
      <c r="L429" s="76" t="s">
        <v>1922</v>
      </c>
      <c r="M429" s="76" t="s">
        <v>3023</v>
      </c>
      <c r="N429" s="76">
        <v>248</v>
      </c>
      <c r="O429" s="76">
        <v>198</v>
      </c>
      <c r="P429" s="76">
        <v>40</v>
      </c>
    </row>
    <row r="430" spans="1:21" ht="25" x14ac:dyDescent="0.25">
      <c r="A430" s="76" t="s">
        <v>1151</v>
      </c>
      <c r="B430" s="76" t="s">
        <v>3024</v>
      </c>
      <c r="C430" s="76" t="s">
        <v>1367</v>
      </c>
      <c r="D430" s="76" t="s">
        <v>1926</v>
      </c>
      <c r="E430" s="76" t="s">
        <v>1918</v>
      </c>
      <c r="F430" s="76" t="s">
        <v>1932</v>
      </c>
      <c r="G430" s="76" t="s">
        <v>1346</v>
      </c>
      <c r="H430" s="76" t="s">
        <v>1346</v>
      </c>
      <c r="I430" s="76" t="s">
        <v>1928</v>
      </c>
      <c r="J430" s="76" t="s">
        <v>1936</v>
      </c>
      <c r="K430" s="85" t="s">
        <v>1976</v>
      </c>
      <c r="L430" s="76" t="s">
        <v>1922</v>
      </c>
      <c r="M430" s="76" t="s">
        <v>3025</v>
      </c>
      <c r="N430" s="76">
        <v>143</v>
      </c>
      <c r="O430" s="76">
        <v>121</v>
      </c>
      <c r="P430" s="76">
        <v>25</v>
      </c>
    </row>
    <row r="431" spans="1:21" ht="25" x14ac:dyDescent="0.25">
      <c r="A431" s="14" t="s">
        <v>3026</v>
      </c>
      <c r="B431" s="14" t="s">
        <v>3027</v>
      </c>
      <c r="C431" s="14" t="s">
        <v>1351</v>
      </c>
      <c r="D431" s="76" t="s">
        <v>1926</v>
      </c>
      <c r="E431" s="14" t="s">
        <v>1918</v>
      </c>
      <c r="F431" s="14" t="s">
        <v>1932</v>
      </c>
      <c r="G431" s="14" t="s">
        <v>1346</v>
      </c>
      <c r="H431" s="14" t="s">
        <v>1346</v>
      </c>
      <c r="I431" s="14" t="s">
        <v>1928</v>
      </c>
      <c r="J431" s="14" t="s">
        <v>1936</v>
      </c>
      <c r="K431" s="126" t="s">
        <v>2750</v>
      </c>
      <c r="L431" s="14" t="s">
        <v>1922</v>
      </c>
      <c r="M431" s="14" t="s">
        <v>3028</v>
      </c>
      <c r="N431" s="14">
        <v>228</v>
      </c>
      <c r="O431" s="14">
        <v>200</v>
      </c>
      <c r="P431" s="14">
        <v>40</v>
      </c>
      <c r="Q431" s="14"/>
      <c r="R431" s="14"/>
      <c r="S431" s="14"/>
      <c r="T431" s="14"/>
      <c r="U431" s="14"/>
    </row>
    <row r="432" spans="1:21" ht="25" x14ac:dyDescent="0.25">
      <c r="A432" s="76" t="s">
        <v>1161</v>
      </c>
      <c r="B432" s="76" t="s">
        <v>3029</v>
      </c>
      <c r="C432" s="76" t="s">
        <v>1351</v>
      </c>
      <c r="D432" s="76" t="s">
        <v>1926</v>
      </c>
      <c r="E432" s="76" t="s">
        <v>1918</v>
      </c>
      <c r="F432" s="76" t="s">
        <v>1932</v>
      </c>
      <c r="G432" s="76" t="s">
        <v>1346</v>
      </c>
      <c r="H432" s="76" t="s">
        <v>1346</v>
      </c>
      <c r="I432" s="76" t="s">
        <v>1928</v>
      </c>
      <c r="J432" s="76" t="s">
        <v>1933</v>
      </c>
      <c r="K432" s="85" t="s">
        <v>3030</v>
      </c>
      <c r="L432" s="76" t="s">
        <v>1922</v>
      </c>
      <c r="M432" s="25" t="s">
        <v>3031</v>
      </c>
      <c r="N432" s="76">
        <v>175</v>
      </c>
      <c r="O432" s="76">
        <v>150</v>
      </c>
      <c r="P432" s="76">
        <v>30</v>
      </c>
    </row>
    <row r="433" spans="1:20" ht="25" x14ac:dyDescent="0.25">
      <c r="A433" s="57" t="s">
        <v>3032</v>
      </c>
      <c r="B433" s="57" t="s">
        <v>3033</v>
      </c>
      <c r="C433" s="57" t="s">
        <v>1367</v>
      </c>
      <c r="D433" s="76" t="s">
        <v>1917</v>
      </c>
      <c r="E433" s="57" t="s">
        <v>1918</v>
      </c>
      <c r="F433" s="57" t="s">
        <v>1919</v>
      </c>
      <c r="G433" s="76" t="s">
        <v>1372</v>
      </c>
      <c r="H433" s="76" t="s">
        <v>1373</v>
      </c>
      <c r="I433" s="76" t="s">
        <v>1920</v>
      </c>
      <c r="J433" s="76" t="s">
        <v>1921</v>
      </c>
      <c r="K433" s="169" t="s">
        <v>3034</v>
      </c>
      <c r="L433" s="57" t="s">
        <v>1922</v>
      </c>
      <c r="M433" s="25" t="s">
        <v>3035</v>
      </c>
      <c r="N433" s="57">
        <v>337.4</v>
      </c>
      <c r="O433" s="57">
        <v>260</v>
      </c>
      <c r="P433" s="57">
        <v>102</v>
      </c>
      <c r="Q433" s="25">
        <v>292.8</v>
      </c>
      <c r="R433" s="25">
        <v>250</v>
      </c>
      <c r="S433" s="25">
        <v>102</v>
      </c>
      <c r="T433" s="25">
        <v>545</v>
      </c>
    </row>
    <row r="434" spans="1:20" ht="25" x14ac:dyDescent="0.25">
      <c r="A434" s="76" t="s">
        <v>1163</v>
      </c>
      <c r="B434" s="76" t="s">
        <v>3036</v>
      </c>
      <c r="C434" s="76" t="s">
        <v>1367</v>
      </c>
      <c r="D434" s="76" t="s">
        <v>1926</v>
      </c>
      <c r="E434" s="76" t="s">
        <v>3037</v>
      </c>
      <c r="F434" s="76" t="s">
        <v>1932</v>
      </c>
      <c r="G434" s="76" t="s">
        <v>1346</v>
      </c>
      <c r="H434" s="76" t="s">
        <v>1346</v>
      </c>
      <c r="I434" s="76" t="s">
        <v>1928</v>
      </c>
      <c r="J434" s="76" t="s">
        <v>1936</v>
      </c>
      <c r="K434" s="86" t="s">
        <v>2167</v>
      </c>
      <c r="L434" s="76" t="s">
        <v>1955</v>
      </c>
      <c r="M434" s="76" t="s">
        <v>3038</v>
      </c>
      <c r="N434" s="76">
        <v>85.26</v>
      </c>
      <c r="O434" s="76">
        <v>75</v>
      </c>
      <c r="P434" s="76">
        <v>255</v>
      </c>
    </row>
    <row r="435" spans="1:20" ht="37.5" x14ac:dyDescent="0.25">
      <c r="A435" s="76" t="s">
        <v>312</v>
      </c>
      <c r="B435" s="76" t="s">
        <v>3039</v>
      </c>
      <c r="C435" s="76" t="s">
        <v>1367</v>
      </c>
      <c r="D435" s="76" t="s">
        <v>1926</v>
      </c>
      <c r="E435" s="76" t="s">
        <v>1918</v>
      </c>
      <c r="F435" s="76" t="s">
        <v>1919</v>
      </c>
      <c r="G435" s="76" t="s">
        <v>1394</v>
      </c>
      <c r="H435" s="76" t="s">
        <v>1395</v>
      </c>
      <c r="I435" s="76" t="s">
        <v>1946</v>
      </c>
      <c r="J435" s="76" t="s">
        <v>2000</v>
      </c>
      <c r="K435" s="85" t="s">
        <v>1496</v>
      </c>
      <c r="L435" s="76" t="s">
        <v>1922</v>
      </c>
      <c r="M435" s="76" t="s">
        <v>3040</v>
      </c>
      <c r="N435" s="76" t="s">
        <v>2151</v>
      </c>
      <c r="O435" s="76" t="s">
        <v>2151</v>
      </c>
      <c r="P435" s="76" t="s">
        <v>2152</v>
      </c>
    </row>
    <row r="436" spans="1:20" ht="37.5" x14ac:dyDescent="0.25">
      <c r="A436" s="76" t="s">
        <v>848</v>
      </c>
      <c r="B436" s="76" t="s">
        <v>3041</v>
      </c>
      <c r="C436" s="76" t="s">
        <v>1367</v>
      </c>
      <c r="D436" s="76" t="s">
        <v>1926</v>
      </c>
      <c r="E436" s="76" t="s">
        <v>2564</v>
      </c>
      <c r="F436" s="76" t="s">
        <v>1927</v>
      </c>
      <c r="G436" s="76" t="s">
        <v>2073</v>
      </c>
      <c r="H436" s="76" t="s">
        <v>2106</v>
      </c>
      <c r="I436" s="76" t="s">
        <v>1946</v>
      </c>
      <c r="J436" s="76" t="s">
        <v>2144</v>
      </c>
      <c r="K436" s="85">
        <v>1</v>
      </c>
      <c r="L436" s="76" t="s">
        <v>1955</v>
      </c>
      <c r="M436" s="76" t="s">
        <v>3042</v>
      </c>
      <c r="N436" s="76">
        <v>24</v>
      </c>
      <c r="O436" s="76">
        <v>17</v>
      </c>
      <c r="P436" s="76" t="s">
        <v>1931</v>
      </c>
    </row>
    <row r="437" spans="1:20" ht="37.5" x14ac:dyDescent="0.25">
      <c r="A437" s="76" t="s">
        <v>420</v>
      </c>
      <c r="B437" s="76" t="s">
        <v>3043</v>
      </c>
      <c r="C437" s="76" t="s">
        <v>1351</v>
      </c>
      <c r="D437" s="76" t="s">
        <v>1926</v>
      </c>
      <c r="E437" s="76" t="s">
        <v>1918</v>
      </c>
      <c r="F437" s="76" t="s">
        <v>1927</v>
      </c>
      <c r="G437" s="76" t="s">
        <v>1394</v>
      </c>
      <c r="H437" s="76" t="s">
        <v>1953</v>
      </c>
      <c r="I437" s="76" t="s">
        <v>1946</v>
      </c>
      <c r="J437" s="76" t="s">
        <v>1954</v>
      </c>
      <c r="K437" s="85" t="s">
        <v>1713</v>
      </c>
      <c r="L437" s="76" t="s">
        <v>1955</v>
      </c>
      <c r="M437" s="76" t="s">
        <v>3044</v>
      </c>
      <c r="N437" s="76" t="s">
        <v>3045</v>
      </c>
      <c r="O437" s="76" t="s">
        <v>2096</v>
      </c>
      <c r="P437" s="76" t="s">
        <v>1959</v>
      </c>
    </row>
    <row r="438" spans="1:20" ht="37.5" x14ac:dyDescent="0.25">
      <c r="A438" s="76" t="s">
        <v>3046</v>
      </c>
      <c r="B438" s="76" t="s">
        <v>3047</v>
      </c>
      <c r="C438" s="76" t="s">
        <v>1355</v>
      </c>
      <c r="D438" s="76" t="s">
        <v>1917</v>
      </c>
      <c r="E438" s="76" t="s">
        <v>1918</v>
      </c>
      <c r="F438" s="76" t="s">
        <v>1919</v>
      </c>
      <c r="G438" s="76" t="s">
        <v>1372</v>
      </c>
      <c r="H438" s="76" t="s">
        <v>1373</v>
      </c>
      <c r="I438" s="76" t="s">
        <v>1920</v>
      </c>
      <c r="J438" s="76" t="s">
        <v>1921</v>
      </c>
      <c r="K438" s="86" t="s">
        <v>2232</v>
      </c>
      <c r="L438" s="76" t="s">
        <v>1922</v>
      </c>
      <c r="M438" s="25" t="s">
        <v>3048</v>
      </c>
      <c r="N438" s="25">
        <v>50</v>
      </c>
      <c r="O438" s="25">
        <v>41</v>
      </c>
      <c r="P438" s="25">
        <v>18</v>
      </c>
      <c r="Q438" s="25">
        <v>50</v>
      </c>
      <c r="R438" s="25">
        <v>41</v>
      </c>
      <c r="S438" s="25">
        <v>18</v>
      </c>
      <c r="T438" s="25">
        <v>41</v>
      </c>
    </row>
    <row r="439" spans="1:20" ht="37.5" x14ac:dyDescent="0.25">
      <c r="A439" s="76" t="s">
        <v>3046</v>
      </c>
      <c r="B439" s="76" t="s">
        <v>3047</v>
      </c>
      <c r="C439" s="76" t="s">
        <v>1355</v>
      </c>
      <c r="D439" s="76" t="s">
        <v>1926</v>
      </c>
      <c r="E439" s="76" t="s">
        <v>1918</v>
      </c>
      <c r="F439" s="76" t="s">
        <v>1932</v>
      </c>
      <c r="G439" s="76" t="s">
        <v>1346</v>
      </c>
      <c r="H439" s="76" t="s">
        <v>1346</v>
      </c>
      <c r="I439" s="76" t="s">
        <v>1928</v>
      </c>
      <c r="J439" s="76" t="s">
        <v>2246</v>
      </c>
      <c r="K439" s="86" t="s">
        <v>2607</v>
      </c>
      <c r="L439" s="76" t="s">
        <v>1922</v>
      </c>
      <c r="M439" s="76" t="s">
        <v>3049</v>
      </c>
      <c r="N439" s="76">
        <v>105</v>
      </c>
      <c r="O439" s="76">
        <v>87</v>
      </c>
      <c r="P439" s="76">
        <v>18</v>
      </c>
    </row>
    <row r="440" spans="1:20" ht="25" x14ac:dyDescent="0.25">
      <c r="A440" s="76" t="s">
        <v>1227</v>
      </c>
      <c r="B440" s="76" t="s">
        <v>3050</v>
      </c>
      <c r="C440" s="76" t="s">
        <v>1355</v>
      </c>
      <c r="D440" s="76" t="s">
        <v>1926</v>
      </c>
      <c r="E440" s="76" t="s">
        <v>1918</v>
      </c>
      <c r="F440" s="76" t="s">
        <v>1932</v>
      </c>
      <c r="G440" s="76" t="s">
        <v>1346</v>
      </c>
      <c r="H440" s="76" t="s">
        <v>1346</v>
      </c>
      <c r="I440" s="76" t="s">
        <v>1928</v>
      </c>
      <c r="J440" s="76" t="s">
        <v>2246</v>
      </c>
      <c r="K440" s="85" t="s">
        <v>1756</v>
      </c>
      <c r="L440" s="76" t="s">
        <v>1922</v>
      </c>
      <c r="M440" s="76" t="s">
        <v>3051</v>
      </c>
      <c r="N440" s="76">
        <v>108</v>
      </c>
      <c r="O440" s="76">
        <v>95</v>
      </c>
      <c r="P440" s="76">
        <v>19</v>
      </c>
    </row>
    <row r="441" spans="1:20" ht="37.5" x14ac:dyDescent="0.25">
      <c r="A441" s="76" t="s">
        <v>476</v>
      </c>
      <c r="B441" s="76" t="s">
        <v>1393</v>
      </c>
      <c r="C441" s="76" t="s">
        <v>1351</v>
      </c>
      <c r="D441" s="76" t="s">
        <v>1926</v>
      </c>
      <c r="E441" s="76" t="s">
        <v>1918</v>
      </c>
      <c r="F441" s="76" t="s">
        <v>1919</v>
      </c>
      <c r="G441" s="76" t="s">
        <v>1394</v>
      </c>
      <c r="H441" s="76" t="s">
        <v>1395</v>
      </c>
      <c r="I441" s="76" t="s">
        <v>1946</v>
      </c>
      <c r="J441" s="76" t="s">
        <v>2000</v>
      </c>
      <c r="K441" s="85" t="s">
        <v>1496</v>
      </c>
      <c r="L441" s="76" t="s">
        <v>1922</v>
      </c>
      <c r="M441" s="76" t="s">
        <v>3052</v>
      </c>
      <c r="N441" s="76" t="s">
        <v>3053</v>
      </c>
      <c r="O441" s="76">
        <v>480</v>
      </c>
      <c r="P441" s="76">
        <v>88</v>
      </c>
    </row>
    <row r="442" spans="1:20" ht="25" x14ac:dyDescent="0.25">
      <c r="A442" s="76" t="s">
        <v>476</v>
      </c>
      <c r="B442" s="76" t="s">
        <v>1393</v>
      </c>
      <c r="C442" s="76" t="s">
        <v>1351</v>
      </c>
      <c r="D442" s="76" t="s">
        <v>1926</v>
      </c>
      <c r="E442" s="76" t="s">
        <v>1918</v>
      </c>
      <c r="F442" s="76" t="s">
        <v>1919</v>
      </c>
      <c r="G442" s="76" t="s">
        <v>1394</v>
      </c>
      <c r="H442" s="76" t="s">
        <v>1395</v>
      </c>
      <c r="I442" s="76" t="s">
        <v>1946</v>
      </c>
      <c r="J442" s="76" t="s">
        <v>3054</v>
      </c>
      <c r="K442" s="85" t="s">
        <v>1496</v>
      </c>
      <c r="L442" s="76" t="s">
        <v>1955</v>
      </c>
      <c r="M442" s="76" t="s">
        <v>3055</v>
      </c>
      <c r="N442" s="76">
        <v>320</v>
      </c>
      <c r="O442" s="76">
        <v>320</v>
      </c>
      <c r="P442" s="76">
        <v>26</v>
      </c>
    </row>
    <row r="443" spans="1:20" ht="37.5" x14ac:dyDescent="0.25">
      <c r="A443" s="76" t="s">
        <v>1681</v>
      </c>
      <c r="B443" s="76" t="s">
        <v>1487</v>
      </c>
      <c r="C443" s="76" t="s">
        <v>1482</v>
      </c>
      <c r="D443" s="76" t="s">
        <v>1926</v>
      </c>
      <c r="E443" s="76" t="s">
        <v>1918</v>
      </c>
      <c r="F443" s="76" t="s">
        <v>1919</v>
      </c>
      <c r="G443" s="76" t="s">
        <v>1394</v>
      </c>
      <c r="H443" s="76" t="s">
        <v>1395</v>
      </c>
      <c r="I443" s="76" t="s">
        <v>1946</v>
      </c>
      <c r="J443" s="76" t="s">
        <v>2000</v>
      </c>
      <c r="K443" s="85" t="s">
        <v>1488</v>
      </c>
      <c r="L443" s="76" t="s">
        <v>1922</v>
      </c>
      <c r="M443" s="76" t="s">
        <v>3056</v>
      </c>
      <c r="N443" s="76">
        <v>208.6</v>
      </c>
      <c r="O443" s="76" t="s">
        <v>3057</v>
      </c>
      <c r="P443" s="76" t="s">
        <v>2466</v>
      </c>
    </row>
    <row r="444" spans="1:20" ht="25" x14ac:dyDescent="0.25">
      <c r="A444" s="76" t="s">
        <v>1175</v>
      </c>
      <c r="B444" s="76" t="s">
        <v>3058</v>
      </c>
      <c r="C444" s="76" t="s">
        <v>1351</v>
      </c>
      <c r="D444" s="76" t="s">
        <v>1926</v>
      </c>
      <c r="E444" s="76" t="s">
        <v>1918</v>
      </c>
      <c r="F444" s="76" t="s">
        <v>1932</v>
      </c>
      <c r="G444" s="76" t="s">
        <v>1357</v>
      </c>
      <c r="H444" s="76" t="s">
        <v>1357</v>
      </c>
      <c r="I444" s="76" t="s">
        <v>1928</v>
      </c>
      <c r="J444" s="76" t="s">
        <v>1961</v>
      </c>
      <c r="K444" s="85" t="s">
        <v>3059</v>
      </c>
      <c r="L444" s="76" t="s">
        <v>1955</v>
      </c>
      <c r="M444" s="76" t="s">
        <v>3060</v>
      </c>
      <c r="N444" s="76" t="s">
        <v>3061</v>
      </c>
      <c r="O444" s="76" t="s">
        <v>1979</v>
      </c>
      <c r="P444" s="76" t="s">
        <v>2431</v>
      </c>
    </row>
    <row r="445" spans="1:20" ht="25" x14ac:dyDescent="0.25">
      <c r="A445" s="76" t="s">
        <v>1133</v>
      </c>
      <c r="B445" s="76" t="s">
        <v>3062</v>
      </c>
      <c r="C445" s="76" t="s">
        <v>1367</v>
      </c>
      <c r="D445" s="76" t="s">
        <v>1917</v>
      </c>
      <c r="E445" s="76" t="s">
        <v>1918</v>
      </c>
      <c r="F445" s="76" t="s">
        <v>1919</v>
      </c>
      <c r="G445" s="76" t="s">
        <v>1372</v>
      </c>
      <c r="H445" s="76" t="s">
        <v>1373</v>
      </c>
      <c r="I445" s="76" t="s">
        <v>1920</v>
      </c>
      <c r="J445" s="76" t="s">
        <v>1921</v>
      </c>
      <c r="K445" s="85" t="s">
        <v>3063</v>
      </c>
      <c r="L445" s="76" t="s">
        <v>1922</v>
      </c>
      <c r="M445" s="76" t="s">
        <v>3064</v>
      </c>
      <c r="N445" s="76">
        <v>393</v>
      </c>
      <c r="O445" s="76">
        <v>300</v>
      </c>
      <c r="P445" s="76">
        <v>120</v>
      </c>
      <c r="Q445" s="25">
        <v>393</v>
      </c>
      <c r="R445" s="25">
        <v>300</v>
      </c>
      <c r="S445" s="25">
        <v>120</v>
      </c>
      <c r="T445" s="25">
        <v>600</v>
      </c>
    </row>
    <row r="446" spans="1:20" ht="25" x14ac:dyDescent="0.25">
      <c r="A446" s="76" t="s">
        <v>1133</v>
      </c>
      <c r="B446" s="76" t="s">
        <v>3065</v>
      </c>
      <c r="C446" s="76" t="s">
        <v>1367</v>
      </c>
      <c r="D446" s="76" t="s">
        <v>1926</v>
      </c>
      <c r="E446" s="76" t="s">
        <v>1918</v>
      </c>
      <c r="F446" s="76" t="s">
        <v>1919</v>
      </c>
      <c r="G446" s="76" t="s">
        <v>1394</v>
      </c>
      <c r="H446" s="76" t="s">
        <v>2023</v>
      </c>
      <c r="I446" s="76" t="s">
        <v>1946</v>
      </c>
      <c r="J446" s="76" t="s">
        <v>2144</v>
      </c>
      <c r="K446" s="85" t="s">
        <v>1496</v>
      </c>
      <c r="L446" s="76" t="s">
        <v>1922</v>
      </c>
      <c r="M446" s="76" t="s">
        <v>3066</v>
      </c>
      <c r="N446" s="76" t="s">
        <v>3067</v>
      </c>
      <c r="O446" s="76" t="s">
        <v>3068</v>
      </c>
      <c r="P446" s="76" t="s">
        <v>3069</v>
      </c>
    </row>
    <row r="447" spans="1:20" ht="25" x14ac:dyDescent="0.25">
      <c r="A447" s="76" t="s">
        <v>1133</v>
      </c>
      <c r="B447" s="76" t="s">
        <v>1834</v>
      </c>
      <c r="C447" s="76" t="s">
        <v>1367</v>
      </c>
      <c r="D447" s="76" t="s">
        <v>1926</v>
      </c>
      <c r="E447" s="76" t="s">
        <v>1918</v>
      </c>
      <c r="F447" s="76" t="s">
        <v>1919</v>
      </c>
      <c r="G447" s="76" t="s">
        <v>1394</v>
      </c>
      <c r="H447" s="76" t="s">
        <v>2023</v>
      </c>
      <c r="I447" s="76" t="s">
        <v>1946</v>
      </c>
      <c r="J447" s="76" t="s">
        <v>2024</v>
      </c>
      <c r="K447" s="85" t="s">
        <v>1496</v>
      </c>
      <c r="L447" s="76" t="s">
        <v>1922</v>
      </c>
      <c r="M447" s="76" t="s">
        <v>3070</v>
      </c>
      <c r="N447" s="76" t="s">
        <v>2150</v>
      </c>
      <c r="O447" s="76" t="s">
        <v>2151</v>
      </c>
      <c r="P447" s="76" t="s">
        <v>2152</v>
      </c>
    </row>
    <row r="448" spans="1:20" ht="25" x14ac:dyDescent="0.25">
      <c r="A448" s="76" t="s">
        <v>1133</v>
      </c>
      <c r="B448" s="76" t="s">
        <v>1834</v>
      </c>
      <c r="C448" s="76" t="s">
        <v>1367</v>
      </c>
      <c r="D448" s="76" t="s">
        <v>1926</v>
      </c>
      <c r="E448" s="76" t="s">
        <v>1918</v>
      </c>
      <c r="F448" s="76" t="s">
        <v>1919</v>
      </c>
      <c r="G448" s="76" t="s">
        <v>1394</v>
      </c>
      <c r="H448" s="76" t="s">
        <v>2023</v>
      </c>
      <c r="I448" s="76" t="s">
        <v>1946</v>
      </c>
      <c r="J448" s="76" t="s">
        <v>2024</v>
      </c>
      <c r="K448" s="85" t="s">
        <v>1751</v>
      </c>
      <c r="L448" s="76" t="s">
        <v>1922</v>
      </c>
      <c r="M448" s="76" t="s">
        <v>3071</v>
      </c>
      <c r="N448" s="76" t="s">
        <v>2150</v>
      </c>
      <c r="O448" s="76" t="s">
        <v>2151</v>
      </c>
      <c r="P448" s="76" t="s">
        <v>2152</v>
      </c>
    </row>
    <row r="449" spans="1:20" ht="25" x14ac:dyDescent="0.25">
      <c r="A449" s="76" t="s">
        <v>1133</v>
      </c>
      <c r="B449" s="76" t="s">
        <v>1834</v>
      </c>
      <c r="C449" s="76" t="s">
        <v>1367</v>
      </c>
      <c r="D449" s="76" t="s">
        <v>1926</v>
      </c>
      <c r="E449" s="76" t="s">
        <v>1918</v>
      </c>
      <c r="F449" s="76" t="s">
        <v>1919</v>
      </c>
      <c r="G449" s="76" t="s">
        <v>1394</v>
      </c>
      <c r="H449" s="76" t="s">
        <v>2023</v>
      </c>
      <c r="I449" s="76" t="s">
        <v>1946</v>
      </c>
      <c r="J449" s="76" t="s">
        <v>2024</v>
      </c>
      <c r="K449" s="85" t="s">
        <v>1752</v>
      </c>
      <c r="L449" s="76" t="s">
        <v>1922</v>
      </c>
      <c r="M449" s="76" t="s">
        <v>3072</v>
      </c>
      <c r="N449" s="76" t="s">
        <v>2150</v>
      </c>
      <c r="O449" s="76" t="s">
        <v>2151</v>
      </c>
      <c r="P449" s="76" t="s">
        <v>2152</v>
      </c>
    </row>
    <row r="450" spans="1:20" ht="25" x14ac:dyDescent="0.25">
      <c r="A450" s="76" t="s">
        <v>1133</v>
      </c>
      <c r="B450" s="76" t="s">
        <v>1834</v>
      </c>
      <c r="C450" s="76" t="s">
        <v>1367</v>
      </c>
      <c r="D450" s="76" t="s">
        <v>1926</v>
      </c>
      <c r="E450" s="76" t="s">
        <v>1918</v>
      </c>
      <c r="F450" s="76" t="s">
        <v>1919</v>
      </c>
      <c r="G450" s="76" t="s">
        <v>1394</v>
      </c>
      <c r="H450" s="76" t="s">
        <v>2023</v>
      </c>
      <c r="I450" s="76" t="s">
        <v>1946</v>
      </c>
      <c r="J450" s="76" t="s">
        <v>2024</v>
      </c>
      <c r="K450" s="85" t="s">
        <v>1753</v>
      </c>
      <c r="L450" s="76" t="s">
        <v>1922</v>
      </c>
      <c r="M450" s="76" t="s">
        <v>3073</v>
      </c>
      <c r="N450" s="76" t="s">
        <v>2150</v>
      </c>
      <c r="O450" s="76" t="s">
        <v>2151</v>
      </c>
      <c r="P450" s="76" t="s">
        <v>2152</v>
      </c>
    </row>
    <row r="451" spans="1:20" ht="25" x14ac:dyDescent="0.25">
      <c r="A451" s="76" t="s">
        <v>1681</v>
      </c>
      <c r="B451" s="76" t="s">
        <v>3074</v>
      </c>
      <c r="C451" s="76" t="s">
        <v>1482</v>
      </c>
      <c r="D451" s="76" t="s">
        <v>1926</v>
      </c>
      <c r="E451" s="76" t="s">
        <v>1918</v>
      </c>
      <c r="F451" s="76" t="s">
        <v>1919</v>
      </c>
      <c r="G451" s="76" t="s">
        <v>1385</v>
      </c>
      <c r="H451" s="76" t="s">
        <v>1386</v>
      </c>
      <c r="I451" s="76" t="s">
        <v>1928</v>
      </c>
      <c r="J451" s="76" t="s">
        <v>1991</v>
      </c>
      <c r="K451" s="85" t="s">
        <v>1539</v>
      </c>
      <c r="L451" s="76" t="s">
        <v>1922</v>
      </c>
      <c r="M451" s="76" t="s">
        <v>3075</v>
      </c>
      <c r="N451" s="76" t="s">
        <v>2694</v>
      </c>
      <c r="O451" s="76" t="s">
        <v>3076</v>
      </c>
      <c r="P451" s="76" t="s">
        <v>2069</v>
      </c>
    </row>
    <row r="452" spans="1:20" ht="37.5" x14ac:dyDescent="0.25">
      <c r="A452" s="76" t="s">
        <v>3077</v>
      </c>
      <c r="B452" s="76" t="s">
        <v>3078</v>
      </c>
      <c r="C452" s="76" t="s">
        <v>1355</v>
      </c>
      <c r="D452" s="76" t="s">
        <v>1926</v>
      </c>
      <c r="E452" s="76" t="s">
        <v>1918</v>
      </c>
      <c r="F452" s="76" t="s">
        <v>1927</v>
      </c>
      <c r="G452" s="76" t="s">
        <v>1394</v>
      </c>
      <c r="H452" s="76" t="s">
        <v>1945</v>
      </c>
      <c r="I452" s="76" t="s">
        <v>1946</v>
      </c>
      <c r="J452" s="76" t="s">
        <v>1947</v>
      </c>
      <c r="K452" s="85" t="s">
        <v>1496</v>
      </c>
      <c r="L452" s="76" t="s">
        <v>1922</v>
      </c>
      <c r="M452" s="76" t="s">
        <v>3079</v>
      </c>
      <c r="N452" s="76" t="s">
        <v>3080</v>
      </c>
      <c r="O452" s="76" t="s">
        <v>1496</v>
      </c>
      <c r="P452" s="76" t="s">
        <v>1995</v>
      </c>
    </row>
    <row r="453" spans="1:20" ht="37.5" x14ac:dyDescent="0.25">
      <c r="A453" s="76" t="s">
        <v>388</v>
      </c>
      <c r="B453" s="76" t="s">
        <v>3081</v>
      </c>
      <c r="C453" s="76" t="s">
        <v>1343</v>
      </c>
      <c r="D453" s="76" t="s">
        <v>1926</v>
      </c>
      <c r="E453" s="76" t="s">
        <v>1918</v>
      </c>
      <c r="F453" s="76" t="s">
        <v>1927</v>
      </c>
      <c r="G453" s="76" t="s">
        <v>2073</v>
      </c>
      <c r="H453" s="76" t="s">
        <v>2074</v>
      </c>
      <c r="I453" s="76" t="s">
        <v>1946</v>
      </c>
      <c r="J453" s="76" t="s">
        <v>1947</v>
      </c>
      <c r="K453" s="85" t="s">
        <v>1496</v>
      </c>
      <c r="L453" s="76" t="s">
        <v>1955</v>
      </c>
      <c r="M453" s="76" t="s">
        <v>3082</v>
      </c>
      <c r="N453" s="76" t="s">
        <v>2567</v>
      </c>
      <c r="O453" s="76" t="s">
        <v>1496</v>
      </c>
      <c r="P453" s="76" t="s">
        <v>1995</v>
      </c>
    </row>
    <row r="454" spans="1:20" ht="25" x14ac:dyDescent="0.25">
      <c r="A454" s="76" t="s">
        <v>1329</v>
      </c>
      <c r="B454" s="76" t="s">
        <v>3083</v>
      </c>
      <c r="C454" s="76" t="s">
        <v>1355</v>
      </c>
      <c r="D454" s="76" t="s">
        <v>1917</v>
      </c>
      <c r="E454" s="76" t="s">
        <v>1918</v>
      </c>
      <c r="F454" s="76" t="s">
        <v>1919</v>
      </c>
      <c r="G454" s="76" t="s">
        <v>1372</v>
      </c>
      <c r="H454" s="76" t="s">
        <v>1373</v>
      </c>
      <c r="I454" s="76" t="s">
        <v>1920</v>
      </c>
      <c r="J454" s="76" t="s">
        <v>1921</v>
      </c>
      <c r="K454" s="85" t="s">
        <v>2114</v>
      </c>
      <c r="L454" s="76" t="s">
        <v>1922</v>
      </c>
      <c r="M454" s="76" t="s">
        <v>3084</v>
      </c>
      <c r="N454" s="76">
        <v>138</v>
      </c>
      <c r="O454" s="76">
        <v>111</v>
      </c>
      <c r="P454" s="76">
        <v>44</v>
      </c>
      <c r="Q454" s="25">
        <v>138</v>
      </c>
      <c r="R454" s="25">
        <v>111</v>
      </c>
      <c r="S454" s="25">
        <v>44</v>
      </c>
      <c r="T454" s="25">
        <v>285</v>
      </c>
    </row>
    <row r="455" spans="1:20" ht="25" x14ac:dyDescent="0.25">
      <c r="A455" s="76" t="s">
        <v>88</v>
      </c>
      <c r="B455" s="76" t="s">
        <v>3085</v>
      </c>
      <c r="C455" s="76" t="s">
        <v>1355</v>
      </c>
      <c r="D455" s="76" t="s">
        <v>1926</v>
      </c>
      <c r="E455" s="76" t="s">
        <v>1918</v>
      </c>
      <c r="F455" s="76" t="s">
        <v>1932</v>
      </c>
      <c r="G455" s="76" t="s">
        <v>1357</v>
      </c>
      <c r="H455" s="76" t="s">
        <v>1357</v>
      </c>
      <c r="I455" s="76" t="s">
        <v>1928</v>
      </c>
      <c r="J455" s="76" t="s">
        <v>1961</v>
      </c>
      <c r="K455" s="85" t="s">
        <v>2949</v>
      </c>
      <c r="L455" s="76" t="s">
        <v>1955</v>
      </c>
      <c r="M455" s="76" t="s">
        <v>3086</v>
      </c>
      <c r="N455" s="76" t="s">
        <v>2186</v>
      </c>
      <c r="O455" s="76" t="s">
        <v>2116</v>
      </c>
      <c r="P455" s="76" t="s">
        <v>2010</v>
      </c>
    </row>
    <row r="456" spans="1:20" ht="25" x14ac:dyDescent="0.25">
      <c r="A456" s="76" t="s">
        <v>950</v>
      </c>
      <c r="B456" s="76" t="s">
        <v>3087</v>
      </c>
      <c r="C456" s="76" t="s">
        <v>1351</v>
      </c>
      <c r="D456" s="76" t="s">
        <v>1926</v>
      </c>
      <c r="E456" s="76" t="s">
        <v>1918</v>
      </c>
      <c r="F456" s="76" t="s">
        <v>1927</v>
      </c>
      <c r="G456" s="76" t="s">
        <v>1385</v>
      </c>
      <c r="H456" s="76" t="s">
        <v>1386</v>
      </c>
      <c r="I456" s="76" t="s">
        <v>1928</v>
      </c>
      <c r="J456" s="76" t="s">
        <v>1929</v>
      </c>
      <c r="K456" s="85" t="s">
        <v>1496</v>
      </c>
      <c r="L456" s="76" t="s">
        <v>1955</v>
      </c>
      <c r="M456" s="76" t="s">
        <v>3088</v>
      </c>
      <c r="N456" s="76" t="s">
        <v>3089</v>
      </c>
      <c r="O456" s="76" t="s">
        <v>1752</v>
      </c>
      <c r="P456" s="76" t="s">
        <v>1959</v>
      </c>
    </row>
    <row r="457" spans="1:20" ht="25" x14ac:dyDescent="0.25">
      <c r="A457" s="76" t="s">
        <v>104</v>
      </c>
      <c r="B457" s="76" t="s">
        <v>3090</v>
      </c>
      <c r="C457" s="76" t="s">
        <v>1343</v>
      </c>
      <c r="D457" s="76" t="s">
        <v>1926</v>
      </c>
      <c r="E457" s="76" t="s">
        <v>1918</v>
      </c>
      <c r="F457" s="76" t="s">
        <v>1927</v>
      </c>
      <c r="G457" s="76" t="s">
        <v>1357</v>
      </c>
      <c r="H457" s="76" t="s">
        <v>1357</v>
      </c>
      <c r="I457" s="76" t="s">
        <v>1928</v>
      </c>
      <c r="J457" s="76" t="s">
        <v>1961</v>
      </c>
      <c r="K457" s="85" t="s">
        <v>1488</v>
      </c>
      <c r="L457" s="76" t="s">
        <v>1922</v>
      </c>
      <c r="M457" s="76" t="s">
        <v>3091</v>
      </c>
      <c r="N457" s="76">
        <v>7.2</v>
      </c>
      <c r="O457" s="76">
        <v>7.2</v>
      </c>
      <c r="P457" s="76">
        <v>0</v>
      </c>
    </row>
    <row r="458" spans="1:20" ht="25" x14ac:dyDescent="0.25">
      <c r="A458" s="76" t="s">
        <v>1207</v>
      </c>
      <c r="B458" s="76" t="s">
        <v>3092</v>
      </c>
      <c r="C458" s="76" t="s">
        <v>1343</v>
      </c>
      <c r="D458" s="76" t="s">
        <v>1926</v>
      </c>
      <c r="E458" s="76" t="s">
        <v>1918</v>
      </c>
      <c r="F458" s="76" t="s">
        <v>1927</v>
      </c>
      <c r="G458" s="76" t="s">
        <v>1357</v>
      </c>
      <c r="H458" s="76" t="s">
        <v>1357</v>
      </c>
      <c r="I458" s="76" t="s">
        <v>1928</v>
      </c>
      <c r="J458" s="76" t="s">
        <v>1961</v>
      </c>
      <c r="K458" s="85" t="s">
        <v>1533</v>
      </c>
      <c r="L458" s="76" t="s">
        <v>1922</v>
      </c>
      <c r="M458" s="76" t="s">
        <v>3093</v>
      </c>
      <c r="N458" s="76" t="s">
        <v>2447</v>
      </c>
      <c r="O458" s="76" t="s">
        <v>2447</v>
      </c>
      <c r="P458" s="76" t="s">
        <v>1995</v>
      </c>
    </row>
    <row r="459" spans="1:20" ht="25" x14ac:dyDescent="0.25">
      <c r="A459" s="76" t="s">
        <v>88</v>
      </c>
      <c r="B459" s="14" t="s">
        <v>3094</v>
      </c>
      <c r="C459" s="76" t="s">
        <v>1355</v>
      </c>
      <c r="D459" s="76" t="s">
        <v>1917</v>
      </c>
      <c r="E459" s="76" t="s">
        <v>1918</v>
      </c>
      <c r="F459" s="76" t="s">
        <v>1919</v>
      </c>
      <c r="G459" s="76" t="s">
        <v>1372</v>
      </c>
      <c r="H459" s="76" t="s">
        <v>1373</v>
      </c>
      <c r="I459" s="76" t="s">
        <v>1920</v>
      </c>
      <c r="J459" s="76" t="s">
        <v>1921</v>
      </c>
      <c r="K459" s="86" t="s">
        <v>3095</v>
      </c>
      <c r="L459" s="76" t="s">
        <v>1922</v>
      </c>
      <c r="M459" s="25" t="s">
        <v>3096</v>
      </c>
      <c r="N459" s="25">
        <v>250</v>
      </c>
      <c r="O459" s="25">
        <v>250</v>
      </c>
      <c r="P459" s="25">
        <v>100</v>
      </c>
      <c r="Q459" s="25">
        <v>250</v>
      </c>
      <c r="R459" s="25">
        <v>250</v>
      </c>
      <c r="S459" s="25">
        <v>100</v>
      </c>
      <c r="T459" s="25">
        <v>250</v>
      </c>
    </row>
    <row r="460" spans="1:20" ht="25" x14ac:dyDescent="0.25">
      <c r="A460" s="76" t="s">
        <v>88</v>
      </c>
      <c r="B460" s="76" t="s">
        <v>3097</v>
      </c>
      <c r="C460" s="76" t="s">
        <v>1355</v>
      </c>
      <c r="D460" s="76" t="s">
        <v>1926</v>
      </c>
      <c r="E460" s="76" t="s">
        <v>1918</v>
      </c>
      <c r="F460" s="76" t="s">
        <v>1919</v>
      </c>
      <c r="G460" s="76" t="s">
        <v>1394</v>
      </c>
      <c r="H460" s="76" t="s">
        <v>3098</v>
      </c>
      <c r="I460" s="76" t="s">
        <v>1946</v>
      </c>
      <c r="J460" s="76" t="s">
        <v>2024</v>
      </c>
      <c r="K460" s="85" t="s">
        <v>1496</v>
      </c>
      <c r="L460" s="76" t="s">
        <v>1922</v>
      </c>
      <c r="M460" s="76" t="s">
        <v>3099</v>
      </c>
      <c r="N460" s="76" t="s">
        <v>2890</v>
      </c>
      <c r="O460" s="76" t="s">
        <v>3100</v>
      </c>
      <c r="P460" s="76" t="s">
        <v>2005</v>
      </c>
    </row>
    <row r="461" spans="1:20" ht="25" x14ac:dyDescent="0.25">
      <c r="A461" s="76" t="s">
        <v>88</v>
      </c>
      <c r="B461" s="76" t="s">
        <v>3097</v>
      </c>
      <c r="C461" s="76" t="s">
        <v>1355</v>
      </c>
      <c r="D461" s="76" t="s">
        <v>1926</v>
      </c>
      <c r="E461" s="76" t="s">
        <v>1918</v>
      </c>
      <c r="F461" s="76" t="s">
        <v>1919</v>
      </c>
      <c r="G461" s="76" t="s">
        <v>1394</v>
      </c>
      <c r="H461" s="76" t="s">
        <v>3098</v>
      </c>
      <c r="I461" s="76" t="s">
        <v>1946</v>
      </c>
      <c r="J461" s="76" t="s">
        <v>2024</v>
      </c>
      <c r="K461" s="85" t="s">
        <v>1751</v>
      </c>
      <c r="L461" s="76" t="s">
        <v>1922</v>
      </c>
      <c r="M461" s="76" t="s">
        <v>3101</v>
      </c>
      <c r="N461" s="76" t="s">
        <v>2890</v>
      </c>
      <c r="O461" s="76" t="s">
        <v>3100</v>
      </c>
      <c r="P461" s="76" t="s">
        <v>2005</v>
      </c>
    </row>
    <row r="462" spans="1:20" ht="25" x14ac:dyDescent="0.25">
      <c r="A462" s="76" t="s">
        <v>88</v>
      </c>
      <c r="B462" s="76" t="s">
        <v>3097</v>
      </c>
      <c r="C462" s="76" t="s">
        <v>1355</v>
      </c>
      <c r="D462" s="76" t="s">
        <v>1926</v>
      </c>
      <c r="E462" s="76" t="s">
        <v>1918</v>
      </c>
      <c r="F462" s="76" t="s">
        <v>1919</v>
      </c>
      <c r="G462" s="76" t="s">
        <v>1394</v>
      </c>
      <c r="H462" s="76" t="s">
        <v>3098</v>
      </c>
      <c r="I462" s="76" t="s">
        <v>1946</v>
      </c>
      <c r="J462" s="76" t="s">
        <v>2024</v>
      </c>
      <c r="K462" s="85" t="s">
        <v>1752</v>
      </c>
      <c r="L462" s="76" t="s">
        <v>1922</v>
      </c>
      <c r="M462" s="76" t="s">
        <v>3102</v>
      </c>
      <c r="N462" s="76" t="s">
        <v>2890</v>
      </c>
      <c r="O462" s="76" t="s">
        <v>3100</v>
      </c>
      <c r="P462" s="76" t="s">
        <v>2005</v>
      </c>
    </row>
    <row r="463" spans="1:20" ht="25" x14ac:dyDescent="0.25">
      <c r="A463" s="76" t="s">
        <v>88</v>
      </c>
      <c r="B463" s="76" t="s">
        <v>3097</v>
      </c>
      <c r="C463" s="76" t="s">
        <v>1355</v>
      </c>
      <c r="D463" s="76" t="s">
        <v>1926</v>
      </c>
      <c r="E463" s="76" t="s">
        <v>1918</v>
      </c>
      <c r="F463" s="76" t="s">
        <v>1919</v>
      </c>
      <c r="G463" s="76" t="s">
        <v>1394</v>
      </c>
      <c r="H463" s="76" t="s">
        <v>3098</v>
      </c>
      <c r="I463" s="76" t="s">
        <v>1946</v>
      </c>
      <c r="J463" s="76" t="s">
        <v>2024</v>
      </c>
      <c r="K463" s="85" t="s">
        <v>1753</v>
      </c>
      <c r="L463" s="76" t="s">
        <v>1922</v>
      </c>
      <c r="M463" s="76" t="s">
        <v>3103</v>
      </c>
      <c r="N463" s="76" t="s">
        <v>2890</v>
      </c>
      <c r="O463" s="76" t="s">
        <v>3100</v>
      </c>
      <c r="P463" s="76" t="s">
        <v>2005</v>
      </c>
    </row>
    <row r="464" spans="1:20" ht="37.5" x14ac:dyDescent="0.25">
      <c r="A464" s="76" t="s">
        <v>424</v>
      </c>
      <c r="B464" s="76" t="s">
        <v>3104</v>
      </c>
      <c r="C464" s="76" t="s">
        <v>1351</v>
      </c>
      <c r="D464" s="76" t="s">
        <v>1926</v>
      </c>
      <c r="E464" s="76" t="s">
        <v>1918</v>
      </c>
      <c r="F464" s="76" t="s">
        <v>1927</v>
      </c>
      <c r="G464" s="76" t="s">
        <v>1394</v>
      </c>
      <c r="H464" s="76" t="s">
        <v>1953</v>
      </c>
      <c r="I464" s="76" t="s">
        <v>1946</v>
      </c>
      <c r="J464" s="76" t="s">
        <v>1954</v>
      </c>
      <c r="K464" s="85" t="s">
        <v>1997</v>
      </c>
      <c r="L464" s="76" t="s">
        <v>1955</v>
      </c>
      <c r="M464" s="76" t="s">
        <v>3105</v>
      </c>
      <c r="N464" s="76" t="s">
        <v>3106</v>
      </c>
      <c r="O464" s="76" t="s">
        <v>2869</v>
      </c>
      <c r="P464" s="76" t="s">
        <v>1959</v>
      </c>
    </row>
    <row r="465" spans="1:20" ht="37.5" x14ac:dyDescent="0.25">
      <c r="A465" s="76" t="s">
        <v>1026</v>
      </c>
      <c r="B465" s="76" t="s">
        <v>3107</v>
      </c>
      <c r="C465" s="76" t="s">
        <v>1367</v>
      </c>
      <c r="D465" s="76" t="s">
        <v>1926</v>
      </c>
      <c r="E465" s="76" t="s">
        <v>1918</v>
      </c>
      <c r="F465" s="76" t="s">
        <v>1919</v>
      </c>
      <c r="G465" s="76" t="s">
        <v>1394</v>
      </c>
      <c r="H465" s="76" t="s">
        <v>1395</v>
      </c>
      <c r="I465" s="76" t="s">
        <v>1946</v>
      </c>
      <c r="J465" s="76" t="s">
        <v>2000</v>
      </c>
      <c r="K465" s="85" t="s">
        <v>1496</v>
      </c>
      <c r="L465" s="76" t="s">
        <v>1922</v>
      </c>
      <c r="M465" s="76" t="s">
        <v>3108</v>
      </c>
      <c r="N465" s="76" t="s">
        <v>3109</v>
      </c>
      <c r="O465" s="76" t="s">
        <v>3110</v>
      </c>
      <c r="P465" s="76" t="s">
        <v>3111</v>
      </c>
    </row>
    <row r="466" spans="1:20" ht="37.5" x14ac:dyDescent="0.25">
      <c r="A466" s="76" t="s">
        <v>1026</v>
      </c>
      <c r="B466" s="76" t="s">
        <v>3107</v>
      </c>
      <c r="C466" s="76" t="s">
        <v>1367</v>
      </c>
      <c r="D466" s="76" t="s">
        <v>1926</v>
      </c>
      <c r="E466" s="76" t="s">
        <v>1918</v>
      </c>
      <c r="F466" s="76" t="s">
        <v>1919</v>
      </c>
      <c r="G466" s="76" t="s">
        <v>1394</v>
      </c>
      <c r="H466" s="76" t="s">
        <v>1395</v>
      </c>
      <c r="I466" s="76" t="s">
        <v>1946</v>
      </c>
      <c r="J466" s="76" t="s">
        <v>2000</v>
      </c>
      <c r="K466" s="85" t="s">
        <v>1751</v>
      </c>
      <c r="L466" s="76" t="s">
        <v>1922</v>
      </c>
      <c r="M466" s="76" t="s">
        <v>3112</v>
      </c>
      <c r="N466" s="76" t="s">
        <v>3113</v>
      </c>
      <c r="O466" s="76">
        <v>84</v>
      </c>
      <c r="P466" s="76" t="s">
        <v>2034</v>
      </c>
    </row>
    <row r="467" spans="1:20" ht="37.5" x14ac:dyDescent="0.25">
      <c r="A467" s="76" t="s">
        <v>892</v>
      </c>
      <c r="B467" s="76" t="s">
        <v>3114</v>
      </c>
      <c r="C467" s="76" t="s">
        <v>1343</v>
      </c>
      <c r="D467" s="76" t="s">
        <v>1926</v>
      </c>
      <c r="E467" s="76" t="s">
        <v>1918</v>
      </c>
      <c r="F467" s="76" t="s">
        <v>1927</v>
      </c>
      <c r="G467" s="76" t="s">
        <v>1394</v>
      </c>
      <c r="H467" s="76" t="s">
        <v>1395</v>
      </c>
      <c r="I467" s="76" t="s">
        <v>1946</v>
      </c>
      <c r="J467" s="76" t="s">
        <v>1954</v>
      </c>
      <c r="K467" s="85" t="s">
        <v>1609</v>
      </c>
      <c r="L467" s="76" t="s">
        <v>1955</v>
      </c>
      <c r="M467" s="76" t="s">
        <v>3115</v>
      </c>
      <c r="N467" s="76" t="s">
        <v>2034</v>
      </c>
      <c r="O467" s="76" t="s">
        <v>2034</v>
      </c>
      <c r="P467" s="76" t="s">
        <v>1959</v>
      </c>
    </row>
    <row r="468" spans="1:20" ht="25" x14ac:dyDescent="0.25">
      <c r="A468" s="76" t="s">
        <v>1681</v>
      </c>
      <c r="B468" s="76" t="s">
        <v>3116</v>
      </c>
      <c r="C468" s="76" t="s">
        <v>1482</v>
      </c>
      <c r="D468" s="76" t="s">
        <v>1926</v>
      </c>
      <c r="E468" s="76" t="s">
        <v>1918</v>
      </c>
      <c r="F468" s="76" t="s">
        <v>1919</v>
      </c>
      <c r="G468" s="76" t="s">
        <v>1385</v>
      </c>
      <c r="H468" s="76" t="s">
        <v>1386</v>
      </c>
      <c r="I468" s="76" t="s">
        <v>1928</v>
      </c>
      <c r="J468" s="76" t="s">
        <v>1991</v>
      </c>
      <c r="K468" s="85" t="s">
        <v>1496</v>
      </c>
      <c r="L468" s="76" t="s">
        <v>1922</v>
      </c>
      <c r="M468" s="76" t="s">
        <v>3117</v>
      </c>
      <c r="N468" s="76" t="s">
        <v>3118</v>
      </c>
      <c r="O468" s="76">
        <v>107</v>
      </c>
      <c r="P468" s="76" t="s">
        <v>2069</v>
      </c>
    </row>
    <row r="469" spans="1:20" ht="25" x14ac:dyDescent="0.25">
      <c r="A469" s="76" t="s">
        <v>1681</v>
      </c>
      <c r="B469" s="76" t="s">
        <v>3119</v>
      </c>
      <c r="C469" s="76" t="s">
        <v>1482</v>
      </c>
      <c r="D469" s="76" t="s">
        <v>1926</v>
      </c>
      <c r="E469" s="76" t="s">
        <v>1918</v>
      </c>
      <c r="F469" s="76" t="s">
        <v>1919</v>
      </c>
      <c r="G469" s="76" t="s">
        <v>1385</v>
      </c>
      <c r="H469" s="76" t="s">
        <v>1386</v>
      </c>
      <c r="I469" s="76" t="s">
        <v>1928</v>
      </c>
      <c r="J469" s="76" t="s">
        <v>1991</v>
      </c>
      <c r="K469" s="85" t="s">
        <v>1496</v>
      </c>
      <c r="L469" s="76" t="s">
        <v>1922</v>
      </c>
      <c r="M469" s="76" t="s">
        <v>3120</v>
      </c>
      <c r="N469" s="76" t="s">
        <v>3121</v>
      </c>
      <c r="O469" s="76" t="s">
        <v>3122</v>
      </c>
      <c r="P469" s="76" t="s">
        <v>2022</v>
      </c>
    </row>
    <row r="470" spans="1:20" ht="62.5" x14ac:dyDescent="0.25">
      <c r="A470" s="76" t="s">
        <v>1217</v>
      </c>
      <c r="B470" s="76" t="s">
        <v>3123</v>
      </c>
      <c r="C470" s="76" t="s">
        <v>1367</v>
      </c>
      <c r="D470" s="76" t="s">
        <v>1926</v>
      </c>
      <c r="E470" s="76" t="s">
        <v>2564</v>
      </c>
      <c r="F470" s="76" t="s">
        <v>1927</v>
      </c>
      <c r="G470" s="76" t="s">
        <v>3124</v>
      </c>
      <c r="H470" s="76" t="s">
        <v>3125</v>
      </c>
      <c r="I470" s="76" t="s">
        <v>1946</v>
      </c>
      <c r="J470" s="76" t="s">
        <v>3126</v>
      </c>
      <c r="K470" s="85" t="s">
        <v>1609</v>
      </c>
      <c r="L470" s="76"/>
      <c r="M470" s="76" t="s">
        <v>3127</v>
      </c>
      <c r="N470" s="76">
        <v>32</v>
      </c>
      <c r="O470" s="76">
        <v>10</v>
      </c>
      <c r="P470" s="76">
        <v>0</v>
      </c>
    </row>
    <row r="471" spans="1:20" ht="25" x14ac:dyDescent="0.25">
      <c r="A471" s="76" t="s">
        <v>1111</v>
      </c>
      <c r="B471" s="76" t="s">
        <v>1383</v>
      </c>
      <c r="C471" s="76" t="s">
        <v>1351</v>
      </c>
      <c r="D471" s="76" t="s">
        <v>1926</v>
      </c>
      <c r="E471" s="76" t="s">
        <v>1918</v>
      </c>
      <c r="F471" s="76" t="s">
        <v>1919</v>
      </c>
      <c r="G471" s="76" t="s">
        <v>1385</v>
      </c>
      <c r="H471" s="76" t="s">
        <v>1386</v>
      </c>
      <c r="I471" s="76" t="s">
        <v>1928</v>
      </c>
      <c r="J471" s="76" t="s">
        <v>1991</v>
      </c>
      <c r="K471" s="85" t="s">
        <v>1539</v>
      </c>
      <c r="L471" s="76" t="s">
        <v>1922</v>
      </c>
      <c r="M471" s="76" t="s">
        <v>3128</v>
      </c>
      <c r="N471" s="76" t="s">
        <v>3129</v>
      </c>
      <c r="O471" s="76" t="s">
        <v>3130</v>
      </c>
      <c r="P471" s="76">
        <v>360</v>
      </c>
    </row>
    <row r="472" spans="1:20" ht="25" x14ac:dyDescent="0.25">
      <c r="A472" s="76" t="s">
        <v>1111</v>
      </c>
      <c r="B472" s="76" t="s">
        <v>3131</v>
      </c>
      <c r="C472" s="76" t="s">
        <v>1351</v>
      </c>
      <c r="D472" s="76" t="s">
        <v>2593</v>
      </c>
      <c r="E472" s="76" t="s">
        <v>1918</v>
      </c>
      <c r="F472" s="76" t="s">
        <v>3132</v>
      </c>
      <c r="G472" s="76" t="s">
        <v>1385</v>
      </c>
      <c r="H472" s="76" t="s">
        <v>1386</v>
      </c>
      <c r="I472" s="76" t="s">
        <v>1928</v>
      </c>
      <c r="J472" s="76" t="s">
        <v>1991</v>
      </c>
      <c r="K472" s="85" t="s">
        <v>3133</v>
      </c>
      <c r="L472" s="76" t="s">
        <v>1922</v>
      </c>
      <c r="M472" s="76" t="s">
        <v>3134</v>
      </c>
      <c r="N472" s="76" t="s">
        <v>1980</v>
      </c>
      <c r="O472" s="76" t="s">
        <v>1980</v>
      </c>
      <c r="P472" s="76" t="s">
        <v>3135</v>
      </c>
    </row>
    <row r="473" spans="1:20" ht="25" x14ac:dyDescent="0.25">
      <c r="A473" s="76" t="s">
        <v>1111</v>
      </c>
      <c r="B473" s="76" t="s">
        <v>3136</v>
      </c>
      <c r="C473" s="76" t="s">
        <v>1351</v>
      </c>
      <c r="D473" s="76" t="s">
        <v>1926</v>
      </c>
      <c r="E473" s="76" t="s">
        <v>1918</v>
      </c>
      <c r="F473" s="76" t="s">
        <v>1919</v>
      </c>
      <c r="G473" s="76" t="s">
        <v>1385</v>
      </c>
      <c r="H473" s="76" t="s">
        <v>1386</v>
      </c>
      <c r="I473" s="76" t="s">
        <v>1928</v>
      </c>
      <c r="J473" s="76" t="s">
        <v>1991</v>
      </c>
      <c r="K473" s="85" t="s">
        <v>1676</v>
      </c>
      <c r="L473" s="76" t="s">
        <v>1922</v>
      </c>
      <c r="M473" s="76" t="s">
        <v>3137</v>
      </c>
      <c r="N473" s="76" t="s">
        <v>3138</v>
      </c>
      <c r="O473" s="76" t="s">
        <v>3139</v>
      </c>
      <c r="P473" s="76" t="s">
        <v>3140</v>
      </c>
    </row>
    <row r="474" spans="1:20" ht="25" x14ac:dyDescent="0.25">
      <c r="A474" s="76" t="s">
        <v>1681</v>
      </c>
      <c r="B474" s="76" t="s">
        <v>3141</v>
      </c>
      <c r="C474" s="76" t="s">
        <v>1482</v>
      </c>
      <c r="D474" s="76" t="s">
        <v>1926</v>
      </c>
      <c r="E474" s="76" t="s">
        <v>1918</v>
      </c>
      <c r="F474" s="76" t="s">
        <v>1919</v>
      </c>
      <c r="G474" s="76" t="s">
        <v>1385</v>
      </c>
      <c r="H474" s="76" t="s">
        <v>1386</v>
      </c>
      <c r="I474" s="76" t="s">
        <v>1928</v>
      </c>
      <c r="J474" s="76" t="s">
        <v>1991</v>
      </c>
      <c r="K474" s="85" t="s">
        <v>3142</v>
      </c>
      <c r="L474" s="76" t="s">
        <v>1922</v>
      </c>
      <c r="M474" s="76" t="s">
        <v>3143</v>
      </c>
      <c r="N474" s="76" t="s">
        <v>3144</v>
      </c>
      <c r="O474" s="76" t="s">
        <v>3145</v>
      </c>
      <c r="P474" s="76" t="s">
        <v>3146</v>
      </c>
    </row>
    <row r="475" spans="1:20" ht="25" x14ac:dyDescent="0.25">
      <c r="A475" s="76" t="s">
        <v>1886</v>
      </c>
      <c r="B475" s="76" t="s">
        <v>1429</v>
      </c>
      <c r="C475" s="76" t="s">
        <v>1367</v>
      </c>
      <c r="D475" s="76" t="s">
        <v>1917</v>
      </c>
      <c r="E475" s="76" t="s">
        <v>1918</v>
      </c>
      <c r="F475" s="76" t="s">
        <v>1919</v>
      </c>
      <c r="G475" s="76" t="s">
        <v>1372</v>
      </c>
      <c r="H475" s="76" t="s">
        <v>1373</v>
      </c>
      <c r="I475" s="76" t="s">
        <v>1920</v>
      </c>
      <c r="J475" s="76" t="s">
        <v>1921</v>
      </c>
      <c r="K475" s="85" t="s">
        <v>1976</v>
      </c>
      <c r="L475" s="76" t="s">
        <v>1922</v>
      </c>
      <c r="M475" s="76" t="s">
        <v>3147</v>
      </c>
      <c r="N475" s="76">
        <v>197</v>
      </c>
      <c r="O475" s="76">
        <v>155</v>
      </c>
      <c r="P475" s="76">
        <v>62</v>
      </c>
      <c r="Q475" s="25">
        <v>197</v>
      </c>
      <c r="R475" s="25">
        <v>155</v>
      </c>
      <c r="S475" s="25">
        <v>62</v>
      </c>
      <c r="T475" s="25">
        <v>298</v>
      </c>
    </row>
    <row r="476" spans="1:20" ht="25" x14ac:dyDescent="0.25">
      <c r="A476" s="76" t="s">
        <v>912</v>
      </c>
      <c r="B476" s="76" t="s">
        <v>3148</v>
      </c>
      <c r="C476" s="76" t="s">
        <v>1351</v>
      </c>
      <c r="D476" s="76" t="s">
        <v>1926</v>
      </c>
      <c r="E476" s="76" t="s">
        <v>1918</v>
      </c>
      <c r="F476" s="76" t="s">
        <v>1919</v>
      </c>
      <c r="G476" s="76" t="s">
        <v>1394</v>
      </c>
      <c r="H476" s="76" t="s">
        <v>1395</v>
      </c>
      <c r="I476" s="76" t="s">
        <v>1946</v>
      </c>
      <c r="J476" s="76" t="s">
        <v>1970</v>
      </c>
      <c r="K476" s="85" t="s">
        <v>1496</v>
      </c>
      <c r="L476" s="76" t="s">
        <v>1922</v>
      </c>
      <c r="M476" s="76" t="s">
        <v>3149</v>
      </c>
      <c r="N476" s="76" t="s">
        <v>3150</v>
      </c>
      <c r="O476" s="76">
        <v>173</v>
      </c>
      <c r="P476" s="76" t="s">
        <v>2251</v>
      </c>
    </row>
    <row r="477" spans="1:20" ht="25" x14ac:dyDescent="0.25">
      <c r="A477" s="76" t="s">
        <v>912</v>
      </c>
      <c r="B477" s="76" t="s">
        <v>3148</v>
      </c>
      <c r="C477" s="76" t="s">
        <v>1351</v>
      </c>
      <c r="D477" s="76" t="s">
        <v>1926</v>
      </c>
      <c r="E477" s="76" t="s">
        <v>1918</v>
      </c>
      <c r="F477" s="76" t="s">
        <v>1919</v>
      </c>
      <c r="G477" s="76" t="s">
        <v>1394</v>
      </c>
      <c r="H477" s="76" t="s">
        <v>1395</v>
      </c>
      <c r="I477" s="76" t="s">
        <v>1946</v>
      </c>
      <c r="J477" s="76" t="s">
        <v>1970</v>
      </c>
      <c r="K477" s="85" t="s">
        <v>1751</v>
      </c>
      <c r="L477" s="76" t="s">
        <v>1922</v>
      </c>
      <c r="M477" s="76" t="s">
        <v>3151</v>
      </c>
      <c r="N477" s="76" t="s">
        <v>3150</v>
      </c>
      <c r="O477" s="76">
        <v>173</v>
      </c>
      <c r="P477" s="76" t="s">
        <v>2251</v>
      </c>
    </row>
    <row r="478" spans="1:20" ht="25" x14ac:dyDescent="0.25">
      <c r="A478" s="76" t="s">
        <v>912</v>
      </c>
      <c r="B478" s="76" t="s">
        <v>3148</v>
      </c>
      <c r="C478" s="76" t="s">
        <v>1351</v>
      </c>
      <c r="D478" s="76" t="s">
        <v>1926</v>
      </c>
      <c r="E478" s="76" t="s">
        <v>1918</v>
      </c>
      <c r="F478" s="76" t="s">
        <v>1919</v>
      </c>
      <c r="G478" s="76" t="s">
        <v>1394</v>
      </c>
      <c r="H478" s="76" t="s">
        <v>1395</v>
      </c>
      <c r="I478" s="76" t="s">
        <v>1946</v>
      </c>
      <c r="J478" s="76" t="s">
        <v>1970</v>
      </c>
      <c r="K478" s="85" t="s">
        <v>1752</v>
      </c>
      <c r="L478" s="76" t="s">
        <v>1922</v>
      </c>
      <c r="M478" s="76" t="s">
        <v>3152</v>
      </c>
      <c r="N478" s="76" t="s">
        <v>3150</v>
      </c>
      <c r="O478" s="76">
        <v>173</v>
      </c>
      <c r="P478" s="76" t="s">
        <v>2251</v>
      </c>
    </row>
    <row r="479" spans="1:20" ht="25" x14ac:dyDescent="0.25">
      <c r="A479" s="76" t="s">
        <v>912</v>
      </c>
      <c r="B479" s="76" t="s">
        <v>3148</v>
      </c>
      <c r="C479" s="76" t="s">
        <v>1351</v>
      </c>
      <c r="D479" s="76" t="s">
        <v>1926</v>
      </c>
      <c r="E479" s="76" t="s">
        <v>1918</v>
      </c>
      <c r="F479" s="76" t="s">
        <v>1919</v>
      </c>
      <c r="G479" s="76" t="s">
        <v>1394</v>
      </c>
      <c r="H479" s="76" t="s">
        <v>1395</v>
      </c>
      <c r="I479" s="76" t="s">
        <v>1946</v>
      </c>
      <c r="J479" s="76" t="s">
        <v>1970</v>
      </c>
      <c r="K479" s="85" t="s">
        <v>1753</v>
      </c>
      <c r="L479" s="76" t="s">
        <v>1922</v>
      </c>
      <c r="M479" s="76" t="s">
        <v>3153</v>
      </c>
      <c r="N479" s="76" t="s">
        <v>3150</v>
      </c>
      <c r="O479" s="76">
        <v>173</v>
      </c>
      <c r="P479" s="76" t="s">
        <v>2251</v>
      </c>
    </row>
    <row r="480" spans="1:20" ht="25" x14ac:dyDescent="0.25">
      <c r="A480" s="76" t="s">
        <v>388</v>
      </c>
      <c r="B480" s="76" t="s">
        <v>3154</v>
      </c>
      <c r="C480" s="76" t="s">
        <v>1367</v>
      </c>
      <c r="D480" s="76" t="s">
        <v>1926</v>
      </c>
      <c r="E480" s="76" t="s">
        <v>1918</v>
      </c>
      <c r="F480" s="76" t="s">
        <v>1927</v>
      </c>
      <c r="G480" s="76" t="s">
        <v>1346</v>
      </c>
      <c r="H480" s="76" t="s">
        <v>1346</v>
      </c>
      <c r="I480" s="76" t="s">
        <v>1928</v>
      </c>
      <c r="J480" s="76" t="s">
        <v>1936</v>
      </c>
      <c r="K480" s="85" t="s">
        <v>1496</v>
      </c>
      <c r="L480" s="76" t="s">
        <v>1922</v>
      </c>
      <c r="M480" s="76" t="s">
        <v>3155</v>
      </c>
      <c r="N480" s="76" t="s">
        <v>2142</v>
      </c>
      <c r="O480" s="76" t="s">
        <v>2142</v>
      </c>
      <c r="P480" s="76" t="s">
        <v>1959</v>
      </c>
    </row>
    <row r="481" spans="1:20" ht="25" x14ac:dyDescent="0.25">
      <c r="A481" s="76" t="s">
        <v>384</v>
      </c>
      <c r="B481" s="76" t="s">
        <v>3156</v>
      </c>
      <c r="C481" s="76" t="s">
        <v>1351</v>
      </c>
      <c r="D481" s="76" t="s">
        <v>1926</v>
      </c>
      <c r="E481" s="76" t="s">
        <v>1918</v>
      </c>
      <c r="F481" s="76" t="s">
        <v>1919</v>
      </c>
      <c r="G481" s="76" t="s">
        <v>1394</v>
      </c>
      <c r="H481" s="76" t="s">
        <v>2023</v>
      </c>
      <c r="I481" s="76" t="s">
        <v>1946</v>
      </c>
      <c r="J481" s="76" t="s">
        <v>2024</v>
      </c>
      <c r="K481" s="85" t="s">
        <v>2092</v>
      </c>
      <c r="L481" s="76" t="s">
        <v>1922</v>
      </c>
      <c r="M481" s="76" t="s">
        <v>3157</v>
      </c>
      <c r="N481" s="76" t="s">
        <v>2027</v>
      </c>
      <c r="O481" s="76" t="s">
        <v>3158</v>
      </c>
      <c r="P481" s="76">
        <v>25</v>
      </c>
    </row>
    <row r="482" spans="1:20" ht="25" x14ac:dyDescent="0.25">
      <c r="A482" s="76" t="s">
        <v>384</v>
      </c>
      <c r="B482" s="76" t="s">
        <v>3156</v>
      </c>
      <c r="C482" s="76" t="s">
        <v>1351</v>
      </c>
      <c r="D482" s="76" t="s">
        <v>1926</v>
      </c>
      <c r="E482" s="76" t="s">
        <v>1918</v>
      </c>
      <c r="F482" s="76" t="s">
        <v>1919</v>
      </c>
      <c r="G482" s="76" t="s">
        <v>1394</v>
      </c>
      <c r="H482" s="76" t="s">
        <v>2023</v>
      </c>
      <c r="I482" s="76" t="s">
        <v>1946</v>
      </c>
      <c r="J482" s="76" t="s">
        <v>2024</v>
      </c>
      <c r="K482" s="85" t="s">
        <v>1708</v>
      </c>
      <c r="L482" s="76" t="s">
        <v>1922</v>
      </c>
      <c r="M482" s="76" t="s">
        <v>3159</v>
      </c>
      <c r="N482" s="76" t="s">
        <v>2027</v>
      </c>
      <c r="O482" s="76" t="s">
        <v>3158</v>
      </c>
      <c r="P482" s="76" t="s">
        <v>2547</v>
      </c>
    </row>
    <row r="483" spans="1:20" ht="25" x14ac:dyDescent="0.25">
      <c r="A483" s="76" t="s">
        <v>1111</v>
      </c>
      <c r="B483" s="76" t="s">
        <v>1859</v>
      </c>
      <c r="C483" s="76" t="s">
        <v>1343</v>
      </c>
      <c r="D483" s="76" t="s">
        <v>1926</v>
      </c>
      <c r="E483" s="76" t="s">
        <v>1918</v>
      </c>
      <c r="F483" s="76" t="s">
        <v>1919</v>
      </c>
      <c r="G483" s="76" t="s">
        <v>1394</v>
      </c>
      <c r="H483" s="76" t="s">
        <v>1395</v>
      </c>
      <c r="I483" s="76" t="s">
        <v>1946</v>
      </c>
      <c r="J483" s="76" t="s">
        <v>1970</v>
      </c>
      <c r="K483" s="85" t="s">
        <v>1539</v>
      </c>
      <c r="L483" s="76" t="s">
        <v>1922</v>
      </c>
      <c r="M483" s="76" t="s">
        <v>3160</v>
      </c>
      <c r="N483" s="76" t="s">
        <v>1950</v>
      </c>
      <c r="O483" s="76" t="s">
        <v>2069</v>
      </c>
      <c r="P483" s="76" t="s">
        <v>2221</v>
      </c>
    </row>
    <row r="484" spans="1:20" ht="25" x14ac:dyDescent="0.25">
      <c r="A484" s="76" t="s">
        <v>1111</v>
      </c>
      <c r="B484" s="76" t="s">
        <v>1859</v>
      </c>
      <c r="C484" s="76" t="s">
        <v>1343</v>
      </c>
      <c r="D484" s="76" t="s">
        <v>1926</v>
      </c>
      <c r="E484" s="76" t="s">
        <v>1918</v>
      </c>
      <c r="F484" s="76" t="s">
        <v>1919</v>
      </c>
      <c r="G484" s="76" t="s">
        <v>1394</v>
      </c>
      <c r="H484" s="76" t="s">
        <v>1395</v>
      </c>
      <c r="I484" s="76" t="s">
        <v>1946</v>
      </c>
      <c r="J484" s="76" t="s">
        <v>1970</v>
      </c>
      <c r="K484" s="85" t="s">
        <v>3161</v>
      </c>
      <c r="L484" s="76" t="s">
        <v>1922</v>
      </c>
      <c r="M484" s="76" t="s">
        <v>3162</v>
      </c>
      <c r="N484" s="76" t="s">
        <v>1950</v>
      </c>
      <c r="O484" s="76" t="s">
        <v>2069</v>
      </c>
      <c r="P484" s="76" t="s">
        <v>2221</v>
      </c>
    </row>
    <row r="485" spans="1:20" ht="25" x14ac:dyDescent="0.25">
      <c r="A485" s="76" t="s">
        <v>1111</v>
      </c>
      <c r="B485" s="76" t="s">
        <v>1859</v>
      </c>
      <c r="C485" s="76" t="s">
        <v>1343</v>
      </c>
      <c r="D485" s="76" t="s">
        <v>1926</v>
      </c>
      <c r="E485" s="76" t="s">
        <v>1918</v>
      </c>
      <c r="F485" s="76" t="s">
        <v>1919</v>
      </c>
      <c r="G485" s="76" t="s">
        <v>1394</v>
      </c>
      <c r="H485" s="76" t="s">
        <v>1395</v>
      </c>
      <c r="I485" s="76" t="s">
        <v>1946</v>
      </c>
      <c r="J485" s="76" t="s">
        <v>1970</v>
      </c>
      <c r="K485" s="85" t="s">
        <v>2888</v>
      </c>
      <c r="L485" s="76" t="s">
        <v>1922</v>
      </c>
      <c r="M485" s="76" t="s">
        <v>3163</v>
      </c>
      <c r="N485" s="76" t="s">
        <v>1950</v>
      </c>
      <c r="O485" s="76" t="s">
        <v>2069</v>
      </c>
      <c r="P485" s="76" t="s">
        <v>2221</v>
      </c>
    </row>
    <row r="486" spans="1:20" ht="25" x14ac:dyDescent="0.25">
      <c r="A486" s="76" t="s">
        <v>1111</v>
      </c>
      <c r="B486" s="76" t="s">
        <v>1859</v>
      </c>
      <c r="C486" s="76" t="s">
        <v>1343</v>
      </c>
      <c r="D486" s="76" t="s">
        <v>1926</v>
      </c>
      <c r="E486" s="76" t="s">
        <v>1918</v>
      </c>
      <c r="F486" s="76" t="s">
        <v>1919</v>
      </c>
      <c r="G486" s="76" t="s">
        <v>1394</v>
      </c>
      <c r="H486" s="76" t="s">
        <v>1395</v>
      </c>
      <c r="I486" s="76" t="s">
        <v>1946</v>
      </c>
      <c r="J486" s="76" t="s">
        <v>1970</v>
      </c>
      <c r="K486" s="85" t="s">
        <v>3133</v>
      </c>
      <c r="L486" s="76" t="s">
        <v>1922</v>
      </c>
      <c r="M486" s="76" t="s">
        <v>3164</v>
      </c>
      <c r="N486" s="76" t="s">
        <v>1950</v>
      </c>
      <c r="O486" s="76" t="s">
        <v>2069</v>
      </c>
      <c r="P486" s="76" t="s">
        <v>2221</v>
      </c>
    </row>
    <row r="487" spans="1:20" ht="25" x14ac:dyDescent="0.25">
      <c r="A487" s="76" t="s">
        <v>1111</v>
      </c>
      <c r="B487" s="76" t="s">
        <v>1859</v>
      </c>
      <c r="C487" s="76" t="s">
        <v>1343</v>
      </c>
      <c r="D487" s="76" t="s">
        <v>1926</v>
      </c>
      <c r="E487" s="76" t="s">
        <v>1918</v>
      </c>
      <c r="F487" s="76" t="s">
        <v>1919</v>
      </c>
      <c r="G487" s="76" t="s">
        <v>1394</v>
      </c>
      <c r="H487" s="76" t="s">
        <v>1395</v>
      </c>
      <c r="I487" s="76" t="s">
        <v>1946</v>
      </c>
      <c r="J487" s="76" t="s">
        <v>1970</v>
      </c>
      <c r="K487" s="85" t="s">
        <v>3165</v>
      </c>
      <c r="L487" s="76" t="s">
        <v>1922</v>
      </c>
      <c r="M487" s="76" t="s">
        <v>3166</v>
      </c>
      <c r="N487" s="76" t="s">
        <v>1950</v>
      </c>
      <c r="O487" s="76" t="s">
        <v>2069</v>
      </c>
      <c r="P487" s="76" t="s">
        <v>2221</v>
      </c>
    </row>
    <row r="488" spans="1:20" ht="25" x14ac:dyDescent="0.25">
      <c r="A488" s="76" t="s">
        <v>1111</v>
      </c>
      <c r="B488" s="76" t="s">
        <v>1859</v>
      </c>
      <c r="C488" s="76" t="s">
        <v>1343</v>
      </c>
      <c r="D488" s="76" t="s">
        <v>1926</v>
      </c>
      <c r="E488" s="76" t="s">
        <v>1918</v>
      </c>
      <c r="F488" s="76" t="s">
        <v>1919</v>
      </c>
      <c r="G488" s="76" t="s">
        <v>1394</v>
      </c>
      <c r="H488" s="76" t="s">
        <v>1395</v>
      </c>
      <c r="I488" s="76" t="s">
        <v>1946</v>
      </c>
      <c r="J488" s="76" t="s">
        <v>1970</v>
      </c>
      <c r="K488" s="85" t="s">
        <v>3167</v>
      </c>
      <c r="L488" s="76" t="s">
        <v>1922</v>
      </c>
      <c r="M488" s="76" t="s">
        <v>3168</v>
      </c>
      <c r="N488" s="76" t="s">
        <v>1950</v>
      </c>
      <c r="O488" s="76" t="s">
        <v>2069</v>
      </c>
      <c r="P488" s="76" t="s">
        <v>2221</v>
      </c>
    </row>
    <row r="489" spans="1:20" ht="37.5" x14ac:dyDescent="0.25">
      <c r="A489" s="76" t="s">
        <v>1233</v>
      </c>
      <c r="B489" s="76" t="s">
        <v>3169</v>
      </c>
      <c r="C489" s="76" t="s">
        <v>1367</v>
      </c>
      <c r="D489" s="76" t="s">
        <v>1926</v>
      </c>
      <c r="E489" s="76" t="s">
        <v>1918</v>
      </c>
      <c r="F489" s="76" t="s">
        <v>1927</v>
      </c>
      <c r="G489" s="76" t="s">
        <v>2073</v>
      </c>
      <c r="H489" s="76" t="s">
        <v>2119</v>
      </c>
      <c r="I489" s="76" t="s">
        <v>1946</v>
      </c>
      <c r="J489" s="76" t="s">
        <v>1947</v>
      </c>
      <c r="K489" s="85" t="s">
        <v>1488</v>
      </c>
      <c r="L489" s="76" t="s">
        <v>1955</v>
      </c>
      <c r="M489" s="76" t="s">
        <v>3170</v>
      </c>
      <c r="N489" s="76" t="s">
        <v>1751</v>
      </c>
      <c r="O489" s="76" t="s">
        <v>1751</v>
      </c>
      <c r="P489" s="76" t="s">
        <v>1995</v>
      </c>
    </row>
    <row r="490" spans="1:20" ht="37.5" x14ac:dyDescent="0.25">
      <c r="A490" s="76" t="s">
        <v>1289</v>
      </c>
      <c r="B490" s="76" t="s">
        <v>3171</v>
      </c>
      <c r="C490" s="76" t="s">
        <v>1367</v>
      </c>
      <c r="D490" s="76" t="s">
        <v>1926</v>
      </c>
      <c r="E490" s="76" t="s">
        <v>2564</v>
      </c>
      <c r="F490" s="76" t="s">
        <v>1927</v>
      </c>
      <c r="G490" s="76" t="s">
        <v>2073</v>
      </c>
      <c r="H490" s="76" t="s">
        <v>2106</v>
      </c>
      <c r="I490" s="76" t="s">
        <v>1946</v>
      </c>
      <c r="J490" s="76" t="s">
        <v>2144</v>
      </c>
      <c r="K490" s="85" t="s">
        <v>1752</v>
      </c>
      <c r="L490" s="76" t="s">
        <v>1955</v>
      </c>
      <c r="M490" s="76" t="s">
        <v>1931</v>
      </c>
      <c r="N490" s="76" t="s">
        <v>2908</v>
      </c>
      <c r="O490" s="76" t="s">
        <v>2908</v>
      </c>
      <c r="P490" s="76" t="s">
        <v>1959</v>
      </c>
    </row>
    <row r="491" spans="1:20" ht="37.5" x14ac:dyDescent="0.25">
      <c r="A491" s="76" t="s">
        <v>1289</v>
      </c>
      <c r="B491" s="76" t="s">
        <v>3171</v>
      </c>
      <c r="C491" s="76" t="s">
        <v>1367</v>
      </c>
      <c r="D491" s="76" t="s">
        <v>1926</v>
      </c>
      <c r="E491" s="76" t="s">
        <v>2564</v>
      </c>
      <c r="F491" s="76" t="s">
        <v>1927</v>
      </c>
      <c r="G491" s="76" t="s">
        <v>2073</v>
      </c>
      <c r="H491" s="76" t="s">
        <v>2106</v>
      </c>
      <c r="I491" s="76" t="s">
        <v>1946</v>
      </c>
      <c r="J491" s="76" t="s">
        <v>2144</v>
      </c>
      <c r="K491" s="85" t="s">
        <v>1753</v>
      </c>
      <c r="L491" s="76" t="s">
        <v>1955</v>
      </c>
      <c r="M491" s="76" t="s">
        <v>1931</v>
      </c>
      <c r="N491" s="76" t="s">
        <v>1931</v>
      </c>
      <c r="O491" s="76" t="s">
        <v>1931</v>
      </c>
      <c r="P491" s="76" t="s">
        <v>1931</v>
      </c>
    </row>
    <row r="492" spans="1:20" ht="25" x14ac:dyDescent="0.25">
      <c r="A492" s="76" t="s">
        <v>3172</v>
      </c>
      <c r="B492" s="76" t="s">
        <v>1864</v>
      </c>
      <c r="C492" s="76" t="s">
        <v>1343</v>
      </c>
      <c r="D492" s="76" t="s">
        <v>1917</v>
      </c>
      <c r="E492" s="76" t="s">
        <v>1918</v>
      </c>
      <c r="F492" s="76" t="s">
        <v>1919</v>
      </c>
      <c r="G492" s="76" t="s">
        <v>1372</v>
      </c>
      <c r="H492" s="76" t="s">
        <v>1373</v>
      </c>
      <c r="I492" s="76" t="s">
        <v>1920</v>
      </c>
      <c r="J492" s="76" t="s">
        <v>1921</v>
      </c>
      <c r="K492" s="85" t="s">
        <v>1865</v>
      </c>
      <c r="L492" s="76" t="s">
        <v>1922</v>
      </c>
      <c r="M492" s="25" t="s">
        <v>3173</v>
      </c>
      <c r="N492" s="25">
        <v>360</v>
      </c>
      <c r="O492" s="25">
        <v>300</v>
      </c>
      <c r="P492" s="25">
        <v>110</v>
      </c>
      <c r="Q492" s="25">
        <v>360</v>
      </c>
      <c r="R492" s="25">
        <v>250</v>
      </c>
      <c r="S492" s="25">
        <v>110</v>
      </c>
      <c r="T492" s="25">
        <v>450</v>
      </c>
    </row>
    <row r="493" spans="1:20" ht="37.5" x14ac:dyDescent="0.25">
      <c r="A493" s="14" t="s">
        <v>3174</v>
      </c>
      <c r="B493" s="76" t="s">
        <v>3175</v>
      </c>
      <c r="C493" s="76" t="s">
        <v>1351</v>
      </c>
      <c r="D493" s="76" t="s">
        <v>1926</v>
      </c>
      <c r="E493" s="76" t="s">
        <v>1918</v>
      </c>
      <c r="F493" s="76" t="s">
        <v>1932</v>
      </c>
      <c r="G493" s="76" t="s">
        <v>1346</v>
      </c>
      <c r="H493" s="76" t="s">
        <v>1346</v>
      </c>
      <c r="I493" s="76" t="s">
        <v>1928</v>
      </c>
      <c r="J493" s="76" t="s">
        <v>2368</v>
      </c>
      <c r="K493" s="85" t="s">
        <v>2473</v>
      </c>
      <c r="L493" s="76" t="s">
        <v>1922</v>
      </c>
      <c r="M493" s="76" t="s">
        <v>3176</v>
      </c>
      <c r="N493" s="76">
        <v>55</v>
      </c>
      <c r="O493" s="76">
        <v>48</v>
      </c>
      <c r="P493" s="76">
        <v>10</v>
      </c>
    </row>
    <row r="494" spans="1:20" ht="25" x14ac:dyDescent="0.25">
      <c r="A494" s="14" t="s">
        <v>1249</v>
      </c>
      <c r="B494" s="76" t="s">
        <v>3177</v>
      </c>
      <c r="C494" s="76" t="s">
        <v>1351</v>
      </c>
      <c r="D494" s="76" t="s">
        <v>1926</v>
      </c>
      <c r="E494" s="76" t="s">
        <v>1918</v>
      </c>
      <c r="F494" s="76" t="s">
        <v>1932</v>
      </c>
      <c r="G494" s="76" t="s">
        <v>1346</v>
      </c>
      <c r="H494" s="76" t="s">
        <v>1346</v>
      </c>
      <c r="I494" s="76" t="s">
        <v>1928</v>
      </c>
      <c r="J494" s="76" t="s">
        <v>2246</v>
      </c>
      <c r="K494" s="86" t="s">
        <v>2177</v>
      </c>
      <c r="L494" s="76" t="s">
        <v>1922</v>
      </c>
      <c r="M494" s="76" t="s">
        <v>3178</v>
      </c>
      <c r="N494" s="76">
        <v>201.6</v>
      </c>
      <c r="O494" s="76">
        <v>150</v>
      </c>
      <c r="P494" s="76">
        <v>30</v>
      </c>
    </row>
    <row r="495" spans="1:20" ht="25" x14ac:dyDescent="0.25">
      <c r="A495" s="14" t="s">
        <v>1249</v>
      </c>
      <c r="B495" s="76" t="s">
        <v>3179</v>
      </c>
      <c r="C495" s="76" t="s">
        <v>1351</v>
      </c>
      <c r="D495" s="76" t="s">
        <v>1926</v>
      </c>
      <c r="E495" s="76" t="s">
        <v>1918</v>
      </c>
      <c r="F495" s="76" t="s">
        <v>1932</v>
      </c>
      <c r="G495" s="76" t="s">
        <v>1346</v>
      </c>
      <c r="H495" s="76" t="s">
        <v>1346</v>
      </c>
      <c r="I495" s="76" t="s">
        <v>1928</v>
      </c>
      <c r="J495" s="76" t="s">
        <v>2246</v>
      </c>
      <c r="K495" s="85" t="s">
        <v>3180</v>
      </c>
      <c r="L495" s="76" t="s">
        <v>1922</v>
      </c>
      <c r="M495" s="76" t="s">
        <v>3181</v>
      </c>
      <c r="N495" s="76">
        <v>201.6</v>
      </c>
      <c r="O495" s="76">
        <v>150</v>
      </c>
      <c r="P495" s="76">
        <v>30</v>
      </c>
    </row>
    <row r="496" spans="1:20" ht="25" x14ac:dyDescent="0.25">
      <c r="A496" s="14" t="s">
        <v>656</v>
      </c>
      <c r="B496" s="14" t="s">
        <v>3182</v>
      </c>
      <c r="C496" s="76" t="s">
        <v>1351</v>
      </c>
      <c r="D496" s="76" t="s">
        <v>1917</v>
      </c>
      <c r="E496" s="76" t="s">
        <v>1918</v>
      </c>
      <c r="F496" s="76" t="s">
        <v>1919</v>
      </c>
      <c r="G496" s="76" t="s">
        <v>1372</v>
      </c>
      <c r="H496" s="76" t="s">
        <v>1373</v>
      </c>
      <c r="I496" s="76" t="s">
        <v>1920</v>
      </c>
      <c r="J496" s="76" t="s">
        <v>1921</v>
      </c>
      <c r="K496" s="85" t="s">
        <v>2893</v>
      </c>
      <c r="L496" s="76" t="s">
        <v>1922</v>
      </c>
      <c r="M496" s="76" t="s">
        <v>3183</v>
      </c>
      <c r="N496" s="76">
        <v>50</v>
      </c>
      <c r="O496" s="76">
        <v>50</v>
      </c>
      <c r="P496" s="76">
        <v>40</v>
      </c>
      <c r="Q496" s="25">
        <v>47</v>
      </c>
      <c r="R496" s="25">
        <v>47</v>
      </c>
      <c r="S496" s="25">
        <v>40</v>
      </c>
      <c r="T496" s="25">
        <v>78</v>
      </c>
    </row>
    <row r="497" spans="1:180" ht="25" x14ac:dyDescent="0.25">
      <c r="A497" s="14" t="s">
        <v>1133</v>
      </c>
      <c r="B497" s="76" t="s">
        <v>3184</v>
      </c>
      <c r="C497" s="76" t="s">
        <v>1367</v>
      </c>
      <c r="D497" s="76" t="s">
        <v>1926</v>
      </c>
      <c r="E497" s="76" t="s">
        <v>1918</v>
      </c>
      <c r="F497" s="76" t="s">
        <v>1932</v>
      </c>
      <c r="G497" s="76" t="s">
        <v>1357</v>
      </c>
      <c r="H497" s="76" t="s">
        <v>1357</v>
      </c>
      <c r="I497" s="76" t="s">
        <v>1928</v>
      </c>
      <c r="J497" s="76" t="s">
        <v>1961</v>
      </c>
      <c r="K497" s="85" t="s">
        <v>2984</v>
      </c>
      <c r="L497" s="76" t="s">
        <v>1922</v>
      </c>
      <c r="M497" s="76" t="s">
        <v>3185</v>
      </c>
      <c r="N497" s="76">
        <v>252</v>
      </c>
      <c r="O497" s="76">
        <v>245</v>
      </c>
      <c r="P497" s="76">
        <v>49</v>
      </c>
    </row>
    <row r="498" spans="1:180" ht="25" x14ac:dyDescent="0.25">
      <c r="A498" s="14" t="s">
        <v>90</v>
      </c>
      <c r="B498" s="14" t="s">
        <v>3186</v>
      </c>
      <c r="C498" s="76" t="s">
        <v>1367</v>
      </c>
      <c r="D498" s="76" t="s">
        <v>1917</v>
      </c>
      <c r="E498" s="76" t="s">
        <v>1918</v>
      </c>
      <c r="F498" s="76" t="s">
        <v>1919</v>
      </c>
      <c r="G498" s="76" t="s">
        <v>1372</v>
      </c>
      <c r="H498" s="76" t="s">
        <v>1373</v>
      </c>
      <c r="I498" s="76" t="s">
        <v>1920</v>
      </c>
      <c r="J498" s="76" t="s">
        <v>1982</v>
      </c>
      <c r="K498" s="85" t="s">
        <v>2473</v>
      </c>
      <c r="L498" s="76" t="s">
        <v>1922</v>
      </c>
      <c r="M498" s="76" t="s">
        <v>3187</v>
      </c>
      <c r="N498" s="76">
        <v>123</v>
      </c>
      <c r="O498" s="76">
        <v>100</v>
      </c>
      <c r="P498" s="76">
        <v>40</v>
      </c>
      <c r="Q498" s="25">
        <v>123</v>
      </c>
      <c r="R498" s="25">
        <v>100</v>
      </c>
      <c r="S498" s="25">
        <v>40</v>
      </c>
      <c r="T498" s="25">
        <v>150</v>
      </c>
    </row>
    <row r="499" spans="1:180" ht="25" x14ac:dyDescent="0.25">
      <c r="A499" s="14" t="s">
        <v>1251</v>
      </c>
      <c r="B499" s="14" t="s">
        <v>3188</v>
      </c>
      <c r="C499" s="76" t="s">
        <v>1367</v>
      </c>
      <c r="D499" s="76" t="s">
        <v>1926</v>
      </c>
      <c r="E499" s="76" t="s">
        <v>1918</v>
      </c>
      <c r="F499" s="76" t="s">
        <v>1932</v>
      </c>
      <c r="G499" s="76" t="s">
        <v>1346</v>
      </c>
      <c r="H499" s="76" t="s">
        <v>1346</v>
      </c>
      <c r="I499" s="76" t="s">
        <v>1928</v>
      </c>
      <c r="J499" s="76" t="s">
        <v>2246</v>
      </c>
      <c r="K499" s="122" t="s">
        <v>2084</v>
      </c>
      <c r="L499" s="76" t="s">
        <v>1922</v>
      </c>
      <c r="M499" s="76" t="s">
        <v>3189</v>
      </c>
      <c r="N499" s="76">
        <v>159</v>
      </c>
      <c r="O499" s="76">
        <v>125</v>
      </c>
      <c r="P499" s="76">
        <v>25</v>
      </c>
    </row>
    <row r="500" spans="1:180" ht="25" x14ac:dyDescent="0.25">
      <c r="A500" s="14" t="s">
        <v>346</v>
      </c>
      <c r="B500" s="14" t="s">
        <v>3190</v>
      </c>
      <c r="C500" s="76" t="s">
        <v>1343</v>
      </c>
      <c r="D500" s="76" t="s">
        <v>1926</v>
      </c>
      <c r="E500" s="76" t="s">
        <v>1918</v>
      </c>
      <c r="F500" s="76" t="s">
        <v>1927</v>
      </c>
      <c r="G500" s="76" t="s">
        <v>1346</v>
      </c>
      <c r="H500" s="76" t="s">
        <v>1346</v>
      </c>
      <c r="I500" s="76" t="s">
        <v>1928</v>
      </c>
      <c r="J500" s="76" t="s">
        <v>2368</v>
      </c>
      <c r="K500" s="122" t="s">
        <v>1539</v>
      </c>
      <c r="L500" s="76" t="s">
        <v>1955</v>
      </c>
      <c r="M500" s="76" t="s">
        <v>3191</v>
      </c>
      <c r="N500" s="76">
        <v>26.4</v>
      </c>
      <c r="O500" s="76">
        <v>22</v>
      </c>
      <c r="P500" s="76"/>
    </row>
    <row r="501" spans="1:180" ht="25" x14ac:dyDescent="0.25">
      <c r="A501" s="14" t="s">
        <v>3192</v>
      </c>
      <c r="B501" s="14" t="s">
        <v>3193</v>
      </c>
      <c r="C501" s="76" t="s">
        <v>1351</v>
      </c>
      <c r="D501" s="76" t="s">
        <v>1917</v>
      </c>
      <c r="E501" s="76" t="s">
        <v>1918</v>
      </c>
      <c r="F501" s="76" t="s">
        <v>1919</v>
      </c>
      <c r="G501" s="57" t="s">
        <v>1372</v>
      </c>
      <c r="H501" s="57" t="s">
        <v>1373</v>
      </c>
      <c r="I501" s="57" t="s">
        <v>1920</v>
      </c>
      <c r="J501" s="57" t="s">
        <v>1921</v>
      </c>
      <c r="K501" s="122" t="s">
        <v>3194</v>
      </c>
      <c r="L501" s="76" t="s">
        <v>1922</v>
      </c>
      <c r="M501" s="76" t="s">
        <v>3195</v>
      </c>
      <c r="N501" s="76">
        <v>1095.8399999999999</v>
      </c>
      <c r="O501" s="76">
        <v>850</v>
      </c>
      <c r="P501" s="76">
        <v>340</v>
      </c>
      <c r="Q501" s="25">
        <v>1095.8399999999999</v>
      </c>
      <c r="R501" s="25">
        <v>850</v>
      </c>
      <c r="S501" s="25">
        <v>340</v>
      </c>
      <c r="T501" s="25">
        <v>1679</v>
      </c>
    </row>
    <row r="502" spans="1:180" ht="25" x14ac:dyDescent="0.25">
      <c r="A502" s="25" t="s">
        <v>3196</v>
      </c>
      <c r="B502" s="76" t="s">
        <v>3197</v>
      </c>
      <c r="C502" s="76" t="s">
        <v>1367</v>
      </c>
      <c r="D502" s="76" t="s">
        <v>1926</v>
      </c>
      <c r="E502" s="76" t="s">
        <v>1918</v>
      </c>
      <c r="F502" s="76" t="s">
        <v>1932</v>
      </c>
      <c r="G502" s="76" t="s">
        <v>1346</v>
      </c>
      <c r="H502" s="76" t="s">
        <v>1346</v>
      </c>
      <c r="I502" s="76" t="s">
        <v>1928</v>
      </c>
      <c r="J502" s="76" t="s">
        <v>2246</v>
      </c>
      <c r="K502" s="78" t="s">
        <v>3198</v>
      </c>
      <c r="L502" s="76" t="s">
        <v>1922</v>
      </c>
      <c r="M502" s="76" t="s">
        <v>3199</v>
      </c>
      <c r="N502" s="76">
        <v>39</v>
      </c>
      <c r="O502" s="76">
        <v>32</v>
      </c>
      <c r="P502" s="76">
        <v>7</v>
      </c>
    </row>
    <row r="503" spans="1:180" ht="25" x14ac:dyDescent="0.25">
      <c r="A503" s="25" t="s">
        <v>3196</v>
      </c>
      <c r="B503" s="76" t="s">
        <v>3200</v>
      </c>
      <c r="C503" s="76" t="s">
        <v>1367</v>
      </c>
      <c r="D503" s="76" t="s">
        <v>1926</v>
      </c>
      <c r="E503" s="76" t="s">
        <v>1918</v>
      </c>
      <c r="F503" s="76" t="s">
        <v>1932</v>
      </c>
      <c r="G503" s="76" t="s">
        <v>1346</v>
      </c>
      <c r="H503" s="76" t="s">
        <v>1346</v>
      </c>
      <c r="I503" s="76" t="s">
        <v>1928</v>
      </c>
      <c r="J503" s="76" t="s">
        <v>2246</v>
      </c>
      <c r="K503" s="78" t="s">
        <v>3198</v>
      </c>
      <c r="L503" s="76" t="s">
        <v>1922</v>
      </c>
      <c r="M503" s="76" t="s">
        <v>3201</v>
      </c>
      <c r="N503" s="76">
        <v>39</v>
      </c>
      <c r="O503" s="76">
        <v>32</v>
      </c>
      <c r="P503" s="76">
        <v>7</v>
      </c>
    </row>
    <row r="504" spans="1:180" ht="25" x14ac:dyDescent="0.25">
      <c r="A504" s="76" t="s">
        <v>1253</v>
      </c>
      <c r="B504" s="76" t="s">
        <v>1625</v>
      </c>
      <c r="C504" s="76" t="s">
        <v>1355</v>
      </c>
      <c r="D504" s="76" t="s">
        <v>1926</v>
      </c>
      <c r="E504" s="76" t="s">
        <v>1918</v>
      </c>
      <c r="F504" s="76" t="s">
        <v>1932</v>
      </c>
      <c r="G504" s="76" t="s">
        <v>1357</v>
      </c>
      <c r="H504" s="76" t="s">
        <v>1357</v>
      </c>
      <c r="I504" s="76" t="s">
        <v>1928</v>
      </c>
      <c r="J504" s="76" t="s">
        <v>1961</v>
      </c>
      <c r="K504" s="85" t="s">
        <v>2043</v>
      </c>
      <c r="L504" s="76" t="s">
        <v>1955</v>
      </c>
      <c r="M504" s="76" t="s">
        <v>3202</v>
      </c>
      <c r="N504" s="76" t="s">
        <v>3203</v>
      </c>
      <c r="O504" s="76" t="s">
        <v>3204</v>
      </c>
      <c r="P504" s="76" t="s">
        <v>2443</v>
      </c>
    </row>
    <row r="505" spans="1:180" ht="25" x14ac:dyDescent="0.25">
      <c r="A505" s="76" t="s">
        <v>88</v>
      </c>
      <c r="B505" s="76" t="s">
        <v>3205</v>
      </c>
      <c r="C505" s="76" t="s">
        <v>1355</v>
      </c>
      <c r="D505" s="76" t="s">
        <v>1926</v>
      </c>
      <c r="E505" s="76" t="s">
        <v>1918</v>
      </c>
      <c r="F505" s="76" t="s">
        <v>2155</v>
      </c>
      <c r="G505" s="76" t="s">
        <v>1357</v>
      </c>
      <c r="H505" s="76" t="s">
        <v>1357</v>
      </c>
      <c r="I505" s="76" t="s">
        <v>1928</v>
      </c>
      <c r="J505" s="76" t="s">
        <v>1961</v>
      </c>
      <c r="K505" s="85" t="s">
        <v>3206</v>
      </c>
      <c r="L505" s="76" t="s">
        <v>1922</v>
      </c>
      <c r="M505" s="76" t="s">
        <v>3207</v>
      </c>
      <c r="N505" s="76" t="s">
        <v>3208</v>
      </c>
      <c r="O505" s="76" t="s">
        <v>3209</v>
      </c>
      <c r="P505" s="76">
        <v>19</v>
      </c>
    </row>
    <row r="506" spans="1:180" ht="25" x14ac:dyDescent="0.25">
      <c r="A506" s="76" t="s">
        <v>1010</v>
      </c>
      <c r="B506" s="76" t="s">
        <v>3210</v>
      </c>
      <c r="C506" s="76" t="s">
        <v>1343</v>
      </c>
      <c r="D506" s="76" t="s">
        <v>1926</v>
      </c>
      <c r="E506" s="76" t="s">
        <v>1918</v>
      </c>
      <c r="F506" s="76" t="s">
        <v>1927</v>
      </c>
      <c r="G506" s="76" t="s">
        <v>1357</v>
      </c>
      <c r="H506" s="76" t="s">
        <v>1357</v>
      </c>
      <c r="I506" s="76" t="s">
        <v>1928</v>
      </c>
      <c r="J506" s="76" t="s">
        <v>1961</v>
      </c>
      <c r="K506" s="85" t="s">
        <v>3211</v>
      </c>
      <c r="L506" s="76" t="s">
        <v>1955</v>
      </c>
      <c r="M506" s="76" t="s">
        <v>3212</v>
      </c>
      <c r="N506" s="76" t="s">
        <v>3213</v>
      </c>
      <c r="O506" s="76" t="s">
        <v>3213</v>
      </c>
      <c r="P506" s="76" t="s">
        <v>1995</v>
      </c>
    </row>
    <row r="507" spans="1:180" ht="25.5" thickBot="1" x14ac:dyDescent="0.3">
      <c r="A507" s="25" t="s">
        <v>1259</v>
      </c>
      <c r="B507" s="76" t="s">
        <v>3214</v>
      </c>
      <c r="C507" s="76" t="s">
        <v>1351</v>
      </c>
      <c r="D507" s="76" t="s">
        <v>1926</v>
      </c>
      <c r="E507" s="76" t="s">
        <v>1918</v>
      </c>
      <c r="F507" s="76" t="s">
        <v>1932</v>
      </c>
      <c r="G507" s="76" t="s">
        <v>1346</v>
      </c>
      <c r="H507" s="76" t="s">
        <v>1346</v>
      </c>
      <c r="I507" s="76" t="s">
        <v>1928</v>
      </c>
      <c r="J507" s="76" t="s">
        <v>2368</v>
      </c>
      <c r="K507" s="85" t="s">
        <v>2750</v>
      </c>
      <c r="L507" s="76" t="s">
        <v>1922</v>
      </c>
      <c r="M507" s="76" t="s">
        <v>3215</v>
      </c>
      <c r="N507" s="76">
        <v>436</v>
      </c>
      <c r="O507" s="76">
        <v>330</v>
      </c>
      <c r="P507" s="76">
        <v>66</v>
      </c>
    </row>
    <row r="508" spans="1:180" s="124" customFormat="1" ht="25" x14ac:dyDescent="0.25">
      <c r="A508" s="25" t="s">
        <v>3216</v>
      </c>
      <c r="B508" s="76" t="s">
        <v>3217</v>
      </c>
      <c r="C508" s="76" t="s">
        <v>1351</v>
      </c>
      <c r="D508" s="76" t="s">
        <v>1926</v>
      </c>
      <c r="E508" s="76" t="s">
        <v>1918</v>
      </c>
      <c r="F508" s="76" t="s">
        <v>1932</v>
      </c>
      <c r="G508" s="76" t="s">
        <v>1346</v>
      </c>
      <c r="H508" s="76" t="s">
        <v>1346</v>
      </c>
      <c r="I508" s="76" t="s">
        <v>1928</v>
      </c>
      <c r="J508" s="76" t="s">
        <v>2368</v>
      </c>
      <c r="K508" s="85" t="s">
        <v>3218</v>
      </c>
      <c r="L508" s="76" t="s">
        <v>1922</v>
      </c>
      <c r="M508" s="76" t="s">
        <v>3219</v>
      </c>
      <c r="N508" s="76">
        <v>216</v>
      </c>
      <c r="O508" s="76">
        <v>170</v>
      </c>
      <c r="P508" s="76">
        <v>34</v>
      </c>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c r="BD508" s="25"/>
      <c r="BE508" s="25"/>
      <c r="BF508" s="25"/>
      <c r="BG508" s="25"/>
      <c r="BH508" s="25"/>
      <c r="BI508" s="25"/>
      <c r="BJ508" s="25"/>
      <c r="BK508" s="25"/>
      <c r="BL508" s="25"/>
      <c r="BM508" s="25"/>
      <c r="BN508" s="25"/>
      <c r="BO508" s="25"/>
      <c r="BP508" s="25"/>
      <c r="BQ508" s="25"/>
      <c r="BR508" s="25"/>
      <c r="BS508" s="25"/>
      <c r="BT508" s="25"/>
      <c r="BU508" s="25"/>
      <c r="BV508" s="25"/>
      <c r="BW508" s="25"/>
      <c r="BX508" s="25"/>
      <c r="BY508" s="25"/>
      <c r="BZ508" s="25"/>
      <c r="CA508" s="25"/>
      <c r="CB508" s="25"/>
      <c r="CC508" s="25"/>
      <c r="CD508" s="25"/>
      <c r="CE508" s="25"/>
      <c r="CF508" s="25"/>
      <c r="CG508" s="25"/>
      <c r="CH508" s="25"/>
      <c r="CI508" s="25"/>
      <c r="CJ508" s="25"/>
      <c r="CK508" s="25"/>
      <c r="CL508" s="25"/>
      <c r="CM508" s="25"/>
      <c r="CN508" s="25"/>
      <c r="CO508" s="25"/>
      <c r="CP508" s="25"/>
      <c r="CQ508" s="25"/>
      <c r="CR508" s="25"/>
      <c r="CS508" s="25"/>
      <c r="CT508" s="25"/>
      <c r="CU508" s="25"/>
      <c r="CV508" s="25"/>
      <c r="CW508" s="25"/>
      <c r="CX508" s="25"/>
      <c r="CY508" s="25"/>
      <c r="CZ508" s="25"/>
      <c r="DA508" s="25"/>
      <c r="DB508" s="25"/>
      <c r="DC508" s="25"/>
      <c r="DD508" s="25"/>
      <c r="DE508" s="25"/>
      <c r="DF508" s="25"/>
      <c r="DG508" s="25"/>
      <c r="DH508" s="25"/>
      <c r="DI508" s="25"/>
      <c r="DJ508" s="25"/>
      <c r="DK508" s="25"/>
      <c r="DL508" s="25"/>
      <c r="DM508" s="25"/>
      <c r="DN508" s="25"/>
      <c r="DO508" s="25"/>
      <c r="DP508" s="25"/>
      <c r="DQ508" s="25"/>
      <c r="DR508" s="25"/>
      <c r="DS508" s="25"/>
      <c r="DT508" s="25"/>
      <c r="DU508" s="25"/>
      <c r="DV508" s="25"/>
      <c r="DW508" s="25"/>
      <c r="DX508" s="25"/>
      <c r="DY508" s="25"/>
      <c r="DZ508" s="25"/>
      <c r="EA508" s="25"/>
      <c r="EB508" s="25"/>
      <c r="EC508" s="25"/>
      <c r="ED508" s="25"/>
      <c r="EE508" s="25"/>
      <c r="EF508" s="25"/>
      <c r="EG508" s="25"/>
      <c r="EH508" s="25"/>
      <c r="EI508" s="25"/>
      <c r="EJ508" s="25"/>
      <c r="EK508" s="25"/>
      <c r="EL508" s="25"/>
      <c r="EM508" s="25"/>
      <c r="EN508" s="25"/>
      <c r="EO508" s="25"/>
      <c r="EP508" s="25"/>
      <c r="EQ508" s="25"/>
      <c r="ER508" s="25"/>
      <c r="ES508" s="25"/>
      <c r="ET508" s="25"/>
      <c r="EU508" s="25"/>
      <c r="EV508" s="25"/>
      <c r="EW508" s="25"/>
      <c r="EX508" s="25"/>
      <c r="EY508" s="25"/>
      <c r="EZ508" s="25"/>
      <c r="FA508" s="25"/>
      <c r="FB508" s="25"/>
      <c r="FC508" s="25"/>
      <c r="FD508" s="25"/>
      <c r="FE508" s="25"/>
      <c r="FF508" s="25"/>
      <c r="FG508" s="25"/>
      <c r="FH508" s="25"/>
      <c r="FI508" s="25"/>
      <c r="FJ508" s="25"/>
      <c r="FK508" s="25"/>
      <c r="FL508" s="25"/>
      <c r="FM508" s="25"/>
      <c r="FN508" s="25"/>
      <c r="FO508" s="25"/>
      <c r="FP508" s="25"/>
      <c r="FQ508" s="25"/>
      <c r="FR508" s="25"/>
      <c r="FS508" s="25"/>
      <c r="FT508" s="25"/>
      <c r="FU508" s="25"/>
      <c r="FV508" s="25"/>
      <c r="FW508" s="25"/>
      <c r="FX508" s="25"/>
    </row>
    <row r="509" spans="1:180" ht="25" x14ac:dyDescent="0.25">
      <c r="A509" s="14" t="s">
        <v>3220</v>
      </c>
      <c r="B509" s="76" t="s">
        <v>3221</v>
      </c>
      <c r="C509" s="76" t="s">
        <v>1343</v>
      </c>
      <c r="D509" s="76" t="s">
        <v>1926</v>
      </c>
      <c r="E509" s="76" t="s">
        <v>1918</v>
      </c>
      <c r="F509" s="76" t="s">
        <v>1932</v>
      </c>
      <c r="G509" s="76" t="s">
        <v>1346</v>
      </c>
      <c r="H509" s="76" t="s">
        <v>1346</v>
      </c>
      <c r="I509" s="76" t="s">
        <v>1928</v>
      </c>
      <c r="J509" s="76" t="s">
        <v>2368</v>
      </c>
      <c r="K509" s="85" t="s">
        <v>2285</v>
      </c>
      <c r="L509" s="76" t="s">
        <v>1922</v>
      </c>
      <c r="M509" s="76" t="s">
        <v>3222</v>
      </c>
      <c r="N509" s="76">
        <v>97.5</v>
      </c>
      <c r="O509" s="76">
        <v>88</v>
      </c>
      <c r="P509" s="76">
        <v>90</v>
      </c>
    </row>
    <row r="510" spans="1:180" s="125" customFormat="1" ht="38" thickBot="1" x14ac:dyDescent="0.3">
      <c r="A510" s="76" t="s">
        <v>3077</v>
      </c>
      <c r="B510" s="76" t="s">
        <v>3223</v>
      </c>
      <c r="C510" s="76" t="s">
        <v>1351</v>
      </c>
      <c r="D510" s="76" t="s">
        <v>1926</v>
      </c>
      <c r="E510" s="76" t="s">
        <v>1918</v>
      </c>
      <c r="F510" s="76" t="s">
        <v>1927</v>
      </c>
      <c r="G510" s="76" t="s">
        <v>1394</v>
      </c>
      <c r="H510" s="76" t="s">
        <v>1945</v>
      </c>
      <c r="I510" s="76" t="s">
        <v>1946</v>
      </c>
      <c r="J510" s="76" t="s">
        <v>1947</v>
      </c>
      <c r="K510" s="85" t="s">
        <v>1488</v>
      </c>
      <c r="L510" s="76" t="s">
        <v>1922</v>
      </c>
      <c r="M510" s="76" t="s">
        <v>3224</v>
      </c>
      <c r="N510" s="76">
        <v>1</v>
      </c>
      <c r="O510" s="76" t="s">
        <v>1496</v>
      </c>
      <c r="P510" s="76" t="s">
        <v>1995</v>
      </c>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c r="BD510" s="25"/>
      <c r="BE510" s="25"/>
      <c r="BF510" s="25"/>
      <c r="BG510" s="25"/>
      <c r="BH510" s="25"/>
      <c r="BI510" s="25"/>
      <c r="BJ510" s="25"/>
      <c r="BK510" s="25"/>
      <c r="BL510" s="25"/>
      <c r="BM510" s="25"/>
      <c r="BN510" s="25"/>
      <c r="BO510" s="25"/>
      <c r="BP510" s="25"/>
      <c r="BQ510" s="25"/>
      <c r="BR510" s="25"/>
      <c r="BS510" s="25"/>
      <c r="BT510" s="25"/>
      <c r="BU510" s="25"/>
      <c r="BV510" s="25"/>
      <c r="BW510" s="25"/>
      <c r="BX510" s="25"/>
      <c r="BY510" s="25"/>
      <c r="BZ510" s="25"/>
      <c r="CA510" s="25"/>
      <c r="CB510" s="25"/>
      <c r="CC510" s="25"/>
      <c r="CD510" s="25"/>
      <c r="CE510" s="25"/>
      <c r="CF510" s="25"/>
      <c r="CG510" s="25"/>
      <c r="CH510" s="25"/>
      <c r="CI510" s="25"/>
      <c r="CJ510" s="25"/>
      <c r="CK510" s="25"/>
      <c r="CL510" s="25"/>
      <c r="CM510" s="25"/>
      <c r="CN510" s="25"/>
      <c r="CO510" s="25"/>
      <c r="CP510" s="25"/>
      <c r="CQ510" s="25"/>
      <c r="CR510" s="25"/>
      <c r="CS510" s="25"/>
      <c r="CT510" s="25"/>
      <c r="CU510" s="25"/>
      <c r="CV510" s="25"/>
      <c r="CW510" s="25"/>
      <c r="CX510" s="25"/>
      <c r="CY510" s="25"/>
      <c r="CZ510" s="25"/>
      <c r="DA510" s="25"/>
      <c r="DB510" s="25"/>
      <c r="DC510" s="25"/>
      <c r="DD510" s="25"/>
      <c r="DE510" s="25"/>
      <c r="DF510" s="25"/>
      <c r="DG510" s="25"/>
      <c r="DH510" s="25"/>
      <c r="DI510" s="25"/>
      <c r="DJ510" s="25"/>
      <c r="DK510" s="25"/>
      <c r="DL510" s="25"/>
      <c r="DM510" s="25"/>
      <c r="DN510" s="25"/>
      <c r="DO510" s="25"/>
      <c r="DP510" s="25"/>
      <c r="DQ510" s="25"/>
      <c r="DR510" s="25"/>
      <c r="DS510" s="25"/>
      <c r="DT510" s="25"/>
      <c r="DU510" s="25"/>
      <c r="DV510" s="25"/>
      <c r="DW510" s="25"/>
      <c r="DX510" s="25"/>
      <c r="DY510" s="25"/>
      <c r="DZ510" s="25"/>
      <c r="EA510" s="25"/>
      <c r="EB510" s="25"/>
      <c r="EC510" s="25"/>
      <c r="ED510" s="25"/>
      <c r="EE510" s="25"/>
      <c r="EF510" s="25"/>
      <c r="EG510" s="25"/>
      <c r="EH510" s="25"/>
      <c r="EI510" s="25"/>
      <c r="EJ510" s="25"/>
      <c r="EK510" s="25"/>
      <c r="EL510" s="25"/>
      <c r="EM510" s="25"/>
      <c r="EN510" s="25"/>
      <c r="EO510" s="25"/>
      <c r="EP510" s="25"/>
      <c r="EQ510" s="25"/>
      <c r="ER510" s="25"/>
      <c r="ES510" s="25"/>
      <c r="ET510" s="25"/>
      <c r="EU510" s="25"/>
      <c r="EV510" s="25"/>
      <c r="EW510" s="25"/>
      <c r="EX510" s="25"/>
      <c r="EY510" s="25"/>
      <c r="EZ510" s="25"/>
      <c r="FA510" s="25"/>
      <c r="FB510" s="25"/>
      <c r="FC510" s="25"/>
      <c r="FD510" s="25"/>
      <c r="FE510" s="25"/>
      <c r="FF510" s="25"/>
      <c r="FG510" s="25"/>
      <c r="FH510" s="25"/>
      <c r="FI510" s="25"/>
      <c r="FJ510" s="25"/>
      <c r="FK510" s="25"/>
      <c r="FL510" s="25"/>
      <c r="FM510" s="25"/>
      <c r="FN510" s="25"/>
      <c r="FO510" s="25"/>
      <c r="FP510" s="25"/>
      <c r="FQ510" s="25"/>
      <c r="FR510" s="25"/>
      <c r="FS510" s="25"/>
      <c r="FT510" s="25"/>
      <c r="FU510" s="25"/>
      <c r="FV510" s="25"/>
      <c r="FW510" s="25"/>
      <c r="FX510" s="25"/>
    </row>
    <row r="511" spans="1:180" ht="25" x14ac:dyDescent="0.25">
      <c r="A511" s="76" t="s">
        <v>78</v>
      </c>
      <c r="B511" s="76" t="s">
        <v>3225</v>
      </c>
      <c r="C511" s="76" t="s">
        <v>1343</v>
      </c>
      <c r="D511" s="76" t="s">
        <v>1926</v>
      </c>
      <c r="E511" s="76" t="s">
        <v>1918</v>
      </c>
      <c r="F511" s="76" t="s">
        <v>1919</v>
      </c>
      <c r="G511" s="76" t="s">
        <v>1385</v>
      </c>
      <c r="H511" s="76" t="s">
        <v>1386</v>
      </c>
      <c r="I511" s="76" t="s">
        <v>1928</v>
      </c>
      <c r="J511" s="76" t="s">
        <v>1991</v>
      </c>
      <c r="K511" s="85" t="s">
        <v>3226</v>
      </c>
      <c r="L511" s="76" t="s">
        <v>1922</v>
      </c>
      <c r="M511" s="76" t="s">
        <v>3226</v>
      </c>
      <c r="N511" s="76" t="s">
        <v>2604</v>
      </c>
      <c r="O511" s="76" t="s">
        <v>2251</v>
      </c>
      <c r="P511" s="76" t="s">
        <v>2142</v>
      </c>
    </row>
    <row r="512" spans="1:180" ht="25" x14ac:dyDescent="0.25">
      <c r="A512" s="76" t="s">
        <v>78</v>
      </c>
      <c r="B512" s="76" t="s">
        <v>3225</v>
      </c>
      <c r="C512" s="76" t="s">
        <v>1343</v>
      </c>
      <c r="D512" s="76" t="s">
        <v>1926</v>
      </c>
      <c r="E512" s="76" t="s">
        <v>1918</v>
      </c>
      <c r="F512" s="76" t="s">
        <v>1919</v>
      </c>
      <c r="G512" s="76" t="s">
        <v>1385</v>
      </c>
      <c r="H512" s="76" t="s">
        <v>1386</v>
      </c>
      <c r="I512" s="76" t="s">
        <v>1928</v>
      </c>
      <c r="J512" s="76" t="s">
        <v>1991</v>
      </c>
      <c r="K512" s="85" t="s">
        <v>3227</v>
      </c>
      <c r="L512" s="76" t="s">
        <v>1922</v>
      </c>
      <c r="M512" s="76" t="s">
        <v>3227</v>
      </c>
      <c r="N512" s="76" t="s">
        <v>2604</v>
      </c>
      <c r="O512" s="76" t="s">
        <v>2251</v>
      </c>
      <c r="P512" s="76" t="s">
        <v>2142</v>
      </c>
    </row>
    <row r="513" spans="1:180" ht="25.5" thickBot="1" x14ac:dyDescent="0.3">
      <c r="A513" s="76" t="s">
        <v>1265</v>
      </c>
      <c r="B513" s="76" t="s">
        <v>3228</v>
      </c>
      <c r="C513" s="76" t="s">
        <v>1351</v>
      </c>
      <c r="D513" s="76" t="s">
        <v>1926</v>
      </c>
      <c r="E513" s="76" t="s">
        <v>1918</v>
      </c>
      <c r="F513" s="76" t="s">
        <v>1932</v>
      </c>
      <c r="G513" s="76" t="s">
        <v>1346</v>
      </c>
      <c r="H513" s="76" t="s">
        <v>1346</v>
      </c>
      <c r="I513" s="76" t="s">
        <v>1928</v>
      </c>
      <c r="J513" s="76" t="s">
        <v>2368</v>
      </c>
      <c r="K513" s="78" t="s">
        <v>2607</v>
      </c>
      <c r="L513" s="76" t="s">
        <v>1922</v>
      </c>
      <c r="M513" s="76" t="s">
        <v>3229</v>
      </c>
      <c r="N513" s="76">
        <v>105</v>
      </c>
      <c r="O513" s="76">
        <v>90</v>
      </c>
      <c r="P513" s="76">
        <v>18</v>
      </c>
    </row>
    <row r="514" spans="1:180" s="123" customFormat="1" ht="25.5" thickBot="1" x14ac:dyDescent="0.3">
      <c r="A514" s="76" t="s">
        <v>1267</v>
      </c>
      <c r="B514" s="76" t="s">
        <v>3230</v>
      </c>
      <c r="C514" s="76" t="s">
        <v>1367</v>
      </c>
      <c r="D514" s="76" t="s">
        <v>1917</v>
      </c>
      <c r="E514" s="76" t="s">
        <v>1918</v>
      </c>
      <c r="F514" s="76" t="s">
        <v>1919</v>
      </c>
      <c r="G514" s="76" t="s">
        <v>1372</v>
      </c>
      <c r="H514" s="76" t="s">
        <v>1373</v>
      </c>
      <c r="I514" s="76" t="s">
        <v>1920</v>
      </c>
      <c r="J514" s="76" t="s">
        <v>1921</v>
      </c>
      <c r="K514" s="78" t="s">
        <v>2692</v>
      </c>
      <c r="L514" s="76" t="s">
        <v>1922</v>
      </c>
      <c r="M514" s="76" t="s">
        <v>3231</v>
      </c>
      <c r="N514" s="25">
        <v>272.48</v>
      </c>
      <c r="O514" s="25">
        <v>255</v>
      </c>
      <c r="P514" s="25">
        <v>102</v>
      </c>
      <c r="Q514" s="25">
        <v>272.48</v>
      </c>
      <c r="R514" s="25">
        <v>255</v>
      </c>
      <c r="S514" s="25">
        <v>102</v>
      </c>
      <c r="T514" s="25">
        <v>400</v>
      </c>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c r="BD514" s="25"/>
      <c r="BE514" s="25"/>
      <c r="BF514" s="25"/>
      <c r="BG514" s="25"/>
      <c r="BH514" s="25"/>
      <c r="BI514" s="25"/>
      <c r="BJ514" s="25"/>
      <c r="BK514" s="25"/>
      <c r="BL514" s="25"/>
      <c r="BM514" s="25"/>
      <c r="BN514" s="25"/>
      <c r="BO514" s="25"/>
      <c r="BP514" s="25"/>
      <c r="BQ514" s="25"/>
      <c r="BR514" s="25"/>
      <c r="BS514" s="25"/>
      <c r="BT514" s="25"/>
      <c r="BU514" s="25"/>
      <c r="BV514" s="25"/>
      <c r="BW514" s="25"/>
      <c r="BX514" s="25"/>
      <c r="BY514" s="25"/>
      <c r="BZ514" s="25"/>
      <c r="CA514" s="25"/>
      <c r="CB514" s="25"/>
      <c r="CC514" s="25"/>
      <c r="CD514" s="25"/>
      <c r="CE514" s="25"/>
      <c r="CF514" s="25"/>
      <c r="CG514" s="25"/>
      <c r="CH514" s="25"/>
      <c r="CI514" s="25"/>
      <c r="CJ514" s="25"/>
      <c r="CK514" s="25"/>
      <c r="CL514" s="25"/>
      <c r="CM514" s="25"/>
      <c r="CN514" s="25"/>
      <c r="CO514" s="25"/>
      <c r="CP514" s="25"/>
      <c r="CQ514" s="25"/>
      <c r="CR514" s="25"/>
      <c r="CS514" s="25"/>
      <c r="CT514" s="25"/>
      <c r="CU514" s="25"/>
      <c r="CV514" s="25"/>
      <c r="CW514" s="25"/>
      <c r="CX514" s="25"/>
      <c r="CY514" s="25"/>
      <c r="CZ514" s="25"/>
      <c r="DA514" s="25"/>
      <c r="DB514" s="25"/>
      <c r="DC514" s="25"/>
      <c r="DD514" s="25"/>
      <c r="DE514" s="25"/>
      <c r="DF514" s="25"/>
      <c r="DG514" s="25"/>
      <c r="DH514" s="25"/>
      <c r="DI514" s="25"/>
      <c r="DJ514" s="25"/>
      <c r="DK514" s="25"/>
      <c r="DL514" s="25"/>
      <c r="DM514" s="25"/>
      <c r="DN514" s="25"/>
      <c r="DO514" s="25"/>
      <c r="DP514" s="25"/>
      <c r="DQ514" s="25"/>
      <c r="DR514" s="25"/>
      <c r="DS514" s="25"/>
      <c r="DT514" s="25"/>
      <c r="DU514" s="25"/>
      <c r="DV514" s="25"/>
      <c r="DW514" s="25"/>
      <c r="DX514" s="25"/>
      <c r="DY514" s="25"/>
      <c r="DZ514" s="25"/>
      <c r="EA514" s="25"/>
      <c r="EB514" s="25"/>
      <c r="EC514" s="25"/>
      <c r="ED514" s="25"/>
      <c r="EE514" s="25"/>
      <c r="EF514" s="25"/>
      <c r="EG514" s="25"/>
      <c r="EH514" s="25"/>
      <c r="EI514" s="25"/>
      <c r="EJ514" s="25"/>
      <c r="EK514" s="25"/>
      <c r="EL514" s="25"/>
      <c r="EM514" s="25"/>
      <c r="EN514" s="25"/>
      <c r="EO514" s="25"/>
      <c r="EP514" s="25"/>
      <c r="EQ514" s="25"/>
      <c r="ER514" s="25"/>
      <c r="ES514" s="25"/>
      <c r="ET514" s="25"/>
      <c r="EU514" s="25"/>
      <c r="EV514" s="25"/>
      <c r="EW514" s="25"/>
      <c r="EX514" s="25"/>
      <c r="EY514" s="25"/>
      <c r="EZ514" s="25"/>
      <c r="FA514" s="25"/>
      <c r="FB514" s="25"/>
      <c r="FC514" s="25"/>
      <c r="FD514" s="25"/>
      <c r="FE514" s="25"/>
      <c r="FF514" s="25"/>
      <c r="FG514" s="25"/>
      <c r="FH514" s="25"/>
      <c r="FI514" s="25"/>
      <c r="FJ514" s="25"/>
      <c r="FK514" s="25"/>
      <c r="FL514" s="25"/>
      <c r="FM514" s="25"/>
      <c r="FN514" s="25"/>
      <c r="FO514" s="25"/>
      <c r="FP514" s="25"/>
      <c r="FQ514" s="25"/>
      <c r="FR514" s="25"/>
      <c r="FS514" s="25"/>
      <c r="FT514" s="25"/>
      <c r="FU514" s="25"/>
      <c r="FV514" s="25"/>
      <c r="FW514" s="25"/>
      <c r="FX514" s="25"/>
    </row>
    <row r="515" spans="1:180" s="123" customFormat="1" ht="38" thickBot="1" x14ac:dyDescent="0.3">
      <c r="A515" s="76" t="s">
        <v>1267</v>
      </c>
      <c r="B515" s="76" t="s">
        <v>3232</v>
      </c>
      <c r="C515" s="76" t="s">
        <v>1367</v>
      </c>
      <c r="D515" s="76" t="s">
        <v>1917</v>
      </c>
      <c r="E515" s="76" t="s">
        <v>1918</v>
      </c>
      <c r="F515" s="76" t="s">
        <v>1919</v>
      </c>
      <c r="G515" s="76" t="s">
        <v>1372</v>
      </c>
      <c r="H515" s="76" t="s">
        <v>1373</v>
      </c>
      <c r="I515" s="76" t="s">
        <v>1920</v>
      </c>
      <c r="J515" s="76" t="s">
        <v>1921</v>
      </c>
      <c r="K515" s="85" t="s">
        <v>3233</v>
      </c>
      <c r="L515" s="76" t="s">
        <v>1922</v>
      </c>
      <c r="M515" s="76" t="s">
        <v>3234</v>
      </c>
      <c r="N515" s="76">
        <v>269.8</v>
      </c>
      <c r="O515" s="76">
        <v>255</v>
      </c>
      <c r="P515" s="76">
        <v>102</v>
      </c>
      <c r="Q515" s="25">
        <v>269.8</v>
      </c>
      <c r="R515" s="25">
        <v>255</v>
      </c>
      <c r="S515" s="25">
        <v>102</v>
      </c>
      <c r="T515" s="25">
        <v>510</v>
      </c>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c r="BD515" s="25"/>
      <c r="BE515" s="25"/>
      <c r="BF515" s="25"/>
      <c r="BG515" s="25"/>
      <c r="BH515" s="25"/>
      <c r="BI515" s="25"/>
      <c r="BJ515" s="25"/>
      <c r="BK515" s="25"/>
      <c r="BL515" s="25"/>
      <c r="BM515" s="25"/>
      <c r="BN515" s="25"/>
      <c r="BO515" s="25"/>
      <c r="BP515" s="25"/>
      <c r="BQ515" s="25"/>
      <c r="BR515" s="25"/>
      <c r="BS515" s="25"/>
      <c r="BT515" s="25"/>
      <c r="BU515" s="25"/>
      <c r="BV515" s="25"/>
      <c r="BW515" s="25"/>
      <c r="BX515" s="25"/>
      <c r="BY515" s="25"/>
      <c r="BZ515" s="25"/>
      <c r="CA515" s="25"/>
      <c r="CB515" s="25"/>
      <c r="CC515" s="25"/>
      <c r="CD515" s="25"/>
      <c r="CE515" s="25"/>
      <c r="CF515" s="25"/>
      <c r="CG515" s="25"/>
      <c r="CH515" s="25"/>
      <c r="CI515" s="25"/>
      <c r="CJ515" s="25"/>
      <c r="CK515" s="25"/>
      <c r="CL515" s="25"/>
      <c r="CM515" s="25"/>
      <c r="CN515" s="25"/>
      <c r="CO515" s="25"/>
      <c r="CP515" s="25"/>
      <c r="CQ515" s="25"/>
      <c r="CR515" s="25"/>
      <c r="CS515" s="25"/>
      <c r="CT515" s="25"/>
      <c r="CU515" s="25"/>
      <c r="CV515" s="25"/>
      <c r="CW515" s="25"/>
      <c r="CX515" s="25"/>
      <c r="CY515" s="25"/>
      <c r="CZ515" s="25"/>
      <c r="DA515" s="25"/>
      <c r="DB515" s="25"/>
      <c r="DC515" s="25"/>
      <c r="DD515" s="25"/>
      <c r="DE515" s="25"/>
      <c r="DF515" s="25"/>
      <c r="DG515" s="25"/>
      <c r="DH515" s="25"/>
      <c r="DI515" s="25"/>
      <c r="DJ515" s="25"/>
      <c r="DK515" s="25"/>
      <c r="DL515" s="25"/>
      <c r="DM515" s="25"/>
      <c r="DN515" s="25"/>
      <c r="DO515" s="25"/>
      <c r="DP515" s="25"/>
      <c r="DQ515" s="25"/>
      <c r="DR515" s="25"/>
      <c r="DS515" s="25"/>
      <c r="DT515" s="25"/>
      <c r="DU515" s="25"/>
      <c r="DV515" s="25"/>
      <c r="DW515" s="25"/>
      <c r="DX515" s="25"/>
      <c r="DY515" s="25"/>
      <c r="DZ515" s="25"/>
      <c r="EA515" s="25"/>
      <c r="EB515" s="25"/>
      <c r="EC515" s="25"/>
      <c r="ED515" s="25"/>
      <c r="EE515" s="25"/>
      <c r="EF515" s="25"/>
      <c r="EG515" s="25"/>
      <c r="EH515" s="25"/>
      <c r="EI515" s="25"/>
      <c r="EJ515" s="25"/>
      <c r="EK515" s="25"/>
      <c r="EL515" s="25"/>
      <c r="EM515" s="25"/>
      <c r="EN515" s="25"/>
      <c r="EO515" s="25"/>
      <c r="EP515" s="25"/>
      <c r="EQ515" s="25"/>
      <c r="ER515" s="25"/>
      <c r="ES515" s="25"/>
      <c r="ET515" s="25"/>
      <c r="EU515" s="25"/>
      <c r="EV515" s="25"/>
      <c r="EW515" s="25"/>
      <c r="EX515" s="25"/>
      <c r="EY515" s="25"/>
      <c r="EZ515" s="25"/>
      <c r="FA515" s="25"/>
      <c r="FB515" s="25"/>
      <c r="FC515" s="25"/>
      <c r="FD515" s="25"/>
      <c r="FE515" s="25"/>
      <c r="FF515" s="25"/>
      <c r="FG515" s="25"/>
      <c r="FH515" s="25"/>
      <c r="FI515" s="25"/>
      <c r="FJ515" s="25"/>
      <c r="FK515" s="25"/>
      <c r="FL515" s="25"/>
      <c r="FM515" s="25"/>
      <c r="FN515" s="25"/>
      <c r="FO515" s="25"/>
      <c r="FP515" s="25"/>
      <c r="FQ515" s="25"/>
      <c r="FR515" s="25"/>
      <c r="FS515" s="25"/>
      <c r="FT515" s="25"/>
      <c r="FU515" s="25"/>
      <c r="FV515" s="25"/>
      <c r="FW515" s="25"/>
      <c r="FX515" s="25"/>
    </row>
    <row r="516" spans="1:180" ht="25" x14ac:dyDescent="0.25">
      <c r="A516" s="14" t="s">
        <v>3235</v>
      </c>
      <c r="B516" s="14" t="s">
        <v>3236</v>
      </c>
      <c r="C516" s="76" t="s">
        <v>1367</v>
      </c>
      <c r="D516" s="76" t="s">
        <v>1926</v>
      </c>
      <c r="E516" s="76" t="s">
        <v>1918</v>
      </c>
      <c r="F516" s="76" t="s">
        <v>1932</v>
      </c>
      <c r="G516" s="76" t="s">
        <v>1346</v>
      </c>
      <c r="H516" s="76" t="s">
        <v>1346</v>
      </c>
      <c r="I516" s="76" t="s">
        <v>1928</v>
      </c>
      <c r="J516" s="76" t="s">
        <v>2368</v>
      </c>
      <c r="K516" s="85" t="s">
        <v>3237</v>
      </c>
      <c r="L516" s="76" t="s">
        <v>1922</v>
      </c>
      <c r="M516" s="76" t="s">
        <v>3238</v>
      </c>
      <c r="N516" s="76">
        <v>501</v>
      </c>
      <c r="O516" s="76">
        <v>400</v>
      </c>
      <c r="P516" s="76">
        <v>80</v>
      </c>
    </row>
    <row r="517" spans="1:180" ht="25" x14ac:dyDescent="0.25">
      <c r="A517" s="25" t="s">
        <v>1277</v>
      </c>
      <c r="B517" s="76" t="s">
        <v>3239</v>
      </c>
      <c r="C517" s="76" t="s">
        <v>1351</v>
      </c>
      <c r="D517" s="76" t="s">
        <v>1926</v>
      </c>
      <c r="E517" s="76" t="s">
        <v>1918</v>
      </c>
      <c r="F517" s="76" t="s">
        <v>1932</v>
      </c>
      <c r="G517" s="76" t="s">
        <v>1346</v>
      </c>
      <c r="H517" s="76" t="s">
        <v>1346</v>
      </c>
      <c r="I517" s="76" t="s">
        <v>1928</v>
      </c>
      <c r="J517" s="76" t="s">
        <v>2246</v>
      </c>
      <c r="K517" s="86" t="s">
        <v>3240</v>
      </c>
      <c r="L517" s="76" t="s">
        <v>1922</v>
      </c>
      <c r="M517" s="76" t="s">
        <v>3241</v>
      </c>
      <c r="N517" s="76">
        <v>22</v>
      </c>
      <c r="O517" s="76">
        <v>20</v>
      </c>
      <c r="P517" s="76">
        <v>50</v>
      </c>
    </row>
    <row r="518" spans="1:180" ht="25" x14ac:dyDescent="0.25">
      <c r="A518" s="76" t="s">
        <v>1277</v>
      </c>
      <c r="B518" s="76" t="s">
        <v>3242</v>
      </c>
      <c r="C518" s="76" t="s">
        <v>1351</v>
      </c>
      <c r="D518" s="76" t="s">
        <v>1926</v>
      </c>
      <c r="E518" s="76" t="s">
        <v>1918</v>
      </c>
      <c r="F518" s="76" t="s">
        <v>1932</v>
      </c>
      <c r="G518" s="76" t="s">
        <v>1357</v>
      </c>
      <c r="H518" s="76" t="s">
        <v>1357</v>
      </c>
      <c r="I518" s="76" t="s">
        <v>1928</v>
      </c>
      <c r="J518" s="76" t="s">
        <v>1961</v>
      </c>
      <c r="K518" s="85" t="s">
        <v>1967</v>
      </c>
      <c r="L518" s="76" t="s">
        <v>1922</v>
      </c>
      <c r="M518" s="76" t="s">
        <v>3243</v>
      </c>
      <c r="N518" s="76" t="s">
        <v>3244</v>
      </c>
      <c r="O518" s="76" t="s">
        <v>2640</v>
      </c>
      <c r="P518" s="76" t="s">
        <v>1950</v>
      </c>
    </row>
    <row r="519" spans="1:180" ht="25" x14ac:dyDescent="0.25">
      <c r="A519" s="76" t="s">
        <v>1281</v>
      </c>
      <c r="B519" s="76" t="s">
        <v>3245</v>
      </c>
      <c r="C519" s="76" t="s">
        <v>1367</v>
      </c>
      <c r="D519" s="76" t="s">
        <v>1926</v>
      </c>
      <c r="E519" s="76" t="s">
        <v>1918</v>
      </c>
      <c r="F519" s="76" t="s">
        <v>1932</v>
      </c>
      <c r="G519" s="76" t="s">
        <v>1346</v>
      </c>
      <c r="H519" s="76" t="s">
        <v>1346</v>
      </c>
      <c r="I519" s="76" t="s">
        <v>1928</v>
      </c>
      <c r="J519" s="76" t="s">
        <v>2368</v>
      </c>
      <c r="K519" s="85" t="s">
        <v>2156</v>
      </c>
      <c r="L519" s="76" t="s">
        <v>1922</v>
      </c>
      <c r="M519" s="76" t="s">
        <v>3246</v>
      </c>
      <c r="N519" s="76">
        <v>57.5</v>
      </c>
      <c r="O519" s="76">
        <v>56</v>
      </c>
      <c r="P519" s="76">
        <v>20</v>
      </c>
    </row>
    <row r="520" spans="1:180" ht="37.5" x14ac:dyDescent="0.25">
      <c r="A520" s="76" t="s">
        <v>912</v>
      </c>
      <c r="B520" s="76" t="s">
        <v>3247</v>
      </c>
      <c r="C520" s="76" t="s">
        <v>1367</v>
      </c>
      <c r="D520" s="76" t="s">
        <v>1926</v>
      </c>
      <c r="E520" s="76" t="s">
        <v>1918</v>
      </c>
      <c r="F520" s="76" t="s">
        <v>1927</v>
      </c>
      <c r="G520" s="76" t="s">
        <v>2073</v>
      </c>
      <c r="H520" s="76" t="s">
        <v>2119</v>
      </c>
      <c r="I520" s="76" t="s">
        <v>1946</v>
      </c>
      <c r="J520" s="76" t="s">
        <v>1947</v>
      </c>
      <c r="K520" s="85" t="s">
        <v>1496</v>
      </c>
      <c r="L520" s="76" t="s">
        <v>1955</v>
      </c>
      <c r="M520" s="76" t="s">
        <v>3248</v>
      </c>
      <c r="N520" s="76" t="s">
        <v>1496</v>
      </c>
      <c r="O520" s="76" t="s">
        <v>1496</v>
      </c>
      <c r="P520" s="76" t="s">
        <v>1959</v>
      </c>
    </row>
    <row r="521" spans="1:180" ht="37.5" x14ac:dyDescent="0.25">
      <c r="A521" s="76" t="s">
        <v>1073</v>
      </c>
      <c r="B521" s="76" t="s">
        <v>3249</v>
      </c>
      <c r="C521" s="76" t="s">
        <v>1351</v>
      </c>
      <c r="D521" s="76" t="s">
        <v>1926</v>
      </c>
      <c r="E521" s="76" t="s">
        <v>1918</v>
      </c>
      <c r="F521" s="76" t="s">
        <v>1927</v>
      </c>
      <c r="G521" s="76" t="s">
        <v>1394</v>
      </c>
      <c r="H521" s="76" t="s">
        <v>2091</v>
      </c>
      <c r="I521" s="76" t="s">
        <v>1946</v>
      </c>
      <c r="J521" s="76" t="s">
        <v>1954</v>
      </c>
      <c r="K521" s="85" t="s">
        <v>1503</v>
      </c>
      <c r="L521" s="76" t="s">
        <v>1955</v>
      </c>
      <c r="M521" s="76" t="s">
        <v>3250</v>
      </c>
      <c r="N521" s="76">
        <v>12</v>
      </c>
      <c r="O521" s="76">
        <v>12</v>
      </c>
      <c r="P521" s="76" t="s">
        <v>1959</v>
      </c>
    </row>
    <row r="522" spans="1:180" ht="37.5" x14ac:dyDescent="0.25">
      <c r="A522" s="76" t="s">
        <v>1073</v>
      </c>
      <c r="B522" s="76" t="s">
        <v>3251</v>
      </c>
      <c r="C522" s="76" t="s">
        <v>1351</v>
      </c>
      <c r="D522" s="76" t="s">
        <v>1926</v>
      </c>
      <c r="E522" s="76" t="s">
        <v>1918</v>
      </c>
      <c r="F522" s="76" t="s">
        <v>1927</v>
      </c>
      <c r="G522" s="76" t="s">
        <v>1394</v>
      </c>
      <c r="H522" s="76" t="s">
        <v>2091</v>
      </c>
      <c r="I522" s="76" t="s">
        <v>1946</v>
      </c>
      <c r="J522" s="76" t="s">
        <v>1954</v>
      </c>
      <c r="K522" s="85" t="s">
        <v>1539</v>
      </c>
      <c r="L522" s="76" t="s">
        <v>1955</v>
      </c>
      <c r="M522" s="76" t="s">
        <v>3252</v>
      </c>
      <c r="N522" s="76" t="s">
        <v>2034</v>
      </c>
      <c r="O522" s="76" t="s">
        <v>2034</v>
      </c>
      <c r="P522" s="76" t="s">
        <v>1959</v>
      </c>
    </row>
    <row r="523" spans="1:180" ht="25" x14ac:dyDescent="0.25">
      <c r="A523" s="76" t="s">
        <v>950</v>
      </c>
      <c r="B523" s="76" t="s">
        <v>3253</v>
      </c>
      <c r="C523" s="76" t="s">
        <v>1343</v>
      </c>
      <c r="D523" s="76" t="s">
        <v>1926</v>
      </c>
      <c r="E523" s="76" t="s">
        <v>1918</v>
      </c>
      <c r="F523" s="76" t="s">
        <v>1927</v>
      </c>
      <c r="G523" s="76" t="s">
        <v>1385</v>
      </c>
      <c r="H523" s="76" t="s">
        <v>1386</v>
      </c>
      <c r="I523" s="76" t="s">
        <v>1928</v>
      </c>
      <c r="J523" s="76" t="s">
        <v>1929</v>
      </c>
      <c r="K523" s="85" t="s">
        <v>1496</v>
      </c>
      <c r="L523" s="76" t="s">
        <v>1955</v>
      </c>
      <c r="M523" s="76" t="s">
        <v>3254</v>
      </c>
      <c r="N523" s="76" t="s">
        <v>3255</v>
      </c>
      <c r="O523" s="76" t="s">
        <v>1751</v>
      </c>
      <c r="P523" s="76" t="s">
        <v>1959</v>
      </c>
    </row>
    <row r="524" spans="1:180" ht="25" x14ac:dyDescent="0.25">
      <c r="A524" s="14" t="s">
        <v>3256</v>
      </c>
      <c r="B524" s="25" t="s">
        <v>3257</v>
      </c>
      <c r="C524" s="25" t="s">
        <v>1355</v>
      </c>
      <c r="D524" s="76" t="s">
        <v>1926</v>
      </c>
      <c r="E524" s="25" t="s">
        <v>1918</v>
      </c>
      <c r="F524" s="25" t="s">
        <v>1932</v>
      </c>
      <c r="G524" s="76" t="s">
        <v>1357</v>
      </c>
      <c r="H524" s="76" t="s">
        <v>1357</v>
      </c>
      <c r="I524" s="76" t="s">
        <v>1928</v>
      </c>
      <c r="J524" s="76" t="s">
        <v>1961</v>
      </c>
      <c r="K524" s="78" t="s">
        <v>2351</v>
      </c>
      <c r="L524" s="25" t="s">
        <v>1922</v>
      </c>
      <c r="M524" s="25" t="s">
        <v>3258</v>
      </c>
      <c r="N524" s="25">
        <v>122</v>
      </c>
      <c r="O524" s="25">
        <v>121</v>
      </c>
      <c r="P524" s="25">
        <v>25</v>
      </c>
    </row>
    <row r="525" spans="1:180" ht="25" x14ac:dyDescent="0.25">
      <c r="A525" s="76" t="s">
        <v>1295</v>
      </c>
      <c r="B525" s="76" t="s">
        <v>3259</v>
      </c>
      <c r="C525" s="76" t="s">
        <v>1367</v>
      </c>
      <c r="D525" s="76" t="s">
        <v>1926</v>
      </c>
      <c r="E525" s="76" t="s">
        <v>1918</v>
      </c>
      <c r="F525" s="76" t="s">
        <v>1927</v>
      </c>
      <c r="G525" s="76" t="s">
        <v>1357</v>
      </c>
      <c r="H525" s="76" t="s">
        <v>1357</v>
      </c>
      <c r="I525" s="76" t="s">
        <v>1928</v>
      </c>
      <c r="J525" s="76" t="s">
        <v>1961</v>
      </c>
      <c r="K525" s="85" t="s">
        <v>1885</v>
      </c>
      <c r="L525" s="76" t="s">
        <v>1922</v>
      </c>
      <c r="M525" s="76" t="s">
        <v>3260</v>
      </c>
      <c r="N525" s="76" t="s">
        <v>2212</v>
      </c>
      <c r="O525" s="76" t="s">
        <v>2212</v>
      </c>
      <c r="P525" s="76" t="s">
        <v>1995</v>
      </c>
    </row>
    <row r="526" spans="1:180" ht="37.5" x14ac:dyDescent="0.25">
      <c r="A526" s="76" t="s">
        <v>430</v>
      </c>
      <c r="B526" s="76" t="s">
        <v>3261</v>
      </c>
      <c r="C526" s="76" t="s">
        <v>1355</v>
      </c>
      <c r="D526" s="76" t="s">
        <v>1926</v>
      </c>
      <c r="E526" s="76" t="s">
        <v>1918</v>
      </c>
      <c r="F526" s="76" t="s">
        <v>1927</v>
      </c>
      <c r="G526" s="76" t="s">
        <v>2073</v>
      </c>
      <c r="H526" s="76" t="s">
        <v>2119</v>
      </c>
      <c r="I526" s="76" t="s">
        <v>1946</v>
      </c>
      <c r="J526" s="76" t="s">
        <v>1954</v>
      </c>
      <c r="K526" s="85" t="s">
        <v>1503</v>
      </c>
      <c r="L526" s="76" t="s">
        <v>1955</v>
      </c>
      <c r="M526" s="76" t="s">
        <v>3262</v>
      </c>
      <c r="N526" s="76" t="s">
        <v>3263</v>
      </c>
      <c r="O526" s="76" t="s">
        <v>2092</v>
      </c>
      <c r="P526" s="76" t="s">
        <v>1959</v>
      </c>
    </row>
    <row r="527" spans="1:180" ht="37.5" x14ac:dyDescent="0.25">
      <c r="A527" s="76" t="s">
        <v>430</v>
      </c>
      <c r="B527" s="76" t="s">
        <v>3264</v>
      </c>
      <c r="C527" s="76" t="s">
        <v>1355</v>
      </c>
      <c r="D527" s="76" t="s">
        <v>1926</v>
      </c>
      <c r="E527" s="76" t="s">
        <v>1918</v>
      </c>
      <c r="F527" s="76" t="s">
        <v>1927</v>
      </c>
      <c r="G527" s="76" t="s">
        <v>2073</v>
      </c>
      <c r="H527" s="76" t="s">
        <v>2119</v>
      </c>
      <c r="I527" s="76" t="s">
        <v>1946</v>
      </c>
      <c r="J527" s="76" t="s">
        <v>1954</v>
      </c>
      <c r="K527" s="85" t="s">
        <v>1503</v>
      </c>
      <c r="L527" s="76" t="s">
        <v>1955</v>
      </c>
      <c r="M527" s="76" t="s">
        <v>3265</v>
      </c>
      <c r="N527" s="76" t="s">
        <v>3263</v>
      </c>
      <c r="O527" s="76" t="s">
        <v>2092</v>
      </c>
      <c r="P527" s="76" t="s">
        <v>1959</v>
      </c>
    </row>
    <row r="528" spans="1:180" ht="25" x14ac:dyDescent="0.25">
      <c r="A528" s="14" t="s">
        <v>1299</v>
      </c>
      <c r="B528" s="14" t="s">
        <v>3266</v>
      </c>
      <c r="C528" s="76" t="s">
        <v>1343</v>
      </c>
      <c r="D528" s="76" t="s">
        <v>1926</v>
      </c>
      <c r="E528" s="76" t="s">
        <v>1918</v>
      </c>
      <c r="F528" s="76" t="s">
        <v>1932</v>
      </c>
      <c r="G528" s="76" t="s">
        <v>1346</v>
      </c>
      <c r="H528" s="76" t="s">
        <v>1346</v>
      </c>
      <c r="I528" s="76" t="s">
        <v>1928</v>
      </c>
      <c r="J528" s="76" t="s">
        <v>2368</v>
      </c>
      <c r="K528" s="85" t="s">
        <v>3267</v>
      </c>
      <c r="L528" s="76" t="s">
        <v>1922</v>
      </c>
      <c r="M528" s="25" t="s">
        <v>3268</v>
      </c>
      <c r="N528" s="76">
        <v>107</v>
      </c>
      <c r="O528" s="76">
        <v>85</v>
      </c>
      <c r="P528" s="76">
        <v>17</v>
      </c>
    </row>
    <row r="529" spans="1:19" ht="25" x14ac:dyDescent="0.25">
      <c r="A529" s="76" t="s">
        <v>312</v>
      </c>
      <c r="B529" s="76" t="s">
        <v>3269</v>
      </c>
      <c r="C529" s="76" t="s">
        <v>1367</v>
      </c>
      <c r="D529" s="76" t="s">
        <v>2593</v>
      </c>
      <c r="E529" s="76" t="s">
        <v>1918</v>
      </c>
      <c r="F529" s="76" t="s">
        <v>1919</v>
      </c>
      <c r="G529" s="87" t="s">
        <v>1931</v>
      </c>
      <c r="H529" s="87" t="s">
        <v>1931</v>
      </c>
      <c r="I529" s="87" t="s">
        <v>1931</v>
      </c>
      <c r="J529" s="87" t="s">
        <v>1931</v>
      </c>
      <c r="K529" s="85" t="s">
        <v>1496</v>
      </c>
      <c r="L529" s="76" t="s">
        <v>1922</v>
      </c>
      <c r="M529" s="76" t="s">
        <v>3270</v>
      </c>
      <c r="N529" s="76" t="s">
        <v>2969</v>
      </c>
      <c r="O529" s="76" t="s">
        <v>3271</v>
      </c>
      <c r="P529" s="76" t="s">
        <v>3135</v>
      </c>
    </row>
    <row r="530" spans="1:19" ht="25" x14ac:dyDescent="0.25">
      <c r="A530" s="76" t="s">
        <v>312</v>
      </c>
      <c r="B530" s="76" t="s">
        <v>3269</v>
      </c>
      <c r="C530" s="76" t="s">
        <v>1367</v>
      </c>
      <c r="D530" s="76" t="s">
        <v>2593</v>
      </c>
      <c r="E530" s="76" t="s">
        <v>1918</v>
      </c>
      <c r="F530" s="76" t="s">
        <v>1919</v>
      </c>
      <c r="G530" s="87" t="s">
        <v>1931</v>
      </c>
      <c r="H530" s="87" t="s">
        <v>1931</v>
      </c>
      <c r="I530" s="87" t="s">
        <v>1931</v>
      </c>
      <c r="J530" s="87" t="s">
        <v>1931</v>
      </c>
      <c r="K530" s="85" t="s">
        <v>1751</v>
      </c>
      <c r="L530" s="76" t="s">
        <v>1922</v>
      </c>
      <c r="M530" s="76" t="s">
        <v>3272</v>
      </c>
      <c r="N530" s="76" t="s">
        <v>2969</v>
      </c>
      <c r="O530" s="76" t="s">
        <v>3271</v>
      </c>
      <c r="P530" s="76" t="s">
        <v>3135</v>
      </c>
    </row>
    <row r="531" spans="1:19" ht="25" x14ac:dyDescent="0.25">
      <c r="A531" s="76" t="s">
        <v>312</v>
      </c>
      <c r="B531" s="76" t="s">
        <v>3269</v>
      </c>
      <c r="C531" s="76" t="s">
        <v>1367</v>
      </c>
      <c r="D531" s="76" t="s">
        <v>1926</v>
      </c>
      <c r="E531" s="76" t="s">
        <v>1918</v>
      </c>
      <c r="F531" s="76" t="s">
        <v>1919</v>
      </c>
      <c r="G531" s="76" t="s">
        <v>1385</v>
      </c>
      <c r="H531" s="76" t="s">
        <v>1386</v>
      </c>
      <c r="I531" s="76" t="s">
        <v>1928</v>
      </c>
      <c r="J531" s="76" t="s">
        <v>2075</v>
      </c>
      <c r="K531" s="85" t="s">
        <v>1496</v>
      </c>
      <c r="L531" s="76" t="s">
        <v>1922</v>
      </c>
      <c r="M531" s="76" t="s">
        <v>3273</v>
      </c>
      <c r="N531" s="76">
        <v>285</v>
      </c>
      <c r="O531" s="76">
        <v>285</v>
      </c>
      <c r="P531" s="76" t="s">
        <v>2068</v>
      </c>
    </row>
    <row r="532" spans="1:19" ht="25" x14ac:dyDescent="0.25">
      <c r="A532" s="76" t="s">
        <v>312</v>
      </c>
      <c r="B532" s="76" t="s">
        <v>3269</v>
      </c>
      <c r="C532" s="76" t="s">
        <v>1367</v>
      </c>
      <c r="D532" s="76" t="s">
        <v>1926</v>
      </c>
      <c r="E532" s="76" t="s">
        <v>1918</v>
      </c>
      <c r="F532" s="76" t="s">
        <v>1919</v>
      </c>
      <c r="G532" s="76" t="s">
        <v>1385</v>
      </c>
      <c r="H532" s="76" t="s">
        <v>1386</v>
      </c>
      <c r="I532" s="76" t="s">
        <v>1928</v>
      </c>
      <c r="J532" s="76" t="s">
        <v>2075</v>
      </c>
      <c r="K532" s="85" t="s">
        <v>1751</v>
      </c>
      <c r="L532" s="76" t="s">
        <v>1922</v>
      </c>
      <c r="M532" s="76" t="s">
        <v>3274</v>
      </c>
      <c r="N532" s="76">
        <v>285</v>
      </c>
      <c r="O532" s="76">
        <v>285</v>
      </c>
      <c r="P532" s="76" t="s">
        <v>2068</v>
      </c>
    </row>
    <row r="533" spans="1:19" ht="25" x14ac:dyDescent="0.25">
      <c r="A533" s="76" t="s">
        <v>1305</v>
      </c>
      <c r="B533" s="76" t="s">
        <v>3275</v>
      </c>
      <c r="C533" s="76" t="s">
        <v>1351</v>
      </c>
      <c r="D533" s="76" t="s">
        <v>1926</v>
      </c>
      <c r="E533" s="76" t="s">
        <v>1918</v>
      </c>
      <c r="F533" s="76" t="s">
        <v>1932</v>
      </c>
      <c r="G533" s="76" t="s">
        <v>1346</v>
      </c>
      <c r="H533" s="76" t="s">
        <v>1346</v>
      </c>
      <c r="I533" s="76" t="s">
        <v>1928</v>
      </c>
      <c r="J533" s="76" t="s">
        <v>1933</v>
      </c>
      <c r="K533" s="85" t="s">
        <v>3276</v>
      </c>
      <c r="L533" s="76" t="s">
        <v>1922</v>
      </c>
      <c r="M533" s="76" t="s">
        <v>3277</v>
      </c>
      <c r="N533" s="76">
        <v>324</v>
      </c>
      <c r="O533" s="76">
        <v>280</v>
      </c>
      <c r="P533" s="76">
        <v>56</v>
      </c>
    </row>
    <row r="534" spans="1:19" ht="37.5" x14ac:dyDescent="0.25">
      <c r="A534" s="76" t="s">
        <v>735</v>
      </c>
      <c r="B534" s="76" t="s">
        <v>1712</v>
      </c>
      <c r="C534" s="76" t="s">
        <v>1343</v>
      </c>
      <c r="D534" s="76" t="s">
        <v>1926</v>
      </c>
      <c r="E534" s="76" t="s">
        <v>1918</v>
      </c>
      <c r="F534" s="76" t="s">
        <v>1927</v>
      </c>
      <c r="G534" s="76" t="s">
        <v>2073</v>
      </c>
      <c r="H534" s="76" t="s">
        <v>2119</v>
      </c>
      <c r="I534" s="76" t="s">
        <v>1946</v>
      </c>
      <c r="J534" s="76" t="s">
        <v>1954</v>
      </c>
      <c r="K534" s="85" t="s">
        <v>1713</v>
      </c>
      <c r="L534" s="76" t="s">
        <v>1955</v>
      </c>
      <c r="M534" s="76" t="s">
        <v>3278</v>
      </c>
      <c r="N534" s="76">
        <v>7</v>
      </c>
      <c r="O534" s="76" t="s">
        <v>2096</v>
      </c>
      <c r="P534" s="76" t="s">
        <v>1959</v>
      </c>
    </row>
    <row r="535" spans="1:19" ht="25" x14ac:dyDescent="0.25">
      <c r="A535" s="76" t="s">
        <v>1004</v>
      </c>
      <c r="B535" s="76" t="s">
        <v>3279</v>
      </c>
      <c r="C535" s="76" t="s">
        <v>1343</v>
      </c>
      <c r="D535" s="76" t="s">
        <v>1926</v>
      </c>
      <c r="E535" s="76" t="s">
        <v>1918</v>
      </c>
      <c r="F535" s="76" t="s">
        <v>1927</v>
      </c>
      <c r="G535" s="76" t="s">
        <v>1357</v>
      </c>
      <c r="H535" s="76" t="s">
        <v>1357</v>
      </c>
      <c r="I535" s="76" t="s">
        <v>1928</v>
      </c>
      <c r="J535" s="76" t="s">
        <v>1961</v>
      </c>
      <c r="K535" s="85" t="s">
        <v>1539</v>
      </c>
      <c r="L535" s="76" t="s">
        <v>1922</v>
      </c>
      <c r="M535" s="76" t="s">
        <v>3280</v>
      </c>
      <c r="N535" s="76" t="s">
        <v>2212</v>
      </c>
      <c r="O535" s="76" t="s">
        <v>2212</v>
      </c>
      <c r="P535" s="76" t="s">
        <v>1995</v>
      </c>
    </row>
    <row r="536" spans="1:19" ht="37.5" x14ac:dyDescent="0.25">
      <c r="A536" s="76" t="s">
        <v>476</v>
      </c>
      <c r="B536" s="76" t="s">
        <v>3281</v>
      </c>
      <c r="C536" s="76" t="s">
        <v>1351</v>
      </c>
      <c r="D536" s="76" t="s">
        <v>1926</v>
      </c>
      <c r="E536" s="76" t="s">
        <v>1918</v>
      </c>
      <c r="F536" s="76" t="s">
        <v>1927</v>
      </c>
      <c r="G536" s="76" t="s">
        <v>2073</v>
      </c>
      <c r="H536" s="76" t="s">
        <v>2119</v>
      </c>
      <c r="I536" s="76" t="s">
        <v>1946</v>
      </c>
      <c r="J536" s="76" t="s">
        <v>1947</v>
      </c>
      <c r="K536" s="85" t="s">
        <v>1713</v>
      </c>
      <c r="L536" s="76" t="s">
        <v>1955</v>
      </c>
      <c r="M536" s="76" t="s">
        <v>3282</v>
      </c>
      <c r="N536" s="76" t="s">
        <v>2096</v>
      </c>
      <c r="O536" s="76" t="s">
        <v>2096</v>
      </c>
      <c r="P536" s="76" t="s">
        <v>1995</v>
      </c>
    </row>
    <row r="537" spans="1:19" ht="37.5" x14ac:dyDescent="0.25">
      <c r="A537" s="76" t="s">
        <v>1307</v>
      </c>
      <c r="B537" s="76" t="s">
        <v>3283</v>
      </c>
      <c r="C537" s="76" t="s">
        <v>1351</v>
      </c>
      <c r="D537" s="76" t="s">
        <v>1926</v>
      </c>
      <c r="E537" s="76" t="s">
        <v>1918</v>
      </c>
      <c r="F537" s="76" t="s">
        <v>1932</v>
      </c>
      <c r="G537" s="76" t="s">
        <v>1357</v>
      </c>
      <c r="H537" s="76" t="s">
        <v>1357</v>
      </c>
      <c r="I537" s="76" t="s">
        <v>1928</v>
      </c>
      <c r="J537" s="76" t="s">
        <v>1961</v>
      </c>
      <c r="K537" s="85"/>
      <c r="L537" s="76" t="s">
        <v>1955</v>
      </c>
      <c r="M537" s="76" t="s">
        <v>3284</v>
      </c>
      <c r="N537" s="76" t="s">
        <v>3285</v>
      </c>
      <c r="O537" s="76" t="s">
        <v>3286</v>
      </c>
      <c r="P537" s="76" t="s">
        <v>1994</v>
      </c>
    </row>
    <row r="538" spans="1:19" ht="25" x14ac:dyDescent="0.25">
      <c r="A538" s="76" t="s">
        <v>1681</v>
      </c>
      <c r="B538" s="76" t="s">
        <v>3287</v>
      </c>
      <c r="C538" s="76" t="s">
        <v>1482</v>
      </c>
      <c r="D538" s="76" t="s">
        <v>1926</v>
      </c>
      <c r="E538" s="76" t="s">
        <v>1918</v>
      </c>
      <c r="F538" s="76" t="s">
        <v>1927</v>
      </c>
      <c r="G538" s="76" t="s">
        <v>1357</v>
      </c>
      <c r="H538" s="76" t="s">
        <v>1357</v>
      </c>
      <c r="I538" s="76" t="s">
        <v>1928</v>
      </c>
      <c r="J538" s="76" t="s">
        <v>1961</v>
      </c>
      <c r="K538" s="85" t="s">
        <v>3288</v>
      </c>
      <c r="L538" s="76" t="s">
        <v>1922</v>
      </c>
      <c r="M538" s="76" t="s">
        <v>3289</v>
      </c>
      <c r="N538" s="76" t="s">
        <v>2166</v>
      </c>
      <c r="O538" s="76" t="s">
        <v>2166</v>
      </c>
      <c r="P538" s="76" t="s">
        <v>1995</v>
      </c>
    </row>
    <row r="539" spans="1:19" ht="25" x14ac:dyDescent="0.25">
      <c r="A539" s="76" t="s">
        <v>3290</v>
      </c>
      <c r="B539" s="25" t="s">
        <v>3291</v>
      </c>
      <c r="C539" s="25" t="s">
        <v>1367</v>
      </c>
      <c r="D539" s="76" t="s">
        <v>1926</v>
      </c>
      <c r="E539" s="25" t="s">
        <v>1918</v>
      </c>
      <c r="F539" s="25" t="s">
        <v>1932</v>
      </c>
      <c r="G539" s="76" t="s">
        <v>1346</v>
      </c>
      <c r="H539" s="76" t="s">
        <v>1346</v>
      </c>
      <c r="I539" s="76" t="s">
        <v>1928</v>
      </c>
      <c r="J539" s="76" t="s">
        <v>1933</v>
      </c>
      <c r="K539" s="86" t="s">
        <v>3292</v>
      </c>
      <c r="L539" s="25" t="s">
        <v>1922</v>
      </c>
      <c r="M539" s="25" t="s">
        <v>3293</v>
      </c>
      <c r="N539" s="25">
        <v>222.5</v>
      </c>
      <c r="O539" s="25">
        <v>176</v>
      </c>
      <c r="P539" s="25">
        <v>36</v>
      </c>
    </row>
    <row r="540" spans="1:19" ht="25" x14ac:dyDescent="0.25">
      <c r="A540" s="25" t="s">
        <v>1155</v>
      </c>
      <c r="B540" s="25" t="s">
        <v>3294</v>
      </c>
      <c r="C540" s="25" t="s">
        <v>1343</v>
      </c>
      <c r="D540" s="76" t="s">
        <v>1926</v>
      </c>
      <c r="E540" s="25" t="s">
        <v>1918</v>
      </c>
      <c r="F540" s="25" t="s">
        <v>1932</v>
      </c>
      <c r="G540" s="76" t="s">
        <v>1346</v>
      </c>
      <c r="H540" s="76" t="s">
        <v>1346</v>
      </c>
      <c r="I540" s="76" t="s">
        <v>1928</v>
      </c>
      <c r="J540" s="76" t="s">
        <v>1933</v>
      </c>
      <c r="K540" s="58" t="s">
        <v>2473</v>
      </c>
      <c r="L540" s="25" t="s">
        <v>1922</v>
      </c>
      <c r="M540" s="25" t="s">
        <v>3295</v>
      </c>
      <c r="N540" s="25">
        <v>93.5</v>
      </c>
      <c r="O540" s="25">
        <v>75</v>
      </c>
      <c r="P540" s="25">
        <v>15</v>
      </c>
      <c r="S540" s="25">
        <v>15</v>
      </c>
    </row>
    <row r="541" spans="1:19" ht="25" x14ac:dyDescent="0.25">
      <c r="A541" s="14" t="s">
        <v>3296</v>
      </c>
      <c r="B541" s="14" t="s">
        <v>3297</v>
      </c>
      <c r="C541" s="76" t="s">
        <v>1351</v>
      </c>
      <c r="D541" s="76" t="s">
        <v>1926</v>
      </c>
      <c r="E541" s="76" t="s">
        <v>1918</v>
      </c>
      <c r="F541" s="76" t="s">
        <v>1932</v>
      </c>
      <c r="G541" s="76" t="s">
        <v>1346</v>
      </c>
      <c r="H541" s="76" t="s">
        <v>1346</v>
      </c>
      <c r="I541" s="76" t="s">
        <v>1928</v>
      </c>
      <c r="J541" s="76" t="s">
        <v>1933</v>
      </c>
      <c r="K541" s="86" t="s">
        <v>2375</v>
      </c>
      <c r="L541" s="25" t="s">
        <v>1922</v>
      </c>
      <c r="M541" s="25" t="s">
        <v>3298</v>
      </c>
      <c r="N541" s="25">
        <v>62</v>
      </c>
      <c r="O541" s="25">
        <v>53</v>
      </c>
      <c r="P541" s="25">
        <v>11</v>
      </c>
    </row>
    <row r="542" spans="1:19" ht="25" x14ac:dyDescent="0.25">
      <c r="A542" s="76" t="s">
        <v>646</v>
      </c>
      <c r="B542" s="76" t="s">
        <v>3299</v>
      </c>
      <c r="C542" s="76" t="s">
        <v>1351</v>
      </c>
      <c r="D542" s="76" t="s">
        <v>1926</v>
      </c>
      <c r="E542" s="76" t="s">
        <v>1918</v>
      </c>
      <c r="F542" s="76" t="s">
        <v>1927</v>
      </c>
      <c r="G542" s="76" t="s">
        <v>1385</v>
      </c>
      <c r="H542" s="76" t="s">
        <v>1386</v>
      </c>
      <c r="I542" s="76" t="s">
        <v>1928</v>
      </c>
      <c r="J542" s="76" t="s">
        <v>1991</v>
      </c>
      <c r="K542" s="85" t="s">
        <v>1496</v>
      </c>
      <c r="L542" s="76" t="s">
        <v>1955</v>
      </c>
      <c r="M542" s="76" t="s">
        <v>3300</v>
      </c>
      <c r="N542" s="76" t="s">
        <v>2005</v>
      </c>
      <c r="O542" s="76" t="s">
        <v>2005</v>
      </c>
      <c r="P542" s="76" t="s">
        <v>1995</v>
      </c>
    </row>
    <row r="543" spans="1:19" ht="25" x14ac:dyDescent="0.25">
      <c r="A543" s="76" t="s">
        <v>646</v>
      </c>
      <c r="B543" s="76" t="s">
        <v>3301</v>
      </c>
      <c r="C543" s="76" t="s">
        <v>1351</v>
      </c>
      <c r="D543" s="76" t="s">
        <v>1926</v>
      </c>
      <c r="E543" s="76" t="s">
        <v>1918</v>
      </c>
      <c r="F543" s="76" t="s">
        <v>1927</v>
      </c>
      <c r="G543" s="76" t="s">
        <v>1385</v>
      </c>
      <c r="H543" s="76" t="s">
        <v>1386</v>
      </c>
      <c r="I543" s="76" t="s">
        <v>1928</v>
      </c>
      <c r="J543" s="76" t="s">
        <v>1991</v>
      </c>
      <c r="K543" s="85" t="s">
        <v>1496</v>
      </c>
      <c r="L543" s="76" t="s">
        <v>1955</v>
      </c>
      <c r="M543" s="76" t="s">
        <v>3302</v>
      </c>
      <c r="N543" s="76" t="s">
        <v>1753</v>
      </c>
      <c r="O543" s="76" t="s">
        <v>1753</v>
      </c>
      <c r="P543" s="76" t="s">
        <v>1995</v>
      </c>
    </row>
    <row r="544" spans="1:19" ht="25" x14ac:dyDescent="0.25">
      <c r="A544" s="76" t="s">
        <v>478</v>
      </c>
      <c r="B544" s="76" t="s">
        <v>3303</v>
      </c>
      <c r="C544" s="76" t="s">
        <v>1343</v>
      </c>
      <c r="D544" s="76" t="s">
        <v>1926</v>
      </c>
      <c r="E544" s="76" t="s">
        <v>1918</v>
      </c>
      <c r="F544" s="76" t="s">
        <v>1919</v>
      </c>
      <c r="G544" s="76" t="s">
        <v>1394</v>
      </c>
      <c r="H544" s="76" t="s">
        <v>2670</v>
      </c>
      <c r="I544" s="76" t="s">
        <v>1946</v>
      </c>
      <c r="J544" s="76" t="s">
        <v>2024</v>
      </c>
      <c r="K544" s="85" t="s">
        <v>1496</v>
      </c>
      <c r="L544" s="76" t="s">
        <v>1922</v>
      </c>
      <c r="M544" s="76" t="s">
        <v>3304</v>
      </c>
      <c r="N544" s="76" t="s">
        <v>3305</v>
      </c>
      <c r="O544" s="76" t="s">
        <v>3306</v>
      </c>
      <c r="P544" s="76" t="s">
        <v>3307</v>
      </c>
    </row>
    <row r="545" spans="1:20" ht="25" x14ac:dyDescent="0.25">
      <c r="A545" s="76" t="s">
        <v>478</v>
      </c>
      <c r="B545" s="76" t="s">
        <v>3303</v>
      </c>
      <c r="C545" s="76" t="s">
        <v>1343</v>
      </c>
      <c r="D545" s="76" t="s">
        <v>1926</v>
      </c>
      <c r="E545" s="76" t="s">
        <v>1918</v>
      </c>
      <c r="F545" s="76" t="s">
        <v>1919</v>
      </c>
      <c r="G545" s="76" t="s">
        <v>1394</v>
      </c>
      <c r="H545" s="76" t="s">
        <v>2670</v>
      </c>
      <c r="I545" s="76" t="s">
        <v>1946</v>
      </c>
      <c r="J545" s="76" t="s">
        <v>2024</v>
      </c>
      <c r="K545" s="85" t="s">
        <v>1751</v>
      </c>
      <c r="L545" s="76" t="s">
        <v>1922</v>
      </c>
      <c r="M545" s="76" t="s">
        <v>3308</v>
      </c>
      <c r="N545" s="76" t="s">
        <v>3305</v>
      </c>
      <c r="O545" s="76" t="s">
        <v>3306</v>
      </c>
      <c r="P545" s="76" t="s">
        <v>3307</v>
      </c>
    </row>
    <row r="546" spans="1:20" ht="25" x14ac:dyDescent="0.25">
      <c r="A546" s="76" t="s">
        <v>478</v>
      </c>
      <c r="B546" s="76" t="s">
        <v>3303</v>
      </c>
      <c r="C546" s="76" t="s">
        <v>1343</v>
      </c>
      <c r="D546" s="76" t="s">
        <v>1926</v>
      </c>
      <c r="E546" s="76" t="s">
        <v>1918</v>
      </c>
      <c r="F546" s="76" t="s">
        <v>1919</v>
      </c>
      <c r="G546" s="76" t="s">
        <v>1394</v>
      </c>
      <c r="H546" s="76" t="s">
        <v>2670</v>
      </c>
      <c r="I546" s="76" t="s">
        <v>1946</v>
      </c>
      <c r="J546" s="76" t="s">
        <v>2024</v>
      </c>
      <c r="K546" s="85" t="s">
        <v>1752</v>
      </c>
      <c r="L546" s="76" t="s">
        <v>1922</v>
      </c>
      <c r="M546" s="76" t="s">
        <v>3309</v>
      </c>
      <c r="N546" s="76" t="s">
        <v>3310</v>
      </c>
      <c r="O546" s="76" t="s">
        <v>3311</v>
      </c>
      <c r="P546" s="76" t="s">
        <v>2632</v>
      </c>
    </row>
    <row r="547" spans="1:20" ht="25" x14ac:dyDescent="0.25">
      <c r="A547" s="76" t="s">
        <v>478</v>
      </c>
      <c r="B547" s="76" t="s">
        <v>3303</v>
      </c>
      <c r="C547" s="76" t="s">
        <v>1343</v>
      </c>
      <c r="D547" s="76" t="s">
        <v>1926</v>
      </c>
      <c r="E547" s="76" t="s">
        <v>1918</v>
      </c>
      <c r="F547" s="76" t="s">
        <v>1919</v>
      </c>
      <c r="G547" s="76" t="s">
        <v>1394</v>
      </c>
      <c r="H547" s="76" t="s">
        <v>2670</v>
      </c>
      <c r="I547" s="76" t="s">
        <v>1946</v>
      </c>
      <c r="J547" s="76" t="s">
        <v>2024</v>
      </c>
      <c r="K547" s="85" t="s">
        <v>1753</v>
      </c>
      <c r="L547" s="76" t="s">
        <v>1922</v>
      </c>
      <c r="M547" s="76" t="s">
        <v>3312</v>
      </c>
      <c r="N547" s="76" t="s">
        <v>3310</v>
      </c>
      <c r="O547" s="76" t="s">
        <v>3311</v>
      </c>
      <c r="P547" s="76" t="s">
        <v>2632</v>
      </c>
    </row>
    <row r="548" spans="1:20" ht="25" x14ac:dyDescent="0.25">
      <c r="A548" s="76" t="s">
        <v>954</v>
      </c>
      <c r="B548" s="76" t="s">
        <v>3313</v>
      </c>
      <c r="C548" s="76" t="s">
        <v>1343</v>
      </c>
      <c r="D548" s="76" t="s">
        <v>1926</v>
      </c>
      <c r="E548" s="76" t="s">
        <v>1918</v>
      </c>
      <c r="F548" s="76" t="s">
        <v>1927</v>
      </c>
      <c r="G548" s="76" t="s">
        <v>1357</v>
      </c>
      <c r="H548" s="76" t="s">
        <v>1357</v>
      </c>
      <c r="I548" s="76" t="s">
        <v>1928</v>
      </c>
      <c r="J548" s="76" t="s">
        <v>1961</v>
      </c>
      <c r="K548" s="85" t="s">
        <v>2232</v>
      </c>
      <c r="L548" s="76" t="s">
        <v>1922</v>
      </c>
      <c r="M548" s="76" t="s">
        <v>3314</v>
      </c>
      <c r="N548" s="76" t="s">
        <v>3315</v>
      </c>
      <c r="O548" s="76" t="s">
        <v>2809</v>
      </c>
      <c r="P548" s="76" t="s">
        <v>2640</v>
      </c>
    </row>
    <row r="549" spans="1:20" ht="25" x14ac:dyDescent="0.25">
      <c r="A549" s="76" t="s">
        <v>470</v>
      </c>
      <c r="B549" s="76" t="s">
        <v>3316</v>
      </c>
      <c r="C549" s="76" t="s">
        <v>1343</v>
      </c>
      <c r="D549" s="76" t="s">
        <v>1926</v>
      </c>
      <c r="E549" s="76" t="s">
        <v>1918</v>
      </c>
      <c r="F549" s="76" t="s">
        <v>1927</v>
      </c>
      <c r="G549" s="76" t="s">
        <v>1357</v>
      </c>
      <c r="H549" s="76" t="s">
        <v>1357</v>
      </c>
      <c r="I549" s="76" t="s">
        <v>1928</v>
      </c>
      <c r="J549" s="76" t="s">
        <v>1961</v>
      </c>
      <c r="K549" s="85" t="s">
        <v>1885</v>
      </c>
      <c r="L549" s="76" t="s">
        <v>1955</v>
      </c>
      <c r="M549" s="76" t="s">
        <v>3317</v>
      </c>
      <c r="N549" s="76" t="s">
        <v>2010</v>
      </c>
      <c r="O549" s="76" t="s">
        <v>2010</v>
      </c>
      <c r="P549" s="76" t="s">
        <v>1995</v>
      </c>
    </row>
    <row r="550" spans="1:20" ht="25" x14ac:dyDescent="0.25">
      <c r="A550" s="25" t="s">
        <v>3318</v>
      </c>
      <c r="B550" s="25" t="s">
        <v>3319</v>
      </c>
      <c r="C550" s="25" t="s">
        <v>1367</v>
      </c>
      <c r="D550" s="76" t="s">
        <v>1926</v>
      </c>
      <c r="E550" s="76" t="s">
        <v>1918</v>
      </c>
      <c r="F550" s="76" t="s">
        <v>1932</v>
      </c>
      <c r="G550" s="76" t="s">
        <v>1346</v>
      </c>
      <c r="H550" s="76" t="s">
        <v>1346</v>
      </c>
      <c r="I550" s="76" t="s">
        <v>1928</v>
      </c>
      <c r="J550" s="76" t="s">
        <v>1933</v>
      </c>
      <c r="K550" s="85" t="s">
        <v>2084</v>
      </c>
      <c r="L550" s="25" t="s">
        <v>1922</v>
      </c>
      <c r="M550" s="25" t="s">
        <v>3320</v>
      </c>
      <c r="N550" s="25">
        <v>121</v>
      </c>
      <c r="O550" s="25">
        <v>103</v>
      </c>
      <c r="P550" s="25">
        <v>20</v>
      </c>
    </row>
    <row r="551" spans="1:20" ht="25" x14ac:dyDescent="0.25">
      <c r="A551" s="76" t="s">
        <v>78</v>
      </c>
      <c r="B551" s="76" t="s">
        <v>3321</v>
      </c>
      <c r="C551" s="76" t="s">
        <v>1343</v>
      </c>
      <c r="D551" s="76" t="s">
        <v>1926</v>
      </c>
      <c r="E551" s="76" t="s">
        <v>1918</v>
      </c>
      <c r="F551" s="76" t="s">
        <v>1927</v>
      </c>
      <c r="G551" s="76" t="s">
        <v>1385</v>
      </c>
      <c r="H551" s="76" t="s">
        <v>1386</v>
      </c>
      <c r="I551" s="76" t="s">
        <v>1928</v>
      </c>
      <c r="J551" s="76" t="s">
        <v>1991</v>
      </c>
      <c r="K551" s="85" t="s">
        <v>1488</v>
      </c>
      <c r="L551" s="76" t="s">
        <v>1955</v>
      </c>
      <c r="M551" s="76" t="s">
        <v>3322</v>
      </c>
      <c r="N551" s="76" t="s">
        <v>2466</v>
      </c>
      <c r="O551" s="76" t="s">
        <v>2466</v>
      </c>
      <c r="P551" s="76" t="s">
        <v>1959</v>
      </c>
    </row>
    <row r="552" spans="1:20" ht="37.5" x14ac:dyDescent="0.25">
      <c r="A552" s="76" t="s">
        <v>1058</v>
      </c>
      <c r="B552" s="76" t="s">
        <v>3323</v>
      </c>
      <c r="C552" s="76" t="s">
        <v>1367</v>
      </c>
      <c r="D552" s="76" t="s">
        <v>1926</v>
      </c>
      <c r="E552" s="76" t="s">
        <v>1918</v>
      </c>
      <c r="F552" s="76" t="s">
        <v>3324</v>
      </c>
      <c r="G552" s="76" t="s">
        <v>1394</v>
      </c>
      <c r="H552" s="76" t="s">
        <v>1395</v>
      </c>
      <c r="I552" s="76" t="s">
        <v>1946</v>
      </c>
      <c r="J552" s="76" t="s">
        <v>2000</v>
      </c>
      <c r="K552" s="85" t="s">
        <v>1496</v>
      </c>
      <c r="L552" s="76" t="s">
        <v>1922</v>
      </c>
      <c r="M552" s="76" t="s">
        <v>3325</v>
      </c>
      <c r="N552" s="76" t="s">
        <v>3326</v>
      </c>
      <c r="O552" s="76" t="s">
        <v>2431</v>
      </c>
      <c r="P552" s="76">
        <v>36</v>
      </c>
    </row>
    <row r="553" spans="1:20" ht="25" x14ac:dyDescent="0.25">
      <c r="A553" s="76" t="s">
        <v>1327</v>
      </c>
      <c r="B553" s="76" t="s">
        <v>3327</v>
      </c>
      <c r="C553" s="76" t="s">
        <v>1343</v>
      </c>
      <c r="D553" s="76" t="s">
        <v>1926</v>
      </c>
      <c r="E553" s="76" t="s">
        <v>1918</v>
      </c>
      <c r="F553" s="76" t="s">
        <v>1932</v>
      </c>
      <c r="G553" s="76" t="s">
        <v>1346</v>
      </c>
      <c r="H553" s="76" t="s">
        <v>1346</v>
      </c>
      <c r="I553" s="76" t="s">
        <v>1928</v>
      </c>
      <c r="J553" s="76" t="s">
        <v>1933</v>
      </c>
      <c r="K553" s="85" t="s">
        <v>2893</v>
      </c>
      <c r="L553" s="76" t="s">
        <v>1922</v>
      </c>
      <c r="M553" s="25" t="s">
        <v>3328</v>
      </c>
      <c r="N553" s="76">
        <v>94</v>
      </c>
      <c r="O553" s="76">
        <v>81</v>
      </c>
      <c r="P553" s="76">
        <v>16</v>
      </c>
    </row>
    <row r="554" spans="1:20" ht="25" x14ac:dyDescent="0.25">
      <c r="A554" s="76" t="s">
        <v>104</v>
      </c>
      <c r="B554" s="25" t="s">
        <v>3329</v>
      </c>
      <c r="C554" s="76" t="s">
        <v>1343</v>
      </c>
      <c r="D554" s="76" t="s">
        <v>1926</v>
      </c>
      <c r="E554" s="76" t="s">
        <v>1918</v>
      </c>
      <c r="F554" s="76" t="s">
        <v>1927</v>
      </c>
      <c r="G554" s="76" t="s">
        <v>1357</v>
      </c>
      <c r="H554" s="76" t="s">
        <v>1357</v>
      </c>
      <c r="I554" s="76" t="s">
        <v>1928</v>
      </c>
      <c r="J554" s="76" t="s">
        <v>1961</v>
      </c>
      <c r="K554" s="78" t="s">
        <v>1488</v>
      </c>
      <c r="L554" s="76" t="s">
        <v>1922</v>
      </c>
      <c r="M554" s="25" t="s">
        <v>3330</v>
      </c>
      <c r="N554" s="76">
        <v>7.2</v>
      </c>
      <c r="O554" s="76">
        <v>7.2</v>
      </c>
      <c r="P554" s="76">
        <v>0</v>
      </c>
    </row>
    <row r="555" spans="1:20" ht="25" x14ac:dyDescent="0.25">
      <c r="A555" s="76" t="s">
        <v>707</v>
      </c>
      <c r="B555" s="25" t="s">
        <v>3331</v>
      </c>
      <c r="C555" s="76" t="s">
        <v>1343</v>
      </c>
      <c r="D555" s="76" t="s">
        <v>1926</v>
      </c>
      <c r="E555" s="76" t="s">
        <v>1918</v>
      </c>
      <c r="F555" s="76" t="s">
        <v>1932</v>
      </c>
      <c r="G555" s="76" t="s">
        <v>1357</v>
      </c>
      <c r="H555" s="76" t="s">
        <v>1357</v>
      </c>
      <c r="I555" s="76" t="s">
        <v>1928</v>
      </c>
      <c r="J555" s="76" t="s">
        <v>1961</v>
      </c>
      <c r="K555" s="78" t="s">
        <v>2375</v>
      </c>
      <c r="L555" s="76" t="s">
        <v>1922</v>
      </c>
      <c r="M555" s="25" t="s">
        <v>3332</v>
      </c>
      <c r="N555" s="76">
        <v>144.4</v>
      </c>
      <c r="O555" s="76">
        <v>142</v>
      </c>
      <c r="P555" s="76">
        <v>28</v>
      </c>
    </row>
    <row r="556" spans="1:20" ht="25" x14ac:dyDescent="0.25">
      <c r="A556" s="25" t="s">
        <v>80</v>
      </c>
      <c r="B556" s="25" t="s">
        <v>3333</v>
      </c>
      <c r="C556" s="25" t="s">
        <v>1351</v>
      </c>
      <c r="D556" s="76" t="s">
        <v>1917</v>
      </c>
      <c r="E556" s="25" t="s">
        <v>1918</v>
      </c>
      <c r="F556" s="25" t="s">
        <v>1919</v>
      </c>
      <c r="G556" s="76" t="s">
        <v>1372</v>
      </c>
      <c r="H556" s="76" t="s">
        <v>1373</v>
      </c>
      <c r="I556" s="76" t="s">
        <v>1920</v>
      </c>
      <c r="J556" s="76" t="s">
        <v>1921</v>
      </c>
      <c r="K556" s="58" t="s">
        <v>3334</v>
      </c>
      <c r="L556" s="25" t="s">
        <v>1922</v>
      </c>
      <c r="M556" s="25" t="s">
        <v>3335</v>
      </c>
      <c r="N556" s="25">
        <v>755.08</v>
      </c>
      <c r="O556" s="25">
        <v>500</v>
      </c>
      <c r="P556" s="25">
        <v>200</v>
      </c>
      <c r="Q556" s="25">
        <v>755.08</v>
      </c>
      <c r="R556" s="25">
        <v>500</v>
      </c>
      <c r="S556" s="25">
        <v>200</v>
      </c>
      <c r="T556" s="25">
        <v>1086.2</v>
      </c>
    </row>
    <row r="557" spans="1:20" ht="25" x14ac:dyDescent="0.25">
      <c r="A557" s="25" t="s">
        <v>312</v>
      </c>
      <c r="B557" s="25" t="s">
        <v>1456</v>
      </c>
      <c r="C557" s="25" t="s">
        <v>1367</v>
      </c>
      <c r="D557" s="76" t="s">
        <v>1917</v>
      </c>
      <c r="E557" s="25" t="s">
        <v>1918</v>
      </c>
      <c r="F557" s="25" t="s">
        <v>1919</v>
      </c>
      <c r="G557" s="76" t="s">
        <v>1372</v>
      </c>
      <c r="H557" s="76" t="s">
        <v>1373</v>
      </c>
      <c r="I557" s="76" t="s">
        <v>1920</v>
      </c>
      <c r="J557" s="76" t="s">
        <v>1921</v>
      </c>
      <c r="K557" s="58" t="s">
        <v>3336</v>
      </c>
      <c r="L557" s="25" t="s">
        <v>1922</v>
      </c>
      <c r="M557" s="25" t="s">
        <v>3337</v>
      </c>
      <c r="N557" s="25">
        <v>331.2</v>
      </c>
      <c r="O557" s="25">
        <v>250</v>
      </c>
      <c r="P557" s="25">
        <v>100</v>
      </c>
      <c r="Q557" s="25">
        <v>331.2</v>
      </c>
      <c r="R557" s="25">
        <v>250</v>
      </c>
      <c r="S557" s="25">
        <v>100</v>
      </c>
      <c r="T557" s="25">
        <v>500</v>
      </c>
    </row>
    <row r="558" spans="1:20" x14ac:dyDescent="0.25">
      <c r="C558" s="76"/>
      <c r="E558" s="76"/>
    </row>
  </sheetData>
  <sortState xmlns:xlrd2="http://schemas.microsoft.com/office/spreadsheetml/2017/richdata2" ref="A2:FX555">
    <sortCondition ref="B2:B555"/>
    <sortCondition ref="M2:M555"/>
  </sortState>
  <phoneticPr fontId="6" type="noConversion"/>
  <conditionalFormatting sqref="A28 B39:B41 B59:B60 A67:A70 A111 B115:B116 A122 A206:A208 A210 A214 A233:A235 A247:A248 A293 A314:A318 A409 A466:A468 B469:B472 A480 A486:B487 A495:A497">
    <cfRule type="expression" dxfId="2" priority="46">
      <formula>#REF!&lt;&gt;0</formula>
    </cfRule>
  </conditionalFormatting>
  <conditionalFormatting sqref="A546">
    <cfRule type="expression" dxfId="1" priority="1">
      <formula>#REF!&lt;&gt;0</formula>
    </cfRule>
  </conditionalFormatting>
  <conditionalFormatting sqref="A544:B544">
    <cfRule type="expression" dxfId="0" priority="2">
      <formula>#REF!&lt;&gt;0</formula>
    </cfRule>
  </conditionalFormatting>
  <printOptions gridLines="1"/>
  <pageMargins left="0.35433070866141736" right="0.35433070866141736" top="0.98425196850393704" bottom="0.78740157480314965" header="0.51181102362204722" footer="0.51181102362204722"/>
  <pageSetup scale="28" fitToHeight="15" orientation="landscape" horizontalDpi="1200" verticalDpi="1200" r:id="rId1"/>
  <headerFooter alignWithMargins="0">
    <oddHeader>&amp;L&amp;"Arial,Bold"&amp;11LIST OF GENERATORS AND SCHEDULED LOADS IN THE NATIONAL ELECTRICITY MARKET</oddHeader>
    <oddFooter>&amp;LNEMMCO Issue Date: &amp;D&amp;R&amp;P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D16"/>
  <sheetViews>
    <sheetView zoomScaleNormal="100" workbookViewId="0">
      <pane ySplit="1" topLeftCell="A2" activePane="bottomLeft" state="frozen"/>
      <selection pane="bottomLeft"/>
    </sheetView>
  </sheetViews>
  <sheetFormatPr defaultRowHeight="12.5" x14ac:dyDescent="0.25"/>
  <cols>
    <col min="1" max="1" width="69.54296875" bestFit="1" customWidth="1"/>
    <col min="2" max="2" width="15.453125" customWidth="1"/>
    <col min="3" max="3" width="51.54296875" bestFit="1" customWidth="1"/>
    <col min="4" max="4" width="67.54296875" customWidth="1"/>
  </cols>
  <sheetData>
    <row r="1" spans="1:4" ht="13.5" thickBot="1" x14ac:dyDescent="0.3">
      <c r="A1" s="1" t="s">
        <v>1461</v>
      </c>
      <c r="B1" s="10" t="s">
        <v>1462</v>
      </c>
      <c r="C1" s="1" t="s">
        <v>1463</v>
      </c>
      <c r="D1" s="2" t="s">
        <v>1468</v>
      </c>
    </row>
    <row r="2" spans="1:4" x14ac:dyDescent="0.25">
      <c r="A2" s="14" t="s">
        <v>3338</v>
      </c>
      <c r="B2" t="s">
        <v>3339</v>
      </c>
      <c r="C2" t="s">
        <v>37</v>
      </c>
      <c r="D2" t="s">
        <v>3340</v>
      </c>
    </row>
    <row r="3" spans="1:4" x14ac:dyDescent="0.25">
      <c r="A3" s="14" t="s">
        <v>1771</v>
      </c>
      <c r="B3" s="31" t="s">
        <v>1772</v>
      </c>
      <c r="C3" s="25" t="s">
        <v>3341</v>
      </c>
      <c r="D3" t="s">
        <v>3342</v>
      </c>
    </row>
    <row r="4" spans="1:4" x14ac:dyDescent="0.25">
      <c r="A4" s="15" t="s">
        <v>3343</v>
      </c>
      <c r="B4" s="21" t="s">
        <v>3344</v>
      </c>
      <c r="C4" s="25" t="s">
        <v>3345</v>
      </c>
      <c r="D4" t="s">
        <v>3346</v>
      </c>
    </row>
    <row r="5" spans="1:4" x14ac:dyDescent="0.25">
      <c r="A5" s="15" t="s">
        <v>3347</v>
      </c>
      <c r="B5" s="15" t="s">
        <v>1224</v>
      </c>
      <c r="C5" s="15" t="s">
        <v>37</v>
      </c>
      <c r="D5" t="s">
        <v>3348</v>
      </c>
    </row>
    <row r="6" spans="1:4" x14ac:dyDescent="0.25">
      <c r="A6" t="s">
        <v>3349</v>
      </c>
      <c r="B6" t="s">
        <v>3350</v>
      </c>
      <c r="C6" s="15" t="s">
        <v>37</v>
      </c>
      <c r="D6" t="s">
        <v>3351</v>
      </c>
    </row>
    <row r="7" spans="1:4" x14ac:dyDescent="0.25">
      <c r="A7" s="14" t="s">
        <v>3352</v>
      </c>
      <c r="B7" s="21" t="s">
        <v>983</v>
      </c>
      <c r="C7" t="s">
        <v>37</v>
      </c>
      <c r="D7" t="s">
        <v>3353</v>
      </c>
    </row>
    <row r="8" spans="1:4" x14ac:dyDescent="0.25">
      <c r="A8" s="15" t="s">
        <v>490</v>
      </c>
      <c r="B8" t="s">
        <v>491</v>
      </c>
      <c r="C8" t="s">
        <v>37</v>
      </c>
      <c r="D8" t="s">
        <v>3354</v>
      </c>
    </row>
    <row r="9" spans="1:4" x14ac:dyDescent="0.25">
      <c r="A9" s="14" t="s">
        <v>1760</v>
      </c>
      <c r="B9" s="14" t="s">
        <v>1761</v>
      </c>
      <c r="C9" t="s">
        <v>37</v>
      </c>
      <c r="D9" s="49" t="s">
        <v>3355</v>
      </c>
    </row>
    <row r="10" spans="1:4" x14ac:dyDescent="0.25">
      <c r="A10" s="14" t="s">
        <v>3356</v>
      </c>
      <c r="B10" s="25" t="s">
        <v>1798</v>
      </c>
      <c r="C10" t="s">
        <v>37</v>
      </c>
      <c r="D10" t="s">
        <v>3357</v>
      </c>
    </row>
    <row r="11" spans="1:4" x14ac:dyDescent="0.25">
      <c r="A11" s="14" t="s">
        <v>458</v>
      </c>
      <c r="B11" s="21" t="s">
        <v>459</v>
      </c>
      <c r="C11" t="s">
        <v>37</v>
      </c>
      <c r="D11" t="s">
        <v>3358</v>
      </c>
    </row>
    <row r="12" spans="1:4" x14ac:dyDescent="0.25">
      <c r="A12" s="15" t="s">
        <v>818</v>
      </c>
      <c r="B12" s="14" t="s">
        <v>819</v>
      </c>
      <c r="C12" t="s">
        <v>37</v>
      </c>
      <c r="D12" t="s">
        <v>3359</v>
      </c>
    </row>
    <row r="13" spans="1:4" x14ac:dyDescent="0.25">
      <c r="A13" s="14" t="s">
        <v>1012</v>
      </c>
      <c r="B13" s="14" t="s">
        <v>1013</v>
      </c>
      <c r="C13" t="s">
        <v>37</v>
      </c>
      <c r="D13" t="s">
        <v>3359</v>
      </c>
    </row>
    <row r="14" spans="1:4" x14ac:dyDescent="0.25">
      <c r="A14" s="15" t="s">
        <v>1071</v>
      </c>
      <c r="B14" t="s">
        <v>1072</v>
      </c>
      <c r="C14" t="s">
        <v>37</v>
      </c>
      <c r="D14" t="s">
        <v>3360</v>
      </c>
    </row>
    <row r="15" spans="1:4" x14ac:dyDescent="0.25">
      <c r="A15" s="14" t="s">
        <v>816</v>
      </c>
      <c r="B15" t="s">
        <v>817</v>
      </c>
      <c r="C15" t="s">
        <v>37</v>
      </c>
      <c r="D15" t="s">
        <v>3360</v>
      </c>
    </row>
    <row r="16" spans="1:4" x14ac:dyDescent="0.25">
      <c r="A16" t="s">
        <v>3361</v>
      </c>
      <c r="B16" t="s">
        <v>786</v>
      </c>
      <c r="C16" t="s">
        <v>37</v>
      </c>
      <c r="D16" t="s">
        <v>3362</v>
      </c>
    </row>
  </sheetData>
  <pageMargins left="0.74803149606299213" right="0.74803149606299213" top="0.98425196850393704" bottom="0.98425196850393704" header="0.51181102362204722" footer="0.51181102362204722"/>
  <pageSetup paperSize="9" scale="5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E202"/>
  <sheetViews>
    <sheetView zoomScaleNormal="100" workbookViewId="0">
      <pane ySplit="1" topLeftCell="A2" activePane="bottomLeft" state="frozen"/>
      <selection pane="bottomLeft"/>
    </sheetView>
  </sheetViews>
  <sheetFormatPr defaultColWidth="9.453125" defaultRowHeight="12.5" x14ac:dyDescent="0.25"/>
  <cols>
    <col min="1" max="1" width="48.54296875" style="36" customWidth="1"/>
    <col min="2" max="2" width="19.54296875" style="36" customWidth="1"/>
    <col min="3" max="3" width="62.54296875" style="36" customWidth="1"/>
    <col min="4" max="4" width="136" style="36" customWidth="1"/>
    <col min="5" max="5" width="35.54296875" style="36" customWidth="1"/>
    <col min="6" max="16384" width="9.453125" style="36"/>
  </cols>
  <sheetData>
    <row r="1" spans="1:4" s="16" customFormat="1" ht="13.5" thickBot="1" x14ac:dyDescent="0.3">
      <c r="A1" s="95" t="s">
        <v>3363</v>
      </c>
      <c r="B1" s="38" t="s">
        <v>1462</v>
      </c>
      <c r="C1" s="38" t="s">
        <v>3364</v>
      </c>
      <c r="D1" s="39" t="s">
        <v>3365</v>
      </c>
    </row>
    <row r="2" spans="1:4" s="132" customFormat="1" x14ac:dyDescent="0.25">
      <c r="A2" s="61" t="s">
        <v>3366</v>
      </c>
      <c r="B2" s="61" t="s">
        <v>3367</v>
      </c>
      <c r="C2" s="61" t="s">
        <v>3368</v>
      </c>
      <c r="D2" s="61" t="s">
        <v>3369</v>
      </c>
    </row>
    <row r="3" spans="1:4" s="61" customFormat="1" x14ac:dyDescent="0.25">
      <c r="A3" s="61" t="s">
        <v>3370</v>
      </c>
      <c r="B3" s="61" t="s">
        <v>3371</v>
      </c>
      <c r="C3" s="61" t="s">
        <v>3372</v>
      </c>
      <c r="D3" s="61" t="s">
        <v>3369</v>
      </c>
    </row>
    <row r="4" spans="1:4" s="61" customFormat="1" x14ac:dyDescent="0.25">
      <c r="A4" s="61" t="s">
        <v>3373</v>
      </c>
      <c r="B4" s="61" t="s">
        <v>3374</v>
      </c>
      <c r="C4" s="61" t="s">
        <v>3375</v>
      </c>
      <c r="D4" s="61" t="s">
        <v>3376</v>
      </c>
    </row>
    <row r="5" spans="1:4" s="61" customFormat="1" x14ac:dyDescent="0.25">
      <c r="A5" s="61" t="s">
        <v>3377</v>
      </c>
      <c r="B5" s="61" t="s">
        <v>3378</v>
      </c>
      <c r="C5" s="61" t="s">
        <v>3379</v>
      </c>
      <c r="D5" s="61" t="s">
        <v>3376</v>
      </c>
    </row>
    <row r="6" spans="1:4" s="61" customFormat="1" x14ac:dyDescent="0.25">
      <c r="A6" s="61" t="s">
        <v>3380</v>
      </c>
      <c r="B6" s="61" t="s">
        <v>3381</v>
      </c>
      <c r="C6" s="61" t="s">
        <v>3382</v>
      </c>
      <c r="D6" s="61" t="s">
        <v>3376</v>
      </c>
    </row>
    <row r="7" spans="1:4" s="61" customFormat="1" x14ac:dyDescent="0.25">
      <c r="A7" s="61" t="s">
        <v>3383</v>
      </c>
      <c r="B7" s="61" t="s">
        <v>3384</v>
      </c>
      <c r="C7" s="61" t="s">
        <v>3385</v>
      </c>
      <c r="D7" s="61" t="s">
        <v>3386</v>
      </c>
    </row>
    <row r="8" spans="1:4" s="61" customFormat="1" ht="25" x14ac:dyDescent="0.25">
      <c r="A8" s="61" t="s">
        <v>3387</v>
      </c>
      <c r="B8" s="61" t="s">
        <v>249</v>
      </c>
      <c r="C8" s="61" t="s">
        <v>3388</v>
      </c>
      <c r="D8" s="61" t="s">
        <v>3389</v>
      </c>
    </row>
    <row r="9" spans="1:4" s="61" customFormat="1" x14ac:dyDescent="0.25">
      <c r="A9" s="61" t="s">
        <v>3390</v>
      </c>
      <c r="B9" s="61" t="s">
        <v>3391</v>
      </c>
      <c r="C9" s="61" t="s">
        <v>3392</v>
      </c>
      <c r="D9" s="61" t="s">
        <v>3376</v>
      </c>
    </row>
    <row r="10" spans="1:4" s="61" customFormat="1" x14ac:dyDescent="0.25">
      <c r="A10" s="61" t="s">
        <v>3393</v>
      </c>
      <c r="B10" s="61" t="s">
        <v>3394</v>
      </c>
      <c r="C10" s="61" t="s">
        <v>3395</v>
      </c>
      <c r="D10" s="61" t="s">
        <v>3376</v>
      </c>
    </row>
    <row r="11" spans="1:4" s="61" customFormat="1" x14ac:dyDescent="0.25">
      <c r="A11" s="61" t="s">
        <v>3396</v>
      </c>
      <c r="B11" s="61" t="s">
        <v>3397</v>
      </c>
      <c r="C11" s="61" t="s">
        <v>3398</v>
      </c>
      <c r="D11" s="61" t="s">
        <v>3376</v>
      </c>
    </row>
    <row r="12" spans="1:4" s="61" customFormat="1" x14ac:dyDescent="0.25">
      <c r="A12" s="61" t="s">
        <v>3399</v>
      </c>
      <c r="B12" s="61" t="s">
        <v>3400</v>
      </c>
      <c r="C12" s="83" t="s">
        <v>3401</v>
      </c>
      <c r="D12" s="61" t="s">
        <v>3376</v>
      </c>
    </row>
    <row r="13" spans="1:4" s="61" customFormat="1" x14ac:dyDescent="0.25">
      <c r="A13" s="133" t="s">
        <v>3402</v>
      </c>
      <c r="B13" s="133" t="s">
        <v>3403</v>
      </c>
      <c r="C13" s="134" t="s">
        <v>3404</v>
      </c>
      <c r="D13" s="61" t="s">
        <v>3376</v>
      </c>
    </row>
    <row r="14" spans="1:4" s="61" customFormat="1" x14ac:dyDescent="0.25">
      <c r="A14" s="61" t="s">
        <v>3405</v>
      </c>
      <c r="B14" s="61" t="s">
        <v>3406</v>
      </c>
      <c r="C14" s="61" t="s">
        <v>3407</v>
      </c>
      <c r="D14" s="61" t="s">
        <v>3376</v>
      </c>
    </row>
    <row r="15" spans="1:4" s="61" customFormat="1" ht="37.5" x14ac:dyDescent="0.25">
      <c r="A15" s="135" t="s">
        <v>3408</v>
      </c>
      <c r="B15" s="135" t="s">
        <v>3409</v>
      </c>
      <c r="C15" s="134" t="s">
        <v>3410</v>
      </c>
      <c r="D15" s="61" t="s">
        <v>3376</v>
      </c>
    </row>
    <row r="16" spans="1:4" s="61" customFormat="1" x14ac:dyDescent="0.25">
      <c r="A16" s="61" t="s">
        <v>3411</v>
      </c>
      <c r="B16" s="61" t="s">
        <v>3412</v>
      </c>
      <c r="C16" s="61" t="s">
        <v>3413</v>
      </c>
      <c r="D16" s="61" t="s">
        <v>3376</v>
      </c>
    </row>
    <row r="17" spans="1:4" s="61" customFormat="1" x14ac:dyDescent="0.25">
      <c r="A17" s="61" t="s">
        <v>484</v>
      </c>
      <c r="B17" s="61" t="s">
        <v>485</v>
      </c>
      <c r="C17" s="61" t="s">
        <v>3414</v>
      </c>
      <c r="D17" s="61" t="s">
        <v>3376</v>
      </c>
    </row>
    <row r="18" spans="1:4" s="61" customFormat="1" x14ac:dyDescent="0.25">
      <c r="A18" s="61" t="s">
        <v>3415</v>
      </c>
      <c r="B18" s="61" t="s">
        <v>3416</v>
      </c>
      <c r="C18" s="61" t="s">
        <v>3417</v>
      </c>
      <c r="D18" s="61" t="s">
        <v>3418</v>
      </c>
    </row>
    <row r="19" spans="1:4" s="61" customFormat="1" x14ac:dyDescent="0.25">
      <c r="A19" s="61" t="s">
        <v>787</v>
      </c>
      <c r="B19" s="61" t="s">
        <v>788</v>
      </c>
      <c r="C19" s="61" t="s">
        <v>3419</v>
      </c>
      <c r="D19" s="61" t="s">
        <v>3369</v>
      </c>
    </row>
    <row r="20" spans="1:4" s="61" customFormat="1" x14ac:dyDescent="0.25">
      <c r="A20" s="61" t="s">
        <v>3420</v>
      </c>
      <c r="B20" s="61" t="s">
        <v>3421</v>
      </c>
      <c r="C20" s="61" t="s">
        <v>3422</v>
      </c>
      <c r="D20" s="61" t="s">
        <v>3376</v>
      </c>
    </row>
    <row r="21" spans="1:4" s="61" customFormat="1" x14ac:dyDescent="0.25">
      <c r="A21" s="61" t="s">
        <v>761</v>
      </c>
      <c r="B21" s="61" t="s">
        <v>762</v>
      </c>
      <c r="C21" s="61" t="s">
        <v>3423</v>
      </c>
      <c r="D21" s="61" t="s">
        <v>3376</v>
      </c>
    </row>
    <row r="22" spans="1:4" s="61" customFormat="1" x14ac:dyDescent="0.25">
      <c r="A22" s="61" t="s">
        <v>3424</v>
      </c>
      <c r="B22" s="61" t="s">
        <v>3425</v>
      </c>
      <c r="C22" s="61" t="s">
        <v>3426</v>
      </c>
      <c r="D22" s="61" t="s">
        <v>3427</v>
      </c>
    </row>
    <row r="23" spans="1:4" s="61" customFormat="1" ht="25" x14ac:dyDescent="0.25">
      <c r="A23" s="61" t="s">
        <v>3428</v>
      </c>
      <c r="B23" s="61" t="s">
        <v>3429</v>
      </c>
      <c r="C23" s="61" t="s">
        <v>3430</v>
      </c>
      <c r="D23" s="61" t="s">
        <v>3376</v>
      </c>
    </row>
    <row r="24" spans="1:4" s="61" customFormat="1" x14ac:dyDescent="0.25">
      <c r="A24" s="61" t="s">
        <v>3431</v>
      </c>
      <c r="B24" s="61" t="s">
        <v>3432</v>
      </c>
      <c r="C24" s="61" t="s">
        <v>3433</v>
      </c>
      <c r="D24" s="61" t="s">
        <v>3376</v>
      </c>
    </row>
    <row r="25" spans="1:4" s="61" customFormat="1" ht="25" x14ac:dyDescent="0.25">
      <c r="A25" s="61" t="s">
        <v>346</v>
      </c>
      <c r="B25" s="61" t="s">
        <v>347</v>
      </c>
      <c r="C25" s="61" t="s">
        <v>3434</v>
      </c>
      <c r="D25" s="61" t="s">
        <v>3435</v>
      </c>
    </row>
    <row r="26" spans="1:4" s="61" customFormat="1" x14ac:dyDescent="0.25">
      <c r="A26" s="61" t="s">
        <v>3436</v>
      </c>
      <c r="B26" s="61" t="s">
        <v>3437</v>
      </c>
      <c r="C26" s="61" t="s">
        <v>3438</v>
      </c>
      <c r="D26" s="61" t="s">
        <v>3369</v>
      </c>
    </row>
    <row r="27" spans="1:4" s="61" customFormat="1" x14ac:dyDescent="0.25">
      <c r="A27" s="61" t="s">
        <v>3439</v>
      </c>
      <c r="B27" s="61" t="s">
        <v>3440</v>
      </c>
      <c r="C27" s="61" t="s">
        <v>3441</v>
      </c>
      <c r="D27" s="61" t="s">
        <v>3376</v>
      </c>
    </row>
    <row r="28" spans="1:4" s="61" customFormat="1" x14ac:dyDescent="0.25">
      <c r="A28" s="61" t="s">
        <v>3439</v>
      </c>
      <c r="B28" s="61" t="s">
        <v>3440</v>
      </c>
      <c r="C28" s="61" t="s">
        <v>3442</v>
      </c>
      <c r="D28" s="61" t="s">
        <v>3376</v>
      </c>
    </row>
    <row r="29" spans="1:4" s="61" customFormat="1" x14ac:dyDescent="0.25">
      <c r="A29" s="61" t="s">
        <v>3443</v>
      </c>
      <c r="B29" s="61" t="s">
        <v>3444</v>
      </c>
      <c r="C29" s="61" t="s">
        <v>3445</v>
      </c>
      <c r="D29" s="61" t="s">
        <v>3376</v>
      </c>
    </row>
    <row r="30" spans="1:4" s="61" customFormat="1" x14ac:dyDescent="0.25">
      <c r="A30" s="61" t="s">
        <v>5037</v>
      </c>
      <c r="B30" s="61" t="s">
        <v>5026</v>
      </c>
      <c r="C30" s="61" t="s">
        <v>5027</v>
      </c>
      <c r="D30" s="61" t="s">
        <v>3376</v>
      </c>
    </row>
    <row r="31" spans="1:4" s="61" customFormat="1" ht="25" x14ac:dyDescent="0.25">
      <c r="A31" s="61" t="s">
        <v>3446</v>
      </c>
      <c r="B31" s="61" t="s">
        <v>714</v>
      </c>
      <c r="C31" s="61" t="s">
        <v>3447</v>
      </c>
      <c r="D31" s="108" t="s">
        <v>3448</v>
      </c>
    </row>
    <row r="32" spans="1:4" s="61" customFormat="1" ht="25" x14ac:dyDescent="0.25">
      <c r="A32" s="61" t="s">
        <v>725</v>
      </c>
      <c r="B32" s="61" t="s">
        <v>726</v>
      </c>
      <c r="C32" s="61" t="s">
        <v>3449</v>
      </c>
      <c r="D32" s="108" t="s">
        <v>3389</v>
      </c>
    </row>
    <row r="33" spans="1:4" s="61" customFormat="1" x14ac:dyDescent="0.25">
      <c r="A33" s="61" t="s">
        <v>3450</v>
      </c>
      <c r="B33" s="61" t="s">
        <v>3451</v>
      </c>
      <c r="C33" s="61" t="s">
        <v>3452</v>
      </c>
      <c r="D33" s="61" t="s">
        <v>3376</v>
      </c>
    </row>
    <row r="34" spans="1:4" s="61" customFormat="1" x14ac:dyDescent="0.25">
      <c r="A34" s="61" t="s">
        <v>424</v>
      </c>
      <c r="B34" s="61" t="s">
        <v>425</v>
      </c>
      <c r="C34" s="61" t="s">
        <v>3453</v>
      </c>
      <c r="D34" s="61" t="s">
        <v>3376</v>
      </c>
    </row>
    <row r="35" spans="1:4" s="61" customFormat="1" ht="37.5" x14ac:dyDescent="0.25">
      <c r="A35" s="136" t="s">
        <v>3454</v>
      </c>
      <c r="B35" s="61" t="s">
        <v>465</v>
      </c>
      <c r="C35" s="83" t="s">
        <v>3455</v>
      </c>
      <c r="D35" s="61" t="s">
        <v>3456</v>
      </c>
    </row>
    <row r="36" spans="1:4" s="61" customFormat="1" ht="37.5" x14ac:dyDescent="0.25">
      <c r="A36" s="61" t="s">
        <v>3457</v>
      </c>
      <c r="B36" s="61" t="s">
        <v>3458</v>
      </c>
      <c r="C36" s="83" t="s">
        <v>3455</v>
      </c>
      <c r="D36" s="61" t="s">
        <v>3456</v>
      </c>
    </row>
    <row r="37" spans="1:4" s="61" customFormat="1" ht="37.5" x14ac:dyDescent="0.25">
      <c r="A37" s="136" t="s">
        <v>3454</v>
      </c>
      <c r="B37" s="61" t="s">
        <v>465</v>
      </c>
      <c r="C37" s="83" t="s">
        <v>3459</v>
      </c>
      <c r="D37" s="61" t="s">
        <v>3456</v>
      </c>
    </row>
    <row r="38" spans="1:4" s="61" customFormat="1" ht="37.5" x14ac:dyDescent="0.25">
      <c r="A38" s="61" t="s">
        <v>3457</v>
      </c>
      <c r="B38" s="61" t="s">
        <v>3458</v>
      </c>
      <c r="C38" s="83" t="s">
        <v>3459</v>
      </c>
      <c r="D38" s="61" t="s">
        <v>3456</v>
      </c>
    </row>
    <row r="39" spans="1:4" s="61" customFormat="1" ht="37.5" x14ac:dyDescent="0.25">
      <c r="A39" s="136" t="s">
        <v>3454</v>
      </c>
      <c r="B39" s="61" t="s">
        <v>465</v>
      </c>
      <c r="C39" s="83" t="s">
        <v>3460</v>
      </c>
      <c r="D39" s="61" t="s">
        <v>3456</v>
      </c>
    </row>
    <row r="40" spans="1:4" s="61" customFormat="1" ht="37.5" x14ac:dyDescent="0.25">
      <c r="A40" s="61" t="s">
        <v>3457</v>
      </c>
      <c r="B40" s="61" t="s">
        <v>3458</v>
      </c>
      <c r="C40" s="83" t="s">
        <v>3460</v>
      </c>
      <c r="D40" s="61" t="s">
        <v>3456</v>
      </c>
    </row>
    <row r="41" spans="1:4" s="61" customFormat="1" ht="37.5" x14ac:dyDescent="0.25">
      <c r="A41" s="136" t="s">
        <v>3454</v>
      </c>
      <c r="B41" s="61" t="s">
        <v>465</v>
      </c>
      <c r="C41" s="83" t="s">
        <v>3461</v>
      </c>
      <c r="D41" s="61" t="s">
        <v>3456</v>
      </c>
    </row>
    <row r="42" spans="1:4" s="61" customFormat="1" ht="37.5" x14ac:dyDescent="0.25">
      <c r="A42" s="61" t="s">
        <v>3457</v>
      </c>
      <c r="B42" s="61" t="s">
        <v>3458</v>
      </c>
      <c r="C42" s="83" t="s">
        <v>3461</v>
      </c>
      <c r="D42" s="61" t="s">
        <v>3456</v>
      </c>
    </row>
    <row r="43" spans="1:4" s="61" customFormat="1" ht="37.5" x14ac:dyDescent="0.25">
      <c r="A43" s="136" t="s">
        <v>3454</v>
      </c>
      <c r="B43" s="61" t="s">
        <v>465</v>
      </c>
      <c r="C43" s="83" t="s">
        <v>3462</v>
      </c>
      <c r="D43" s="61" t="s">
        <v>3456</v>
      </c>
    </row>
    <row r="44" spans="1:4" s="61" customFormat="1" ht="37.5" x14ac:dyDescent="0.25">
      <c r="A44" s="61" t="s">
        <v>3457</v>
      </c>
      <c r="B44" s="61" t="s">
        <v>3458</v>
      </c>
      <c r="C44" s="83" t="s">
        <v>3462</v>
      </c>
      <c r="D44" s="61" t="s">
        <v>3456</v>
      </c>
    </row>
    <row r="45" spans="1:4" s="61" customFormat="1" ht="37.5" x14ac:dyDescent="0.25">
      <c r="A45" s="136" t="s">
        <v>3454</v>
      </c>
      <c r="B45" s="61" t="s">
        <v>465</v>
      </c>
      <c r="C45" s="83" t="s">
        <v>3463</v>
      </c>
      <c r="D45" s="61" t="s">
        <v>3456</v>
      </c>
    </row>
    <row r="46" spans="1:4" s="61" customFormat="1" ht="37.5" x14ac:dyDescent="0.25">
      <c r="A46" s="61" t="s">
        <v>3457</v>
      </c>
      <c r="B46" s="61" t="s">
        <v>3458</v>
      </c>
      <c r="C46" s="83" t="s">
        <v>3463</v>
      </c>
      <c r="D46" s="61" t="s">
        <v>3456</v>
      </c>
    </row>
    <row r="47" spans="1:4" s="61" customFormat="1" ht="37.5" x14ac:dyDescent="0.25">
      <c r="A47" s="136" t="s">
        <v>3454</v>
      </c>
      <c r="B47" s="61" t="s">
        <v>465</v>
      </c>
      <c r="C47" s="83" t="s">
        <v>3464</v>
      </c>
      <c r="D47" s="61" t="s">
        <v>3456</v>
      </c>
    </row>
    <row r="48" spans="1:4" s="61" customFormat="1" ht="37.5" x14ac:dyDescent="0.25">
      <c r="A48" s="61" t="s">
        <v>3457</v>
      </c>
      <c r="B48" s="61" t="s">
        <v>3458</v>
      </c>
      <c r="C48" s="83" t="s">
        <v>3464</v>
      </c>
      <c r="D48" s="61" t="s">
        <v>3456</v>
      </c>
    </row>
    <row r="49" spans="1:4" s="61" customFormat="1" ht="37.5" x14ac:dyDescent="0.25">
      <c r="A49" s="136" t="s">
        <v>3454</v>
      </c>
      <c r="B49" s="61" t="s">
        <v>465</v>
      </c>
      <c r="C49" s="83" t="s">
        <v>3465</v>
      </c>
      <c r="D49" s="61" t="s">
        <v>3456</v>
      </c>
    </row>
    <row r="50" spans="1:4" s="61" customFormat="1" ht="37.5" x14ac:dyDescent="0.25">
      <c r="A50" s="61" t="s">
        <v>3457</v>
      </c>
      <c r="B50" s="61" t="s">
        <v>3458</v>
      </c>
      <c r="C50" s="83" t="s">
        <v>3465</v>
      </c>
      <c r="D50" s="61" t="s">
        <v>3456</v>
      </c>
    </row>
    <row r="51" spans="1:4" s="61" customFormat="1" ht="37.5" x14ac:dyDescent="0.25">
      <c r="A51" s="136" t="s">
        <v>3454</v>
      </c>
      <c r="B51" s="61" t="s">
        <v>465</v>
      </c>
      <c r="C51" s="83" t="s">
        <v>3466</v>
      </c>
      <c r="D51" s="61" t="s">
        <v>3456</v>
      </c>
    </row>
    <row r="52" spans="1:4" s="61" customFormat="1" ht="37.5" x14ac:dyDescent="0.25">
      <c r="A52" s="61" t="s">
        <v>3457</v>
      </c>
      <c r="B52" s="61" t="s">
        <v>3458</v>
      </c>
      <c r="C52" s="83" t="s">
        <v>3466</v>
      </c>
      <c r="D52" s="61" t="s">
        <v>3456</v>
      </c>
    </row>
    <row r="53" spans="1:4" s="61" customFormat="1" ht="37.5" x14ac:dyDescent="0.25">
      <c r="A53" s="136" t="s">
        <v>3454</v>
      </c>
      <c r="B53" s="61" t="s">
        <v>465</v>
      </c>
      <c r="C53" s="83" t="s">
        <v>3467</v>
      </c>
      <c r="D53" s="61" t="s">
        <v>3456</v>
      </c>
    </row>
    <row r="54" spans="1:4" s="61" customFormat="1" ht="37.5" x14ac:dyDescent="0.25">
      <c r="A54" s="61" t="s">
        <v>3457</v>
      </c>
      <c r="B54" s="61" t="s">
        <v>3458</v>
      </c>
      <c r="C54" s="83" t="s">
        <v>3467</v>
      </c>
      <c r="D54" s="61" t="s">
        <v>3456</v>
      </c>
    </row>
    <row r="55" spans="1:4" s="61" customFormat="1" ht="37.5" x14ac:dyDescent="0.25">
      <c r="A55" s="136" t="s">
        <v>3454</v>
      </c>
      <c r="B55" s="61" t="s">
        <v>465</v>
      </c>
      <c r="C55" s="83" t="s">
        <v>3468</v>
      </c>
      <c r="D55" s="61" t="s">
        <v>3456</v>
      </c>
    </row>
    <row r="56" spans="1:4" s="61" customFormat="1" ht="37.5" x14ac:dyDescent="0.25">
      <c r="A56" s="61" t="s">
        <v>3457</v>
      </c>
      <c r="B56" s="61" t="s">
        <v>3458</v>
      </c>
      <c r="C56" s="83" t="s">
        <v>3468</v>
      </c>
      <c r="D56" s="61" t="s">
        <v>3456</v>
      </c>
    </row>
    <row r="57" spans="1:4" s="61" customFormat="1" ht="37.5" x14ac:dyDescent="0.25">
      <c r="A57" s="136" t="s">
        <v>3454</v>
      </c>
      <c r="B57" s="61" t="s">
        <v>465</v>
      </c>
      <c r="C57" s="83" t="s">
        <v>3469</v>
      </c>
      <c r="D57" s="61" t="s">
        <v>3456</v>
      </c>
    </row>
    <row r="58" spans="1:4" s="61" customFormat="1" ht="37.5" x14ac:dyDescent="0.25">
      <c r="A58" s="61" t="s">
        <v>3457</v>
      </c>
      <c r="B58" s="61" t="s">
        <v>3458</v>
      </c>
      <c r="C58" s="83" t="s">
        <v>3469</v>
      </c>
      <c r="D58" s="61" t="s">
        <v>3456</v>
      </c>
    </row>
    <row r="59" spans="1:4" s="61" customFormat="1" ht="37.5" x14ac:dyDescent="0.25">
      <c r="A59" s="136" t="s">
        <v>3454</v>
      </c>
      <c r="B59" s="61" t="s">
        <v>465</v>
      </c>
      <c r="C59" s="83" t="s">
        <v>3470</v>
      </c>
      <c r="D59" s="61" t="s">
        <v>3456</v>
      </c>
    </row>
    <row r="60" spans="1:4" s="61" customFormat="1" ht="37.5" x14ac:dyDescent="0.25">
      <c r="A60" s="61" t="s">
        <v>3457</v>
      </c>
      <c r="B60" s="61" t="s">
        <v>3458</v>
      </c>
      <c r="C60" s="83" t="s">
        <v>3470</v>
      </c>
      <c r="D60" s="61" t="s">
        <v>3456</v>
      </c>
    </row>
    <row r="61" spans="1:4" s="61" customFormat="1" x14ac:dyDescent="0.25">
      <c r="A61" s="61" t="s">
        <v>3439</v>
      </c>
      <c r="B61" s="61" t="s">
        <v>3440</v>
      </c>
      <c r="C61" s="61" t="s">
        <v>3471</v>
      </c>
      <c r="D61" s="61" t="s">
        <v>3376</v>
      </c>
    </row>
    <row r="62" spans="1:4" s="61" customFormat="1" x14ac:dyDescent="0.25">
      <c r="A62" s="136" t="s">
        <v>3472</v>
      </c>
      <c r="B62" s="65" t="s">
        <v>3473</v>
      </c>
      <c r="C62" s="137" t="s">
        <v>3474</v>
      </c>
      <c r="D62" s="61" t="s">
        <v>3376</v>
      </c>
    </row>
    <row r="63" spans="1:4" s="61" customFormat="1" x14ac:dyDescent="0.25">
      <c r="A63" s="61" t="s">
        <v>761</v>
      </c>
      <c r="B63" s="61" t="s">
        <v>762</v>
      </c>
      <c r="C63" s="61" t="s">
        <v>3475</v>
      </c>
      <c r="D63" s="61" t="s">
        <v>3376</v>
      </c>
    </row>
    <row r="64" spans="1:4" s="61" customFormat="1" x14ac:dyDescent="0.25">
      <c r="A64" s="61" t="s">
        <v>3476</v>
      </c>
      <c r="B64" s="61" t="s">
        <v>3477</v>
      </c>
      <c r="C64" s="61" t="s">
        <v>3478</v>
      </c>
      <c r="D64" s="61" t="s">
        <v>3376</v>
      </c>
    </row>
    <row r="65" spans="1:5" s="61" customFormat="1" ht="50" x14ac:dyDescent="0.25">
      <c r="A65" s="65" t="s">
        <v>3479</v>
      </c>
      <c r="B65" s="65" t="s">
        <v>3480</v>
      </c>
      <c r="C65" s="61" t="s">
        <v>3481</v>
      </c>
      <c r="D65" s="61" t="s">
        <v>3482</v>
      </c>
    </row>
    <row r="66" spans="1:5" s="61" customFormat="1" ht="50" x14ac:dyDescent="0.25">
      <c r="A66" s="65" t="s">
        <v>3454</v>
      </c>
      <c r="B66" s="65" t="s">
        <v>465</v>
      </c>
      <c r="C66" s="61" t="s">
        <v>3481</v>
      </c>
      <c r="D66" s="61" t="s">
        <v>3482</v>
      </c>
    </row>
    <row r="67" spans="1:5" s="61" customFormat="1" ht="50" x14ac:dyDescent="0.25">
      <c r="A67" s="65" t="s">
        <v>3479</v>
      </c>
      <c r="B67" s="65" t="s">
        <v>3480</v>
      </c>
      <c r="C67" s="61" t="s">
        <v>3483</v>
      </c>
      <c r="D67" s="61" t="s">
        <v>3482</v>
      </c>
    </row>
    <row r="68" spans="1:5" s="61" customFormat="1" ht="50" x14ac:dyDescent="0.25">
      <c r="A68" s="65" t="s">
        <v>3454</v>
      </c>
      <c r="B68" s="65" t="s">
        <v>465</v>
      </c>
      <c r="C68" s="61" t="s">
        <v>3483</v>
      </c>
      <c r="D68" s="61" t="s">
        <v>3482</v>
      </c>
    </row>
    <row r="69" spans="1:5" s="61" customFormat="1" ht="50" x14ac:dyDescent="0.25">
      <c r="A69" s="65" t="s">
        <v>3479</v>
      </c>
      <c r="B69" s="65" t="s">
        <v>3480</v>
      </c>
      <c r="C69" s="61" t="s">
        <v>3484</v>
      </c>
      <c r="D69" s="61" t="s">
        <v>3482</v>
      </c>
    </row>
    <row r="70" spans="1:5" s="61" customFormat="1" ht="50" x14ac:dyDescent="0.25">
      <c r="A70" s="65" t="s">
        <v>3454</v>
      </c>
      <c r="B70" s="65" t="s">
        <v>465</v>
      </c>
      <c r="C70" s="61" t="s">
        <v>3485</v>
      </c>
      <c r="D70" s="61" t="s">
        <v>3482</v>
      </c>
    </row>
    <row r="71" spans="1:5" s="61" customFormat="1" ht="50" x14ac:dyDescent="0.25">
      <c r="A71" s="65" t="s">
        <v>3479</v>
      </c>
      <c r="B71" s="65" t="s">
        <v>3480</v>
      </c>
      <c r="C71" s="61" t="s">
        <v>3486</v>
      </c>
      <c r="D71" s="61" t="s">
        <v>3482</v>
      </c>
    </row>
    <row r="72" spans="1:5" s="61" customFormat="1" ht="50" x14ac:dyDescent="0.25">
      <c r="A72" s="65" t="s">
        <v>3454</v>
      </c>
      <c r="B72" s="65" t="s">
        <v>465</v>
      </c>
      <c r="C72" s="61" t="s">
        <v>3486</v>
      </c>
      <c r="D72" s="61" t="s">
        <v>3482</v>
      </c>
    </row>
    <row r="73" spans="1:5" s="61" customFormat="1" ht="75" x14ac:dyDescent="0.25">
      <c r="A73" s="65" t="s">
        <v>3487</v>
      </c>
      <c r="B73" s="65" t="s">
        <v>3488</v>
      </c>
      <c r="C73" s="61" t="s">
        <v>3489</v>
      </c>
      <c r="D73" s="61" t="s">
        <v>3490</v>
      </c>
    </row>
    <row r="74" spans="1:5" s="61" customFormat="1" x14ac:dyDescent="0.25">
      <c r="A74" s="65" t="s">
        <v>3487</v>
      </c>
      <c r="B74" s="61" t="s">
        <v>3488</v>
      </c>
      <c r="C74" s="61" t="s">
        <v>3491</v>
      </c>
      <c r="D74" s="61" t="s">
        <v>3376</v>
      </c>
    </row>
    <row r="75" spans="1:5" s="61" customFormat="1" x14ac:dyDescent="0.25">
      <c r="A75" s="65" t="s">
        <v>3487</v>
      </c>
      <c r="B75" s="61" t="s">
        <v>3488</v>
      </c>
      <c r="C75" s="61" t="s">
        <v>3492</v>
      </c>
      <c r="D75" s="61" t="s">
        <v>3376</v>
      </c>
    </row>
    <row r="76" spans="1:5" s="61" customFormat="1" ht="25" x14ac:dyDescent="0.25">
      <c r="A76" s="138" t="s">
        <v>3493</v>
      </c>
      <c r="B76" s="61" t="s">
        <v>3494</v>
      </c>
      <c r="C76" s="61" t="s">
        <v>3495</v>
      </c>
      <c r="D76" s="61" t="s">
        <v>3376</v>
      </c>
    </row>
    <row r="77" spans="1:5" s="61" customFormat="1" x14ac:dyDescent="0.25">
      <c r="A77" s="61" t="s">
        <v>3496</v>
      </c>
      <c r="B77" s="61" t="s">
        <v>3497</v>
      </c>
      <c r="C77" s="61" t="s">
        <v>3498</v>
      </c>
      <c r="D77" s="61" t="s">
        <v>3376</v>
      </c>
    </row>
    <row r="78" spans="1:5" s="61" customFormat="1" ht="37.5" x14ac:dyDescent="0.25">
      <c r="A78" s="133" t="s">
        <v>3499</v>
      </c>
      <c r="B78" s="133" t="s">
        <v>3500</v>
      </c>
      <c r="C78" s="61" t="s">
        <v>3501</v>
      </c>
      <c r="D78" s="61" t="s">
        <v>3376</v>
      </c>
    </row>
    <row r="79" spans="1:5" s="61" customFormat="1" ht="25" x14ac:dyDescent="0.25">
      <c r="A79" s="133" t="s">
        <v>836</v>
      </c>
      <c r="B79" s="133" t="s">
        <v>837</v>
      </c>
      <c r="C79" s="61" t="s">
        <v>1420</v>
      </c>
      <c r="D79" s="61" t="s">
        <v>5036</v>
      </c>
    </row>
    <row r="80" spans="1:5" s="139" customFormat="1" x14ac:dyDescent="0.25">
      <c r="A80" s="61" t="s">
        <v>518</v>
      </c>
      <c r="B80" s="61" t="s">
        <v>519</v>
      </c>
      <c r="C80" s="61" t="s">
        <v>3502</v>
      </c>
      <c r="D80" s="61" t="s">
        <v>3376</v>
      </c>
      <c r="E80" s="61"/>
    </row>
    <row r="81" spans="1:5" s="139" customFormat="1" ht="25" x14ac:dyDescent="0.25">
      <c r="A81" s="61" t="s">
        <v>717</v>
      </c>
      <c r="B81" s="61" t="s">
        <v>718</v>
      </c>
      <c r="C81" s="61" t="s">
        <v>1700</v>
      </c>
      <c r="D81" s="61" t="s">
        <v>3503</v>
      </c>
      <c r="E81" s="61"/>
    </row>
    <row r="82" spans="1:5" s="139" customFormat="1" ht="25" x14ac:dyDescent="0.25">
      <c r="A82" s="61" t="s">
        <v>3504</v>
      </c>
      <c r="B82" s="61" t="s">
        <v>869</v>
      </c>
      <c r="C82" s="61" t="s">
        <v>2813</v>
      </c>
      <c r="D82" s="61" t="s">
        <v>3505</v>
      </c>
      <c r="E82" s="61"/>
    </row>
    <row r="83" spans="1:5" s="139" customFormat="1" ht="25" x14ac:dyDescent="0.25">
      <c r="A83" s="61" t="s">
        <v>3506</v>
      </c>
      <c r="B83" s="61" t="s">
        <v>3507</v>
      </c>
      <c r="C83" s="61" t="s">
        <v>3508</v>
      </c>
      <c r="D83" s="61" t="s">
        <v>3509</v>
      </c>
      <c r="E83" s="61"/>
    </row>
    <row r="84" spans="1:5" s="139" customFormat="1" x14ac:dyDescent="0.25">
      <c r="A84" s="61" t="s">
        <v>3510</v>
      </c>
      <c r="B84" s="61" t="s">
        <v>3511</v>
      </c>
      <c r="C84" s="61" t="s">
        <v>3512</v>
      </c>
      <c r="D84" s="61" t="s">
        <v>3369</v>
      </c>
      <c r="E84" s="61"/>
    </row>
    <row r="85" spans="1:5" s="139" customFormat="1" x14ac:dyDescent="0.25">
      <c r="A85" s="61" t="s">
        <v>3457</v>
      </c>
      <c r="B85" s="133" t="s">
        <v>3458</v>
      </c>
      <c r="C85" s="83" t="s">
        <v>3513</v>
      </c>
      <c r="D85" s="61" t="s">
        <v>3514</v>
      </c>
      <c r="E85" s="61"/>
    </row>
    <row r="86" spans="1:5" s="139" customFormat="1" x14ac:dyDescent="0.25">
      <c r="A86" s="61" t="s">
        <v>3457</v>
      </c>
      <c r="B86" s="61" t="s">
        <v>3458</v>
      </c>
      <c r="C86" s="61" t="s">
        <v>3515</v>
      </c>
      <c r="D86" s="61" t="s">
        <v>3376</v>
      </c>
      <c r="E86" s="61"/>
    </row>
    <row r="87" spans="1:5" s="139" customFormat="1" x14ac:dyDescent="0.25">
      <c r="A87" s="61" t="s">
        <v>3457</v>
      </c>
      <c r="B87" s="61" t="s">
        <v>3458</v>
      </c>
      <c r="C87" s="61" t="s">
        <v>3516</v>
      </c>
      <c r="D87" s="61" t="s">
        <v>3376</v>
      </c>
      <c r="E87" s="61"/>
    </row>
    <row r="88" spans="1:5" s="139" customFormat="1" x14ac:dyDescent="0.25">
      <c r="A88" s="61" t="s">
        <v>3457</v>
      </c>
      <c r="B88" s="61" t="s">
        <v>3458</v>
      </c>
      <c r="C88" s="61" t="s">
        <v>3517</v>
      </c>
      <c r="D88" s="61" t="s">
        <v>3518</v>
      </c>
      <c r="E88" s="61"/>
    </row>
    <row r="89" spans="1:5" s="139" customFormat="1" x14ac:dyDescent="0.25">
      <c r="A89" s="108" t="s">
        <v>3457</v>
      </c>
      <c r="B89" s="108" t="s">
        <v>3458</v>
      </c>
      <c r="C89" s="61" t="s">
        <v>3519</v>
      </c>
      <c r="D89" s="108" t="s">
        <v>3376</v>
      </c>
      <c r="E89" s="61"/>
    </row>
    <row r="90" spans="1:5" s="139" customFormat="1" x14ac:dyDescent="0.25">
      <c r="A90" s="108" t="s">
        <v>3457</v>
      </c>
      <c r="B90" s="108" t="s">
        <v>3458</v>
      </c>
      <c r="C90" s="61" t="s">
        <v>3520</v>
      </c>
      <c r="D90" s="108" t="s">
        <v>3521</v>
      </c>
      <c r="E90" s="61"/>
    </row>
    <row r="91" spans="1:5" s="139" customFormat="1" ht="34.4" customHeight="1" x14ac:dyDescent="0.25">
      <c r="A91" s="108" t="s">
        <v>3522</v>
      </c>
      <c r="B91" s="108" t="s">
        <v>3523</v>
      </c>
      <c r="C91" s="61" t="s">
        <v>3524</v>
      </c>
      <c r="D91" s="61" t="s">
        <v>3490</v>
      </c>
      <c r="E91" s="61"/>
    </row>
    <row r="92" spans="1:5" s="139" customFormat="1" x14ac:dyDescent="0.25">
      <c r="A92" s="133" t="s">
        <v>604</v>
      </c>
      <c r="B92" s="133" t="s">
        <v>605</v>
      </c>
      <c r="C92" s="83" t="s">
        <v>3525</v>
      </c>
      <c r="D92" s="61" t="s">
        <v>3376</v>
      </c>
      <c r="E92" s="61"/>
    </row>
    <row r="93" spans="1:5" s="139" customFormat="1" ht="25" x14ac:dyDescent="0.25">
      <c r="A93" s="61" t="s">
        <v>3526</v>
      </c>
      <c r="B93" s="61" t="s">
        <v>3527</v>
      </c>
      <c r="C93" s="61" t="s">
        <v>3528</v>
      </c>
      <c r="D93" s="61" t="s">
        <v>3529</v>
      </c>
      <c r="E93" s="61"/>
    </row>
    <row r="94" spans="1:5" s="139" customFormat="1" x14ac:dyDescent="0.25">
      <c r="A94" s="61" t="s">
        <v>3530</v>
      </c>
      <c r="B94" s="61" t="s">
        <v>3531</v>
      </c>
      <c r="C94" s="61" t="s">
        <v>3532</v>
      </c>
      <c r="D94" s="61" t="s">
        <v>3376</v>
      </c>
      <c r="E94" s="61"/>
    </row>
    <row r="95" spans="1:5" s="139" customFormat="1" x14ac:dyDescent="0.25">
      <c r="A95" s="61" t="s">
        <v>3533</v>
      </c>
      <c r="B95" s="61" t="s">
        <v>3534</v>
      </c>
      <c r="C95" s="61" t="s">
        <v>3535</v>
      </c>
      <c r="D95" s="61" t="s">
        <v>3376</v>
      </c>
      <c r="E95" s="61"/>
    </row>
    <row r="96" spans="1:5" s="139" customFormat="1" x14ac:dyDescent="0.25">
      <c r="A96" s="61" t="s">
        <v>3536</v>
      </c>
      <c r="B96" s="61" t="s">
        <v>3537</v>
      </c>
      <c r="C96" s="61" t="s">
        <v>3538</v>
      </c>
      <c r="D96" s="61" t="s">
        <v>3376</v>
      </c>
      <c r="E96" s="61"/>
    </row>
    <row r="97" spans="1:5" s="139" customFormat="1" x14ac:dyDescent="0.25">
      <c r="A97" s="61" t="s">
        <v>974</v>
      </c>
      <c r="B97" s="61" t="s">
        <v>3539</v>
      </c>
      <c r="C97" s="61" t="s">
        <v>3540</v>
      </c>
      <c r="D97" s="61" t="s">
        <v>3376</v>
      </c>
      <c r="E97" s="61"/>
    </row>
    <row r="98" spans="1:5" s="139" customFormat="1" x14ac:dyDescent="0.25">
      <c r="A98" s="135" t="s">
        <v>3541</v>
      </c>
      <c r="B98" s="135" t="s">
        <v>3542</v>
      </c>
      <c r="C98" s="61" t="s">
        <v>3543</v>
      </c>
      <c r="D98" s="61" t="s">
        <v>3376</v>
      </c>
      <c r="E98" s="61"/>
    </row>
    <row r="99" spans="1:5" s="61" customFormat="1" x14ac:dyDescent="0.25">
      <c r="A99" s="135" t="s">
        <v>3544</v>
      </c>
      <c r="B99" s="135" t="s">
        <v>1290</v>
      </c>
      <c r="C99" s="61" t="s">
        <v>3543</v>
      </c>
      <c r="D99" s="61" t="s">
        <v>3376</v>
      </c>
    </row>
    <row r="100" spans="1:5" s="61" customFormat="1" ht="25" x14ac:dyDescent="0.25">
      <c r="A100" s="61" t="s">
        <v>3545</v>
      </c>
      <c r="B100" s="61" t="s">
        <v>3546</v>
      </c>
      <c r="C100" s="61" t="s">
        <v>3547</v>
      </c>
      <c r="D100" s="61" t="s">
        <v>3548</v>
      </c>
    </row>
    <row r="101" spans="1:5" s="61" customFormat="1" x14ac:dyDescent="0.25">
      <c r="A101" s="65" t="s">
        <v>3549</v>
      </c>
      <c r="B101" s="61" t="s">
        <v>3550</v>
      </c>
      <c r="C101" s="61" t="s">
        <v>3551</v>
      </c>
      <c r="D101" s="61" t="s">
        <v>3376</v>
      </c>
    </row>
    <row r="102" spans="1:5" s="61" customFormat="1" ht="25" x14ac:dyDescent="0.25">
      <c r="A102" s="61" t="s">
        <v>3552</v>
      </c>
      <c r="B102" s="61" t="s">
        <v>3553</v>
      </c>
      <c r="C102" s="61" t="s">
        <v>3554</v>
      </c>
      <c r="D102" s="61" t="s">
        <v>3435</v>
      </c>
    </row>
    <row r="103" spans="1:5" s="61" customFormat="1" x14ac:dyDescent="0.25">
      <c r="A103" s="61" t="s">
        <v>3555</v>
      </c>
      <c r="B103" s="61" t="s">
        <v>3556</v>
      </c>
      <c r="C103" s="61" t="s">
        <v>3557</v>
      </c>
      <c r="D103" s="61" t="s">
        <v>3558</v>
      </c>
    </row>
    <row r="104" spans="1:5" s="61" customFormat="1" x14ac:dyDescent="0.25">
      <c r="A104" s="61" t="s">
        <v>3559</v>
      </c>
      <c r="B104" s="65" t="s">
        <v>3560</v>
      </c>
      <c r="C104" s="61" t="s">
        <v>3561</v>
      </c>
      <c r="D104" s="61" t="s">
        <v>3562</v>
      </c>
    </row>
    <row r="105" spans="1:5" s="61" customFormat="1" ht="22.4" customHeight="1" x14ac:dyDescent="0.25">
      <c r="A105" s="61" t="s">
        <v>3563</v>
      </c>
      <c r="B105" s="61" t="s">
        <v>3564</v>
      </c>
      <c r="C105" s="61" t="s">
        <v>3565</v>
      </c>
      <c r="D105" s="61" t="s">
        <v>3376</v>
      </c>
    </row>
    <row r="106" spans="1:5" s="61" customFormat="1" ht="25" x14ac:dyDescent="0.25">
      <c r="A106" s="61" t="s">
        <v>3566</v>
      </c>
      <c r="B106" s="61" t="s">
        <v>3567</v>
      </c>
      <c r="C106" s="61" t="s">
        <v>3568</v>
      </c>
      <c r="D106" s="61" t="s">
        <v>3376</v>
      </c>
    </row>
    <row r="107" spans="1:5" s="61" customFormat="1" x14ac:dyDescent="0.25">
      <c r="A107" s="61" t="s">
        <v>3436</v>
      </c>
      <c r="B107" s="61" t="s">
        <v>3437</v>
      </c>
      <c r="C107" s="61" t="s">
        <v>3569</v>
      </c>
      <c r="D107" s="61" t="s">
        <v>3376</v>
      </c>
    </row>
    <row r="108" spans="1:5" s="61" customFormat="1" x14ac:dyDescent="0.25">
      <c r="A108" s="136" t="s">
        <v>3454</v>
      </c>
      <c r="B108" s="65" t="s">
        <v>465</v>
      </c>
      <c r="C108" s="61" t="s">
        <v>3570</v>
      </c>
      <c r="D108" s="135" t="s">
        <v>3571</v>
      </c>
    </row>
    <row r="109" spans="1:5" s="61" customFormat="1" x14ac:dyDescent="0.25">
      <c r="A109" s="61" t="s">
        <v>3457</v>
      </c>
      <c r="B109" s="61" t="s">
        <v>3458</v>
      </c>
      <c r="C109" s="61" t="s">
        <v>3570</v>
      </c>
      <c r="D109" s="135" t="s">
        <v>3571</v>
      </c>
    </row>
    <row r="110" spans="1:5" s="61" customFormat="1" x14ac:dyDescent="0.25">
      <c r="A110" s="61" t="s">
        <v>3454</v>
      </c>
      <c r="B110" s="61" t="s">
        <v>465</v>
      </c>
      <c r="C110" s="61" t="s">
        <v>3572</v>
      </c>
      <c r="D110" s="135" t="s">
        <v>3571</v>
      </c>
    </row>
    <row r="111" spans="1:5" s="61" customFormat="1" x14ac:dyDescent="0.25">
      <c r="A111" s="61" t="s">
        <v>3457</v>
      </c>
      <c r="B111" s="61" t="s">
        <v>3458</v>
      </c>
      <c r="C111" s="61" t="s">
        <v>3572</v>
      </c>
      <c r="D111" s="135" t="s">
        <v>3571</v>
      </c>
    </row>
    <row r="112" spans="1:5" s="61" customFormat="1" x14ac:dyDescent="0.25">
      <c r="A112" s="136" t="s">
        <v>3454</v>
      </c>
      <c r="B112" s="65" t="s">
        <v>465</v>
      </c>
      <c r="C112" s="61" t="s">
        <v>3573</v>
      </c>
      <c r="D112" s="135" t="s">
        <v>3571</v>
      </c>
    </row>
    <row r="113" spans="1:4" s="61" customFormat="1" x14ac:dyDescent="0.25">
      <c r="A113" s="61" t="s">
        <v>3457</v>
      </c>
      <c r="B113" s="61" t="s">
        <v>3458</v>
      </c>
      <c r="C113" s="61" t="s">
        <v>3573</v>
      </c>
      <c r="D113" s="135" t="s">
        <v>3571</v>
      </c>
    </row>
    <row r="114" spans="1:4" s="61" customFormat="1" x14ac:dyDescent="0.25">
      <c r="A114" s="61" t="s">
        <v>3454</v>
      </c>
      <c r="B114" s="61" t="s">
        <v>465</v>
      </c>
      <c r="C114" s="61" t="s">
        <v>3574</v>
      </c>
      <c r="D114" s="135" t="s">
        <v>3571</v>
      </c>
    </row>
    <row r="115" spans="1:4" s="61" customFormat="1" x14ac:dyDescent="0.25">
      <c r="A115" s="61" t="s">
        <v>3457</v>
      </c>
      <c r="B115" s="61" t="s">
        <v>3458</v>
      </c>
      <c r="C115" s="61" t="s">
        <v>3574</v>
      </c>
      <c r="D115" s="135" t="s">
        <v>3571</v>
      </c>
    </row>
    <row r="116" spans="1:4" s="61" customFormat="1" x14ac:dyDescent="0.25">
      <c r="A116" s="136" t="s">
        <v>3454</v>
      </c>
      <c r="B116" s="65" t="s">
        <v>465</v>
      </c>
      <c r="C116" s="61" t="s">
        <v>3575</v>
      </c>
      <c r="D116" s="135" t="s">
        <v>3571</v>
      </c>
    </row>
    <row r="117" spans="1:4" s="61" customFormat="1" x14ac:dyDescent="0.25">
      <c r="A117" s="61" t="s">
        <v>3457</v>
      </c>
      <c r="B117" s="61" t="s">
        <v>3458</v>
      </c>
      <c r="C117" s="61" t="s">
        <v>3575</v>
      </c>
      <c r="D117" s="135" t="s">
        <v>3571</v>
      </c>
    </row>
    <row r="118" spans="1:4" s="61" customFormat="1" x14ac:dyDescent="0.25">
      <c r="A118" s="61" t="s">
        <v>3454</v>
      </c>
      <c r="B118" s="61" t="s">
        <v>465</v>
      </c>
      <c r="C118" s="61" t="s">
        <v>3576</v>
      </c>
      <c r="D118" s="135" t="s">
        <v>3571</v>
      </c>
    </row>
    <row r="119" spans="1:4" s="61" customFormat="1" x14ac:dyDescent="0.25">
      <c r="A119" s="61" t="s">
        <v>3457</v>
      </c>
      <c r="B119" s="61" t="s">
        <v>3458</v>
      </c>
      <c r="C119" s="61" t="s">
        <v>3576</v>
      </c>
      <c r="D119" s="135" t="s">
        <v>3571</v>
      </c>
    </row>
    <row r="120" spans="1:4" s="61" customFormat="1" x14ac:dyDescent="0.25">
      <c r="A120" s="136" t="s">
        <v>3454</v>
      </c>
      <c r="B120" s="65" t="s">
        <v>465</v>
      </c>
      <c r="C120" s="61" t="s">
        <v>3577</v>
      </c>
      <c r="D120" s="135" t="s">
        <v>3571</v>
      </c>
    </row>
    <row r="121" spans="1:4" s="61" customFormat="1" x14ac:dyDescent="0.25">
      <c r="A121" s="61" t="s">
        <v>3457</v>
      </c>
      <c r="B121" s="61" t="s">
        <v>3458</v>
      </c>
      <c r="C121" s="61" t="s">
        <v>3577</v>
      </c>
      <c r="D121" s="135" t="s">
        <v>3571</v>
      </c>
    </row>
    <row r="122" spans="1:4" s="61" customFormat="1" x14ac:dyDescent="0.25">
      <c r="A122" s="61" t="s">
        <v>3454</v>
      </c>
      <c r="B122" s="61" t="s">
        <v>465</v>
      </c>
      <c r="C122" s="61" t="s">
        <v>3578</v>
      </c>
      <c r="D122" s="135" t="s">
        <v>3571</v>
      </c>
    </row>
    <row r="123" spans="1:4" s="61" customFormat="1" x14ac:dyDescent="0.25">
      <c r="A123" s="61" t="s">
        <v>3457</v>
      </c>
      <c r="B123" s="61" t="s">
        <v>3458</v>
      </c>
      <c r="C123" s="61" t="s">
        <v>3578</v>
      </c>
      <c r="D123" s="135" t="s">
        <v>3571</v>
      </c>
    </row>
    <row r="124" spans="1:4" s="61" customFormat="1" x14ac:dyDescent="0.25">
      <c r="A124" s="136" t="s">
        <v>3454</v>
      </c>
      <c r="B124" s="65" t="s">
        <v>465</v>
      </c>
      <c r="C124" s="61" t="s">
        <v>3579</v>
      </c>
      <c r="D124" s="135" t="s">
        <v>3571</v>
      </c>
    </row>
    <row r="125" spans="1:4" s="61" customFormat="1" x14ac:dyDescent="0.25">
      <c r="A125" s="61" t="s">
        <v>3457</v>
      </c>
      <c r="B125" s="61" t="s">
        <v>3458</v>
      </c>
      <c r="C125" s="61" t="s">
        <v>3579</v>
      </c>
      <c r="D125" s="135" t="s">
        <v>3571</v>
      </c>
    </row>
    <row r="126" spans="1:4" s="61" customFormat="1" x14ac:dyDescent="0.25">
      <c r="A126" s="61" t="s">
        <v>3454</v>
      </c>
      <c r="B126" s="61" t="s">
        <v>465</v>
      </c>
      <c r="C126" s="61" t="s">
        <v>3580</v>
      </c>
      <c r="D126" s="135" t="s">
        <v>3571</v>
      </c>
    </row>
    <row r="127" spans="1:4" s="61" customFormat="1" x14ac:dyDescent="0.25">
      <c r="A127" s="61" t="s">
        <v>3457</v>
      </c>
      <c r="B127" s="61" t="s">
        <v>3458</v>
      </c>
      <c r="C127" s="61" t="s">
        <v>3580</v>
      </c>
      <c r="D127" s="135" t="s">
        <v>3571</v>
      </c>
    </row>
    <row r="128" spans="1:4" s="61" customFormat="1" x14ac:dyDescent="0.25">
      <c r="A128" s="136" t="s">
        <v>3454</v>
      </c>
      <c r="B128" s="65" t="s">
        <v>465</v>
      </c>
      <c r="C128" s="61" t="s">
        <v>3581</v>
      </c>
      <c r="D128" s="135" t="s">
        <v>3571</v>
      </c>
    </row>
    <row r="129" spans="1:5" s="61" customFormat="1" x14ac:dyDescent="0.25">
      <c r="A129" s="61" t="s">
        <v>3457</v>
      </c>
      <c r="B129" s="61" t="s">
        <v>3458</v>
      </c>
      <c r="C129" s="61" t="s">
        <v>3581</v>
      </c>
      <c r="D129" s="135" t="s">
        <v>3571</v>
      </c>
    </row>
    <row r="130" spans="1:5" s="61" customFormat="1" x14ac:dyDescent="0.25">
      <c r="A130" s="61" t="s">
        <v>3454</v>
      </c>
      <c r="B130" s="61" t="s">
        <v>465</v>
      </c>
      <c r="C130" s="61" t="s">
        <v>3582</v>
      </c>
      <c r="D130" s="135" t="s">
        <v>3571</v>
      </c>
    </row>
    <row r="131" spans="1:5" s="61" customFormat="1" x14ac:dyDescent="0.25">
      <c r="A131" s="61" t="s">
        <v>3457</v>
      </c>
      <c r="B131" s="61" t="s">
        <v>3458</v>
      </c>
      <c r="C131" s="61" t="s">
        <v>3582</v>
      </c>
      <c r="D131" s="135" t="s">
        <v>3571</v>
      </c>
    </row>
    <row r="132" spans="1:5" s="61" customFormat="1" x14ac:dyDescent="0.25">
      <c r="A132" s="136" t="s">
        <v>3454</v>
      </c>
      <c r="B132" s="65" t="s">
        <v>465</v>
      </c>
      <c r="C132" s="61" t="s">
        <v>3583</v>
      </c>
      <c r="D132" s="135" t="s">
        <v>3571</v>
      </c>
    </row>
    <row r="133" spans="1:5" s="61" customFormat="1" x14ac:dyDescent="0.25">
      <c r="A133" s="61" t="s">
        <v>3457</v>
      </c>
      <c r="B133" s="61" t="s">
        <v>3458</v>
      </c>
      <c r="C133" s="61" t="s">
        <v>3583</v>
      </c>
      <c r="D133" s="135" t="s">
        <v>3571</v>
      </c>
    </row>
    <row r="134" spans="1:5" s="61" customFormat="1" x14ac:dyDescent="0.25">
      <c r="A134" s="61" t="s">
        <v>3584</v>
      </c>
      <c r="B134" s="61" t="s">
        <v>3585</v>
      </c>
      <c r="C134" s="61" t="s">
        <v>3586</v>
      </c>
      <c r="D134" s="61" t="s">
        <v>3376</v>
      </c>
    </row>
    <row r="135" spans="1:5" s="61" customFormat="1" x14ac:dyDescent="0.25">
      <c r="A135" s="61" t="s">
        <v>3587</v>
      </c>
      <c r="B135" s="61" t="s">
        <v>1200</v>
      </c>
      <c r="C135" s="61" t="s">
        <v>3588</v>
      </c>
      <c r="D135" s="61" t="s">
        <v>3589</v>
      </c>
    </row>
    <row r="136" spans="1:5" s="61" customFormat="1" x14ac:dyDescent="0.25">
      <c r="A136" s="61" t="s">
        <v>3476</v>
      </c>
      <c r="B136" s="61" t="s">
        <v>3477</v>
      </c>
      <c r="C136" s="61" t="s">
        <v>3590</v>
      </c>
      <c r="D136" s="61" t="s">
        <v>3376</v>
      </c>
    </row>
    <row r="137" spans="1:5" s="61" customFormat="1" x14ac:dyDescent="0.25">
      <c r="A137" s="61" t="s">
        <v>3591</v>
      </c>
      <c r="B137" s="61" t="s">
        <v>3592</v>
      </c>
      <c r="C137" s="61" t="s">
        <v>3593</v>
      </c>
      <c r="D137" s="61" t="s">
        <v>3376</v>
      </c>
    </row>
    <row r="138" spans="1:5" s="61" customFormat="1" ht="25" x14ac:dyDescent="0.25">
      <c r="A138" s="61" t="s">
        <v>1145</v>
      </c>
      <c r="B138" s="61" t="s">
        <v>1146</v>
      </c>
      <c r="C138" s="61" t="s">
        <v>3594</v>
      </c>
      <c r="D138" s="61" t="s">
        <v>3595</v>
      </c>
    </row>
    <row r="139" spans="1:5" s="61" customFormat="1" ht="25" x14ac:dyDescent="0.25">
      <c r="A139" s="61" t="s">
        <v>1145</v>
      </c>
      <c r="B139" s="61" t="s">
        <v>1146</v>
      </c>
      <c r="C139" s="61" t="s">
        <v>3596</v>
      </c>
      <c r="D139" s="61" t="s">
        <v>3595</v>
      </c>
    </row>
    <row r="140" spans="1:5" s="61" customFormat="1" x14ac:dyDescent="0.25">
      <c r="A140" s="61" t="s">
        <v>3597</v>
      </c>
      <c r="B140" s="61" t="s">
        <v>1124</v>
      </c>
      <c r="C140" s="61" t="s">
        <v>3598</v>
      </c>
      <c r="D140" s="61" t="s">
        <v>3376</v>
      </c>
      <c r="E140" s="139"/>
    </row>
    <row r="141" spans="1:5" s="61" customFormat="1" x14ac:dyDescent="0.25">
      <c r="A141" s="61" t="s">
        <v>3599</v>
      </c>
      <c r="B141" s="65" t="s">
        <v>3600</v>
      </c>
      <c r="C141" s="61" t="s">
        <v>3601</v>
      </c>
      <c r="D141" s="61" t="s">
        <v>3376</v>
      </c>
      <c r="E141" s="139"/>
    </row>
    <row r="142" spans="1:5" s="61" customFormat="1" x14ac:dyDescent="0.25">
      <c r="A142" s="61" t="s">
        <v>3599</v>
      </c>
      <c r="B142" s="65" t="s">
        <v>3600</v>
      </c>
      <c r="C142" s="61" t="s">
        <v>3602</v>
      </c>
      <c r="D142" s="61" t="s">
        <v>3376</v>
      </c>
      <c r="E142" s="139"/>
    </row>
    <row r="143" spans="1:5" s="61" customFormat="1" x14ac:dyDescent="0.25">
      <c r="A143" s="65" t="s">
        <v>3479</v>
      </c>
      <c r="B143" s="135" t="s">
        <v>3480</v>
      </c>
      <c r="C143" s="83" t="s">
        <v>3603</v>
      </c>
      <c r="D143" s="135" t="s">
        <v>3571</v>
      </c>
    </row>
    <row r="144" spans="1:5" s="61" customFormat="1" x14ac:dyDescent="0.25">
      <c r="A144" s="135" t="s">
        <v>3454</v>
      </c>
      <c r="B144" s="65" t="s">
        <v>465</v>
      </c>
      <c r="C144" s="140" t="s">
        <v>3603</v>
      </c>
      <c r="D144" s="135" t="s">
        <v>3571</v>
      </c>
    </row>
    <row r="145" spans="1:4" s="61" customFormat="1" x14ac:dyDescent="0.25">
      <c r="A145" s="65" t="s">
        <v>3479</v>
      </c>
      <c r="B145" s="135" t="s">
        <v>3480</v>
      </c>
      <c r="C145" s="83" t="s">
        <v>3604</v>
      </c>
      <c r="D145" s="135" t="s">
        <v>3571</v>
      </c>
    </row>
    <row r="146" spans="1:4" s="61" customFormat="1" x14ac:dyDescent="0.25">
      <c r="A146" s="135" t="s">
        <v>3454</v>
      </c>
      <c r="B146" s="65" t="s">
        <v>465</v>
      </c>
      <c r="C146" s="134" t="s">
        <v>3604</v>
      </c>
      <c r="D146" s="135" t="s">
        <v>3571</v>
      </c>
    </row>
    <row r="147" spans="1:4" s="61" customFormat="1" x14ac:dyDescent="0.25">
      <c r="A147" s="65" t="s">
        <v>3479</v>
      </c>
      <c r="B147" s="135" t="s">
        <v>3480</v>
      </c>
      <c r="C147" s="83" t="s">
        <v>3605</v>
      </c>
      <c r="D147" s="135" t="s">
        <v>3571</v>
      </c>
    </row>
    <row r="148" spans="1:4" s="61" customFormat="1" x14ac:dyDescent="0.25">
      <c r="A148" s="135" t="s">
        <v>3454</v>
      </c>
      <c r="B148" s="65" t="s">
        <v>465</v>
      </c>
      <c r="C148" s="134" t="s">
        <v>3605</v>
      </c>
      <c r="D148" s="135" t="s">
        <v>3571</v>
      </c>
    </row>
    <row r="149" spans="1:4" s="61" customFormat="1" x14ac:dyDescent="0.25">
      <c r="A149" s="65" t="s">
        <v>3479</v>
      </c>
      <c r="B149" s="135" t="s">
        <v>3480</v>
      </c>
      <c r="C149" s="141" t="s">
        <v>3606</v>
      </c>
      <c r="D149" s="135" t="s">
        <v>3571</v>
      </c>
    </row>
    <row r="150" spans="1:4" s="61" customFormat="1" x14ac:dyDescent="0.25">
      <c r="A150" s="135" t="s">
        <v>3454</v>
      </c>
      <c r="B150" s="65" t="s">
        <v>465</v>
      </c>
      <c r="C150" s="134" t="s">
        <v>3606</v>
      </c>
      <c r="D150" s="135" t="s">
        <v>3571</v>
      </c>
    </row>
    <row r="151" spans="1:4" s="61" customFormat="1" x14ac:dyDescent="0.25">
      <c r="A151" s="65" t="s">
        <v>3479</v>
      </c>
      <c r="B151" s="135" t="s">
        <v>3480</v>
      </c>
      <c r="C151" s="141" t="s">
        <v>3607</v>
      </c>
      <c r="D151" s="135" t="s">
        <v>3571</v>
      </c>
    </row>
    <row r="152" spans="1:4" s="61" customFormat="1" x14ac:dyDescent="0.25">
      <c r="A152" s="135" t="s">
        <v>3454</v>
      </c>
      <c r="B152" s="65" t="s">
        <v>465</v>
      </c>
      <c r="C152" s="83" t="s">
        <v>3607</v>
      </c>
      <c r="D152" s="135" t="s">
        <v>3571</v>
      </c>
    </row>
    <row r="153" spans="1:4" s="61" customFormat="1" x14ac:dyDescent="0.25">
      <c r="A153" s="65" t="s">
        <v>3479</v>
      </c>
      <c r="B153" s="135" t="s">
        <v>3480</v>
      </c>
      <c r="C153" s="83" t="s">
        <v>3608</v>
      </c>
      <c r="D153" s="135" t="s">
        <v>3571</v>
      </c>
    </row>
    <row r="154" spans="1:4" s="61" customFormat="1" x14ac:dyDescent="0.25">
      <c r="A154" s="135" t="s">
        <v>3454</v>
      </c>
      <c r="B154" s="65" t="s">
        <v>465</v>
      </c>
      <c r="C154" s="140" t="s">
        <v>3608</v>
      </c>
      <c r="D154" s="135" t="s">
        <v>3571</v>
      </c>
    </row>
    <row r="155" spans="1:4" s="61" customFormat="1" x14ac:dyDescent="0.25">
      <c r="A155" s="65" t="s">
        <v>3479</v>
      </c>
      <c r="B155" s="135" t="s">
        <v>3480</v>
      </c>
      <c r="C155" s="83" t="s">
        <v>3609</v>
      </c>
      <c r="D155" s="135" t="s">
        <v>3571</v>
      </c>
    </row>
    <row r="156" spans="1:4" s="61" customFormat="1" x14ac:dyDescent="0.25">
      <c r="A156" s="135" t="s">
        <v>3454</v>
      </c>
      <c r="B156" s="65" t="s">
        <v>465</v>
      </c>
      <c r="C156" s="140" t="s">
        <v>3609</v>
      </c>
      <c r="D156" s="135" t="s">
        <v>3571</v>
      </c>
    </row>
    <row r="157" spans="1:4" s="61" customFormat="1" x14ac:dyDescent="0.25">
      <c r="A157" s="65" t="s">
        <v>3479</v>
      </c>
      <c r="B157" s="135" t="s">
        <v>3480</v>
      </c>
      <c r="C157" s="83" t="s">
        <v>3610</v>
      </c>
      <c r="D157" s="135" t="s">
        <v>3571</v>
      </c>
    </row>
    <row r="158" spans="1:4" s="61" customFormat="1" x14ac:dyDescent="0.25">
      <c r="A158" s="135" t="s">
        <v>3454</v>
      </c>
      <c r="B158" s="65" t="s">
        <v>465</v>
      </c>
      <c r="C158" s="140" t="s">
        <v>3610</v>
      </c>
      <c r="D158" s="135" t="s">
        <v>3571</v>
      </c>
    </row>
    <row r="159" spans="1:4" s="61" customFormat="1" ht="14.9" customHeight="1" x14ac:dyDescent="0.25">
      <c r="A159" s="61" t="s">
        <v>3611</v>
      </c>
      <c r="B159" s="65" t="s">
        <v>3612</v>
      </c>
      <c r="C159" s="83" t="s">
        <v>3613</v>
      </c>
      <c r="D159" s="61" t="s">
        <v>3376</v>
      </c>
    </row>
    <row r="160" spans="1:4" s="61" customFormat="1" x14ac:dyDescent="0.25">
      <c r="A160" s="61" t="s">
        <v>3611</v>
      </c>
      <c r="B160" s="65" t="s">
        <v>3612</v>
      </c>
      <c r="C160" s="141" t="s">
        <v>3614</v>
      </c>
      <c r="D160" s="61" t="s">
        <v>3376</v>
      </c>
    </row>
    <row r="161" spans="1:5" s="61" customFormat="1" x14ac:dyDescent="0.25">
      <c r="A161" s="61" t="s">
        <v>3615</v>
      </c>
      <c r="B161" s="61" t="s">
        <v>3616</v>
      </c>
      <c r="C161" s="61" t="s">
        <v>3617</v>
      </c>
      <c r="D161" s="61" t="s">
        <v>3376</v>
      </c>
    </row>
    <row r="162" spans="1:5" s="61" customFormat="1" x14ac:dyDescent="0.25">
      <c r="A162" s="61" t="s">
        <v>3615</v>
      </c>
      <c r="B162" s="61" t="s">
        <v>3616</v>
      </c>
      <c r="C162" s="61" t="s">
        <v>3618</v>
      </c>
      <c r="D162" s="61" t="s">
        <v>3376</v>
      </c>
    </row>
    <row r="163" spans="1:5" s="61" customFormat="1" ht="25" x14ac:dyDescent="0.25">
      <c r="A163" s="61" t="s">
        <v>3619</v>
      </c>
      <c r="B163" s="61" t="s">
        <v>1330</v>
      </c>
      <c r="C163" s="61" t="s">
        <v>3620</v>
      </c>
      <c r="D163" s="61" t="s">
        <v>3621</v>
      </c>
    </row>
    <row r="164" spans="1:5" s="61" customFormat="1" x14ac:dyDescent="0.25">
      <c r="A164" s="61" t="s">
        <v>3622</v>
      </c>
      <c r="B164" s="61" t="s">
        <v>3623</v>
      </c>
      <c r="C164" s="61" t="s">
        <v>3624</v>
      </c>
      <c r="D164" s="61" t="s">
        <v>3376</v>
      </c>
    </row>
    <row r="165" spans="1:5" s="61" customFormat="1" x14ac:dyDescent="0.25">
      <c r="A165" s="61" t="s">
        <v>3625</v>
      </c>
      <c r="B165" s="61" t="s">
        <v>3626</v>
      </c>
      <c r="C165" s="142" t="s">
        <v>3627</v>
      </c>
      <c r="D165" s="61" t="s">
        <v>3376</v>
      </c>
      <c r="E165" s="139"/>
    </row>
    <row r="166" spans="1:5" s="61" customFormat="1" x14ac:dyDescent="0.25">
      <c r="A166" s="61" t="s">
        <v>3499</v>
      </c>
      <c r="B166" s="61" t="s">
        <v>3628</v>
      </c>
      <c r="C166" s="142" t="s">
        <v>3629</v>
      </c>
      <c r="D166" s="61" t="s">
        <v>3369</v>
      </c>
    </row>
    <row r="167" spans="1:5" s="61" customFormat="1" x14ac:dyDescent="0.25">
      <c r="A167" s="61" t="s">
        <v>3630</v>
      </c>
      <c r="B167" s="61" t="s">
        <v>3631</v>
      </c>
      <c r="C167" s="61" t="s">
        <v>3632</v>
      </c>
      <c r="D167" s="61" t="s">
        <v>3376</v>
      </c>
    </row>
    <row r="168" spans="1:5" s="61" customFormat="1" x14ac:dyDescent="0.25">
      <c r="A168" s="61" t="s">
        <v>3633</v>
      </c>
      <c r="B168" s="61" t="s">
        <v>3634</v>
      </c>
      <c r="C168" s="61" t="s">
        <v>3635</v>
      </c>
      <c r="D168" s="61" t="s">
        <v>3376</v>
      </c>
    </row>
    <row r="169" spans="1:5" s="61" customFormat="1" x14ac:dyDescent="0.25">
      <c r="A169" s="61" t="s">
        <v>3636</v>
      </c>
      <c r="B169" s="61" t="s">
        <v>3637</v>
      </c>
      <c r="C169" s="61" t="s">
        <v>3638</v>
      </c>
      <c r="D169" s="61" t="s">
        <v>3639</v>
      </c>
      <c r="E169" s="139"/>
    </row>
    <row r="170" spans="1:5" s="61" customFormat="1" x14ac:dyDescent="0.25">
      <c r="A170" s="61" t="s">
        <v>787</v>
      </c>
      <c r="B170" s="61" t="s">
        <v>788</v>
      </c>
      <c r="C170" s="61" t="s">
        <v>3640</v>
      </c>
      <c r="D170" s="61" t="s">
        <v>3376</v>
      </c>
    </row>
    <row r="171" spans="1:5" s="61" customFormat="1" x14ac:dyDescent="0.25">
      <c r="A171" s="61" t="s">
        <v>3641</v>
      </c>
      <c r="B171" s="61" t="s">
        <v>3642</v>
      </c>
      <c r="C171" s="61" t="s">
        <v>3643</v>
      </c>
      <c r="D171" s="61" t="s">
        <v>3376</v>
      </c>
    </row>
    <row r="172" spans="1:5" s="61" customFormat="1" x14ac:dyDescent="0.25">
      <c r="A172" s="61" t="s">
        <v>3644</v>
      </c>
      <c r="B172" s="61" t="s">
        <v>3645</v>
      </c>
      <c r="C172" s="61" t="s">
        <v>3646</v>
      </c>
      <c r="D172" s="61" t="s">
        <v>3376</v>
      </c>
    </row>
    <row r="173" spans="1:5" s="61" customFormat="1" x14ac:dyDescent="0.25">
      <c r="A173" s="61" t="s">
        <v>3647</v>
      </c>
      <c r="B173" s="61" t="s">
        <v>3648</v>
      </c>
      <c r="C173" s="61" t="s">
        <v>3649</v>
      </c>
      <c r="D173" s="61" t="s">
        <v>3650</v>
      </c>
    </row>
    <row r="174" spans="1:5" s="61" customFormat="1" x14ac:dyDescent="0.25">
      <c r="A174" s="61" t="s">
        <v>3647</v>
      </c>
      <c r="B174" s="61" t="s">
        <v>3648</v>
      </c>
      <c r="C174" s="61" t="s">
        <v>3651</v>
      </c>
      <c r="D174" s="61" t="s">
        <v>3376</v>
      </c>
    </row>
    <row r="175" spans="1:5" s="61" customFormat="1" ht="25" x14ac:dyDescent="0.25">
      <c r="A175" s="61" t="s">
        <v>1219</v>
      </c>
      <c r="B175" s="61" t="s">
        <v>1220</v>
      </c>
      <c r="C175" s="61" t="s">
        <v>1429</v>
      </c>
      <c r="D175" s="61" t="s">
        <v>3652</v>
      </c>
    </row>
    <row r="176" spans="1:5" s="61" customFormat="1" ht="25" x14ac:dyDescent="0.25">
      <c r="A176" s="61" t="s">
        <v>3653</v>
      </c>
      <c r="B176" s="61" t="s">
        <v>649</v>
      </c>
      <c r="C176" s="61" t="s">
        <v>3654</v>
      </c>
      <c r="D176" s="61" t="s">
        <v>3655</v>
      </c>
    </row>
    <row r="177" spans="1:5" s="61" customFormat="1" ht="25" x14ac:dyDescent="0.25">
      <c r="A177" s="61" t="s">
        <v>3656</v>
      </c>
      <c r="B177" s="61" t="s">
        <v>1134</v>
      </c>
      <c r="C177" s="61" t="s">
        <v>3184</v>
      </c>
      <c r="D177" s="61" t="s">
        <v>3657</v>
      </c>
    </row>
    <row r="178" spans="1:5" s="61" customFormat="1" x14ac:dyDescent="0.25">
      <c r="A178" s="61" t="s">
        <v>3658</v>
      </c>
      <c r="B178" s="61" t="s">
        <v>3659</v>
      </c>
      <c r="C178" s="61" t="s">
        <v>3660</v>
      </c>
      <c r="D178" s="61" t="s">
        <v>3369</v>
      </c>
    </row>
    <row r="179" spans="1:5" s="61" customFormat="1" x14ac:dyDescent="0.25">
      <c r="A179" s="136" t="s">
        <v>3661</v>
      </c>
      <c r="B179" s="65" t="s">
        <v>788</v>
      </c>
      <c r="C179" s="61" t="s">
        <v>3662</v>
      </c>
      <c r="D179" s="61" t="s">
        <v>3376</v>
      </c>
    </row>
    <row r="180" spans="1:5" s="61" customFormat="1" x14ac:dyDescent="0.25">
      <c r="A180" s="61" t="s">
        <v>3663</v>
      </c>
      <c r="B180" s="61" t="s">
        <v>905</v>
      </c>
      <c r="C180" s="61" t="s">
        <v>3664</v>
      </c>
      <c r="D180" s="61" t="s">
        <v>3665</v>
      </c>
    </row>
    <row r="181" spans="1:5" s="61" customFormat="1" x14ac:dyDescent="0.25">
      <c r="A181" s="61" t="s">
        <v>3666</v>
      </c>
      <c r="B181" s="61" t="s">
        <v>3667</v>
      </c>
      <c r="C181" s="61" t="s">
        <v>3668</v>
      </c>
      <c r="D181" s="61" t="s">
        <v>3376</v>
      </c>
    </row>
    <row r="182" spans="1:5" s="61" customFormat="1" x14ac:dyDescent="0.25">
      <c r="A182" s="61" t="s">
        <v>3669</v>
      </c>
      <c r="B182" s="61" t="s">
        <v>3670</v>
      </c>
      <c r="C182" s="61" t="s">
        <v>3671</v>
      </c>
      <c r="D182" s="61" t="s">
        <v>3665</v>
      </c>
    </row>
    <row r="183" spans="1:5" s="61" customFormat="1" x14ac:dyDescent="0.25">
      <c r="A183" s="61" t="s">
        <v>787</v>
      </c>
      <c r="B183" s="61" t="s">
        <v>788</v>
      </c>
      <c r="C183" s="61" t="s">
        <v>3672</v>
      </c>
      <c r="D183" s="61" t="s">
        <v>3376</v>
      </c>
      <c r="E183" s="139"/>
    </row>
    <row r="184" spans="1:5" s="61" customFormat="1" ht="25" x14ac:dyDescent="0.25">
      <c r="A184" s="61" t="s">
        <v>3673</v>
      </c>
      <c r="B184" s="61" t="s">
        <v>1306</v>
      </c>
      <c r="C184" s="61" t="s">
        <v>3674</v>
      </c>
      <c r="D184" s="61" t="s">
        <v>3675</v>
      </c>
      <c r="E184" s="139"/>
    </row>
    <row r="185" spans="1:5" s="61" customFormat="1" ht="25" x14ac:dyDescent="0.25">
      <c r="A185" s="61" t="s">
        <v>1155</v>
      </c>
      <c r="B185" s="61" t="s">
        <v>1156</v>
      </c>
      <c r="C185" s="61" t="s">
        <v>3676</v>
      </c>
      <c r="D185" s="61" t="s">
        <v>3677</v>
      </c>
      <c r="E185" s="139"/>
    </row>
    <row r="186" spans="1:5" s="61" customFormat="1" x14ac:dyDescent="0.25">
      <c r="A186" s="61" t="s">
        <v>3678</v>
      </c>
      <c r="B186" s="61" t="s">
        <v>1152</v>
      </c>
      <c r="C186" s="61" t="s">
        <v>3679</v>
      </c>
      <c r="D186" s="61" t="s">
        <v>3376</v>
      </c>
    </row>
    <row r="187" spans="1:5" s="61" customFormat="1" x14ac:dyDescent="0.25">
      <c r="A187" s="61" t="s">
        <v>3680</v>
      </c>
      <c r="B187" s="61" t="s">
        <v>3681</v>
      </c>
      <c r="C187" s="61" t="s">
        <v>3682</v>
      </c>
      <c r="D187" s="61" t="s">
        <v>3376</v>
      </c>
    </row>
    <row r="188" spans="1:5" x14ac:dyDescent="0.25">
      <c r="A188" s="61" t="s">
        <v>3683</v>
      </c>
      <c r="B188" s="61" t="s">
        <v>3684</v>
      </c>
      <c r="C188" s="61" t="s">
        <v>3685</v>
      </c>
      <c r="D188" s="135" t="s">
        <v>3686</v>
      </c>
    </row>
    <row r="189" spans="1:5" s="61" customFormat="1" x14ac:dyDescent="0.25"/>
    <row r="190" spans="1:5" s="61" customFormat="1" x14ac:dyDescent="0.25"/>
    <row r="191" spans="1:5" s="61" customFormat="1" x14ac:dyDescent="0.25"/>
    <row r="192" spans="1:5" s="61" customFormat="1" x14ac:dyDescent="0.25"/>
    <row r="193" s="61" customFormat="1" x14ac:dyDescent="0.25"/>
    <row r="194" s="61" customFormat="1" x14ac:dyDescent="0.25"/>
    <row r="195" s="61" customFormat="1" x14ac:dyDescent="0.25"/>
    <row r="196" s="61" customFormat="1" x14ac:dyDescent="0.25"/>
    <row r="197" s="61" customFormat="1" x14ac:dyDescent="0.25"/>
    <row r="198" s="61" customFormat="1" x14ac:dyDescent="0.25"/>
    <row r="199" s="61" customFormat="1" x14ac:dyDescent="0.25"/>
    <row r="200" s="61" customFormat="1" x14ac:dyDescent="0.25"/>
    <row r="201" s="61" customFormat="1" x14ac:dyDescent="0.25"/>
    <row r="202" s="61" customFormat="1" x14ac:dyDescent="0.25"/>
  </sheetData>
  <sortState xmlns:xlrd2="http://schemas.microsoft.com/office/spreadsheetml/2017/richdata2" ref="A1:E202">
    <sortCondition ref="C2:C202"/>
  </sortState>
  <printOptions gridLines="1"/>
  <pageMargins left="0.74803149606299213" right="0.74803149606299213" top="0.98425196850393704" bottom="0.98425196850393704" header="0.51181102362204722" footer="0.51181102362204722"/>
  <pageSetup paperSize="9" scale="48" fitToHeight="3" orientation="landscape" verticalDpi="1200" r:id="rId1"/>
  <headerFooter alignWithMargins="0">
    <oddHeader>&amp;L&amp;"Arial,Bold"&amp;11PERSONS GRANTED EXEMPTION FROM REGISTRATION AS A GENERATOR UNDER CLAUSE 2.2.1(c) OF THE RULES</oddHeader>
    <oddFooter>&amp;LNEMMCO Date of Issue: &amp;D&amp;R&amp;P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I555"/>
  <sheetViews>
    <sheetView zoomScaleNormal="100" workbookViewId="0">
      <pane ySplit="1" topLeftCell="A2" activePane="bottomLeft" state="frozen"/>
      <selection pane="bottomLeft"/>
    </sheetView>
  </sheetViews>
  <sheetFormatPr defaultColWidth="9.453125" defaultRowHeight="12.75" customHeight="1" x14ac:dyDescent="0.25"/>
  <cols>
    <col min="1" max="1" width="72.54296875" style="36" customWidth="1"/>
    <col min="2" max="2" width="14.453125" style="36" bestFit="1" customWidth="1"/>
    <col min="3" max="3" width="27.453125" style="24" customWidth="1"/>
    <col min="4" max="4" width="52.453125" style="24" customWidth="1"/>
    <col min="5" max="5" width="76.54296875" style="24" customWidth="1"/>
    <col min="6" max="6" width="14.453125" style="18" bestFit="1" customWidth="1"/>
    <col min="7" max="7" width="30.54296875" style="106" bestFit="1" customWidth="1"/>
    <col min="8" max="16384" width="9.453125" style="24"/>
  </cols>
  <sheetData>
    <row r="1" spans="1:7" ht="13.5" thickBot="1" x14ac:dyDescent="0.3">
      <c r="A1" s="38" t="s">
        <v>3687</v>
      </c>
      <c r="B1" s="38" t="s">
        <v>1462</v>
      </c>
      <c r="C1" s="38" t="s">
        <v>3688</v>
      </c>
      <c r="D1" s="38" t="s">
        <v>1464</v>
      </c>
      <c r="E1" s="38" t="s">
        <v>3689</v>
      </c>
      <c r="F1" s="38" t="s">
        <v>1462</v>
      </c>
      <c r="G1" s="38" t="s">
        <v>3690</v>
      </c>
    </row>
    <row r="2" spans="1:7" ht="12.5" x14ac:dyDescent="0.25">
      <c r="A2" s="24" t="s">
        <v>3691</v>
      </c>
      <c r="B2" s="18" t="s">
        <v>3692</v>
      </c>
      <c r="C2" s="24" t="s">
        <v>36</v>
      </c>
      <c r="D2" s="18" t="s">
        <v>3693</v>
      </c>
      <c r="E2" s="24" t="s">
        <v>1117</v>
      </c>
      <c r="F2" s="18" t="s">
        <v>1118</v>
      </c>
      <c r="G2" s="106">
        <v>44306</v>
      </c>
    </row>
    <row r="3" spans="1:7" ht="12.5" x14ac:dyDescent="0.25">
      <c r="A3" s="24" t="s">
        <v>3691</v>
      </c>
      <c r="B3" s="18" t="s">
        <v>3692</v>
      </c>
      <c r="C3" s="24" t="s">
        <v>36</v>
      </c>
      <c r="D3" s="18" t="s">
        <v>3694</v>
      </c>
      <c r="E3" s="24" t="s">
        <v>1117</v>
      </c>
      <c r="F3" s="18" t="s">
        <v>1118</v>
      </c>
      <c r="G3" s="106">
        <v>44509</v>
      </c>
    </row>
    <row r="4" spans="1:7" ht="12.5" x14ac:dyDescent="0.25">
      <c r="A4" s="24" t="s">
        <v>3695</v>
      </c>
      <c r="B4" s="18" t="s">
        <v>1823</v>
      </c>
      <c r="C4" s="24" t="s">
        <v>1344</v>
      </c>
      <c r="D4" s="24" t="s">
        <v>3696</v>
      </c>
      <c r="E4" s="24" t="s">
        <v>1498</v>
      </c>
      <c r="F4" s="18" t="s">
        <v>79</v>
      </c>
      <c r="G4" s="106">
        <v>43354</v>
      </c>
    </row>
    <row r="5" spans="1:7" ht="12.5" x14ac:dyDescent="0.25">
      <c r="A5" s="24" t="s">
        <v>3697</v>
      </c>
      <c r="B5" s="18" t="s">
        <v>3698</v>
      </c>
      <c r="C5" s="24" t="s">
        <v>1344</v>
      </c>
      <c r="D5" s="24" t="s">
        <v>3699</v>
      </c>
      <c r="E5" s="24" t="s">
        <v>3700</v>
      </c>
      <c r="F5" s="18" t="s">
        <v>3698</v>
      </c>
      <c r="G5" s="106">
        <v>45733</v>
      </c>
    </row>
    <row r="6" spans="1:7" ht="12.5" x14ac:dyDescent="0.25">
      <c r="A6" s="24" t="s">
        <v>3701</v>
      </c>
      <c r="B6" s="18" t="s">
        <v>3702</v>
      </c>
      <c r="C6" s="24" t="s">
        <v>1344</v>
      </c>
      <c r="D6" s="24" t="s">
        <v>3703</v>
      </c>
      <c r="E6" s="24" t="s">
        <v>3704</v>
      </c>
      <c r="F6" s="18" t="s">
        <v>425</v>
      </c>
      <c r="G6" s="106">
        <v>43862</v>
      </c>
    </row>
    <row r="7" spans="1:7" ht="12.5" x14ac:dyDescent="0.25">
      <c r="A7" s="24" t="s">
        <v>3705</v>
      </c>
      <c r="B7" s="18" t="s">
        <v>3706</v>
      </c>
      <c r="C7" s="24" t="s">
        <v>1344</v>
      </c>
      <c r="D7" s="24" t="s">
        <v>3707</v>
      </c>
      <c r="E7" s="24" t="s">
        <v>3708</v>
      </c>
      <c r="F7" s="18" t="s">
        <v>127</v>
      </c>
      <c r="G7" s="106">
        <v>42544</v>
      </c>
    </row>
    <row r="8" spans="1:7" ht="12.5" x14ac:dyDescent="0.25">
      <c r="A8" s="24" t="s">
        <v>3709</v>
      </c>
      <c r="B8" s="18" t="s">
        <v>3710</v>
      </c>
      <c r="C8" s="24" t="s">
        <v>1344</v>
      </c>
      <c r="D8" s="18" t="s">
        <v>3711</v>
      </c>
      <c r="E8" s="24" t="s">
        <v>3708</v>
      </c>
      <c r="F8" s="18" t="s">
        <v>127</v>
      </c>
      <c r="G8" s="106">
        <v>43496</v>
      </c>
    </row>
    <row r="9" spans="1:7" ht="12.5" x14ac:dyDescent="0.25">
      <c r="A9" s="24" t="s">
        <v>3712</v>
      </c>
      <c r="B9" s="18" t="s">
        <v>3713</v>
      </c>
      <c r="C9" s="24" t="s">
        <v>1344</v>
      </c>
      <c r="D9" s="18" t="s">
        <v>3714</v>
      </c>
      <c r="E9" s="24" t="s">
        <v>1407</v>
      </c>
      <c r="F9" s="18" t="s">
        <v>653</v>
      </c>
      <c r="G9" s="106">
        <v>45013</v>
      </c>
    </row>
    <row r="10" spans="1:7" ht="12.5" x14ac:dyDescent="0.25">
      <c r="A10" s="24" t="s">
        <v>3715</v>
      </c>
      <c r="B10" s="18" t="s">
        <v>3716</v>
      </c>
      <c r="C10" s="24" t="s">
        <v>1344</v>
      </c>
      <c r="D10" s="24" t="s">
        <v>1969</v>
      </c>
      <c r="E10" s="24" t="s">
        <v>104</v>
      </c>
      <c r="F10" s="18" t="s">
        <v>105</v>
      </c>
      <c r="G10" s="106">
        <v>45405</v>
      </c>
    </row>
    <row r="11" spans="1:7" ht="12.5" x14ac:dyDescent="0.25">
      <c r="A11" s="24" t="s">
        <v>3717</v>
      </c>
      <c r="B11" s="18" t="s">
        <v>3718</v>
      </c>
      <c r="C11" s="24" t="s">
        <v>1344</v>
      </c>
      <c r="D11" s="24" t="s">
        <v>1969</v>
      </c>
      <c r="E11" s="24" t="s">
        <v>104</v>
      </c>
      <c r="F11" s="18" t="s">
        <v>105</v>
      </c>
      <c r="G11" s="106">
        <v>45405</v>
      </c>
    </row>
    <row r="12" spans="1:7" ht="12.5" x14ac:dyDescent="0.25">
      <c r="A12" s="24" t="s">
        <v>3719</v>
      </c>
      <c r="B12" s="18" t="s">
        <v>3720</v>
      </c>
      <c r="C12" s="24" t="s">
        <v>1344</v>
      </c>
      <c r="D12" s="24" t="s">
        <v>1969</v>
      </c>
      <c r="E12" s="24" t="s">
        <v>104</v>
      </c>
      <c r="F12" s="18" t="s">
        <v>105</v>
      </c>
      <c r="G12" s="106">
        <v>45405</v>
      </c>
    </row>
    <row r="13" spans="1:7" ht="12.5" x14ac:dyDescent="0.25">
      <c r="A13" s="24" t="s">
        <v>3721</v>
      </c>
      <c r="B13" s="18" t="s">
        <v>3722</v>
      </c>
      <c r="C13" s="24" t="s">
        <v>1344</v>
      </c>
      <c r="D13" s="24" t="s">
        <v>3723</v>
      </c>
      <c r="E13" s="24" t="s">
        <v>3724</v>
      </c>
      <c r="F13" s="18" t="s">
        <v>213</v>
      </c>
      <c r="G13" s="106">
        <v>45825</v>
      </c>
    </row>
    <row r="14" spans="1:7" ht="12.5" x14ac:dyDescent="0.25">
      <c r="A14" s="24" t="s">
        <v>3725</v>
      </c>
      <c r="B14" s="18" t="s">
        <v>3726</v>
      </c>
      <c r="C14" s="24" t="s">
        <v>1344</v>
      </c>
      <c r="D14" s="24" t="s">
        <v>3723</v>
      </c>
      <c r="E14" s="24" t="s">
        <v>3727</v>
      </c>
      <c r="F14" s="18" t="s">
        <v>213</v>
      </c>
      <c r="G14" s="106">
        <v>45825</v>
      </c>
    </row>
    <row r="15" spans="1:7" ht="12.5" x14ac:dyDescent="0.25">
      <c r="A15" s="24" t="s">
        <v>1547</v>
      </c>
      <c r="B15" s="18" t="s">
        <v>1548</v>
      </c>
      <c r="C15" s="24" t="s">
        <v>1344</v>
      </c>
      <c r="D15" s="24" t="s">
        <v>3728</v>
      </c>
      <c r="E15" s="24" t="s">
        <v>3729</v>
      </c>
      <c r="F15" s="18" t="s">
        <v>105</v>
      </c>
      <c r="G15" s="106">
        <v>42033</v>
      </c>
    </row>
    <row r="16" spans="1:7" ht="12.5" x14ac:dyDescent="0.25">
      <c r="A16" s="36" t="s">
        <v>3730</v>
      </c>
      <c r="B16" s="18" t="s">
        <v>3731</v>
      </c>
      <c r="C16" s="24" t="s">
        <v>1344</v>
      </c>
      <c r="D16" s="24" t="s">
        <v>3732</v>
      </c>
      <c r="E16" s="24" t="s">
        <v>3733</v>
      </c>
      <c r="F16" s="18" t="s">
        <v>465</v>
      </c>
      <c r="G16" s="106">
        <v>39805</v>
      </c>
    </row>
    <row r="17" spans="1:7" ht="12.5" x14ac:dyDescent="0.25">
      <c r="A17" s="24" t="s">
        <v>3734</v>
      </c>
      <c r="B17" s="18" t="s">
        <v>157</v>
      </c>
      <c r="C17" s="24" t="s">
        <v>36</v>
      </c>
      <c r="D17" s="24" t="s">
        <v>3735</v>
      </c>
      <c r="E17" s="24" t="s">
        <v>1624</v>
      </c>
      <c r="F17" s="18" t="s">
        <v>477</v>
      </c>
      <c r="G17" s="106">
        <v>43410</v>
      </c>
    </row>
    <row r="18" spans="1:7" ht="12.5" x14ac:dyDescent="0.25">
      <c r="A18" s="24" t="s">
        <v>3736</v>
      </c>
      <c r="B18" s="18" t="s">
        <v>3737</v>
      </c>
      <c r="C18" s="24" t="s">
        <v>1344</v>
      </c>
      <c r="D18" s="24" t="s">
        <v>3738</v>
      </c>
      <c r="E18" s="24" t="s">
        <v>272</v>
      </c>
      <c r="F18" s="18" t="s">
        <v>273</v>
      </c>
      <c r="G18" s="106">
        <v>44180</v>
      </c>
    </row>
    <row r="19" spans="1:7" ht="12.5" x14ac:dyDescent="0.25">
      <c r="A19" s="24" t="s">
        <v>3736</v>
      </c>
      <c r="B19" s="18" t="s">
        <v>3737</v>
      </c>
      <c r="C19" s="24" t="s">
        <v>1344</v>
      </c>
      <c r="D19" s="24" t="s">
        <v>3739</v>
      </c>
      <c r="E19" s="24" t="s">
        <v>272</v>
      </c>
      <c r="F19" s="18" t="s">
        <v>273</v>
      </c>
      <c r="G19" s="106">
        <v>44341</v>
      </c>
    </row>
    <row r="20" spans="1:7" ht="12.5" x14ac:dyDescent="0.25">
      <c r="A20" s="24" t="s">
        <v>3740</v>
      </c>
      <c r="B20" s="18" t="s">
        <v>535</v>
      </c>
      <c r="C20" s="24" t="s">
        <v>1344</v>
      </c>
      <c r="D20" s="24" t="s">
        <v>3741</v>
      </c>
      <c r="E20" s="24" t="s">
        <v>3729</v>
      </c>
      <c r="F20" s="18" t="s">
        <v>105</v>
      </c>
      <c r="G20" s="106">
        <v>43292</v>
      </c>
    </row>
    <row r="21" spans="1:7" ht="12.5" x14ac:dyDescent="0.25">
      <c r="A21" s="24" t="s">
        <v>3742</v>
      </c>
      <c r="B21" s="18" t="s">
        <v>3743</v>
      </c>
      <c r="C21" s="24" t="s">
        <v>1344</v>
      </c>
      <c r="D21" s="24" t="s">
        <v>3744</v>
      </c>
      <c r="E21" s="24" t="s">
        <v>3745</v>
      </c>
      <c r="F21" s="18" t="s">
        <v>1591</v>
      </c>
      <c r="G21" s="106">
        <v>43098</v>
      </c>
    </row>
    <row r="22" spans="1:7" ht="12.5" x14ac:dyDescent="0.25">
      <c r="A22" s="24" t="s">
        <v>3746</v>
      </c>
      <c r="B22" s="18" t="s">
        <v>3747</v>
      </c>
      <c r="C22" s="24" t="s">
        <v>1344</v>
      </c>
      <c r="D22" s="24" t="s">
        <v>3748</v>
      </c>
      <c r="E22" s="24" t="s">
        <v>3749</v>
      </c>
      <c r="F22" s="18" t="s">
        <v>1506</v>
      </c>
      <c r="G22" s="106">
        <v>44159</v>
      </c>
    </row>
    <row r="23" spans="1:7" ht="12.5" x14ac:dyDescent="0.25">
      <c r="A23" s="24" t="s">
        <v>3750</v>
      </c>
      <c r="B23" s="18" t="s">
        <v>3747</v>
      </c>
      <c r="C23" s="24" t="s">
        <v>1344</v>
      </c>
      <c r="D23" s="24" t="s">
        <v>3748</v>
      </c>
      <c r="E23" s="24" t="s">
        <v>3749</v>
      </c>
      <c r="F23" s="18" t="s">
        <v>1506</v>
      </c>
      <c r="G23" s="106">
        <v>43753</v>
      </c>
    </row>
    <row r="24" spans="1:7" ht="25" x14ac:dyDescent="0.25">
      <c r="A24" s="24" t="s">
        <v>1477</v>
      </c>
      <c r="B24" s="18" t="s">
        <v>1478</v>
      </c>
      <c r="C24" s="24" t="s">
        <v>1344</v>
      </c>
      <c r="D24" s="24" t="s">
        <v>3751</v>
      </c>
      <c r="E24" s="24" t="s">
        <v>3752</v>
      </c>
      <c r="F24" s="18" t="s">
        <v>649</v>
      </c>
      <c r="G24" s="106">
        <v>43748</v>
      </c>
    </row>
    <row r="25" spans="1:7" ht="14.25" customHeight="1" x14ac:dyDescent="0.25">
      <c r="A25" s="24" t="s">
        <v>3753</v>
      </c>
      <c r="B25" s="18" t="s">
        <v>569</v>
      </c>
      <c r="C25" s="24" t="s">
        <v>36</v>
      </c>
      <c r="D25" s="18" t="s">
        <v>3754</v>
      </c>
      <c r="E25" s="24" t="s">
        <v>194</v>
      </c>
      <c r="F25" s="18" t="s">
        <v>195</v>
      </c>
      <c r="G25" s="106">
        <v>44894</v>
      </c>
    </row>
    <row r="26" spans="1:7" ht="12.5" x14ac:dyDescent="0.25">
      <c r="A26" s="24" t="s">
        <v>568</v>
      </c>
      <c r="B26" s="18" t="s">
        <v>569</v>
      </c>
      <c r="C26" s="24" t="s">
        <v>1344</v>
      </c>
      <c r="D26" s="18" t="s">
        <v>3755</v>
      </c>
      <c r="E26" s="24" t="s">
        <v>3756</v>
      </c>
      <c r="F26" s="18" t="s">
        <v>197</v>
      </c>
      <c r="G26" s="106">
        <v>44243</v>
      </c>
    </row>
    <row r="27" spans="1:7" ht="25" x14ac:dyDescent="0.25">
      <c r="A27" s="24" t="s">
        <v>3757</v>
      </c>
      <c r="B27" s="18" t="s">
        <v>433</v>
      </c>
      <c r="C27" s="24" t="s">
        <v>1344</v>
      </c>
      <c r="D27" s="24" t="s">
        <v>3758</v>
      </c>
      <c r="E27" s="24" t="s">
        <v>3704</v>
      </c>
      <c r="F27" s="18" t="s">
        <v>425</v>
      </c>
      <c r="G27" s="106">
        <v>38849</v>
      </c>
    </row>
    <row r="28" spans="1:7" ht="25" x14ac:dyDescent="0.25">
      <c r="A28" s="24" t="s">
        <v>3759</v>
      </c>
      <c r="B28" s="18" t="s">
        <v>3760</v>
      </c>
      <c r="C28" s="24" t="s">
        <v>1344</v>
      </c>
      <c r="D28" s="18" t="s">
        <v>3761</v>
      </c>
      <c r="E28" s="24" t="s">
        <v>3762</v>
      </c>
      <c r="F28" s="18" t="s">
        <v>545</v>
      </c>
      <c r="G28" s="106">
        <v>45643</v>
      </c>
    </row>
    <row r="29" spans="1:7" ht="25" x14ac:dyDescent="0.25">
      <c r="A29" s="24" t="s">
        <v>3666</v>
      </c>
      <c r="B29" s="18" t="s">
        <v>3667</v>
      </c>
      <c r="C29" s="24" t="s">
        <v>1344</v>
      </c>
      <c r="D29" s="24" t="s">
        <v>3761</v>
      </c>
      <c r="E29" s="24" t="s">
        <v>3763</v>
      </c>
      <c r="F29" s="18" t="s">
        <v>545</v>
      </c>
      <c r="G29" s="106">
        <v>45188</v>
      </c>
    </row>
    <row r="30" spans="1:7" ht="12.5" x14ac:dyDescent="0.25">
      <c r="A30" s="24" t="s">
        <v>3759</v>
      </c>
      <c r="B30" s="14" t="s">
        <v>3764</v>
      </c>
      <c r="C30" s="24" t="s">
        <v>1344</v>
      </c>
      <c r="D30" s="14" t="s">
        <v>3765</v>
      </c>
      <c r="E30" s="24" t="s">
        <v>1315</v>
      </c>
      <c r="F30" s="14" t="s">
        <v>1316</v>
      </c>
      <c r="G30" s="106">
        <v>44593</v>
      </c>
    </row>
    <row r="31" spans="1:7" ht="12.5" x14ac:dyDescent="0.25">
      <c r="A31" s="24" t="s">
        <v>3766</v>
      </c>
      <c r="B31" s="14" t="s">
        <v>3767</v>
      </c>
      <c r="C31" s="24" t="s">
        <v>1344</v>
      </c>
      <c r="D31" s="14" t="s">
        <v>3765</v>
      </c>
      <c r="E31" s="24" t="s">
        <v>1315</v>
      </c>
      <c r="F31" s="14" t="s">
        <v>1316</v>
      </c>
      <c r="G31" s="106">
        <v>44593</v>
      </c>
    </row>
    <row r="32" spans="1:7" ht="12.5" x14ac:dyDescent="0.25">
      <c r="A32" s="24" t="s">
        <v>3768</v>
      </c>
      <c r="B32" s="18" t="s">
        <v>3769</v>
      </c>
      <c r="C32" s="24" t="s">
        <v>1344</v>
      </c>
      <c r="D32" s="24" t="s">
        <v>3770</v>
      </c>
      <c r="E32" s="24" t="s">
        <v>3771</v>
      </c>
      <c r="F32" s="18" t="s">
        <v>223</v>
      </c>
      <c r="G32" s="106">
        <v>45524</v>
      </c>
    </row>
    <row r="33" spans="1:7" ht="12.5" x14ac:dyDescent="0.25">
      <c r="A33" s="24" t="s">
        <v>3772</v>
      </c>
      <c r="B33" s="18" t="s">
        <v>3773</v>
      </c>
      <c r="C33" s="24" t="s">
        <v>1344</v>
      </c>
      <c r="D33" s="24" t="s">
        <v>3770</v>
      </c>
      <c r="E33" s="24" t="s">
        <v>3771</v>
      </c>
      <c r="F33" s="18" t="s">
        <v>223</v>
      </c>
      <c r="G33" s="106">
        <v>45524</v>
      </c>
    </row>
    <row r="34" spans="1:7" ht="12.5" x14ac:dyDescent="0.25">
      <c r="A34" s="24" t="s">
        <v>3774</v>
      </c>
      <c r="B34" s="18" t="s">
        <v>3775</v>
      </c>
      <c r="C34" s="24" t="s">
        <v>1344</v>
      </c>
      <c r="D34" s="24" t="s">
        <v>3770</v>
      </c>
      <c r="E34" s="24" t="s">
        <v>3771</v>
      </c>
      <c r="F34" s="18" t="s">
        <v>223</v>
      </c>
      <c r="G34" s="106">
        <v>45524</v>
      </c>
    </row>
    <row r="35" spans="1:7" ht="12.5" x14ac:dyDescent="0.25">
      <c r="A35" s="24" t="s">
        <v>3776</v>
      </c>
      <c r="B35" s="18" t="s">
        <v>3777</v>
      </c>
      <c r="C35" s="24" t="s">
        <v>1344</v>
      </c>
      <c r="D35" s="24" t="s">
        <v>3778</v>
      </c>
      <c r="E35" s="24" t="s">
        <v>3779</v>
      </c>
      <c r="F35" s="18" t="s">
        <v>225</v>
      </c>
      <c r="G35" s="106">
        <v>41880</v>
      </c>
    </row>
    <row r="36" spans="1:7" ht="12.5" x14ac:dyDescent="0.25">
      <c r="A36" s="24" t="s">
        <v>1684</v>
      </c>
      <c r="B36" s="18" t="s">
        <v>1685</v>
      </c>
      <c r="C36" s="24" t="s">
        <v>1344</v>
      </c>
      <c r="D36" s="24" t="s">
        <v>3780</v>
      </c>
      <c r="E36" s="24" t="s">
        <v>652</v>
      </c>
      <c r="F36" s="18" t="s">
        <v>653</v>
      </c>
      <c r="G36" s="106">
        <v>44894</v>
      </c>
    </row>
    <row r="37" spans="1:7" ht="12.5" x14ac:dyDescent="0.25">
      <c r="A37" s="24" t="s">
        <v>3781</v>
      </c>
      <c r="B37" s="18" t="s">
        <v>3782</v>
      </c>
      <c r="C37" s="24" t="s">
        <v>1344</v>
      </c>
      <c r="D37" s="24" t="s">
        <v>3780</v>
      </c>
      <c r="E37" s="24" t="s">
        <v>652</v>
      </c>
      <c r="F37" s="18" t="s">
        <v>653</v>
      </c>
      <c r="G37" s="106">
        <v>44894</v>
      </c>
    </row>
    <row r="38" spans="1:7" ht="25" x14ac:dyDescent="0.25">
      <c r="A38" s="24" t="s">
        <v>3783</v>
      </c>
      <c r="B38" s="18" t="s">
        <v>3692</v>
      </c>
      <c r="C38" s="24" t="s">
        <v>36</v>
      </c>
      <c r="D38" s="24" t="s">
        <v>3784</v>
      </c>
      <c r="E38" s="24" t="s">
        <v>1117</v>
      </c>
      <c r="F38" s="18" t="s">
        <v>1118</v>
      </c>
      <c r="G38" s="106">
        <v>44516</v>
      </c>
    </row>
    <row r="39" spans="1:7" ht="12.5" x14ac:dyDescent="0.25">
      <c r="A39" s="36" t="s">
        <v>3522</v>
      </c>
      <c r="B39" s="36" t="s">
        <v>3523</v>
      </c>
      <c r="C39" s="24" t="s">
        <v>1344</v>
      </c>
      <c r="D39" s="24" t="s">
        <v>3785</v>
      </c>
      <c r="E39" s="24" t="s">
        <v>3786</v>
      </c>
      <c r="F39" s="18" t="s">
        <v>231</v>
      </c>
      <c r="G39" s="106">
        <v>44656</v>
      </c>
    </row>
    <row r="40" spans="1:7" ht="12.5" x14ac:dyDescent="0.25">
      <c r="A40" s="24" t="s">
        <v>3787</v>
      </c>
      <c r="B40" s="18" t="s">
        <v>1782</v>
      </c>
      <c r="C40" s="24" t="s">
        <v>1344</v>
      </c>
      <c r="D40" s="24" t="s">
        <v>3785</v>
      </c>
      <c r="E40" s="24" t="s">
        <v>3786</v>
      </c>
      <c r="F40" s="18" t="s">
        <v>231</v>
      </c>
      <c r="G40" s="106">
        <v>43907</v>
      </c>
    </row>
    <row r="41" spans="1:7" ht="12.5" x14ac:dyDescent="0.25">
      <c r="A41" s="24" t="s">
        <v>3788</v>
      </c>
      <c r="B41" s="18" t="s">
        <v>3789</v>
      </c>
      <c r="C41" s="24" t="s">
        <v>1344</v>
      </c>
      <c r="D41" s="24" t="s">
        <v>3785</v>
      </c>
      <c r="E41" s="24" t="s">
        <v>3786</v>
      </c>
      <c r="F41" s="18" t="s">
        <v>231</v>
      </c>
      <c r="G41" s="106">
        <v>43907</v>
      </c>
    </row>
    <row r="42" spans="1:7" ht="12.5" x14ac:dyDescent="0.25">
      <c r="A42" s="24" t="s">
        <v>3790</v>
      </c>
      <c r="B42" s="18" t="s">
        <v>3791</v>
      </c>
      <c r="C42" s="24" t="s">
        <v>1344</v>
      </c>
      <c r="D42" s="24" t="s">
        <v>3785</v>
      </c>
      <c r="E42" s="24" t="s">
        <v>3786</v>
      </c>
      <c r="F42" s="18" t="s">
        <v>231</v>
      </c>
      <c r="G42" s="106">
        <v>45069</v>
      </c>
    </row>
    <row r="43" spans="1:7" ht="25" x14ac:dyDescent="0.25">
      <c r="A43" s="36" t="s">
        <v>3792</v>
      </c>
      <c r="B43" s="36" t="s">
        <v>3692</v>
      </c>
      <c r="C43" s="24" t="s">
        <v>36</v>
      </c>
      <c r="D43" s="24" t="s">
        <v>3793</v>
      </c>
      <c r="E43" s="24" t="s">
        <v>3794</v>
      </c>
      <c r="F43" s="18" t="s">
        <v>3692</v>
      </c>
      <c r="G43" s="106">
        <v>45118</v>
      </c>
    </row>
    <row r="44" spans="1:7" ht="25" x14ac:dyDescent="0.25">
      <c r="A44" s="24" t="s">
        <v>3795</v>
      </c>
      <c r="B44" s="18" t="s">
        <v>139</v>
      </c>
      <c r="C44" s="24" t="s">
        <v>1344</v>
      </c>
      <c r="D44" s="24" t="s">
        <v>3796</v>
      </c>
      <c r="E44" s="24" t="s">
        <v>3797</v>
      </c>
      <c r="F44" s="18" t="s">
        <v>3798</v>
      </c>
      <c r="G44" s="106">
        <v>40728</v>
      </c>
    </row>
    <row r="45" spans="1:7" ht="12.5" x14ac:dyDescent="0.25">
      <c r="A45" s="36" t="s">
        <v>3799</v>
      </c>
      <c r="B45" s="18" t="s">
        <v>3800</v>
      </c>
      <c r="C45" s="24" t="s">
        <v>36</v>
      </c>
      <c r="D45" s="18" t="s">
        <v>3801</v>
      </c>
      <c r="E45" s="24" t="s">
        <v>248</v>
      </c>
      <c r="F45" s="49" t="s">
        <v>249</v>
      </c>
      <c r="G45" s="106">
        <v>45902</v>
      </c>
    </row>
    <row r="46" spans="1:7" ht="12.5" x14ac:dyDescent="0.25">
      <c r="A46" s="36" t="s">
        <v>3802</v>
      </c>
      <c r="B46" s="49" t="s">
        <v>3803</v>
      </c>
      <c r="C46" s="24" t="s">
        <v>36</v>
      </c>
      <c r="D46" s="18" t="s">
        <v>3801</v>
      </c>
      <c r="E46" s="24" t="s">
        <v>248</v>
      </c>
      <c r="F46" s="49" t="s">
        <v>249</v>
      </c>
      <c r="G46" s="106">
        <v>45902</v>
      </c>
    </row>
    <row r="47" spans="1:7" ht="12.5" x14ac:dyDescent="0.25">
      <c r="A47" s="24" t="s">
        <v>424</v>
      </c>
      <c r="B47" s="18" t="s">
        <v>425</v>
      </c>
      <c r="C47" s="24" t="s">
        <v>1344</v>
      </c>
      <c r="D47" s="14" t="s">
        <v>3804</v>
      </c>
      <c r="E47" s="121" t="s">
        <v>3757</v>
      </c>
      <c r="F47" s="14" t="s">
        <v>3805</v>
      </c>
      <c r="G47" s="106">
        <v>45335</v>
      </c>
    </row>
    <row r="48" spans="1:7" ht="12.5" x14ac:dyDescent="0.25">
      <c r="A48" s="24" t="s">
        <v>3806</v>
      </c>
      <c r="B48" s="18" t="s">
        <v>3807</v>
      </c>
      <c r="C48" s="24" t="s">
        <v>1344</v>
      </c>
      <c r="D48" s="24" t="s">
        <v>3808</v>
      </c>
      <c r="E48" s="24" t="s">
        <v>3704</v>
      </c>
      <c r="F48" s="18" t="s">
        <v>425</v>
      </c>
      <c r="G48" s="106">
        <v>36142</v>
      </c>
    </row>
    <row r="49" spans="1:7" ht="12.5" x14ac:dyDescent="0.25">
      <c r="A49" s="24" t="s">
        <v>3809</v>
      </c>
      <c r="B49" s="18" t="s">
        <v>3810</v>
      </c>
      <c r="C49" s="24" t="s">
        <v>1344</v>
      </c>
      <c r="D49" s="24" t="s">
        <v>3811</v>
      </c>
      <c r="E49" s="24" t="s">
        <v>3812</v>
      </c>
      <c r="F49" s="18" t="s">
        <v>283</v>
      </c>
      <c r="G49" s="106">
        <v>41589</v>
      </c>
    </row>
    <row r="50" spans="1:7" ht="12.5" x14ac:dyDescent="0.25">
      <c r="A50" s="24" t="s">
        <v>3813</v>
      </c>
      <c r="B50" s="18" t="s">
        <v>3814</v>
      </c>
      <c r="C50" s="24" t="s">
        <v>1344</v>
      </c>
      <c r="D50" s="24" t="s">
        <v>3811</v>
      </c>
      <c r="E50" s="24" t="s">
        <v>3812</v>
      </c>
      <c r="F50" s="18" t="s">
        <v>283</v>
      </c>
      <c r="G50" s="106">
        <v>41589</v>
      </c>
    </row>
    <row r="51" spans="1:7" ht="12.5" x14ac:dyDescent="0.25">
      <c r="A51" s="24" t="s">
        <v>3815</v>
      </c>
      <c r="B51" s="18" t="s">
        <v>3816</v>
      </c>
      <c r="C51" s="24" t="s">
        <v>1344</v>
      </c>
      <c r="D51" s="24" t="s">
        <v>3811</v>
      </c>
      <c r="E51" s="24" t="s">
        <v>3812</v>
      </c>
      <c r="F51" s="18" t="s">
        <v>283</v>
      </c>
      <c r="G51" s="106">
        <v>41589</v>
      </c>
    </row>
    <row r="52" spans="1:7" ht="12.5" x14ac:dyDescent="0.25">
      <c r="A52" s="24" t="s">
        <v>3666</v>
      </c>
      <c r="B52" s="18" t="s">
        <v>3667</v>
      </c>
      <c r="C52" s="24" t="s">
        <v>1344</v>
      </c>
      <c r="D52" s="24" t="s">
        <v>2113</v>
      </c>
      <c r="E52" s="24" t="s">
        <v>960</v>
      </c>
      <c r="F52" s="18" t="s">
        <v>961</v>
      </c>
      <c r="G52" s="106">
        <v>45489</v>
      </c>
    </row>
    <row r="53" spans="1:7" ht="12.5" x14ac:dyDescent="0.25">
      <c r="A53" s="24" t="s">
        <v>1199</v>
      </c>
      <c r="B53" s="18" t="s">
        <v>1200</v>
      </c>
      <c r="C53" s="24" t="s">
        <v>1344</v>
      </c>
      <c r="D53" s="24" t="s">
        <v>2113</v>
      </c>
      <c r="E53" s="24" t="s">
        <v>960</v>
      </c>
      <c r="F53" s="18" t="s">
        <v>961</v>
      </c>
      <c r="G53" s="106">
        <v>45475</v>
      </c>
    </row>
    <row r="54" spans="1:7" ht="12.5" x14ac:dyDescent="0.25">
      <c r="A54" s="24" t="s">
        <v>424</v>
      </c>
      <c r="B54" s="18" t="s">
        <v>425</v>
      </c>
      <c r="C54" s="24" t="s">
        <v>1344</v>
      </c>
      <c r="D54" s="18" t="s">
        <v>3817</v>
      </c>
      <c r="E54" s="121" t="s">
        <v>3757</v>
      </c>
      <c r="F54" s="14" t="s">
        <v>3805</v>
      </c>
      <c r="G54" s="106">
        <v>45335</v>
      </c>
    </row>
    <row r="55" spans="1:7" ht="12.5" x14ac:dyDescent="0.25">
      <c r="A55" s="24" t="s">
        <v>3818</v>
      </c>
      <c r="B55" s="18" t="s">
        <v>3819</v>
      </c>
      <c r="C55" s="24" t="s">
        <v>1344</v>
      </c>
      <c r="D55" s="24" t="s">
        <v>3820</v>
      </c>
      <c r="E55" s="24" t="s">
        <v>3821</v>
      </c>
      <c r="F55" s="18" t="s">
        <v>647</v>
      </c>
      <c r="G55" s="106">
        <v>42585</v>
      </c>
    </row>
    <row r="56" spans="1:7" ht="12.5" x14ac:dyDescent="0.25">
      <c r="A56" s="24" t="s">
        <v>424</v>
      </c>
      <c r="B56" s="18" t="s">
        <v>425</v>
      </c>
      <c r="C56" s="24" t="s">
        <v>1344</v>
      </c>
      <c r="D56" s="18" t="s">
        <v>3822</v>
      </c>
      <c r="E56" s="121" t="s">
        <v>3823</v>
      </c>
      <c r="F56" s="14" t="s">
        <v>3824</v>
      </c>
      <c r="G56" s="106">
        <v>45335</v>
      </c>
    </row>
    <row r="57" spans="1:7" ht="12.5" x14ac:dyDescent="0.25">
      <c r="A57" s="24" t="s">
        <v>3825</v>
      </c>
      <c r="B57" s="18" t="s">
        <v>3773</v>
      </c>
      <c r="C57" s="24" t="s">
        <v>36</v>
      </c>
      <c r="D57" s="24" t="s">
        <v>3826</v>
      </c>
      <c r="E57" s="24" t="s">
        <v>256</v>
      </c>
      <c r="F57" s="18" t="s">
        <v>257</v>
      </c>
      <c r="G57" s="106">
        <v>45282</v>
      </c>
    </row>
    <row r="58" spans="1:7" ht="12.5" x14ac:dyDescent="0.25">
      <c r="A58" s="24" t="s">
        <v>3825</v>
      </c>
      <c r="B58" s="18" t="s">
        <v>3773</v>
      </c>
      <c r="C58" s="24" t="s">
        <v>36</v>
      </c>
      <c r="D58" s="24" t="s">
        <v>3827</v>
      </c>
      <c r="E58" s="24" t="s">
        <v>256</v>
      </c>
      <c r="F58" s="18" t="s">
        <v>257</v>
      </c>
      <c r="G58" s="106">
        <v>45282</v>
      </c>
    </row>
    <row r="59" spans="1:7" ht="12.5" x14ac:dyDescent="0.25">
      <c r="A59" s="24" t="s">
        <v>3828</v>
      </c>
      <c r="B59" s="18" t="s">
        <v>3829</v>
      </c>
      <c r="C59" s="24" t="s">
        <v>1344</v>
      </c>
      <c r="D59" s="24" t="s">
        <v>3830</v>
      </c>
      <c r="E59" s="24" t="s">
        <v>260</v>
      </c>
      <c r="F59" s="18" t="s">
        <v>261</v>
      </c>
      <c r="G59" s="106">
        <v>44810</v>
      </c>
    </row>
    <row r="60" spans="1:7" ht="12.5" x14ac:dyDescent="0.25">
      <c r="A60" s="24" t="s">
        <v>3831</v>
      </c>
      <c r="B60" s="18" t="s">
        <v>3769</v>
      </c>
      <c r="C60" s="24" t="s">
        <v>1344</v>
      </c>
      <c r="D60" s="24" t="s">
        <v>3830</v>
      </c>
      <c r="E60" s="24" t="s">
        <v>260</v>
      </c>
      <c r="F60" s="18" t="s">
        <v>261</v>
      </c>
      <c r="G60" s="106">
        <v>44810</v>
      </c>
    </row>
    <row r="61" spans="1:7" ht="12.5" x14ac:dyDescent="0.25">
      <c r="A61" s="24" t="s">
        <v>3832</v>
      </c>
      <c r="B61" s="18" t="s">
        <v>3833</v>
      </c>
      <c r="C61" s="24" t="s">
        <v>1344</v>
      </c>
      <c r="D61" s="24" t="s">
        <v>3830</v>
      </c>
      <c r="E61" s="24" t="s">
        <v>260</v>
      </c>
      <c r="F61" s="18" t="s">
        <v>261</v>
      </c>
      <c r="G61" s="106">
        <v>44810</v>
      </c>
    </row>
    <row r="62" spans="1:7" ht="12.5" x14ac:dyDescent="0.25">
      <c r="A62" s="24" t="s">
        <v>3828</v>
      </c>
      <c r="B62" s="18" t="s">
        <v>3829</v>
      </c>
      <c r="C62" s="24" t="s">
        <v>1344</v>
      </c>
      <c r="D62" s="24" t="s">
        <v>3834</v>
      </c>
      <c r="E62" s="121" t="s">
        <v>262</v>
      </c>
      <c r="F62" s="18" t="s">
        <v>263</v>
      </c>
      <c r="G62" s="106">
        <v>44810</v>
      </c>
    </row>
    <row r="63" spans="1:7" ht="12.5" x14ac:dyDescent="0.25">
      <c r="A63" s="24" t="s">
        <v>3831</v>
      </c>
      <c r="B63" s="18" t="s">
        <v>3769</v>
      </c>
      <c r="C63" s="24" t="s">
        <v>1344</v>
      </c>
      <c r="D63" s="24" t="s">
        <v>3834</v>
      </c>
      <c r="E63" s="121" t="s">
        <v>262</v>
      </c>
      <c r="F63" s="18" t="s">
        <v>263</v>
      </c>
      <c r="G63" s="106">
        <v>44810</v>
      </c>
    </row>
    <row r="64" spans="1:7" ht="12.5" x14ac:dyDescent="0.25">
      <c r="A64" s="24" t="s">
        <v>3832</v>
      </c>
      <c r="B64" s="18" t="s">
        <v>3833</v>
      </c>
      <c r="C64" s="24" t="s">
        <v>1344</v>
      </c>
      <c r="D64" s="24" t="s">
        <v>3834</v>
      </c>
      <c r="E64" s="121" t="s">
        <v>262</v>
      </c>
      <c r="F64" s="18" t="s">
        <v>263</v>
      </c>
      <c r="G64" s="106">
        <v>44810</v>
      </c>
    </row>
    <row r="65" spans="1:7" ht="25" x14ac:dyDescent="0.25">
      <c r="A65" s="24" t="s">
        <v>3835</v>
      </c>
      <c r="B65" s="18" t="s">
        <v>3836</v>
      </c>
      <c r="C65" s="24" t="s">
        <v>36</v>
      </c>
      <c r="D65" s="24" t="s">
        <v>2133</v>
      </c>
      <c r="E65" s="121" t="s">
        <v>3837</v>
      </c>
      <c r="F65" s="18" t="s">
        <v>3838</v>
      </c>
      <c r="G65" s="106">
        <v>45958</v>
      </c>
    </row>
    <row r="66" spans="1:7" ht="25" x14ac:dyDescent="0.25">
      <c r="A66" s="24" t="s">
        <v>3839</v>
      </c>
      <c r="B66" s="18" t="s">
        <v>3840</v>
      </c>
      <c r="C66" s="24" t="s">
        <v>36</v>
      </c>
      <c r="D66" s="24" t="s">
        <v>2133</v>
      </c>
      <c r="E66" s="121" t="s">
        <v>3841</v>
      </c>
      <c r="F66" s="18" t="s">
        <v>3842</v>
      </c>
      <c r="G66" s="106">
        <v>45958</v>
      </c>
    </row>
    <row r="67" spans="1:7" ht="12.5" x14ac:dyDescent="0.25">
      <c r="A67" s="24" t="s">
        <v>3843</v>
      </c>
      <c r="B67" s="18" t="s">
        <v>1522</v>
      </c>
      <c r="C67" s="24" t="s">
        <v>1344</v>
      </c>
      <c r="D67" s="24" t="s">
        <v>2135</v>
      </c>
      <c r="E67" s="24" t="s">
        <v>1498</v>
      </c>
      <c r="F67" s="18" t="s">
        <v>79</v>
      </c>
      <c r="G67" s="106">
        <v>41250</v>
      </c>
    </row>
    <row r="68" spans="1:7" ht="12.5" x14ac:dyDescent="0.25">
      <c r="A68" s="121" t="s">
        <v>1083</v>
      </c>
      <c r="B68" s="14" t="s">
        <v>1084</v>
      </c>
      <c r="C68" s="24" t="s">
        <v>1344</v>
      </c>
      <c r="D68" s="18" t="s">
        <v>3844</v>
      </c>
      <c r="E68" s="121" t="s">
        <v>3845</v>
      </c>
      <c r="F68" s="14" t="s">
        <v>607</v>
      </c>
      <c r="G68" s="106">
        <v>45050</v>
      </c>
    </row>
    <row r="69" spans="1:7" ht="12.5" x14ac:dyDescent="0.25">
      <c r="A69" s="121" t="s">
        <v>3846</v>
      </c>
      <c r="B69" s="14" t="s">
        <v>357</v>
      </c>
      <c r="C69" s="24" t="s">
        <v>1344</v>
      </c>
      <c r="D69" s="18" t="s">
        <v>3847</v>
      </c>
      <c r="E69" s="24" t="s">
        <v>3848</v>
      </c>
      <c r="F69" s="18" t="s">
        <v>275</v>
      </c>
      <c r="G69" s="106">
        <v>45174</v>
      </c>
    </row>
    <row r="70" spans="1:7" ht="12.5" x14ac:dyDescent="0.25">
      <c r="A70" s="24" t="s">
        <v>3849</v>
      </c>
      <c r="B70" s="18" t="s">
        <v>3850</v>
      </c>
      <c r="C70" s="24" t="s">
        <v>1344</v>
      </c>
      <c r="D70" s="24" t="s">
        <v>3851</v>
      </c>
      <c r="E70" s="24" t="s">
        <v>3848</v>
      </c>
      <c r="F70" s="18" t="s">
        <v>275</v>
      </c>
      <c r="G70" s="106">
        <v>36868</v>
      </c>
    </row>
    <row r="71" spans="1:7" ht="12.5" x14ac:dyDescent="0.25">
      <c r="A71" s="24" t="s">
        <v>3852</v>
      </c>
      <c r="B71" s="18" t="s">
        <v>3853</v>
      </c>
      <c r="C71" s="24" t="s">
        <v>1344</v>
      </c>
      <c r="D71" s="24" t="s">
        <v>3851</v>
      </c>
      <c r="E71" s="24" t="s">
        <v>3848</v>
      </c>
      <c r="F71" s="18" t="s">
        <v>275</v>
      </c>
      <c r="G71" s="106">
        <v>36868</v>
      </c>
    </row>
    <row r="72" spans="1:7" ht="12.5" x14ac:dyDescent="0.25">
      <c r="A72" s="121" t="s">
        <v>3772</v>
      </c>
      <c r="B72" s="14" t="s">
        <v>3773</v>
      </c>
      <c r="C72" s="24" t="s">
        <v>36</v>
      </c>
      <c r="D72" s="14" t="s">
        <v>3854</v>
      </c>
      <c r="E72" s="121" t="s">
        <v>3855</v>
      </c>
      <c r="F72" s="14" t="s">
        <v>285</v>
      </c>
      <c r="G72" s="106">
        <v>45132</v>
      </c>
    </row>
    <row r="73" spans="1:7" ht="12.5" x14ac:dyDescent="0.25">
      <c r="A73" s="24" t="s">
        <v>3856</v>
      </c>
      <c r="B73" s="18" t="s">
        <v>3857</v>
      </c>
      <c r="C73" s="24" t="s">
        <v>1344</v>
      </c>
      <c r="D73" s="24" t="s">
        <v>3858</v>
      </c>
      <c r="E73" s="24" t="s">
        <v>3859</v>
      </c>
      <c r="F73" s="18" t="s">
        <v>655</v>
      </c>
      <c r="G73" s="106">
        <v>41527</v>
      </c>
    </row>
    <row r="74" spans="1:7" ht="12.5" x14ac:dyDescent="0.25">
      <c r="A74" s="24" t="s">
        <v>3860</v>
      </c>
      <c r="B74" s="18" t="s">
        <v>1780</v>
      </c>
      <c r="C74" s="24" t="s">
        <v>1344</v>
      </c>
      <c r="D74" s="24" t="s">
        <v>3861</v>
      </c>
      <c r="E74" s="24" t="s">
        <v>3862</v>
      </c>
      <c r="F74" s="18" t="s">
        <v>653</v>
      </c>
      <c r="G74" s="106">
        <v>39994</v>
      </c>
    </row>
    <row r="75" spans="1:7" ht="12.5" x14ac:dyDescent="0.25">
      <c r="A75" s="24" t="s">
        <v>3863</v>
      </c>
      <c r="B75" s="18" t="s">
        <v>3864</v>
      </c>
      <c r="C75" s="24" t="s">
        <v>1344</v>
      </c>
      <c r="D75" s="24" t="s">
        <v>3865</v>
      </c>
      <c r="E75" s="24" t="s">
        <v>3866</v>
      </c>
      <c r="F75" s="18" t="s">
        <v>359</v>
      </c>
      <c r="G75" s="106">
        <v>45965</v>
      </c>
    </row>
    <row r="76" spans="1:7" ht="12.5" x14ac:dyDescent="0.25">
      <c r="A76" s="24" t="s">
        <v>3867</v>
      </c>
      <c r="B76" s="18" t="s">
        <v>3692</v>
      </c>
      <c r="C76" s="24" t="s">
        <v>1344</v>
      </c>
      <c r="D76" s="24" t="s">
        <v>3865</v>
      </c>
      <c r="E76" s="24" t="s">
        <v>3866</v>
      </c>
      <c r="F76" s="18" t="s">
        <v>359</v>
      </c>
      <c r="G76" s="106">
        <v>45965</v>
      </c>
    </row>
    <row r="77" spans="1:7" ht="12.5" x14ac:dyDescent="0.25">
      <c r="A77" s="24" t="s">
        <v>3868</v>
      </c>
      <c r="B77" s="18" t="s">
        <v>3869</v>
      </c>
      <c r="C77" s="24" t="s">
        <v>1344</v>
      </c>
      <c r="D77" s="24" t="s">
        <v>3870</v>
      </c>
      <c r="E77" s="24" t="s">
        <v>3871</v>
      </c>
      <c r="F77" s="18" t="s">
        <v>1284</v>
      </c>
      <c r="G77" s="106">
        <v>43837</v>
      </c>
    </row>
    <row r="78" spans="1:7" ht="12.5" x14ac:dyDescent="0.25">
      <c r="A78" s="24" t="s">
        <v>3872</v>
      </c>
      <c r="B78" s="18" t="s">
        <v>3873</v>
      </c>
      <c r="C78" s="24" t="s">
        <v>1344</v>
      </c>
      <c r="D78" s="24" t="s">
        <v>3870</v>
      </c>
      <c r="E78" s="24" t="s">
        <v>3871</v>
      </c>
      <c r="F78" s="18" t="s">
        <v>1284</v>
      </c>
      <c r="G78" s="106">
        <v>43837</v>
      </c>
    </row>
    <row r="79" spans="1:7" ht="12.5" x14ac:dyDescent="0.25">
      <c r="A79" s="24" t="s">
        <v>3874</v>
      </c>
      <c r="B79" s="18" t="s">
        <v>3681</v>
      </c>
      <c r="C79" s="24" t="s">
        <v>1344</v>
      </c>
      <c r="D79" s="24" t="s">
        <v>3875</v>
      </c>
      <c r="E79" s="24" t="s">
        <v>1477</v>
      </c>
      <c r="F79" s="18" t="s">
        <v>1478</v>
      </c>
      <c r="G79" s="106">
        <v>43384</v>
      </c>
    </row>
    <row r="80" spans="1:7" ht="25" x14ac:dyDescent="0.25">
      <c r="A80" s="36" t="s">
        <v>3876</v>
      </c>
      <c r="B80" s="36" t="s">
        <v>3877</v>
      </c>
      <c r="C80" s="24" t="s">
        <v>1344</v>
      </c>
      <c r="D80" s="24" t="s">
        <v>3878</v>
      </c>
      <c r="E80" s="24" t="s">
        <v>3879</v>
      </c>
      <c r="F80" s="18" t="s">
        <v>297</v>
      </c>
      <c r="G80" s="106">
        <v>45223</v>
      </c>
    </row>
    <row r="81" spans="1:7" ht="12.5" x14ac:dyDescent="0.25">
      <c r="A81" s="24" t="s">
        <v>3880</v>
      </c>
      <c r="B81" s="18" t="s">
        <v>3881</v>
      </c>
      <c r="C81" s="24" t="s">
        <v>1344</v>
      </c>
      <c r="D81" s="24" t="s">
        <v>3882</v>
      </c>
      <c r="E81" s="24" t="s">
        <v>3883</v>
      </c>
      <c r="F81" s="18" t="s">
        <v>3884</v>
      </c>
      <c r="G81" s="106">
        <v>43490</v>
      </c>
    </row>
    <row r="82" spans="1:7" ht="12.5" x14ac:dyDescent="0.25">
      <c r="A82" s="121" t="s">
        <v>3876</v>
      </c>
      <c r="B82" s="14" t="s">
        <v>3877</v>
      </c>
      <c r="C82" s="24" t="s">
        <v>1344</v>
      </c>
      <c r="D82" s="14" t="s">
        <v>3885</v>
      </c>
      <c r="E82" s="121" t="s">
        <v>3886</v>
      </c>
      <c r="F82" s="14" t="s">
        <v>3884</v>
      </c>
      <c r="G82" s="106">
        <v>45069</v>
      </c>
    </row>
    <row r="83" spans="1:7" ht="12.5" x14ac:dyDescent="0.25">
      <c r="A83" s="121" t="s">
        <v>3887</v>
      </c>
      <c r="B83" s="14" t="s">
        <v>3888</v>
      </c>
      <c r="C83" s="24" t="s">
        <v>36</v>
      </c>
      <c r="D83" s="14" t="s">
        <v>2197</v>
      </c>
      <c r="E83" s="121" t="s">
        <v>356</v>
      </c>
      <c r="F83" s="14" t="s">
        <v>357</v>
      </c>
      <c r="G83" s="106">
        <v>45258</v>
      </c>
    </row>
    <row r="84" spans="1:7" ht="37.5" x14ac:dyDescent="0.25">
      <c r="A84" s="24" t="s">
        <v>3867</v>
      </c>
      <c r="B84" s="18" t="s">
        <v>3692</v>
      </c>
      <c r="C84" s="24" t="s">
        <v>36</v>
      </c>
      <c r="D84" s="24" t="s">
        <v>3889</v>
      </c>
      <c r="E84" s="24" t="s">
        <v>1117</v>
      </c>
      <c r="F84" s="18" t="s">
        <v>1118</v>
      </c>
      <c r="G84" s="106">
        <v>44754</v>
      </c>
    </row>
    <row r="85" spans="1:7" ht="13" x14ac:dyDescent="0.25">
      <c r="A85" s="24" t="s">
        <v>3890</v>
      </c>
      <c r="B85" s="18" t="s">
        <v>3891</v>
      </c>
      <c r="C85" s="24" t="s">
        <v>1344</v>
      </c>
      <c r="D85" s="24" t="s">
        <v>3892</v>
      </c>
      <c r="E85" s="179" t="s">
        <v>3893</v>
      </c>
      <c r="F85" s="180" t="s">
        <v>3894</v>
      </c>
      <c r="G85" s="106">
        <v>43145</v>
      </c>
    </row>
    <row r="86" spans="1:7" ht="13" x14ac:dyDescent="0.25">
      <c r="A86" s="24" t="s">
        <v>3895</v>
      </c>
      <c r="B86" s="18" t="s">
        <v>3896</v>
      </c>
      <c r="C86" s="24" t="s">
        <v>1344</v>
      </c>
      <c r="D86" s="24" t="s">
        <v>3897</v>
      </c>
      <c r="E86" s="179" t="s">
        <v>3893</v>
      </c>
      <c r="F86" s="180" t="s">
        <v>3894</v>
      </c>
      <c r="G86" s="106">
        <v>45965</v>
      </c>
    </row>
    <row r="87" spans="1:7" ht="12.5" x14ac:dyDescent="0.25">
      <c r="A87" s="24" t="s">
        <v>3898</v>
      </c>
      <c r="B87" s="18" t="s">
        <v>3899</v>
      </c>
      <c r="C87" s="24" t="s">
        <v>1344</v>
      </c>
      <c r="D87" s="24" t="s">
        <v>3900</v>
      </c>
      <c r="E87" s="24" t="s">
        <v>1133</v>
      </c>
      <c r="F87" s="18" t="s">
        <v>3899</v>
      </c>
      <c r="G87" s="106">
        <v>45566</v>
      </c>
    </row>
    <row r="88" spans="1:7" ht="12.5" x14ac:dyDescent="0.25">
      <c r="A88" s="24" t="s">
        <v>424</v>
      </c>
      <c r="B88" s="18" t="s">
        <v>425</v>
      </c>
      <c r="C88" s="24" t="s">
        <v>1344</v>
      </c>
      <c r="D88" s="14" t="s">
        <v>3901</v>
      </c>
      <c r="E88" s="121" t="s">
        <v>3757</v>
      </c>
      <c r="F88" s="14" t="s">
        <v>3805</v>
      </c>
      <c r="G88" s="106">
        <v>45335</v>
      </c>
    </row>
    <row r="89" spans="1:7" ht="12.5" x14ac:dyDescent="0.25">
      <c r="A89" s="24" t="s">
        <v>3902</v>
      </c>
      <c r="B89" s="18" t="s">
        <v>433</v>
      </c>
      <c r="C89" s="24" t="s">
        <v>1344</v>
      </c>
      <c r="D89" s="24" t="s">
        <v>3903</v>
      </c>
      <c r="E89" s="24" t="s">
        <v>3704</v>
      </c>
      <c r="F89" s="18" t="s">
        <v>425</v>
      </c>
      <c r="G89" s="106">
        <v>36142</v>
      </c>
    </row>
    <row r="90" spans="1:7" ht="12.5" x14ac:dyDescent="0.25">
      <c r="A90" s="24" t="s">
        <v>3904</v>
      </c>
      <c r="B90" s="18" t="s">
        <v>3905</v>
      </c>
      <c r="C90" s="24" t="s">
        <v>1344</v>
      </c>
      <c r="D90" s="24" t="s">
        <v>3906</v>
      </c>
      <c r="E90" s="24" t="s">
        <v>3907</v>
      </c>
      <c r="F90" s="18" t="s">
        <v>319</v>
      </c>
      <c r="G90" s="106">
        <v>43634</v>
      </c>
    </row>
    <row r="91" spans="1:7" ht="12.5" x14ac:dyDescent="0.25">
      <c r="A91" s="24" t="s">
        <v>3908</v>
      </c>
      <c r="B91" s="18" t="s">
        <v>3909</v>
      </c>
      <c r="C91" s="24" t="s">
        <v>1344</v>
      </c>
      <c r="D91" s="24" t="s">
        <v>2237</v>
      </c>
      <c r="E91" s="24" t="s">
        <v>3910</v>
      </c>
      <c r="F91" s="18" t="s">
        <v>987</v>
      </c>
      <c r="G91" s="106">
        <v>45770</v>
      </c>
    </row>
    <row r="92" spans="1:7" ht="12.5" x14ac:dyDescent="0.25">
      <c r="A92" s="24" t="s">
        <v>3911</v>
      </c>
      <c r="B92" s="18" t="s">
        <v>3912</v>
      </c>
      <c r="C92" s="24" t="s">
        <v>1344</v>
      </c>
      <c r="D92" s="18" t="s">
        <v>3913</v>
      </c>
      <c r="E92" s="24" t="s">
        <v>3914</v>
      </c>
      <c r="F92" s="18" t="s">
        <v>987</v>
      </c>
      <c r="G92" s="106">
        <v>44187</v>
      </c>
    </row>
    <row r="93" spans="1:7" ht="12.5" x14ac:dyDescent="0.25">
      <c r="A93" s="24" t="s">
        <v>3915</v>
      </c>
      <c r="B93" s="18" t="s">
        <v>3916</v>
      </c>
      <c r="C93" s="24" t="s">
        <v>1344</v>
      </c>
      <c r="D93" s="18" t="s">
        <v>3913</v>
      </c>
      <c r="E93" s="24" t="s">
        <v>3914</v>
      </c>
      <c r="F93" s="18" t="s">
        <v>987</v>
      </c>
      <c r="G93" s="106">
        <v>45090</v>
      </c>
    </row>
    <row r="94" spans="1:7" ht="12.5" x14ac:dyDescent="0.25">
      <c r="A94" s="24" t="s">
        <v>3917</v>
      </c>
      <c r="B94" s="18" t="s">
        <v>3829</v>
      </c>
      <c r="C94" s="24" t="s">
        <v>1344</v>
      </c>
      <c r="D94" s="18" t="s">
        <v>3913</v>
      </c>
      <c r="E94" s="24" t="s">
        <v>3914</v>
      </c>
      <c r="F94" s="18" t="s">
        <v>987</v>
      </c>
      <c r="G94" s="106">
        <v>44187</v>
      </c>
    </row>
    <row r="95" spans="1:7" ht="12.5" x14ac:dyDescent="0.25">
      <c r="A95" s="24" t="s">
        <v>3918</v>
      </c>
      <c r="B95" s="18" t="s">
        <v>3833</v>
      </c>
      <c r="C95" s="24" t="s">
        <v>1344</v>
      </c>
      <c r="D95" s="18" t="s">
        <v>3913</v>
      </c>
      <c r="E95" s="24" t="s">
        <v>3914</v>
      </c>
      <c r="F95" s="18" t="s">
        <v>987</v>
      </c>
      <c r="G95" s="106">
        <v>44187</v>
      </c>
    </row>
    <row r="96" spans="1:7" ht="12.5" x14ac:dyDescent="0.25">
      <c r="A96" s="24" t="s">
        <v>3825</v>
      </c>
      <c r="B96" s="18" t="s">
        <v>3773</v>
      </c>
      <c r="C96" s="24" t="s">
        <v>1344</v>
      </c>
      <c r="D96" s="18" t="s">
        <v>3919</v>
      </c>
      <c r="E96" s="24" t="s">
        <v>326</v>
      </c>
      <c r="F96" s="18" t="s">
        <v>327</v>
      </c>
      <c r="G96" s="106">
        <v>45282</v>
      </c>
    </row>
    <row r="97" spans="1:7" ht="12.5" x14ac:dyDescent="0.25">
      <c r="A97" s="24" t="s">
        <v>3920</v>
      </c>
      <c r="B97" s="18" t="s">
        <v>3921</v>
      </c>
      <c r="C97" s="24" t="s">
        <v>1344</v>
      </c>
      <c r="D97" s="18" t="s">
        <v>3922</v>
      </c>
      <c r="E97" s="24" t="s">
        <v>3923</v>
      </c>
      <c r="F97" s="18" t="s">
        <v>329</v>
      </c>
      <c r="G97" s="106">
        <v>44145</v>
      </c>
    </row>
    <row r="98" spans="1:7" ht="12.5" x14ac:dyDescent="0.25">
      <c r="A98" s="24" t="s">
        <v>3924</v>
      </c>
      <c r="B98" s="18" t="s">
        <v>3925</v>
      </c>
      <c r="C98" s="24" t="s">
        <v>1344</v>
      </c>
      <c r="D98" s="24" t="s">
        <v>3926</v>
      </c>
      <c r="E98" s="24" t="s">
        <v>2244</v>
      </c>
      <c r="F98" s="18" t="s">
        <v>247</v>
      </c>
      <c r="G98" s="106">
        <v>43312</v>
      </c>
    </row>
    <row r="99" spans="1:7" ht="12.5" x14ac:dyDescent="0.25">
      <c r="A99" s="24" t="s">
        <v>3927</v>
      </c>
      <c r="B99" s="18" t="s">
        <v>3928</v>
      </c>
      <c r="C99" s="24" t="s">
        <v>1344</v>
      </c>
      <c r="D99" s="24" t="s">
        <v>3926</v>
      </c>
      <c r="E99" s="24" t="s">
        <v>2244</v>
      </c>
      <c r="F99" s="18" t="s">
        <v>247</v>
      </c>
      <c r="G99" s="106">
        <v>45587</v>
      </c>
    </row>
    <row r="100" spans="1:7" ht="25" x14ac:dyDescent="0.25">
      <c r="A100" s="24" t="s">
        <v>3929</v>
      </c>
      <c r="B100" s="18" t="s">
        <v>3930</v>
      </c>
      <c r="C100" s="24" t="s">
        <v>1344</v>
      </c>
      <c r="D100" s="24" t="s">
        <v>3931</v>
      </c>
      <c r="E100" s="24" t="s">
        <v>3932</v>
      </c>
      <c r="F100" s="18" t="s">
        <v>333</v>
      </c>
      <c r="G100" s="106">
        <v>44726</v>
      </c>
    </row>
    <row r="101" spans="1:7" ht="25" x14ac:dyDescent="0.25">
      <c r="A101" s="24" t="s">
        <v>1781</v>
      </c>
      <c r="B101" s="18" t="s">
        <v>1782</v>
      </c>
      <c r="C101" s="24" t="s">
        <v>1344</v>
      </c>
      <c r="D101" s="24" t="s">
        <v>3931</v>
      </c>
      <c r="E101" s="24" t="s">
        <v>3932</v>
      </c>
      <c r="F101" s="18" t="s">
        <v>333</v>
      </c>
      <c r="G101" s="106">
        <v>44726</v>
      </c>
    </row>
    <row r="102" spans="1:7" ht="25" x14ac:dyDescent="0.25">
      <c r="A102" s="24" t="s">
        <v>3933</v>
      </c>
      <c r="B102" s="18" t="s">
        <v>3934</v>
      </c>
      <c r="C102" s="24" t="s">
        <v>1344</v>
      </c>
      <c r="D102" s="24" t="s">
        <v>3931</v>
      </c>
      <c r="E102" s="24" t="s">
        <v>3932</v>
      </c>
      <c r="F102" s="18" t="s">
        <v>333</v>
      </c>
      <c r="G102" s="106">
        <v>44726</v>
      </c>
    </row>
    <row r="103" spans="1:7" ht="12.5" x14ac:dyDescent="0.25">
      <c r="A103" s="24" t="s">
        <v>3935</v>
      </c>
      <c r="B103" s="18" t="s">
        <v>3936</v>
      </c>
      <c r="C103" s="24" t="s">
        <v>1344</v>
      </c>
      <c r="D103" s="24" t="s">
        <v>3937</v>
      </c>
      <c r="E103" s="24" t="s">
        <v>3938</v>
      </c>
      <c r="F103" s="18" t="s">
        <v>1015</v>
      </c>
      <c r="G103" s="106">
        <v>40108</v>
      </c>
    </row>
    <row r="104" spans="1:7" ht="12.5" x14ac:dyDescent="0.25">
      <c r="A104" s="24" t="s">
        <v>3935</v>
      </c>
      <c r="B104" s="18" t="s">
        <v>3936</v>
      </c>
      <c r="C104" s="24" t="s">
        <v>1344</v>
      </c>
      <c r="D104" s="24" t="s">
        <v>3939</v>
      </c>
      <c r="E104" s="24" t="s">
        <v>3938</v>
      </c>
      <c r="F104" s="18" t="s">
        <v>1015</v>
      </c>
      <c r="G104" s="106">
        <v>39966</v>
      </c>
    </row>
    <row r="105" spans="1:7" ht="12.5" x14ac:dyDescent="0.25">
      <c r="A105" s="24" t="s">
        <v>3809</v>
      </c>
      <c r="B105" s="18" t="s">
        <v>3810</v>
      </c>
      <c r="C105" s="24" t="s">
        <v>1344</v>
      </c>
      <c r="D105" s="24" t="s">
        <v>3940</v>
      </c>
      <c r="E105" s="24" t="s">
        <v>3812</v>
      </c>
      <c r="F105" s="18" t="s">
        <v>283</v>
      </c>
      <c r="G105" s="106">
        <v>41589</v>
      </c>
    </row>
    <row r="106" spans="1:7" ht="12.5" x14ac:dyDescent="0.25">
      <c r="A106" s="24" t="s">
        <v>3815</v>
      </c>
      <c r="B106" s="18" t="s">
        <v>3816</v>
      </c>
      <c r="C106" s="24" t="s">
        <v>1344</v>
      </c>
      <c r="D106" s="24" t="s">
        <v>3940</v>
      </c>
      <c r="E106" s="24" t="s">
        <v>3812</v>
      </c>
      <c r="F106" s="18" t="s">
        <v>283</v>
      </c>
      <c r="G106" s="106">
        <v>41589</v>
      </c>
    </row>
    <row r="107" spans="1:7" ht="12.5" x14ac:dyDescent="0.25">
      <c r="A107" s="24" t="s">
        <v>3813</v>
      </c>
      <c r="B107" s="18" t="s">
        <v>3814</v>
      </c>
      <c r="C107" s="24" t="s">
        <v>1344</v>
      </c>
      <c r="D107" s="24" t="s">
        <v>3941</v>
      </c>
      <c r="E107" s="24" t="s">
        <v>3812</v>
      </c>
      <c r="F107" s="18" t="s">
        <v>283</v>
      </c>
      <c r="G107" s="106">
        <v>41589</v>
      </c>
    </row>
    <row r="108" spans="1:7" ht="12.5" x14ac:dyDescent="0.25">
      <c r="A108" s="24" t="s">
        <v>1199</v>
      </c>
      <c r="B108" s="18" t="s">
        <v>1200</v>
      </c>
      <c r="C108" s="24" t="s">
        <v>1344</v>
      </c>
      <c r="D108" s="24" t="s">
        <v>3942</v>
      </c>
      <c r="E108" s="24" t="s">
        <v>958</v>
      </c>
      <c r="F108" s="18" t="s">
        <v>959</v>
      </c>
      <c r="G108" s="106">
        <v>45470</v>
      </c>
    </row>
    <row r="109" spans="1:7" ht="12.5" x14ac:dyDescent="0.25">
      <c r="A109" s="24" t="s">
        <v>3843</v>
      </c>
      <c r="B109" s="18" t="s">
        <v>1522</v>
      </c>
      <c r="C109" s="24" t="s">
        <v>1344</v>
      </c>
      <c r="D109" s="24" t="s">
        <v>2270</v>
      </c>
      <c r="E109" s="24" t="s">
        <v>1498</v>
      </c>
      <c r="F109" s="18" t="s">
        <v>79</v>
      </c>
      <c r="G109" s="106">
        <v>41267</v>
      </c>
    </row>
    <row r="110" spans="1:7" ht="25" x14ac:dyDescent="0.25">
      <c r="A110" s="24" t="s">
        <v>3943</v>
      </c>
      <c r="B110" s="18" t="s">
        <v>3944</v>
      </c>
      <c r="C110" s="24" t="s">
        <v>1344</v>
      </c>
      <c r="D110" s="18" t="s">
        <v>3945</v>
      </c>
      <c r="E110" s="24" t="s">
        <v>3946</v>
      </c>
      <c r="F110" s="18" t="s">
        <v>343</v>
      </c>
      <c r="G110" s="106">
        <v>44236</v>
      </c>
    </row>
    <row r="111" spans="1:7" ht="12.5" x14ac:dyDescent="0.25">
      <c r="A111" s="24" t="s">
        <v>3947</v>
      </c>
      <c r="B111" s="18" t="s">
        <v>3948</v>
      </c>
      <c r="C111" s="24" t="s">
        <v>1344</v>
      </c>
      <c r="D111" s="18" t="s">
        <v>3945</v>
      </c>
      <c r="E111" s="24" t="s">
        <v>3946</v>
      </c>
      <c r="F111" s="18" t="s">
        <v>343</v>
      </c>
      <c r="G111" s="106">
        <v>44236</v>
      </c>
    </row>
    <row r="112" spans="1:7" ht="12.5" x14ac:dyDescent="0.25">
      <c r="A112" s="24" t="s">
        <v>3949</v>
      </c>
      <c r="B112" s="18" t="s">
        <v>3950</v>
      </c>
      <c r="C112" s="24" t="s">
        <v>1344</v>
      </c>
      <c r="D112" s="18" t="s">
        <v>3945</v>
      </c>
      <c r="E112" s="24" t="s">
        <v>3946</v>
      </c>
      <c r="F112" s="18" t="s">
        <v>343</v>
      </c>
      <c r="G112" s="106">
        <v>44236</v>
      </c>
    </row>
    <row r="113" spans="1:7" ht="12.5" x14ac:dyDescent="0.25">
      <c r="A113" s="24" t="s">
        <v>3951</v>
      </c>
      <c r="B113" s="18" t="s">
        <v>569</v>
      </c>
      <c r="C113" s="24" t="s">
        <v>1344</v>
      </c>
      <c r="D113" s="24" t="s">
        <v>3952</v>
      </c>
      <c r="E113" s="24" t="s">
        <v>2277</v>
      </c>
      <c r="F113" s="18" t="s">
        <v>351</v>
      </c>
      <c r="G113" s="106">
        <v>43886</v>
      </c>
    </row>
    <row r="114" spans="1:7" ht="12.5" x14ac:dyDescent="0.25">
      <c r="A114" s="24" t="s">
        <v>3951</v>
      </c>
      <c r="B114" s="18" t="s">
        <v>569</v>
      </c>
      <c r="C114" s="24" t="s">
        <v>1344</v>
      </c>
      <c r="D114" s="24" t="s">
        <v>3953</v>
      </c>
      <c r="E114" s="24" t="s">
        <v>348</v>
      </c>
      <c r="F114" s="18" t="s">
        <v>349</v>
      </c>
      <c r="G114" s="106">
        <v>45433</v>
      </c>
    </row>
    <row r="115" spans="1:7" ht="12.5" x14ac:dyDescent="0.25">
      <c r="A115" s="24" t="s">
        <v>3736</v>
      </c>
      <c r="B115" s="18" t="s">
        <v>3737</v>
      </c>
      <c r="C115" s="24" t="s">
        <v>1344</v>
      </c>
      <c r="D115" s="18" t="s">
        <v>3954</v>
      </c>
      <c r="E115" s="24" t="s">
        <v>3955</v>
      </c>
      <c r="F115" s="18" t="s">
        <v>355</v>
      </c>
      <c r="G115" s="106">
        <v>44159</v>
      </c>
    </row>
    <row r="116" spans="1:7" ht="12.5" x14ac:dyDescent="0.25">
      <c r="A116" s="24" t="s">
        <v>3956</v>
      </c>
      <c r="B116" s="18" t="s">
        <v>3957</v>
      </c>
      <c r="C116" s="24" t="s">
        <v>36</v>
      </c>
      <c r="D116" s="18" t="s">
        <v>3958</v>
      </c>
      <c r="E116" s="24" t="s">
        <v>3959</v>
      </c>
      <c r="F116" s="18" t="s">
        <v>3960</v>
      </c>
      <c r="G116" s="106">
        <v>45818</v>
      </c>
    </row>
    <row r="117" spans="1:7" ht="12.5" x14ac:dyDescent="0.25">
      <c r="A117" s="24" t="s">
        <v>3772</v>
      </c>
      <c r="B117" s="18" t="s">
        <v>3773</v>
      </c>
      <c r="C117" s="24" t="s">
        <v>36</v>
      </c>
      <c r="D117" s="18" t="s">
        <v>3958</v>
      </c>
      <c r="E117" s="24" t="s">
        <v>3959</v>
      </c>
      <c r="F117" s="18" t="s">
        <v>3960</v>
      </c>
      <c r="G117" s="106">
        <v>45818</v>
      </c>
    </row>
    <row r="118" spans="1:7" ht="12.5" x14ac:dyDescent="0.25">
      <c r="A118" s="24" t="s">
        <v>3961</v>
      </c>
      <c r="B118" s="18" t="s">
        <v>3962</v>
      </c>
      <c r="C118" s="24" t="s">
        <v>1344</v>
      </c>
      <c r="D118" s="24" t="s">
        <v>3963</v>
      </c>
      <c r="E118" s="24" t="s">
        <v>3964</v>
      </c>
      <c r="F118" s="18" t="s">
        <v>913</v>
      </c>
      <c r="G118" s="106">
        <v>39954</v>
      </c>
    </row>
    <row r="119" spans="1:7" ht="12.5" x14ac:dyDescent="0.25">
      <c r="A119" s="24" t="s">
        <v>424</v>
      </c>
      <c r="B119" s="18" t="s">
        <v>425</v>
      </c>
      <c r="C119" s="24" t="s">
        <v>1344</v>
      </c>
      <c r="D119" s="24" t="s">
        <v>3963</v>
      </c>
      <c r="E119" s="24" t="s">
        <v>3961</v>
      </c>
      <c r="F119" s="18" t="s">
        <v>3962</v>
      </c>
      <c r="G119" s="106">
        <v>45335</v>
      </c>
    </row>
    <row r="120" spans="1:7" ht="12.5" x14ac:dyDescent="0.25">
      <c r="A120" s="24" t="s">
        <v>3965</v>
      </c>
      <c r="B120" s="18" t="s">
        <v>3966</v>
      </c>
      <c r="C120" s="24" t="s">
        <v>1344</v>
      </c>
      <c r="D120" s="24" t="s">
        <v>3967</v>
      </c>
      <c r="E120" s="24" t="s">
        <v>3795</v>
      </c>
      <c r="F120" s="18" t="s">
        <v>139</v>
      </c>
      <c r="G120" s="106">
        <v>42186</v>
      </c>
    </row>
    <row r="121" spans="1:7" ht="12.5" x14ac:dyDescent="0.25">
      <c r="A121" s="24" t="s">
        <v>3968</v>
      </c>
      <c r="B121" s="18" t="s">
        <v>3969</v>
      </c>
      <c r="C121" s="24" t="s">
        <v>1344</v>
      </c>
      <c r="D121" s="24" t="s">
        <v>3970</v>
      </c>
      <c r="E121" s="24" t="s">
        <v>3795</v>
      </c>
      <c r="F121" s="18" t="s">
        <v>139</v>
      </c>
      <c r="G121" s="106">
        <v>42186</v>
      </c>
    </row>
    <row r="122" spans="1:7" ht="12.5" x14ac:dyDescent="0.25">
      <c r="A122" s="24" t="s">
        <v>3971</v>
      </c>
      <c r="B122" s="18" t="s">
        <v>453</v>
      </c>
      <c r="C122" s="24" t="s">
        <v>36</v>
      </c>
      <c r="D122" s="24" t="s">
        <v>3972</v>
      </c>
      <c r="E122" s="121" t="s">
        <v>74</v>
      </c>
      <c r="F122" s="18" t="s">
        <v>75</v>
      </c>
      <c r="G122" s="106">
        <v>43256</v>
      </c>
    </row>
    <row r="123" spans="1:7" ht="12.5" x14ac:dyDescent="0.25">
      <c r="A123" s="24" t="s">
        <v>3973</v>
      </c>
      <c r="B123" s="18" t="s">
        <v>399</v>
      </c>
      <c r="C123" s="24" t="s">
        <v>36</v>
      </c>
      <c r="D123" s="24" t="s">
        <v>3974</v>
      </c>
      <c r="E123" s="121" t="s">
        <v>476</v>
      </c>
      <c r="F123" s="18" t="s">
        <v>477</v>
      </c>
      <c r="G123" s="106">
        <v>45076</v>
      </c>
    </row>
    <row r="124" spans="1:7" ht="12.5" x14ac:dyDescent="0.25">
      <c r="A124" s="24" t="s">
        <v>3975</v>
      </c>
      <c r="B124" s="18" t="s">
        <v>3864</v>
      </c>
      <c r="C124" s="24" t="s">
        <v>1344</v>
      </c>
      <c r="D124" s="18" t="s">
        <v>3976</v>
      </c>
      <c r="E124" s="24" t="s">
        <v>2307</v>
      </c>
      <c r="F124" s="18" t="s">
        <v>379</v>
      </c>
      <c r="G124" s="106">
        <v>44050</v>
      </c>
    </row>
    <row r="125" spans="1:7" ht="12.5" x14ac:dyDescent="0.25">
      <c r="A125" s="24" t="s">
        <v>3977</v>
      </c>
      <c r="B125" s="18" t="s">
        <v>3978</v>
      </c>
      <c r="C125" s="24" t="s">
        <v>1344</v>
      </c>
      <c r="D125" s="18" t="s">
        <v>3976</v>
      </c>
      <c r="E125" s="24" t="s">
        <v>2307</v>
      </c>
      <c r="F125" s="18" t="s">
        <v>379</v>
      </c>
      <c r="G125" s="106">
        <v>44050</v>
      </c>
    </row>
    <row r="126" spans="1:7" ht="25" x14ac:dyDescent="0.25">
      <c r="A126" s="24" t="s">
        <v>3876</v>
      </c>
      <c r="B126" s="18" t="s">
        <v>3877</v>
      </c>
      <c r="C126" s="24" t="s">
        <v>1344</v>
      </c>
      <c r="D126" s="18" t="s">
        <v>5028</v>
      </c>
      <c r="E126" s="24" t="s">
        <v>5029</v>
      </c>
      <c r="F126" s="18" t="s">
        <v>381</v>
      </c>
      <c r="G126" s="106">
        <v>45979</v>
      </c>
    </row>
    <row r="127" spans="1:7" ht="12.5" x14ac:dyDescent="0.25">
      <c r="A127" s="24" t="s">
        <v>3979</v>
      </c>
      <c r="B127" s="18" t="s">
        <v>3980</v>
      </c>
      <c r="C127" s="24" t="s">
        <v>1344</v>
      </c>
      <c r="D127" s="18" t="s">
        <v>3981</v>
      </c>
      <c r="E127" s="24" t="s">
        <v>1317</v>
      </c>
      <c r="F127" s="18" t="s">
        <v>1318</v>
      </c>
      <c r="G127" s="106">
        <v>45649</v>
      </c>
    </row>
    <row r="128" spans="1:7" ht="12.5" x14ac:dyDescent="0.25">
      <c r="A128" s="121" t="s">
        <v>3982</v>
      </c>
      <c r="B128" s="14" t="s">
        <v>1782</v>
      </c>
      <c r="C128" s="24" t="s">
        <v>1344</v>
      </c>
      <c r="D128" s="18" t="s">
        <v>3983</v>
      </c>
      <c r="E128" s="24" t="s">
        <v>3984</v>
      </c>
      <c r="F128" s="18" t="s">
        <v>403</v>
      </c>
      <c r="G128" s="106">
        <v>45020</v>
      </c>
    </row>
    <row r="129" spans="1:7" ht="12.5" x14ac:dyDescent="0.25">
      <c r="A129" s="24" t="s">
        <v>3985</v>
      </c>
      <c r="B129" s="18" t="s">
        <v>1200</v>
      </c>
      <c r="C129" s="24" t="s">
        <v>1344</v>
      </c>
      <c r="D129" s="24" t="s">
        <v>2329</v>
      </c>
      <c r="E129" s="24" t="s">
        <v>3986</v>
      </c>
      <c r="F129" s="18" t="s">
        <v>407</v>
      </c>
      <c r="G129" s="106">
        <v>43900</v>
      </c>
    </row>
    <row r="130" spans="1:7" ht="12.5" x14ac:dyDescent="0.25">
      <c r="A130" s="24" t="s">
        <v>3987</v>
      </c>
      <c r="B130" s="18" t="s">
        <v>3416</v>
      </c>
      <c r="C130" s="24" t="s">
        <v>1344</v>
      </c>
      <c r="D130" s="24" t="s">
        <v>3988</v>
      </c>
      <c r="E130" s="24" t="s">
        <v>1624</v>
      </c>
      <c r="F130" s="18" t="s">
        <v>477</v>
      </c>
      <c r="G130" s="106">
        <v>42815</v>
      </c>
    </row>
    <row r="131" spans="1:7" ht="12.5" x14ac:dyDescent="0.25">
      <c r="A131" s="24" t="s">
        <v>3989</v>
      </c>
      <c r="B131" s="18" t="s">
        <v>3990</v>
      </c>
      <c r="C131" s="24" t="s">
        <v>1344</v>
      </c>
      <c r="D131" s="24" t="s">
        <v>3991</v>
      </c>
      <c r="E131" s="24" t="s">
        <v>3992</v>
      </c>
      <c r="F131" s="18" t="s">
        <v>736</v>
      </c>
      <c r="G131" s="106">
        <v>39486</v>
      </c>
    </row>
    <row r="132" spans="1:7" ht="12.5" x14ac:dyDescent="0.25">
      <c r="A132" s="24" t="s">
        <v>424</v>
      </c>
      <c r="B132" s="18" t="s">
        <v>425</v>
      </c>
      <c r="C132" s="24" t="s">
        <v>1344</v>
      </c>
      <c r="D132" s="14" t="s">
        <v>3993</v>
      </c>
      <c r="E132" s="121" t="s">
        <v>426</v>
      </c>
      <c r="F132" s="14" t="s">
        <v>3994</v>
      </c>
      <c r="G132" s="106">
        <v>45335</v>
      </c>
    </row>
    <row r="133" spans="1:7" ht="12.5" x14ac:dyDescent="0.25">
      <c r="A133" s="24" t="s">
        <v>3995</v>
      </c>
      <c r="B133" s="18" t="s">
        <v>3767</v>
      </c>
      <c r="C133" s="24" t="s">
        <v>1344</v>
      </c>
      <c r="D133" s="24" t="s">
        <v>3996</v>
      </c>
      <c r="E133" s="24" t="s">
        <v>3997</v>
      </c>
      <c r="F133" s="18" t="s">
        <v>3998</v>
      </c>
      <c r="G133" s="106">
        <v>44915</v>
      </c>
    </row>
    <row r="134" spans="1:7" ht="12.5" x14ac:dyDescent="0.25">
      <c r="A134" s="24" t="s">
        <v>3802</v>
      </c>
      <c r="B134" s="18" t="s">
        <v>3803</v>
      </c>
      <c r="C134" s="24" t="s">
        <v>1344</v>
      </c>
      <c r="D134" s="24" t="s">
        <v>3996</v>
      </c>
      <c r="E134" s="24" t="s">
        <v>3997</v>
      </c>
      <c r="F134" s="18" t="s">
        <v>3998</v>
      </c>
      <c r="G134" s="106">
        <v>44915</v>
      </c>
    </row>
    <row r="135" spans="1:7" ht="12.5" x14ac:dyDescent="0.25">
      <c r="A135" s="24" t="s">
        <v>3787</v>
      </c>
      <c r="B135" s="18" t="s">
        <v>1782</v>
      </c>
      <c r="C135" s="24" t="s">
        <v>1344</v>
      </c>
      <c r="D135" s="24" t="s">
        <v>3999</v>
      </c>
      <c r="E135" s="24" t="s">
        <v>4000</v>
      </c>
      <c r="F135" s="18" t="s">
        <v>708</v>
      </c>
      <c r="G135" s="106">
        <v>43928</v>
      </c>
    </row>
    <row r="136" spans="1:7" ht="12.5" x14ac:dyDescent="0.25">
      <c r="A136" s="24" t="s">
        <v>4001</v>
      </c>
      <c r="B136" s="18" t="s">
        <v>4002</v>
      </c>
      <c r="C136" s="24" t="s">
        <v>1344</v>
      </c>
      <c r="D136" s="24" t="s">
        <v>4003</v>
      </c>
      <c r="E136" s="24" t="s">
        <v>4004</v>
      </c>
      <c r="F136" s="18" t="s">
        <v>1186</v>
      </c>
      <c r="G136" s="106">
        <v>43356</v>
      </c>
    </row>
    <row r="137" spans="1:7" ht="12.5" x14ac:dyDescent="0.25">
      <c r="A137" s="24" t="s">
        <v>4005</v>
      </c>
      <c r="B137" s="18" t="s">
        <v>4006</v>
      </c>
      <c r="C137" s="24" t="s">
        <v>1344</v>
      </c>
      <c r="D137" s="24" t="s">
        <v>4003</v>
      </c>
      <c r="E137" s="24" t="s">
        <v>4004</v>
      </c>
      <c r="F137" s="18" t="s">
        <v>1186</v>
      </c>
      <c r="G137" s="106">
        <v>43356</v>
      </c>
    </row>
    <row r="138" spans="1:7" ht="12.5" x14ac:dyDescent="0.25">
      <c r="A138" s="24" t="s">
        <v>3787</v>
      </c>
      <c r="B138" s="18" t="s">
        <v>1782</v>
      </c>
      <c r="C138" s="24" t="s">
        <v>1344</v>
      </c>
      <c r="D138" s="24" t="s">
        <v>4003</v>
      </c>
      <c r="E138" s="24" t="s">
        <v>4004</v>
      </c>
      <c r="F138" s="18" t="s">
        <v>1186</v>
      </c>
      <c r="G138" s="106">
        <v>43356</v>
      </c>
    </row>
    <row r="139" spans="1:7" ht="12.5" x14ac:dyDescent="0.25">
      <c r="A139" s="24" t="s">
        <v>3895</v>
      </c>
      <c r="B139" s="18" t="s">
        <v>3896</v>
      </c>
      <c r="C139" s="24" t="s">
        <v>1344</v>
      </c>
      <c r="D139" s="24" t="s">
        <v>4003</v>
      </c>
      <c r="E139" s="24" t="s">
        <v>4004</v>
      </c>
      <c r="F139" s="18" t="s">
        <v>1186</v>
      </c>
      <c r="G139" s="106">
        <v>45965</v>
      </c>
    </row>
    <row r="140" spans="1:7" ht="12.5" x14ac:dyDescent="0.25">
      <c r="A140" s="24" t="s">
        <v>4007</v>
      </c>
      <c r="B140" s="18" t="s">
        <v>4008</v>
      </c>
      <c r="C140" s="24" t="s">
        <v>4009</v>
      </c>
      <c r="D140" s="24" t="s">
        <v>4010</v>
      </c>
      <c r="E140" s="24" t="s">
        <v>4011</v>
      </c>
      <c r="F140" s="18" t="s">
        <v>467</v>
      </c>
      <c r="G140" s="106">
        <v>43063</v>
      </c>
    </row>
    <row r="141" spans="1:7" ht="12.5" x14ac:dyDescent="0.25">
      <c r="A141" s="24" t="s">
        <v>4012</v>
      </c>
      <c r="B141" s="18" t="s">
        <v>4013</v>
      </c>
      <c r="C141" s="24" t="s">
        <v>36</v>
      </c>
      <c r="D141" s="24" t="s">
        <v>1400</v>
      </c>
      <c r="E141" s="24" t="s">
        <v>3964</v>
      </c>
      <c r="F141" s="18" t="s">
        <v>913</v>
      </c>
      <c r="G141" s="106">
        <v>45720</v>
      </c>
    </row>
    <row r="142" spans="1:7" ht="12.5" x14ac:dyDescent="0.25">
      <c r="A142" s="24" t="s">
        <v>4014</v>
      </c>
      <c r="B142" s="18" t="s">
        <v>1635</v>
      </c>
      <c r="C142" s="24" t="s">
        <v>1344</v>
      </c>
      <c r="D142" s="24" t="s">
        <v>4015</v>
      </c>
      <c r="E142" s="24" t="s">
        <v>3964</v>
      </c>
      <c r="F142" s="18" t="s">
        <v>913</v>
      </c>
      <c r="G142" s="106">
        <v>40604</v>
      </c>
    </row>
    <row r="143" spans="1:7" ht="12.5" x14ac:dyDescent="0.25">
      <c r="A143" s="24" t="s">
        <v>4014</v>
      </c>
      <c r="B143" s="18" t="s">
        <v>1635</v>
      </c>
      <c r="C143" s="24" t="s">
        <v>1344</v>
      </c>
      <c r="D143" s="24" t="s">
        <v>4016</v>
      </c>
      <c r="E143" s="24" t="s">
        <v>3964</v>
      </c>
      <c r="F143" s="18" t="s">
        <v>913</v>
      </c>
      <c r="G143" s="106">
        <v>40604</v>
      </c>
    </row>
    <row r="144" spans="1:7" ht="12.5" x14ac:dyDescent="0.25">
      <c r="A144" s="24" t="s">
        <v>4007</v>
      </c>
      <c r="B144" s="18" t="s">
        <v>4008</v>
      </c>
      <c r="C144" s="24" t="s">
        <v>4009</v>
      </c>
      <c r="D144" s="24" t="s">
        <v>4017</v>
      </c>
      <c r="E144" s="24" t="s">
        <v>4018</v>
      </c>
      <c r="F144" s="18" t="s">
        <v>507</v>
      </c>
      <c r="G144" s="106">
        <v>43063</v>
      </c>
    </row>
    <row r="145" spans="1:7" ht="12.5" x14ac:dyDescent="0.25">
      <c r="A145" s="24" t="s">
        <v>4019</v>
      </c>
      <c r="B145" s="18" t="s">
        <v>4020</v>
      </c>
      <c r="C145" s="24" t="s">
        <v>1344</v>
      </c>
      <c r="D145" s="24" t="s">
        <v>4021</v>
      </c>
      <c r="E145" s="24" t="s">
        <v>388</v>
      </c>
      <c r="F145" s="18" t="s">
        <v>1591</v>
      </c>
      <c r="G145" s="106">
        <v>45013</v>
      </c>
    </row>
    <row r="146" spans="1:7" ht="12.5" x14ac:dyDescent="0.25">
      <c r="A146" s="24" t="s">
        <v>4019</v>
      </c>
      <c r="B146" s="18" t="s">
        <v>4020</v>
      </c>
      <c r="C146" s="24" t="s">
        <v>1344</v>
      </c>
      <c r="D146" s="24" t="s">
        <v>4022</v>
      </c>
      <c r="E146" s="24" t="s">
        <v>1317</v>
      </c>
      <c r="F146" s="18" t="s">
        <v>1318</v>
      </c>
      <c r="G146" s="106">
        <v>45649</v>
      </c>
    </row>
    <row r="147" spans="1:7" ht="12.5" x14ac:dyDescent="0.25">
      <c r="A147" s="24" t="s">
        <v>3975</v>
      </c>
      <c r="B147" s="18" t="s">
        <v>3864</v>
      </c>
      <c r="C147" s="24" t="s">
        <v>1344</v>
      </c>
      <c r="D147" s="24" t="s">
        <v>4023</v>
      </c>
      <c r="E147" s="24" t="s">
        <v>4024</v>
      </c>
      <c r="F147" s="18" t="s">
        <v>521</v>
      </c>
      <c r="G147" s="106">
        <v>43676</v>
      </c>
    </row>
    <row r="148" spans="1:7" ht="12.5" x14ac:dyDescent="0.25">
      <c r="A148" s="24" t="s">
        <v>4025</v>
      </c>
      <c r="B148" s="18" t="s">
        <v>4026</v>
      </c>
      <c r="C148" s="24" t="s">
        <v>1344</v>
      </c>
      <c r="D148" s="24" t="s">
        <v>4023</v>
      </c>
      <c r="E148" s="24" t="s">
        <v>4024</v>
      </c>
      <c r="F148" s="18" t="s">
        <v>521</v>
      </c>
      <c r="G148" s="106">
        <v>43676</v>
      </c>
    </row>
    <row r="149" spans="1:7" ht="12.5" x14ac:dyDescent="0.25">
      <c r="A149" s="24" t="s">
        <v>4027</v>
      </c>
      <c r="B149" s="18" t="s">
        <v>4028</v>
      </c>
      <c r="C149" s="24" t="s">
        <v>1344</v>
      </c>
      <c r="D149" s="24" t="s">
        <v>4023</v>
      </c>
      <c r="E149" s="24" t="s">
        <v>4024</v>
      </c>
      <c r="F149" s="18" t="s">
        <v>521</v>
      </c>
      <c r="G149" s="106">
        <v>43676</v>
      </c>
    </row>
    <row r="150" spans="1:7" ht="12.5" x14ac:dyDescent="0.25">
      <c r="A150" s="24" t="s">
        <v>4029</v>
      </c>
      <c r="B150" s="18" t="s">
        <v>4030</v>
      </c>
      <c r="C150" s="24" t="s">
        <v>1344</v>
      </c>
      <c r="D150" s="24" t="s">
        <v>4031</v>
      </c>
      <c r="E150" s="24" t="s">
        <v>652</v>
      </c>
      <c r="F150" s="18" t="s">
        <v>653</v>
      </c>
      <c r="G150" s="106">
        <v>45146</v>
      </c>
    </row>
    <row r="151" spans="1:7" ht="12.5" x14ac:dyDescent="0.25">
      <c r="A151" s="24" t="s">
        <v>4032</v>
      </c>
      <c r="B151" s="18" t="s">
        <v>4033</v>
      </c>
      <c r="C151" s="24" t="s">
        <v>1344</v>
      </c>
      <c r="D151" s="18" t="s">
        <v>4034</v>
      </c>
      <c r="E151" s="24" t="s">
        <v>4035</v>
      </c>
      <c r="F151" s="18" t="s">
        <v>1088</v>
      </c>
      <c r="G151" s="106">
        <v>44299</v>
      </c>
    </row>
    <row r="152" spans="1:7" ht="12.5" x14ac:dyDescent="0.25">
      <c r="A152" s="24" t="s">
        <v>4036</v>
      </c>
      <c r="B152" s="18" t="s">
        <v>3934</v>
      </c>
      <c r="C152" s="24" t="s">
        <v>1344</v>
      </c>
      <c r="D152" s="18" t="s">
        <v>4034</v>
      </c>
      <c r="E152" s="24" t="s">
        <v>4035</v>
      </c>
      <c r="F152" s="18" t="s">
        <v>1088</v>
      </c>
      <c r="G152" s="106">
        <v>44299</v>
      </c>
    </row>
    <row r="153" spans="1:7" ht="12.5" x14ac:dyDescent="0.25">
      <c r="A153" s="24" t="s">
        <v>4037</v>
      </c>
      <c r="B153" s="18" t="s">
        <v>4038</v>
      </c>
      <c r="C153" s="24" t="s">
        <v>36</v>
      </c>
      <c r="D153" s="24" t="s">
        <v>4039</v>
      </c>
      <c r="E153" s="24" t="s">
        <v>1624</v>
      </c>
      <c r="F153" s="18" t="s">
        <v>477</v>
      </c>
      <c r="G153" s="106">
        <v>43411</v>
      </c>
    </row>
    <row r="154" spans="1:7" ht="12.5" x14ac:dyDescent="0.25">
      <c r="A154" s="24" t="s">
        <v>3977</v>
      </c>
      <c r="B154" s="18" t="s">
        <v>3978</v>
      </c>
      <c r="C154" s="24" t="s">
        <v>1344</v>
      </c>
      <c r="D154" s="24" t="s">
        <v>4040</v>
      </c>
      <c r="E154" s="24" t="s">
        <v>1662</v>
      </c>
      <c r="F154" s="18" t="s">
        <v>551</v>
      </c>
      <c r="G154" s="106">
        <v>43179</v>
      </c>
    </row>
    <row r="155" spans="1:7" ht="12.5" x14ac:dyDescent="0.25">
      <c r="A155" s="24" t="s">
        <v>424</v>
      </c>
      <c r="B155" s="18" t="s">
        <v>425</v>
      </c>
      <c r="C155" s="24" t="s">
        <v>1344</v>
      </c>
      <c r="D155" s="18" t="s">
        <v>4041</v>
      </c>
      <c r="E155" s="121" t="s">
        <v>4042</v>
      </c>
      <c r="F155" s="14" t="s">
        <v>4043</v>
      </c>
      <c r="G155" s="106">
        <v>45335</v>
      </c>
    </row>
    <row r="156" spans="1:7" ht="12.5" x14ac:dyDescent="0.25">
      <c r="A156" s="24" t="s">
        <v>4044</v>
      </c>
      <c r="B156" s="18" t="s">
        <v>3523</v>
      </c>
      <c r="C156" s="24" t="s">
        <v>1344</v>
      </c>
      <c r="D156" s="18" t="s">
        <v>4045</v>
      </c>
      <c r="E156" s="121" t="s">
        <v>2236</v>
      </c>
      <c r="F156" s="14" t="s">
        <v>987</v>
      </c>
      <c r="G156" s="106">
        <v>45489</v>
      </c>
    </row>
    <row r="157" spans="1:7" ht="12.5" x14ac:dyDescent="0.25">
      <c r="A157" s="24" t="s">
        <v>4046</v>
      </c>
      <c r="B157" s="18" t="s">
        <v>4047</v>
      </c>
      <c r="C157" s="24" t="s">
        <v>1344</v>
      </c>
      <c r="D157" s="18" t="s">
        <v>4045</v>
      </c>
      <c r="E157" s="121" t="s">
        <v>2236</v>
      </c>
      <c r="F157" s="14" t="s">
        <v>987</v>
      </c>
      <c r="G157" s="106">
        <v>45489</v>
      </c>
    </row>
    <row r="158" spans="1:7" ht="12.5" x14ac:dyDescent="0.25">
      <c r="A158" s="24" t="s">
        <v>3843</v>
      </c>
      <c r="B158" s="18" t="s">
        <v>1522</v>
      </c>
      <c r="C158" s="24" t="s">
        <v>1344</v>
      </c>
      <c r="D158" s="24" t="s">
        <v>2399</v>
      </c>
      <c r="E158" s="24" t="s">
        <v>1498</v>
      </c>
      <c r="F158" s="18" t="s">
        <v>79</v>
      </c>
      <c r="G158" s="106">
        <v>41267</v>
      </c>
    </row>
    <row r="159" spans="1:7" ht="12.5" x14ac:dyDescent="0.25">
      <c r="A159" s="24" t="s">
        <v>3753</v>
      </c>
      <c r="B159" s="18" t="s">
        <v>569</v>
      </c>
      <c r="C159" s="24" t="s">
        <v>1344</v>
      </c>
      <c r="D159" s="24" t="s">
        <v>5018</v>
      </c>
      <c r="E159" s="24" t="s">
        <v>5019</v>
      </c>
      <c r="F159" s="18" t="s">
        <v>5020</v>
      </c>
      <c r="G159" s="106">
        <v>45972</v>
      </c>
    </row>
    <row r="160" spans="1:7" ht="12.5" x14ac:dyDescent="0.25">
      <c r="A160" s="24" t="s">
        <v>3704</v>
      </c>
      <c r="B160" s="18" t="s">
        <v>425</v>
      </c>
      <c r="C160" s="24" t="s">
        <v>1344</v>
      </c>
      <c r="D160" s="24" t="s">
        <v>4048</v>
      </c>
      <c r="E160" s="24" t="s">
        <v>4049</v>
      </c>
      <c r="F160" s="18" t="s">
        <v>419</v>
      </c>
      <c r="G160" s="106">
        <v>43090</v>
      </c>
    </row>
    <row r="161" spans="1:7" ht="25" x14ac:dyDescent="0.25">
      <c r="A161" s="24" t="s">
        <v>3792</v>
      </c>
      <c r="B161" s="18" t="s">
        <v>3692</v>
      </c>
      <c r="C161" s="24" t="s">
        <v>1344</v>
      </c>
      <c r="D161" s="24" t="s">
        <v>4050</v>
      </c>
      <c r="E161" s="24" t="s">
        <v>4051</v>
      </c>
      <c r="F161" s="18" t="s">
        <v>567</v>
      </c>
      <c r="G161" s="106">
        <v>45559</v>
      </c>
    </row>
    <row r="162" spans="1:7" ht="25" x14ac:dyDescent="0.25">
      <c r="A162" s="24" t="s">
        <v>4052</v>
      </c>
      <c r="B162" s="18" t="s">
        <v>4026</v>
      </c>
      <c r="C162" s="24" t="s">
        <v>1344</v>
      </c>
      <c r="D162" s="24" t="s">
        <v>4050</v>
      </c>
      <c r="E162" s="24" t="s">
        <v>4051</v>
      </c>
      <c r="F162" s="18" t="s">
        <v>567</v>
      </c>
      <c r="G162" s="106">
        <v>45247</v>
      </c>
    </row>
    <row r="163" spans="1:7" ht="25" x14ac:dyDescent="0.25">
      <c r="A163" s="24" t="s">
        <v>4053</v>
      </c>
      <c r="B163" s="18" t="s">
        <v>4054</v>
      </c>
      <c r="C163" s="24" t="s">
        <v>1344</v>
      </c>
      <c r="D163" s="24" t="s">
        <v>4050</v>
      </c>
      <c r="E163" s="24" t="s">
        <v>4051</v>
      </c>
      <c r="F163" s="18" t="s">
        <v>567</v>
      </c>
      <c r="G163" s="106">
        <v>45261</v>
      </c>
    </row>
    <row r="164" spans="1:7" ht="12.5" x14ac:dyDescent="0.25">
      <c r="A164" s="24" t="s">
        <v>4055</v>
      </c>
      <c r="B164" s="18" t="s">
        <v>3905</v>
      </c>
      <c r="C164" s="24" t="s">
        <v>1344</v>
      </c>
      <c r="D164" s="18" t="s">
        <v>4056</v>
      </c>
      <c r="E164" s="24" t="s">
        <v>1301</v>
      </c>
      <c r="F164" s="18" t="s">
        <v>1302</v>
      </c>
      <c r="G164" s="106">
        <v>44187</v>
      </c>
    </row>
    <row r="165" spans="1:7" ht="12.5" x14ac:dyDescent="0.25">
      <c r="A165" s="24" t="s">
        <v>4057</v>
      </c>
      <c r="B165" s="18" t="s">
        <v>3978</v>
      </c>
      <c r="C165" s="24" t="s">
        <v>1344</v>
      </c>
      <c r="D165" s="18" t="s">
        <v>4058</v>
      </c>
      <c r="E165" s="24" t="s">
        <v>4059</v>
      </c>
      <c r="F165" s="18" t="s">
        <v>579</v>
      </c>
      <c r="G165" s="106">
        <v>43963</v>
      </c>
    </row>
    <row r="166" spans="1:7" ht="12.5" x14ac:dyDescent="0.25">
      <c r="A166" s="24" t="s">
        <v>4060</v>
      </c>
      <c r="B166" s="18" t="s">
        <v>4061</v>
      </c>
      <c r="C166" s="24" t="s">
        <v>1344</v>
      </c>
      <c r="D166" s="18" t="s">
        <v>4058</v>
      </c>
      <c r="E166" s="24" t="s">
        <v>4059</v>
      </c>
      <c r="F166" s="18" t="s">
        <v>579</v>
      </c>
      <c r="G166" s="106">
        <v>43963</v>
      </c>
    </row>
    <row r="167" spans="1:7" ht="12.5" x14ac:dyDescent="0.25">
      <c r="A167" s="36" t="s">
        <v>4062</v>
      </c>
      <c r="B167" s="36" t="s">
        <v>3957</v>
      </c>
      <c r="C167" s="24" t="s">
        <v>1344</v>
      </c>
      <c r="D167" s="24" t="s">
        <v>4063</v>
      </c>
      <c r="E167" s="24" t="s">
        <v>2423</v>
      </c>
      <c r="F167" s="18" t="s">
        <v>581</v>
      </c>
      <c r="G167" s="106">
        <v>45930</v>
      </c>
    </row>
    <row r="168" spans="1:7" ht="12.5" x14ac:dyDescent="0.25">
      <c r="A168" s="36" t="s">
        <v>4064</v>
      </c>
      <c r="B168" s="36" t="s">
        <v>4065</v>
      </c>
      <c r="C168" s="24" t="s">
        <v>1344</v>
      </c>
      <c r="D168" s="24" t="s">
        <v>4063</v>
      </c>
      <c r="E168" s="24" t="s">
        <v>2423</v>
      </c>
      <c r="F168" s="18" t="s">
        <v>581</v>
      </c>
      <c r="G168" s="106">
        <v>45930</v>
      </c>
    </row>
    <row r="169" spans="1:7" ht="12.5" x14ac:dyDescent="0.25">
      <c r="A169" s="36" t="s">
        <v>3802</v>
      </c>
      <c r="B169" s="49" t="s">
        <v>3803</v>
      </c>
      <c r="C169" s="24" t="s">
        <v>1344</v>
      </c>
      <c r="D169" s="24" t="s">
        <v>4063</v>
      </c>
      <c r="E169" s="24" t="s">
        <v>2423</v>
      </c>
      <c r="F169" s="18" t="s">
        <v>581</v>
      </c>
      <c r="G169" s="106">
        <v>45930</v>
      </c>
    </row>
    <row r="170" spans="1:7" ht="12.5" x14ac:dyDescent="0.25">
      <c r="A170" s="24" t="s">
        <v>4066</v>
      </c>
      <c r="B170" s="18" t="s">
        <v>4067</v>
      </c>
      <c r="C170" s="24" t="s">
        <v>1344</v>
      </c>
      <c r="D170" s="14" t="s">
        <v>4068</v>
      </c>
      <c r="E170" s="24" t="s">
        <v>4069</v>
      </c>
      <c r="F170" s="18" t="s">
        <v>585</v>
      </c>
      <c r="G170" s="106">
        <v>45118</v>
      </c>
    </row>
    <row r="171" spans="1:7" ht="12.5" x14ac:dyDescent="0.25">
      <c r="A171" s="121" t="s">
        <v>3772</v>
      </c>
      <c r="B171" s="14" t="s">
        <v>3773</v>
      </c>
      <c r="C171" s="24" t="s">
        <v>1344</v>
      </c>
      <c r="D171" s="14" t="s">
        <v>4068</v>
      </c>
      <c r="E171" s="24" t="s">
        <v>4069</v>
      </c>
      <c r="F171" s="18" t="s">
        <v>585</v>
      </c>
      <c r="G171" s="106">
        <v>45118</v>
      </c>
    </row>
    <row r="172" spans="1:7" ht="25" x14ac:dyDescent="0.25">
      <c r="A172" s="24" t="s">
        <v>4066</v>
      </c>
      <c r="B172" s="18" t="s">
        <v>4067</v>
      </c>
      <c r="C172" s="24" t="s">
        <v>1344</v>
      </c>
      <c r="D172" s="14" t="s">
        <v>4070</v>
      </c>
      <c r="E172" s="24" t="s">
        <v>4071</v>
      </c>
      <c r="F172" s="18" t="s">
        <v>587</v>
      </c>
      <c r="G172" s="106">
        <v>45247</v>
      </c>
    </row>
    <row r="173" spans="1:7" ht="25" x14ac:dyDescent="0.25">
      <c r="A173" s="121" t="s">
        <v>3772</v>
      </c>
      <c r="B173" s="14" t="s">
        <v>3773</v>
      </c>
      <c r="C173" s="24" t="s">
        <v>1344</v>
      </c>
      <c r="D173" s="14" t="s">
        <v>4070</v>
      </c>
      <c r="E173" s="24" t="s">
        <v>4071</v>
      </c>
      <c r="F173" s="18" t="s">
        <v>587</v>
      </c>
      <c r="G173" s="106">
        <v>45247</v>
      </c>
    </row>
    <row r="174" spans="1:7" ht="12.5" x14ac:dyDescent="0.25">
      <c r="A174" s="24" t="s">
        <v>424</v>
      </c>
      <c r="B174" s="18" t="s">
        <v>425</v>
      </c>
      <c r="C174" s="24" t="s">
        <v>1344</v>
      </c>
      <c r="D174" s="14" t="s">
        <v>4072</v>
      </c>
      <c r="E174" s="121" t="s">
        <v>426</v>
      </c>
      <c r="F174" s="14" t="s">
        <v>3994</v>
      </c>
      <c r="G174" s="106">
        <v>45335</v>
      </c>
    </row>
    <row r="175" spans="1:7" ht="25" x14ac:dyDescent="0.25">
      <c r="A175" s="24" t="s">
        <v>4073</v>
      </c>
      <c r="B175" s="18" t="s">
        <v>4074</v>
      </c>
      <c r="C175" s="24" t="s">
        <v>1344</v>
      </c>
      <c r="D175" s="24" t="s">
        <v>4075</v>
      </c>
      <c r="E175" s="24" t="s">
        <v>4076</v>
      </c>
      <c r="F175" s="18" t="s">
        <v>589</v>
      </c>
      <c r="G175" s="106">
        <v>43802</v>
      </c>
    </row>
    <row r="176" spans="1:7" ht="25" x14ac:dyDescent="0.25">
      <c r="A176" s="24" t="s">
        <v>4077</v>
      </c>
      <c r="B176" s="18" t="s">
        <v>1849</v>
      </c>
      <c r="C176" s="24" t="s">
        <v>1344</v>
      </c>
      <c r="D176" s="24" t="s">
        <v>4075</v>
      </c>
      <c r="E176" s="24" t="s">
        <v>4076</v>
      </c>
      <c r="F176" s="18" t="s">
        <v>589</v>
      </c>
      <c r="G176" s="106">
        <v>43802</v>
      </c>
    </row>
    <row r="177" spans="1:7" ht="12.5" x14ac:dyDescent="0.25">
      <c r="A177" s="24" t="s">
        <v>4078</v>
      </c>
      <c r="B177" s="18" t="s">
        <v>3888</v>
      </c>
      <c r="C177" s="24" t="s">
        <v>36</v>
      </c>
      <c r="D177" s="24" t="s">
        <v>4079</v>
      </c>
      <c r="E177" s="24" t="s">
        <v>356</v>
      </c>
      <c r="F177" s="18" t="s">
        <v>357</v>
      </c>
      <c r="G177" s="106">
        <v>45643</v>
      </c>
    </row>
    <row r="178" spans="1:7" ht="12.5" x14ac:dyDescent="0.25">
      <c r="A178" s="24" t="s">
        <v>3825</v>
      </c>
      <c r="B178" s="18" t="s">
        <v>3773</v>
      </c>
      <c r="C178" s="24" t="s">
        <v>1344</v>
      </c>
      <c r="D178" s="24" t="s">
        <v>4080</v>
      </c>
      <c r="E178" s="24" t="s">
        <v>602</v>
      </c>
      <c r="F178" s="18" t="s">
        <v>603</v>
      </c>
      <c r="G178" s="106">
        <v>45282</v>
      </c>
    </row>
    <row r="179" spans="1:7" ht="12.5" x14ac:dyDescent="0.25">
      <c r="A179" s="24" t="s">
        <v>4081</v>
      </c>
      <c r="B179" s="18" t="s">
        <v>425</v>
      </c>
      <c r="C179" s="24" t="s">
        <v>1344</v>
      </c>
      <c r="D179" s="24" t="s">
        <v>4082</v>
      </c>
      <c r="E179" s="24" t="s">
        <v>4083</v>
      </c>
      <c r="F179" s="18" t="s">
        <v>435</v>
      </c>
      <c r="G179" s="106">
        <v>42759</v>
      </c>
    </row>
    <row r="180" spans="1:7" ht="12.5" x14ac:dyDescent="0.25">
      <c r="A180" s="24" t="s">
        <v>4081</v>
      </c>
      <c r="B180" s="18" t="s">
        <v>425</v>
      </c>
      <c r="C180" s="24" t="s">
        <v>1344</v>
      </c>
      <c r="D180" s="24" t="s">
        <v>4084</v>
      </c>
      <c r="E180" s="24" t="s">
        <v>4083</v>
      </c>
      <c r="F180" s="18" t="s">
        <v>435</v>
      </c>
      <c r="G180" s="106">
        <v>43005</v>
      </c>
    </row>
    <row r="181" spans="1:7" ht="12.5" x14ac:dyDescent="0.25">
      <c r="A181" s="24" t="s">
        <v>3802</v>
      </c>
      <c r="B181" s="18" t="s">
        <v>3803</v>
      </c>
      <c r="C181" s="24" t="s">
        <v>1344</v>
      </c>
      <c r="D181" s="18" t="s">
        <v>4085</v>
      </c>
      <c r="E181" s="24" t="s">
        <v>4086</v>
      </c>
      <c r="F181" s="18" t="s">
        <v>881</v>
      </c>
      <c r="G181" s="106">
        <v>45972</v>
      </c>
    </row>
    <row r="182" spans="1:7" ht="12.5" x14ac:dyDescent="0.25">
      <c r="A182" s="24" t="s">
        <v>3802</v>
      </c>
      <c r="B182" s="18" t="s">
        <v>3803</v>
      </c>
      <c r="C182" s="24" t="s">
        <v>1344</v>
      </c>
      <c r="D182" s="24" t="s">
        <v>4089</v>
      </c>
      <c r="E182" s="24" t="s">
        <v>4086</v>
      </c>
      <c r="F182" s="18" t="s">
        <v>881</v>
      </c>
      <c r="G182" s="106">
        <v>45972</v>
      </c>
    </row>
    <row r="183" spans="1:7" ht="12.5" x14ac:dyDescent="0.25">
      <c r="A183" s="24" t="s">
        <v>3802</v>
      </c>
      <c r="B183" s="18" t="s">
        <v>3803</v>
      </c>
      <c r="C183" s="24" t="s">
        <v>1344</v>
      </c>
      <c r="D183" s="24" t="s">
        <v>5017</v>
      </c>
      <c r="E183" s="24" t="s">
        <v>4086</v>
      </c>
      <c r="F183" s="18" t="s">
        <v>881</v>
      </c>
      <c r="G183" s="106">
        <v>45972</v>
      </c>
    </row>
    <row r="184" spans="1:7" ht="12.5" x14ac:dyDescent="0.25">
      <c r="A184" s="24" t="s">
        <v>3868</v>
      </c>
      <c r="B184" s="18" t="s">
        <v>3869</v>
      </c>
      <c r="C184" s="24" t="s">
        <v>1344</v>
      </c>
      <c r="D184" s="18" t="s">
        <v>4085</v>
      </c>
      <c r="E184" s="24" t="s">
        <v>4086</v>
      </c>
      <c r="F184" s="18" t="s">
        <v>881</v>
      </c>
      <c r="G184" s="106">
        <v>43970</v>
      </c>
    </row>
    <row r="185" spans="1:7" ht="12.5" x14ac:dyDescent="0.25">
      <c r="A185" s="24" t="s">
        <v>4087</v>
      </c>
      <c r="B185" s="18" t="s">
        <v>4088</v>
      </c>
      <c r="C185" s="24" t="s">
        <v>1344</v>
      </c>
      <c r="D185" s="18" t="s">
        <v>4085</v>
      </c>
      <c r="E185" s="24" t="s">
        <v>4086</v>
      </c>
      <c r="F185" s="18" t="s">
        <v>881</v>
      </c>
      <c r="G185" s="106">
        <v>43970</v>
      </c>
    </row>
    <row r="186" spans="1:7" ht="12.5" x14ac:dyDescent="0.25">
      <c r="A186" s="24" t="s">
        <v>3868</v>
      </c>
      <c r="B186" s="18" t="s">
        <v>3869</v>
      </c>
      <c r="C186" s="24" t="s">
        <v>1344</v>
      </c>
      <c r="D186" s="24" t="s">
        <v>4089</v>
      </c>
      <c r="E186" s="24" t="s">
        <v>4086</v>
      </c>
      <c r="F186" s="18" t="s">
        <v>881</v>
      </c>
      <c r="G186" s="106">
        <v>41831</v>
      </c>
    </row>
    <row r="187" spans="1:7" ht="12.5" x14ac:dyDescent="0.25">
      <c r="A187" s="24" t="s">
        <v>3872</v>
      </c>
      <c r="B187" s="18" t="s">
        <v>3873</v>
      </c>
      <c r="C187" s="24" t="s">
        <v>1344</v>
      </c>
      <c r="D187" s="24" t="s">
        <v>4089</v>
      </c>
      <c r="E187" s="24" t="s">
        <v>4086</v>
      </c>
      <c r="F187" s="18" t="s">
        <v>881</v>
      </c>
      <c r="G187" s="106">
        <v>41831</v>
      </c>
    </row>
    <row r="188" spans="1:7" ht="12.5" x14ac:dyDescent="0.25">
      <c r="A188" s="24" t="s">
        <v>3975</v>
      </c>
      <c r="B188" s="18" t="s">
        <v>3864</v>
      </c>
      <c r="C188" s="24" t="s">
        <v>1344</v>
      </c>
      <c r="D188" s="18" t="s">
        <v>4090</v>
      </c>
      <c r="E188" s="24" t="s">
        <v>4091</v>
      </c>
      <c r="F188" s="18" t="s">
        <v>609</v>
      </c>
      <c r="G188" s="106">
        <v>44376</v>
      </c>
    </row>
    <row r="189" spans="1:7" ht="12.5" x14ac:dyDescent="0.25">
      <c r="A189" s="24" t="s">
        <v>4092</v>
      </c>
      <c r="B189" s="18" t="s">
        <v>3803</v>
      </c>
      <c r="C189" s="24" t="s">
        <v>1344</v>
      </c>
      <c r="D189" s="18" t="s">
        <v>4090</v>
      </c>
      <c r="E189" s="24" t="s">
        <v>4091</v>
      </c>
      <c r="F189" s="18" t="s">
        <v>609</v>
      </c>
      <c r="G189" s="106">
        <v>44376</v>
      </c>
    </row>
    <row r="190" spans="1:7" ht="25" x14ac:dyDescent="0.25">
      <c r="A190" s="24" t="s">
        <v>4700</v>
      </c>
      <c r="B190" s="18" t="s">
        <v>3692</v>
      </c>
      <c r="C190" s="24" t="s">
        <v>1344</v>
      </c>
      <c r="D190" s="18" t="s">
        <v>5043</v>
      </c>
      <c r="E190" s="24" t="s">
        <v>5039</v>
      </c>
      <c r="F190" s="18" t="s">
        <v>5038</v>
      </c>
      <c r="G190" s="106">
        <v>45979</v>
      </c>
    </row>
    <row r="191" spans="1:7" ht="25" x14ac:dyDescent="0.25">
      <c r="A191" s="24" t="s">
        <v>4484</v>
      </c>
      <c r="B191" s="18" t="s">
        <v>4485</v>
      </c>
      <c r="C191" s="24" t="s">
        <v>1344</v>
      </c>
      <c r="D191" s="18" t="s">
        <v>5043</v>
      </c>
      <c r="E191" s="24" t="s">
        <v>5039</v>
      </c>
      <c r="F191" s="18" t="s">
        <v>5038</v>
      </c>
      <c r="G191" s="106">
        <v>45979</v>
      </c>
    </row>
    <row r="192" spans="1:7" ht="12.5" x14ac:dyDescent="0.25">
      <c r="A192" s="24" t="s">
        <v>4093</v>
      </c>
      <c r="B192" s="18" t="s">
        <v>79</v>
      </c>
      <c r="C192" s="24" t="s">
        <v>1344</v>
      </c>
      <c r="D192" s="24" t="s">
        <v>4094</v>
      </c>
      <c r="E192" s="24" t="s">
        <v>3749</v>
      </c>
      <c r="F192" s="18" t="s">
        <v>1506</v>
      </c>
      <c r="G192" s="106">
        <v>42915</v>
      </c>
    </row>
    <row r="193" spans="1:7" ht="12.5" x14ac:dyDescent="0.25">
      <c r="A193" s="24" t="s">
        <v>4095</v>
      </c>
      <c r="B193" s="18" t="s">
        <v>4096</v>
      </c>
      <c r="C193" s="24" t="s">
        <v>1344</v>
      </c>
      <c r="D193" s="24" t="s">
        <v>4094</v>
      </c>
      <c r="E193" s="24" t="s">
        <v>3749</v>
      </c>
      <c r="F193" s="18" t="s">
        <v>1506</v>
      </c>
      <c r="G193" s="106">
        <v>42915</v>
      </c>
    </row>
    <row r="194" spans="1:7" ht="12.5" x14ac:dyDescent="0.25">
      <c r="A194" s="24" t="s">
        <v>4097</v>
      </c>
      <c r="B194" s="18" t="s">
        <v>4098</v>
      </c>
      <c r="C194" s="24" t="s">
        <v>1344</v>
      </c>
      <c r="D194" s="24" t="s">
        <v>2477</v>
      </c>
      <c r="E194" s="24" t="s">
        <v>4099</v>
      </c>
      <c r="F194" s="18" t="s">
        <v>479</v>
      </c>
      <c r="G194" s="106">
        <v>43850</v>
      </c>
    </row>
    <row r="195" spans="1:7" ht="12.5" x14ac:dyDescent="0.25">
      <c r="A195" s="24" t="s">
        <v>4100</v>
      </c>
      <c r="B195" s="18" t="s">
        <v>4098</v>
      </c>
      <c r="C195" s="24" t="s">
        <v>1344</v>
      </c>
      <c r="D195" s="24" t="s">
        <v>2477</v>
      </c>
      <c r="E195" s="24" t="s">
        <v>1624</v>
      </c>
      <c r="F195" s="18" t="s">
        <v>477</v>
      </c>
      <c r="G195" s="106">
        <v>39265</v>
      </c>
    </row>
    <row r="196" spans="1:7" ht="12.5" x14ac:dyDescent="0.25">
      <c r="A196" s="24" t="s">
        <v>4093</v>
      </c>
      <c r="B196" s="18" t="s">
        <v>79</v>
      </c>
      <c r="C196" s="24" t="s">
        <v>1344</v>
      </c>
      <c r="D196" s="24" t="s">
        <v>4101</v>
      </c>
      <c r="E196" s="24" t="s">
        <v>3749</v>
      </c>
      <c r="F196" s="18" t="s">
        <v>1506</v>
      </c>
      <c r="G196" s="106">
        <v>42934</v>
      </c>
    </row>
    <row r="197" spans="1:7" ht="12.5" x14ac:dyDescent="0.25">
      <c r="A197" s="24" t="s">
        <v>4102</v>
      </c>
      <c r="B197" s="18" t="s">
        <v>4103</v>
      </c>
      <c r="C197" s="24" t="s">
        <v>1344</v>
      </c>
      <c r="D197" s="24" t="s">
        <v>4101</v>
      </c>
      <c r="E197" s="24" t="s">
        <v>3749</v>
      </c>
      <c r="F197" s="18" t="s">
        <v>1506</v>
      </c>
      <c r="G197" s="106">
        <v>42934</v>
      </c>
    </row>
    <row r="198" spans="1:7" ht="12.5" x14ac:dyDescent="0.25">
      <c r="A198" s="24" t="s">
        <v>3977</v>
      </c>
      <c r="B198" s="18" t="s">
        <v>3978</v>
      </c>
      <c r="C198" s="24" t="s">
        <v>1344</v>
      </c>
      <c r="D198" s="24" t="s">
        <v>4104</v>
      </c>
      <c r="E198" s="24" t="s">
        <v>617</v>
      </c>
      <c r="F198" s="18" t="s">
        <v>618</v>
      </c>
      <c r="G198" s="106">
        <v>43249</v>
      </c>
    </row>
    <row r="199" spans="1:7" ht="12.5" x14ac:dyDescent="0.25">
      <c r="A199" s="24" t="s">
        <v>3691</v>
      </c>
      <c r="B199" s="18" t="s">
        <v>3692</v>
      </c>
      <c r="C199" s="24" t="s">
        <v>36</v>
      </c>
      <c r="D199" s="24" t="s">
        <v>4105</v>
      </c>
      <c r="E199" s="24" t="s">
        <v>1117</v>
      </c>
      <c r="F199" s="18" t="s">
        <v>1118</v>
      </c>
      <c r="G199" s="106">
        <v>44671</v>
      </c>
    </row>
    <row r="200" spans="1:7" ht="12.5" x14ac:dyDescent="0.25">
      <c r="A200" s="24" t="s">
        <v>4106</v>
      </c>
      <c r="B200" s="18" t="s">
        <v>4107</v>
      </c>
      <c r="C200" s="24" t="s">
        <v>1344</v>
      </c>
      <c r="D200" s="24" t="s">
        <v>4108</v>
      </c>
      <c r="E200" s="24" t="s">
        <v>1004</v>
      </c>
      <c r="F200" s="18" t="s">
        <v>1005</v>
      </c>
      <c r="G200" s="106">
        <v>45447</v>
      </c>
    </row>
    <row r="201" spans="1:7" ht="12.5" x14ac:dyDescent="0.25">
      <c r="A201" s="24" t="s">
        <v>4109</v>
      </c>
      <c r="B201" s="18" t="s">
        <v>4110</v>
      </c>
      <c r="C201" s="24" t="s">
        <v>1344</v>
      </c>
      <c r="D201" s="24" t="s">
        <v>4108</v>
      </c>
      <c r="E201" s="24" t="s">
        <v>1004</v>
      </c>
      <c r="F201" s="18" t="s">
        <v>1005</v>
      </c>
      <c r="G201" s="106">
        <v>45447</v>
      </c>
    </row>
    <row r="202" spans="1:7" ht="12.5" x14ac:dyDescent="0.25">
      <c r="A202" s="24" t="s">
        <v>4111</v>
      </c>
      <c r="B202" s="18" t="s">
        <v>471</v>
      </c>
      <c r="C202" s="24" t="s">
        <v>1344</v>
      </c>
      <c r="D202" s="24" t="s">
        <v>4112</v>
      </c>
      <c r="E202" s="24" t="s">
        <v>4113</v>
      </c>
      <c r="F202" s="18" t="s">
        <v>949</v>
      </c>
      <c r="G202" s="106">
        <v>43613</v>
      </c>
    </row>
    <row r="203" spans="1:7" ht="12.5" x14ac:dyDescent="0.25">
      <c r="A203" s="24" t="s">
        <v>4114</v>
      </c>
      <c r="B203" s="18" t="s">
        <v>951</v>
      </c>
      <c r="C203" s="24" t="s">
        <v>1344</v>
      </c>
      <c r="D203" s="24" t="s">
        <v>4112</v>
      </c>
      <c r="E203" s="24" t="s">
        <v>4113</v>
      </c>
      <c r="F203" s="18" t="s">
        <v>949</v>
      </c>
      <c r="G203" s="106">
        <v>43613</v>
      </c>
    </row>
    <row r="204" spans="1:7" ht="12.5" x14ac:dyDescent="0.25">
      <c r="A204" s="24" t="s">
        <v>3753</v>
      </c>
      <c r="B204" s="18" t="s">
        <v>569</v>
      </c>
      <c r="C204" s="24" t="s">
        <v>1344</v>
      </c>
      <c r="D204" s="24" t="s">
        <v>4115</v>
      </c>
      <c r="E204" s="24" t="s">
        <v>624</v>
      </c>
      <c r="F204" s="18" t="s">
        <v>625</v>
      </c>
      <c r="G204" s="106">
        <v>45443</v>
      </c>
    </row>
    <row r="205" spans="1:7" ht="25" x14ac:dyDescent="0.25">
      <c r="A205" s="24" t="s">
        <v>3876</v>
      </c>
      <c r="B205" s="18" t="s">
        <v>3877</v>
      </c>
      <c r="C205" s="24" t="s">
        <v>1344</v>
      </c>
      <c r="D205" s="24" t="s">
        <v>5030</v>
      </c>
      <c r="E205" s="24" t="s">
        <v>5031</v>
      </c>
      <c r="F205" s="18" t="s">
        <v>627</v>
      </c>
      <c r="G205" s="106">
        <v>45979</v>
      </c>
    </row>
    <row r="206" spans="1:7" ht="12.5" x14ac:dyDescent="0.25">
      <c r="A206" s="24" t="s">
        <v>4116</v>
      </c>
      <c r="B206" s="18" t="s">
        <v>4117</v>
      </c>
      <c r="C206" s="24" t="s">
        <v>1344</v>
      </c>
      <c r="D206" s="24" t="s">
        <v>4118</v>
      </c>
      <c r="E206" s="24" t="s">
        <v>1004</v>
      </c>
      <c r="F206" s="18" t="s">
        <v>1005</v>
      </c>
      <c r="G206" s="106">
        <v>44627</v>
      </c>
    </row>
    <row r="207" spans="1:7" ht="12.5" x14ac:dyDescent="0.25">
      <c r="A207" s="24" t="s">
        <v>3704</v>
      </c>
      <c r="B207" s="18" t="s">
        <v>425</v>
      </c>
      <c r="C207" s="24" t="s">
        <v>1344</v>
      </c>
      <c r="D207" s="24" t="s">
        <v>1603</v>
      </c>
      <c r="E207" s="24" t="s">
        <v>4119</v>
      </c>
      <c r="F207" s="18" t="s">
        <v>431</v>
      </c>
      <c r="G207" s="106">
        <v>41365</v>
      </c>
    </row>
    <row r="208" spans="1:7" ht="25" x14ac:dyDescent="0.25">
      <c r="A208" s="24" t="s">
        <v>3783</v>
      </c>
      <c r="B208" s="18" t="s">
        <v>3692</v>
      </c>
      <c r="C208" s="24" t="s">
        <v>1344</v>
      </c>
      <c r="D208" s="18" t="s">
        <v>4120</v>
      </c>
      <c r="E208" s="24" t="s">
        <v>4121</v>
      </c>
      <c r="F208" s="18" t="s">
        <v>633</v>
      </c>
      <c r="G208" s="106">
        <v>44474</v>
      </c>
    </row>
    <row r="209" spans="1:7" ht="25" x14ac:dyDescent="0.25">
      <c r="A209" s="24" t="s">
        <v>4122</v>
      </c>
      <c r="B209" s="18" t="s">
        <v>3767</v>
      </c>
      <c r="C209" s="24" t="s">
        <v>1344</v>
      </c>
      <c r="D209" s="18" t="s">
        <v>4120</v>
      </c>
      <c r="E209" s="24" t="s">
        <v>4121</v>
      </c>
      <c r="F209" s="18" t="s">
        <v>633</v>
      </c>
      <c r="G209" s="106">
        <v>44474</v>
      </c>
    </row>
    <row r="210" spans="1:7" ht="12.5" x14ac:dyDescent="0.25">
      <c r="A210" s="24" t="s">
        <v>3825</v>
      </c>
      <c r="B210" s="18" t="s">
        <v>3773</v>
      </c>
      <c r="C210" s="24" t="s">
        <v>1344</v>
      </c>
      <c r="D210" s="18" t="s">
        <v>4123</v>
      </c>
      <c r="E210" s="24" t="s">
        <v>634</v>
      </c>
      <c r="F210" s="18" t="s">
        <v>635</v>
      </c>
      <c r="G210" s="106">
        <v>45282</v>
      </c>
    </row>
    <row r="211" spans="1:7" ht="12.5" x14ac:dyDescent="0.25">
      <c r="A211" s="24" t="s">
        <v>3825</v>
      </c>
      <c r="B211" s="18" t="s">
        <v>3773</v>
      </c>
      <c r="C211" s="24" t="s">
        <v>1344</v>
      </c>
      <c r="D211" s="18" t="s">
        <v>4124</v>
      </c>
      <c r="E211" s="24" t="s">
        <v>2519</v>
      </c>
      <c r="F211" s="18" t="s">
        <v>643</v>
      </c>
      <c r="G211" s="106">
        <v>45282</v>
      </c>
    </row>
    <row r="212" spans="1:7" ht="12.5" x14ac:dyDescent="0.25">
      <c r="A212" s="24" t="s">
        <v>3825</v>
      </c>
      <c r="B212" s="18" t="s">
        <v>3773</v>
      </c>
      <c r="C212" s="24" t="s">
        <v>1344</v>
      </c>
      <c r="D212" s="18" t="s">
        <v>4125</v>
      </c>
      <c r="E212" s="24" t="s">
        <v>4126</v>
      </c>
      <c r="F212" s="18" t="s">
        <v>645</v>
      </c>
      <c r="G212" s="106">
        <v>45282</v>
      </c>
    </row>
    <row r="213" spans="1:7" ht="12.5" x14ac:dyDescent="0.25">
      <c r="A213" s="24" t="s">
        <v>3825</v>
      </c>
      <c r="B213" s="18" t="s">
        <v>3773</v>
      </c>
      <c r="C213" s="24" t="s">
        <v>1344</v>
      </c>
      <c r="D213" s="18" t="s">
        <v>4127</v>
      </c>
      <c r="E213" s="24" t="s">
        <v>4128</v>
      </c>
      <c r="F213" s="18" t="s">
        <v>641</v>
      </c>
      <c r="G213" s="106">
        <v>45282</v>
      </c>
    </row>
    <row r="214" spans="1:7" ht="12.5" x14ac:dyDescent="0.25">
      <c r="A214" s="24" t="s">
        <v>4129</v>
      </c>
      <c r="B214" s="18" t="s">
        <v>4130</v>
      </c>
      <c r="C214" s="24" t="s">
        <v>1344</v>
      </c>
      <c r="D214" s="24" t="s">
        <v>2527</v>
      </c>
      <c r="E214" s="24" t="s">
        <v>636</v>
      </c>
      <c r="F214" s="18" t="s">
        <v>637</v>
      </c>
      <c r="G214" s="106">
        <v>43125</v>
      </c>
    </row>
    <row r="215" spans="1:7" ht="12.5" x14ac:dyDescent="0.25">
      <c r="A215" s="121" t="s">
        <v>1083</v>
      </c>
      <c r="B215" s="14" t="s">
        <v>1084</v>
      </c>
      <c r="C215" s="24" t="s">
        <v>1344</v>
      </c>
      <c r="D215" s="18" t="s">
        <v>4131</v>
      </c>
      <c r="E215" s="121" t="s">
        <v>606</v>
      </c>
      <c r="F215" s="14" t="s">
        <v>607</v>
      </c>
      <c r="G215" s="106">
        <v>45050</v>
      </c>
    </row>
    <row r="216" spans="1:7" ht="12.5" x14ac:dyDescent="0.25">
      <c r="A216" s="24" t="s">
        <v>4132</v>
      </c>
      <c r="B216" s="18" t="s">
        <v>4133</v>
      </c>
      <c r="C216" s="24" t="s">
        <v>1344</v>
      </c>
      <c r="D216" s="24" t="s">
        <v>4134</v>
      </c>
      <c r="E216" s="24" t="s">
        <v>4135</v>
      </c>
      <c r="F216" s="18" t="s">
        <v>1134</v>
      </c>
      <c r="G216" s="106">
        <v>43256</v>
      </c>
    </row>
    <row r="217" spans="1:7" ht="12.5" x14ac:dyDescent="0.25">
      <c r="A217" s="24" t="s">
        <v>3544</v>
      </c>
      <c r="B217" s="18" t="s">
        <v>1290</v>
      </c>
      <c r="C217" s="24" t="s">
        <v>1479</v>
      </c>
      <c r="D217" s="24" t="s">
        <v>4134</v>
      </c>
      <c r="E217" s="24" t="s">
        <v>4135</v>
      </c>
      <c r="F217" s="18" t="s">
        <v>1134</v>
      </c>
      <c r="G217" s="106">
        <v>43256</v>
      </c>
    </row>
    <row r="218" spans="1:7" ht="12.5" x14ac:dyDescent="0.25">
      <c r="A218" s="24" t="s">
        <v>4136</v>
      </c>
      <c r="B218" s="18" t="s">
        <v>77</v>
      </c>
      <c r="C218" s="24" t="s">
        <v>1344</v>
      </c>
      <c r="D218" s="24" t="s">
        <v>4137</v>
      </c>
      <c r="E218" s="24" t="s">
        <v>72</v>
      </c>
      <c r="F218" s="18" t="s">
        <v>73</v>
      </c>
      <c r="G218" s="106">
        <v>44740</v>
      </c>
    </row>
    <row r="219" spans="1:7" ht="12.5" x14ac:dyDescent="0.25">
      <c r="A219" s="24" t="s">
        <v>3695</v>
      </c>
      <c r="B219" s="18" t="s">
        <v>1823</v>
      </c>
      <c r="C219" s="24" t="s">
        <v>1344</v>
      </c>
      <c r="D219" s="24" t="s">
        <v>4137</v>
      </c>
      <c r="E219" s="24" t="s">
        <v>72</v>
      </c>
      <c r="F219" s="18" t="s">
        <v>73</v>
      </c>
      <c r="G219" s="106">
        <v>44740</v>
      </c>
    </row>
    <row r="220" spans="1:7" ht="12.5" x14ac:dyDescent="0.25">
      <c r="A220" s="24" t="s">
        <v>424</v>
      </c>
      <c r="B220" s="18" t="s">
        <v>425</v>
      </c>
      <c r="C220" s="24" t="s">
        <v>1344</v>
      </c>
      <c r="D220" s="41" t="s">
        <v>4138</v>
      </c>
      <c r="E220" s="121" t="s">
        <v>426</v>
      </c>
      <c r="F220" s="14" t="s">
        <v>3994</v>
      </c>
      <c r="G220" s="106">
        <v>45335</v>
      </c>
    </row>
    <row r="221" spans="1:7" ht="25" x14ac:dyDescent="0.25">
      <c r="A221" s="24" t="s">
        <v>4139</v>
      </c>
      <c r="B221" s="18" t="s">
        <v>4140</v>
      </c>
      <c r="C221" s="24" t="s">
        <v>1344</v>
      </c>
      <c r="D221" s="41" t="s">
        <v>4141</v>
      </c>
      <c r="E221" s="121" t="s">
        <v>4142</v>
      </c>
      <c r="F221" s="18" t="s">
        <v>1591</v>
      </c>
      <c r="G221" s="106">
        <v>45770</v>
      </c>
    </row>
    <row r="222" spans="1:7" ht="25" x14ac:dyDescent="0.25">
      <c r="A222" s="24" t="s">
        <v>4143</v>
      </c>
      <c r="B222" s="18" t="s">
        <v>3944</v>
      </c>
      <c r="C222" s="24" t="s">
        <v>1344</v>
      </c>
      <c r="D222" s="18" t="s">
        <v>4144</v>
      </c>
      <c r="E222" s="24" t="s">
        <v>4145</v>
      </c>
      <c r="F222" s="18" t="s">
        <v>684</v>
      </c>
      <c r="G222" s="106">
        <v>44341</v>
      </c>
    </row>
    <row r="223" spans="1:7" ht="12.5" x14ac:dyDescent="0.25">
      <c r="A223" s="24" t="s">
        <v>3947</v>
      </c>
      <c r="B223" s="18" t="s">
        <v>3948</v>
      </c>
      <c r="C223" s="24" t="s">
        <v>1344</v>
      </c>
      <c r="D223" s="18" t="s">
        <v>4144</v>
      </c>
      <c r="E223" s="24" t="s">
        <v>4145</v>
      </c>
      <c r="F223" s="18" t="s">
        <v>684</v>
      </c>
      <c r="G223" s="106">
        <v>44341</v>
      </c>
    </row>
    <row r="224" spans="1:7" ht="12.5" x14ac:dyDescent="0.25">
      <c r="A224" s="24" t="s">
        <v>3949</v>
      </c>
      <c r="B224" s="18" t="s">
        <v>3950</v>
      </c>
      <c r="C224" s="24" t="s">
        <v>1344</v>
      </c>
      <c r="D224" s="18" t="s">
        <v>4144</v>
      </c>
      <c r="E224" s="24" t="s">
        <v>4145</v>
      </c>
      <c r="F224" s="18" t="s">
        <v>684</v>
      </c>
      <c r="G224" s="106">
        <v>44341</v>
      </c>
    </row>
    <row r="225" spans="1:7" ht="12.5" x14ac:dyDescent="0.25">
      <c r="A225" s="24" t="s">
        <v>3772</v>
      </c>
      <c r="B225" s="18" t="s">
        <v>3773</v>
      </c>
      <c r="C225" s="24" t="s">
        <v>1344</v>
      </c>
      <c r="D225" s="18" t="s">
        <v>2575</v>
      </c>
      <c r="E225" s="24" t="s">
        <v>687</v>
      </c>
      <c r="F225" s="18" t="s">
        <v>688</v>
      </c>
      <c r="G225" s="106">
        <v>44830</v>
      </c>
    </row>
    <row r="226" spans="1:7" ht="12.5" x14ac:dyDescent="0.25">
      <c r="A226" s="24" t="s">
        <v>3876</v>
      </c>
      <c r="B226" s="18" t="s">
        <v>3877</v>
      </c>
      <c r="C226" s="24" t="s">
        <v>1344</v>
      </c>
      <c r="D226" s="24" t="s">
        <v>4146</v>
      </c>
      <c r="E226" s="24" t="s">
        <v>4147</v>
      </c>
      <c r="F226" s="18" t="s">
        <v>671</v>
      </c>
      <c r="G226" s="106">
        <v>45230</v>
      </c>
    </row>
    <row r="227" spans="1:7" ht="12.5" x14ac:dyDescent="0.25">
      <c r="A227" s="24" t="s">
        <v>4148</v>
      </c>
      <c r="B227" s="18" t="s">
        <v>4149</v>
      </c>
      <c r="C227" s="24" t="s">
        <v>1344</v>
      </c>
      <c r="D227" s="24" t="s">
        <v>4146</v>
      </c>
      <c r="E227" s="24" t="s">
        <v>4147</v>
      </c>
      <c r="F227" s="18" t="s">
        <v>671</v>
      </c>
      <c r="G227" s="106">
        <v>43382</v>
      </c>
    </row>
    <row r="228" spans="1:7" ht="12.5" x14ac:dyDescent="0.25">
      <c r="A228" s="121" t="s">
        <v>1083</v>
      </c>
      <c r="B228" s="14" t="s">
        <v>1084</v>
      </c>
      <c r="C228" s="24" t="s">
        <v>1344</v>
      </c>
      <c r="D228" s="24" t="s">
        <v>4150</v>
      </c>
      <c r="E228" s="121" t="s">
        <v>606</v>
      </c>
      <c r="F228" s="14" t="s">
        <v>4151</v>
      </c>
      <c r="G228" s="106">
        <v>45050</v>
      </c>
    </row>
    <row r="229" spans="1:7" ht="12.5" x14ac:dyDescent="0.25">
      <c r="A229" s="24" t="s">
        <v>3705</v>
      </c>
      <c r="B229" s="18" t="s">
        <v>3706</v>
      </c>
      <c r="C229" s="24" t="s">
        <v>1344</v>
      </c>
      <c r="D229" s="18" t="s">
        <v>4152</v>
      </c>
      <c r="E229" s="24" t="s">
        <v>4153</v>
      </c>
      <c r="F229" s="18" t="s">
        <v>690</v>
      </c>
      <c r="G229" s="106">
        <v>44369</v>
      </c>
    </row>
    <row r="230" spans="1:7" ht="12.5" x14ac:dyDescent="0.25">
      <c r="A230" s="24" t="s">
        <v>4154</v>
      </c>
      <c r="B230" s="18" t="s">
        <v>4155</v>
      </c>
      <c r="C230" s="24" t="s">
        <v>36</v>
      </c>
      <c r="D230" s="18" t="s">
        <v>4156</v>
      </c>
      <c r="E230" s="24" t="s">
        <v>691</v>
      </c>
      <c r="F230" s="18" t="s">
        <v>692</v>
      </c>
      <c r="G230" s="106">
        <v>45636</v>
      </c>
    </row>
    <row r="231" spans="1:7" ht="12.5" x14ac:dyDescent="0.25">
      <c r="A231" s="24" t="s">
        <v>4092</v>
      </c>
      <c r="B231" s="18" t="s">
        <v>3803</v>
      </c>
      <c r="C231" s="24" t="s">
        <v>36</v>
      </c>
      <c r="D231" s="18" t="s">
        <v>4156</v>
      </c>
      <c r="E231" s="24" t="s">
        <v>691</v>
      </c>
      <c r="F231" s="18" t="s">
        <v>692</v>
      </c>
      <c r="G231" s="106">
        <v>45636</v>
      </c>
    </row>
    <row r="232" spans="1:7" ht="12.5" x14ac:dyDescent="0.25">
      <c r="A232" s="24" t="s">
        <v>4157</v>
      </c>
      <c r="B232" s="18" t="s">
        <v>4158</v>
      </c>
      <c r="C232" s="24" t="s">
        <v>1344</v>
      </c>
      <c r="D232" s="24" t="s">
        <v>4159</v>
      </c>
      <c r="E232" s="24" t="s">
        <v>4160</v>
      </c>
      <c r="F232" s="18" t="s">
        <v>702</v>
      </c>
      <c r="G232" s="106">
        <v>44075</v>
      </c>
    </row>
    <row r="233" spans="1:7" ht="12.5" x14ac:dyDescent="0.25">
      <c r="A233" s="24" t="s">
        <v>3522</v>
      </c>
      <c r="B233" s="14" t="s">
        <v>3523</v>
      </c>
      <c r="C233" s="24" t="s">
        <v>1344</v>
      </c>
      <c r="D233" s="14" t="s">
        <v>4161</v>
      </c>
      <c r="E233" s="24" t="s">
        <v>4160</v>
      </c>
      <c r="F233" s="18" t="s">
        <v>702</v>
      </c>
      <c r="G233" s="106">
        <v>44593</v>
      </c>
    </row>
    <row r="234" spans="1:7" ht="12.5" x14ac:dyDescent="0.25">
      <c r="A234" s="24" t="s">
        <v>3876</v>
      </c>
      <c r="B234" s="14" t="s">
        <v>3877</v>
      </c>
      <c r="C234" s="24" t="s">
        <v>1344</v>
      </c>
      <c r="D234" s="24" t="s">
        <v>4162</v>
      </c>
      <c r="E234" s="24" t="s">
        <v>4163</v>
      </c>
      <c r="F234" s="14" t="s">
        <v>694</v>
      </c>
      <c r="G234" s="106">
        <v>44992</v>
      </c>
    </row>
    <row r="235" spans="1:7" ht="12.5" x14ac:dyDescent="0.25">
      <c r="A235" s="24" t="s">
        <v>5035</v>
      </c>
      <c r="B235" s="14" t="s">
        <v>5034</v>
      </c>
      <c r="C235" s="24" t="s">
        <v>1344</v>
      </c>
      <c r="D235" s="24" t="s">
        <v>5033</v>
      </c>
      <c r="E235" s="24" t="s">
        <v>1624</v>
      </c>
      <c r="F235" s="14" t="s">
        <v>477</v>
      </c>
      <c r="G235" s="106">
        <v>45979</v>
      </c>
    </row>
    <row r="236" spans="1:7" ht="12.5" x14ac:dyDescent="0.25">
      <c r="A236" s="24" t="s">
        <v>4164</v>
      </c>
      <c r="B236" s="18" t="s">
        <v>4165</v>
      </c>
      <c r="C236" s="24" t="s">
        <v>1344</v>
      </c>
      <c r="D236" s="18" t="s">
        <v>4166</v>
      </c>
      <c r="E236" s="24" t="s">
        <v>4167</v>
      </c>
      <c r="F236" s="18" t="s">
        <v>557</v>
      </c>
      <c r="G236" s="106">
        <v>43627</v>
      </c>
    </row>
    <row r="237" spans="1:7" ht="12.5" x14ac:dyDescent="0.25">
      <c r="A237" s="24" t="s">
        <v>4168</v>
      </c>
      <c r="B237" s="18" t="s">
        <v>3928</v>
      </c>
      <c r="C237" s="24" t="s">
        <v>1344</v>
      </c>
      <c r="D237" s="18" t="s">
        <v>4166</v>
      </c>
      <c r="E237" s="24" t="s">
        <v>4167</v>
      </c>
      <c r="F237" s="18" t="s">
        <v>557</v>
      </c>
      <c r="G237" s="106">
        <v>45636</v>
      </c>
    </row>
    <row r="238" spans="1:7" ht="12.5" x14ac:dyDescent="0.25">
      <c r="A238" s="24" t="s">
        <v>1883</v>
      </c>
      <c r="B238" s="14" t="s">
        <v>557</v>
      </c>
      <c r="C238" s="24" t="s">
        <v>1344</v>
      </c>
      <c r="D238" s="24" t="s">
        <v>1884</v>
      </c>
      <c r="E238" s="24" t="s">
        <v>388</v>
      </c>
      <c r="F238" s="14" t="s">
        <v>1591</v>
      </c>
      <c r="G238" s="106">
        <v>45770</v>
      </c>
    </row>
    <row r="239" spans="1:7" ht="12.5" x14ac:dyDescent="0.25">
      <c r="A239" s="24" t="s">
        <v>3695</v>
      </c>
      <c r="B239" s="18" t="s">
        <v>1823</v>
      </c>
      <c r="C239" s="24" t="s">
        <v>1344</v>
      </c>
      <c r="D239" s="24" t="s">
        <v>4169</v>
      </c>
      <c r="E239" s="24" t="s">
        <v>1498</v>
      </c>
      <c r="F239" s="18" t="s">
        <v>79</v>
      </c>
      <c r="G239" s="106">
        <v>43354</v>
      </c>
    </row>
    <row r="240" spans="1:7" ht="12.5" x14ac:dyDescent="0.25">
      <c r="A240" s="24" t="s">
        <v>4170</v>
      </c>
      <c r="B240" s="18" t="s">
        <v>4171</v>
      </c>
      <c r="C240" s="24" t="s">
        <v>1344</v>
      </c>
      <c r="D240" s="24" t="s">
        <v>4172</v>
      </c>
      <c r="E240" s="24" t="s">
        <v>4173</v>
      </c>
      <c r="F240" s="18" t="s">
        <v>698</v>
      </c>
      <c r="G240" s="106">
        <v>45538</v>
      </c>
    </row>
    <row r="241" spans="1:7" ht="12.5" x14ac:dyDescent="0.25">
      <c r="A241" s="24" t="s">
        <v>3802</v>
      </c>
      <c r="B241" s="18" t="s">
        <v>3803</v>
      </c>
      <c r="C241" s="24" t="s">
        <v>1344</v>
      </c>
      <c r="D241" s="24" t="s">
        <v>4172</v>
      </c>
      <c r="E241" s="24" t="s">
        <v>4173</v>
      </c>
      <c r="F241" s="18" t="s">
        <v>698</v>
      </c>
      <c r="G241" s="106">
        <v>45538</v>
      </c>
    </row>
    <row r="242" spans="1:7" ht="12.5" x14ac:dyDescent="0.25">
      <c r="A242" s="24" t="s">
        <v>4174</v>
      </c>
      <c r="B242" s="18" t="s">
        <v>4175</v>
      </c>
      <c r="C242" s="24" t="s">
        <v>1344</v>
      </c>
      <c r="D242" s="24" t="s">
        <v>2609</v>
      </c>
      <c r="E242" s="24" t="s">
        <v>3846</v>
      </c>
      <c r="F242" s="18" t="s">
        <v>357</v>
      </c>
      <c r="G242" s="106">
        <v>39175</v>
      </c>
    </row>
    <row r="243" spans="1:7" ht="12.5" x14ac:dyDescent="0.25">
      <c r="A243" s="24" t="s">
        <v>4176</v>
      </c>
      <c r="B243" s="18" t="s">
        <v>4177</v>
      </c>
      <c r="C243" s="24" t="s">
        <v>36</v>
      </c>
      <c r="D243" s="24" t="s">
        <v>1370</v>
      </c>
      <c r="E243" s="24" t="s">
        <v>1083</v>
      </c>
      <c r="F243" s="18" t="s">
        <v>1084</v>
      </c>
      <c r="G243" s="106">
        <v>45686</v>
      </c>
    </row>
    <row r="244" spans="1:7" ht="12.5" x14ac:dyDescent="0.25">
      <c r="A244" s="24" t="s">
        <v>4178</v>
      </c>
      <c r="B244" s="18" t="s">
        <v>4179</v>
      </c>
      <c r="C244" s="24" t="s">
        <v>1344</v>
      </c>
      <c r="D244" s="24" t="s">
        <v>2616</v>
      </c>
      <c r="E244" s="24" t="s">
        <v>3964</v>
      </c>
      <c r="F244" s="18" t="s">
        <v>913</v>
      </c>
      <c r="G244" s="106">
        <v>36481</v>
      </c>
    </row>
    <row r="245" spans="1:7" ht="12.5" x14ac:dyDescent="0.25">
      <c r="A245" s="24" t="s">
        <v>4180</v>
      </c>
      <c r="B245" s="18" t="s">
        <v>4181</v>
      </c>
      <c r="C245" s="24" t="s">
        <v>36</v>
      </c>
      <c r="D245" s="24" t="s">
        <v>2619</v>
      </c>
      <c r="E245" s="24" t="s">
        <v>4182</v>
      </c>
      <c r="F245" s="18" t="s">
        <v>704</v>
      </c>
      <c r="G245" s="106">
        <v>43746</v>
      </c>
    </row>
    <row r="246" spans="1:7" ht="12.5" x14ac:dyDescent="0.25">
      <c r="A246" s="24" t="s">
        <v>4182</v>
      </c>
      <c r="B246" s="18" t="s">
        <v>704</v>
      </c>
      <c r="C246" s="24" t="s">
        <v>1344</v>
      </c>
      <c r="D246" s="24" t="s">
        <v>2621</v>
      </c>
      <c r="E246" s="24" t="s">
        <v>4183</v>
      </c>
      <c r="F246" s="18" t="s">
        <v>529</v>
      </c>
      <c r="G246" s="106">
        <v>39233</v>
      </c>
    </row>
    <row r="247" spans="1:7" ht="25" x14ac:dyDescent="0.25">
      <c r="A247" s="24" t="s">
        <v>1199</v>
      </c>
      <c r="B247" s="18" t="s">
        <v>1200</v>
      </c>
      <c r="C247" s="24" t="s">
        <v>1344</v>
      </c>
      <c r="D247" s="24" t="s">
        <v>1406</v>
      </c>
      <c r="E247" s="24" t="s">
        <v>4184</v>
      </c>
      <c r="F247" s="18" t="s">
        <v>714</v>
      </c>
      <c r="G247" s="106">
        <v>45755</v>
      </c>
    </row>
    <row r="248" spans="1:7" ht="12.5" x14ac:dyDescent="0.25">
      <c r="A248" s="24" t="s">
        <v>4057</v>
      </c>
      <c r="B248" s="18" t="s">
        <v>543</v>
      </c>
      <c r="C248" s="24" t="s">
        <v>1344</v>
      </c>
      <c r="D248" s="24" t="s">
        <v>4185</v>
      </c>
      <c r="E248" s="24" t="s">
        <v>2646</v>
      </c>
      <c r="F248" s="18" t="s">
        <v>509</v>
      </c>
      <c r="G248" s="106">
        <v>43502</v>
      </c>
    </row>
    <row r="249" spans="1:7" ht="12.5" x14ac:dyDescent="0.25">
      <c r="A249" s="24" t="s">
        <v>4186</v>
      </c>
      <c r="B249" s="18" t="s">
        <v>4187</v>
      </c>
      <c r="C249" s="24" t="s">
        <v>1344</v>
      </c>
      <c r="D249" s="24" t="s">
        <v>4185</v>
      </c>
      <c r="E249" s="24" t="s">
        <v>2646</v>
      </c>
      <c r="F249" s="18" t="s">
        <v>509</v>
      </c>
      <c r="G249" s="106">
        <v>43502</v>
      </c>
    </row>
    <row r="250" spans="1:7" ht="12.5" x14ac:dyDescent="0.25">
      <c r="A250" s="24" t="s">
        <v>3522</v>
      </c>
      <c r="B250" s="41" t="s">
        <v>4188</v>
      </c>
      <c r="C250" s="24" t="s">
        <v>36</v>
      </c>
      <c r="D250" s="24" t="s">
        <v>3449</v>
      </c>
      <c r="E250" s="24" t="s">
        <v>2650</v>
      </c>
      <c r="F250" s="18" t="s">
        <v>4189</v>
      </c>
      <c r="G250" s="106">
        <v>45923</v>
      </c>
    </row>
    <row r="251" spans="1:7" ht="12.5" x14ac:dyDescent="0.25">
      <c r="A251" s="24" t="s">
        <v>1893</v>
      </c>
      <c r="B251" s="18" t="s">
        <v>1894</v>
      </c>
      <c r="C251" s="24" t="s">
        <v>36</v>
      </c>
      <c r="D251" s="24" t="s">
        <v>3449</v>
      </c>
      <c r="E251" s="24" t="s">
        <v>2650</v>
      </c>
      <c r="F251" s="18" t="s">
        <v>726</v>
      </c>
      <c r="G251" s="106">
        <v>45923</v>
      </c>
    </row>
    <row r="252" spans="1:7" ht="12.5" x14ac:dyDescent="0.25">
      <c r="A252" s="24" t="s">
        <v>1062</v>
      </c>
      <c r="B252" s="18" t="s">
        <v>1063</v>
      </c>
      <c r="C252" s="24" t="s">
        <v>36</v>
      </c>
      <c r="D252" s="24" t="s">
        <v>3449</v>
      </c>
      <c r="E252" s="24" t="s">
        <v>2650</v>
      </c>
      <c r="F252" s="18" t="s">
        <v>726</v>
      </c>
      <c r="G252" s="106">
        <v>45923</v>
      </c>
    </row>
    <row r="253" spans="1:7" ht="12.5" x14ac:dyDescent="0.25">
      <c r="A253" s="24" t="s">
        <v>4190</v>
      </c>
      <c r="B253" s="18" t="s">
        <v>1063</v>
      </c>
      <c r="C253" s="24" t="s">
        <v>1344</v>
      </c>
      <c r="D253" s="24" t="s">
        <v>4191</v>
      </c>
      <c r="E253" s="24" t="s">
        <v>4192</v>
      </c>
      <c r="F253" s="18" t="s">
        <v>4193</v>
      </c>
    </row>
    <row r="254" spans="1:7" ht="12.5" x14ac:dyDescent="0.25">
      <c r="A254" s="24" t="s">
        <v>4194</v>
      </c>
      <c r="B254" s="18" t="s">
        <v>4195</v>
      </c>
      <c r="C254" s="24" t="s">
        <v>1344</v>
      </c>
      <c r="D254" s="24" t="s">
        <v>4196</v>
      </c>
      <c r="E254" s="24" t="s">
        <v>4192</v>
      </c>
      <c r="F254" s="18" t="s">
        <v>728</v>
      </c>
      <c r="G254" s="106">
        <v>44012</v>
      </c>
    </row>
    <row r="255" spans="1:7" ht="12.5" x14ac:dyDescent="0.25">
      <c r="A255" s="24" t="s">
        <v>4194</v>
      </c>
      <c r="B255" s="18" t="s">
        <v>4195</v>
      </c>
      <c r="C255" s="24" t="s">
        <v>1344</v>
      </c>
      <c r="D255" s="24" t="s">
        <v>4196</v>
      </c>
      <c r="E255" s="24" t="s">
        <v>4192</v>
      </c>
      <c r="F255" s="18" t="s">
        <v>728</v>
      </c>
      <c r="G255" s="106">
        <v>43823</v>
      </c>
    </row>
    <row r="256" spans="1:7" ht="12.5" x14ac:dyDescent="0.25">
      <c r="A256" s="24" t="s">
        <v>4194</v>
      </c>
      <c r="B256" s="18" t="s">
        <v>4195</v>
      </c>
      <c r="C256" s="24" t="s">
        <v>1344</v>
      </c>
      <c r="D256" s="24" t="s">
        <v>4197</v>
      </c>
      <c r="E256" s="24" t="s">
        <v>4192</v>
      </c>
      <c r="F256" s="18" t="s">
        <v>728</v>
      </c>
      <c r="G256" s="106">
        <v>43823</v>
      </c>
    </row>
    <row r="257" spans="1:7" ht="12.5" x14ac:dyDescent="0.25">
      <c r="A257" s="24" t="s">
        <v>4198</v>
      </c>
      <c r="B257" s="18" t="s">
        <v>1063</v>
      </c>
      <c r="C257" s="24" t="s">
        <v>1344</v>
      </c>
      <c r="D257" s="24" t="s">
        <v>4197</v>
      </c>
      <c r="E257" s="24" t="s">
        <v>4192</v>
      </c>
      <c r="F257" s="18" t="s">
        <v>728</v>
      </c>
      <c r="G257" s="106">
        <v>45783</v>
      </c>
    </row>
    <row r="258" spans="1:7" ht="12.5" x14ac:dyDescent="0.25">
      <c r="A258" s="24" t="s">
        <v>1702</v>
      </c>
      <c r="B258" s="18" t="s">
        <v>1703</v>
      </c>
      <c r="C258" s="24" t="s">
        <v>1344</v>
      </c>
      <c r="D258" s="24" t="s">
        <v>4199</v>
      </c>
      <c r="E258" s="24" t="s">
        <v>4200</v>
      </c>
      <c r="F258" s="18" t="s">
        <v>730</v>
      </c>
      <c r="G258" s="106">
        <v>43543</v>
      </c>
    </row>
    <row r="259" spans="1:7" ht="12.5" x14ac:dyDescent="0.25">
      <c r="A259" s="24" t="s">
        <v>4201</v>
      </c>
      <c r="B259" s="18" t="s">
        <v>4202</v>
      </c>
      <c r="C259" s="24" t="s">
        <v>1344</v>
      </c>
      <c r="D259" s="24" t="s">
        <v>4199</v>
      </c>
      <c r="E259" s="24" t="s">
        <v>4200</v>
      </c>
      <c r="F259" s="18" t="s">
        <v>730</v>
      </c>
      <c r="G259" s="106">
        <v>43543</v>
      </c>
    </row>
    <row r="260" spans="1:7" ht="12.5" x14ac:dyDescent="0.25">
      <c r="A260" s="24" t="s">
        <v>4203</v>
      </c>
      <c r="B260" s="18" t="s">
        <v>4204</v>
      </c>
      <c r="C260" s="24" t="s">
        <v>1344</v>
      </c>
      <c r="D260" s="24" t="s">
        <v>4199</v>
      </c>
      <c r="E260" s="24" t="s">
        <v>4200</v>
      </c>
      <c r="F260" s="18" t="s">
        <v>730</v>
      </c>
      <c r="G260" s="106">
        <v>43543</v>
      </c>
    </row>
    <row r="261" spans="1:7" ht="12.5" x14ac:dyDescent="0.25">
      <c r="A261" s="24" t="s">
        <v>4205</v>
      </c>
      <c r="B261" s="18" t="s">
        <v>4107</v>
      </c>
      <c r="C261" s="24" t="s">
        <v>1344</v>
      </c>
      <c r="D261" s="24" t="s">
        <v>4206</v>
      </c>
      <c r="E261" s="24" t="s">
        <v>3964</v>
      </c>
      <c r="F261" s="18" t="s">
        <v>913</v>
      </c>
      <c r="G261" s="106">
        <v>41681</v>
      </c>
    </row>
    <row r="262" spans="1:7" ht="12.5" x14ac:dyDescent="0.25">
      <c r="A262" s="24" t="s">
        <v>4109</v>
      </c>
      <c r="B262" s="18" t="s">
        <v>4110</v>
      </c>
      <c r="C262" s="24" t="s">
        <v>1344</v>
      </c>
      <c r="D262" s="24" t="s">
        <v>4206</v>
      </c>
      <c r="E262" s="24" t="s">
        <v>3964</v>
      </c>
      <c r="F262" s="18" t="s">
        <v>913</v>
      </c>
      <c r="G262" s="106">
        <v>41681</v>
      </c>
    </row>
    <row r="263" spans="1:7" ht="12.5" x14ac:dyDescent="0.25">
      <c r="A263" s="24" t="s">
        <v>4207</v>
      </c>
      <c r="B263" s="18" t="s">
        <v>4208</v>
      </c>
      <c r="C263" s="24" t="s">
        <v>1344</v>
      </c>
      <c r="D263" s="24" t="s">
        <v>4209</v>
      </c>
      <c r="E263" s="24" t="s">
        <v>3745</v>
      </c>
      <c r="F263" s="18" t="s">
        <v>1591</v>
      </c>
      <c r="G263" s="106">
        <v>43165</v>
      </c>
    </row>
    <row r="264" spans="1:7" ht="12.5" x14ac:dyDescent="0.25">
      <c r="A264" s="24" t="s">
        <v>4210</v>
      </c>
      <c r="B264" s="18" t="s">
        <v>4211</v>
      </c>
      <c r="C264" s="24" t="s">
        <v>1344</v>
      </c>
      <c r="D264" s="24" t="s">
        <v>2669</v>
      </c>
      <c r="E264" s="24" t="s">
        <v>4212</v>
      </c>
      <c r="F264" s="18" t="s">
        <v>83</v>
      </c>
      <c r="G264" s="106">
        <v>38079</v>
      </c>
    </row>
    <row r="265" spans="1:7" ht="12.5" x14ac:dyDescent="0.25">
      <c r="A265" s="24" t="s">
        <v>4213</v>
      </c>
      <c r="B265" s="18" t="s">
        <v>4214</v>
      </c>
      <c r="C265" s="24" t="s">
        <v>1344</v>
      </c>
      <c r="D265" s="24" t="s">
        <v>4215</v>
      </c>
      <c r="E265" s="24" t="s">
        <v>4212</v>
      </c>
      <c r="F265" s="18" t="s">
        <v>83</v>
      </c>
      <c r="G265" s="106">
        <v>44411</v>
      </c>
    </row>
    <row r="266" spans="1:7" ht="12.5" x14ac:dyDescent="0.25">
      <c r="A266" s="24" t="s">
        <v>4216</v>
      </c>
      <c r="B266" s="18" t="s">
        <v>4217</v>
      </c>
      <c r="C266" s="24" t="s">
        <v>1344</v>
      </c>
      <c r="D266" s="24" t="s">
        <v>4215</v>
      </c>
      <c r="E266" s="24" t="s">
        <v>4212</v>
      </c>
      <c r="F266" s="18" t="s">
        <v>83</v>
      </c>
      <c r="G266" s="106">
        <v>44411</v>
      </c>
    </row>
    <row r="267" spans="1:7" ht="12.5" x14ac:dyDescent="0.25">
      <c r="A267" s="24" t="s">
        <v>4218</v>
      </c>
      <c r="B267" s="18" t="s">
        <v>4219</v>
      </c>
      <c r="C267" s="24" t="s">
        <v>1344</v>
      </c>
      <c r="D267" s="24" t="s">
        <v>4220</v>
      </c>
      <c r="E267" s="24" t="s">
        <v>3729</v>
      </c>
      <c r="F267" s="18" t="s">
        <v>105</v>
      </c>
      <c r="G267" s="106">
        <v>43300</v>
      </c>
    </row>
    <row r="268" spans="1:7" ht="12.5" x14ac:dyDescent="0.25">
      <c r="A268" s="24" t="s">
        <v>4221</v>
      </c>
      <c r="B268" s="18" t="s">
        <v>4222</v>
      </c>
      <c r="C268" s="24" t="s">
        <v>1344</v>
      </c>
      <c r="D268" s="24" t="s">
        <v>4220</v>
      </c>
      <c r="E268" s="24" t="s">
        <v>3729</v>
      </c>
      <c r="F268" s="18" t="s">
        <v>105</v>
      </c>
      <c r="G268" s="106">
        <v>43300</v>
      </c>
    </row>
    <row r="269" spans="1:7" ht="12.5" x14ac:dyDescent="0.25">
      <c r="A269" s="24" t="s">
        <v>4223</v>
      </c>
      <c r="B269" s="18" t="s">
        <v>4224</v>
      </c>
      <c r="C269" s="24" t="s">
        <v>1344</v>
      </c>
      <c r="D269" s="24" t="s">
        <v>4220</v>
      </c>
      <c r="E269" s="24" t="s">
        <v>3729</v>
      </c>
      <c r="F269" s="18" t="s">
        <v>105</v>
      </c>
      <c r="G269" s="106">
        <v>43300</v>
      </c>
    </row>
    <row r="270" spans="1:7" ht="18" customHeight="1" x14ac:dyDescent="0.25">
      <c r="A270" s="24" t="s">
        <v>4225</v>
      </c>
      <c r="B270" s="18" t="s">
        <v>4226</v>
      </c>
      <c r="C270" s="24" t="s">
        <v>1344</v>
      </c>
      <c r="D270" s="24" t="s">
        <v>4220</v>
      </c>
      <c r="E270" s="24" t="s">
        <v>3729</v>
      </c>
      <c r="F270" s="18" t="s">
        <v>105</v>
      </c>
      <c r="G270" s="106">
        <v>43300</v>
      </c>
    </row>
    <row r="271" spans="1:7" ht="12.5" x14ac:dyDescent="0.25">
      <c r="A271" s="24" t="s">
        <v>4227</v>
      </c>
      <c r="B271" s="18" t="s">
        <v>4228</v>
      </c>
      <c r="C271" s="24" t="s">
        <v>1344</v>
      </c>
      <c r="D271" s="24" t="s">
        <v>4220</v>
      </c>
      <c r="E271" s="24" t="s">
        <v>3729</v>
      </c>
      <c r="F271" s="18" t="s">
        <v>105</v>
      </c>
      <c r="G271" s="106">
        <v>43300</v>
      </c>
    </row>
    <row r="272" spans="1:7" ht="12.5" x14ac:dyDescent="0.25">
      <c r="A272" s="24" t="s">
        <v>4229</v>
      </c>
      <c r="B272" s="18" t="s">
        <v>4230</v>
      </c>
      <c r="C272" s="24" t="s">
        <v>1344</v>
      </c>
      <c r="D272" s="24" t="s">
        <v>4220</v>
      </c>
      <c r="E272" s="24" t="s">
        <v>3729</v>
      </c>
      <c r="F272" s="18" t="s">
        <v>105</v>
      </c>
      <c r="G272" s="106">
        <v>43300</v>
      </c>
    </row>
    <row r="273" spans="1:9" ht="12.5" x14ac:dyDescent="0.25">
      <c r="A273" s="24" t="s">
        <v>424</v>
      </c>
      <c r="B273" s="18" t="s">
        <v>425</v>
      </c>
      <c r="C273" s="24" t="s">
        <v>1344</v>
      </c>
      <c r="D273" s="18" t="s">
        <v>4231</v>
      </c>
      <c r="E273" s="121" t="s">
        <v>426</v>
      </c>
      <c r="F273" s="14" t="s">
        <v>3994</v>
      </c>
      <c r="G273" s="106">
        <v>45335</v>
      </c>
    </row>
    <row r="274" spans="1:9" ht="12.5" x14ac:dyDescent="0.25">
      <c r="A274" s="24" t="s">
        <v>424</v>
      </c>
      <c r="B274" s="18" t="s">
        <v>425</v>
      </c>
      <c r="C274" s="24" t="s">
        <v>1344</v>
      </c>
      <c r="D274" s="18" t="s">
        <v>4232</v>
      </c>
      <c r="E274" s="121" t="s">
        <v>426</v>
      </c>
      <c r="F274" s="14" t="s">
        <v>3994</v>
      </c>
      <c r="G274" s="106">
        <v>45335</v>
      </c>
    </row>
    <row r="275" spans="1:9" ht="25" x14ac:dyDescent="0.25">
      <c r="A275" s="24" t="s">
        <v>4233</v>
      </c>
      <c r="B275" s="18" t="s">
        <v>427</v>
      </c>
      <c r="C275" s="24" t="s">
        <v>1344</v>
      </c>
      <c r="D275" s="24" t="s">
        <v>4234</v>
      </c>
      <c r="E275" s="24" t="s">
        <v>3704</v>
      </c>
      <c r="F275" s="18" t="s">
        <v>425</v>
      </c>
      <c r="G275" s="106" t="s">
        <v>4235</v>
      </c>
    </row>
    <row r="276" spans="1:9" ht="12.5" x14ac:dyDescent="0.25">
      <c r="A276" s="36" t="s">
        <v>4236</v>
      </c>
      <c r="B276" s="14" t="s">
        <v>4237</v>
      </c>
      <c r="C276" s="24" t="s">
        <v>1344</v>
      </c>
      <c r="D276" s="24" t="s">
        <v>4238</v>
      </c>
      <c r="E276" s="24" t="s">
        <v>1498</v>
      </c>
      <c r="F276" s="18" t="s">
        <v>79</v>
      </c>
      <c r="G276" s="106">
        <v>41142</v>
      </c>
    </row>
    <row r="277" spans="1:9" ht="12.5" x14ac:dyDescent="0.25">
      <c r="A277" s="24" t="s">
        <v>4239</v>
      </c>
      <c r="B277" s="18" t="s">
        <v>4240</v>
      </c>
      <c r="C277" s="24" t="s">
        <v>1344</v>
      </c>
      <c r="D277" s="24" t="s">
        <v>4238</v>
      </c>
      <c r="E277" s="24" t="s">
        <v>1498</v>
      </c>
      <c r="F277" s="18" t="s">
        <v>79</v>
      </c>
      <c r="G277" s="106">
        <v>41142</v>
      </c>
    </row>
    <row r="278" spans="1:9" ht="12.5" x14ac:dyDescent="0.25">
      <c r="A278" s="24" t="s">
        <v>3697</v>
      </c>
      <c r="B278" s="18" t="s">
        <v>3698</v>
      </c>
      <c r="C278" s="24" t="s">
        <v>1344</v>
      </c>
      <c r="D278" s="24" t="s">
        <v>4241</v>
      </c>
      <c r="E278" s="24" t="s">
        <v>2695</v>
      </c>
      <c r="F278" s="18" t="s">
        <v>760</v>
      </c>
      <c r="G278" s="106">
        <v>45545</v>
      </c>
    </row>
    <row r="279" spans="1:9" ht="12.5" x14ac:dyDescent="0.25">
      <c r="A279" s="24" t="s">
        <v>4242</v>
      </c>
      <c r="B279" s="18" t="s">
        <v>4243</v>
      </c>
      <c r="C279" s="24" t="s">
        <v>1344</v>
      </c>
      <c r="D279" s="24" t="s">
        <v>4241</v>
      </c>
      <c r="E279" s="24" t="s">
        <v>2695</v>
      </c>
      <c r="F279" s="18" t="s">
        <v>760</v>
      </c>
      <c r="G279" s="106">
        <v>45517</v>
      </c>
    </row>
    <row r="280" spans="1:9" s="134" customFormat="1" ht="13.5" customHeight="1" x14ac:dyDescent="0.25">
      <c r="A280" s="24" t="s">
        <v>4244</v>
      </c>
      <c r="B280" s="18" t="s">
        <v>4245</v>
      </c>
      <c r="C280" s="24" t="s">
        <v>1344</v>
      </c>
      <c r="D280" s="24" t="s">
        <v>4241</v>
      </c>
      <c r="E280" s="24" t="s">
        <v>2695</v>
      </c>
      <c r="F280" s="18" t="s">
        <v>760</v>
      </c>
      <c r="G280" s="106">
        <v>45517</v>
      </c>
      <c r="H280" s="24"/>
      <c r="I280" s="24"/>
    </row>
    <row r="281" spans="1:9" ht="14.15" customHeight="1" x14ac:dyDescent="0.25">
      <c r="A281" s="24" t="s">
        <v>3666</v>
      </c>
      <c r="B281" s="18" t="s">
        <v>3667</v>
      </c>
      <c r="C281" s="24" t="s">
        <v>1344</v>
      </c>
      <c r="D281" s="14" t="s">
        <v>4246</v>
      </c>
      <c r="E281" s="121" t="s">
        <v>4247</v>
      </c>
      <c r="F281" s="14" t="s">
        <v>4248</v>
      </c>
      <c r="G281" s="106">
        <v>45125</v>
      </c>
    </row>
    <row r="282" spans="1:9" ht="16.399999999999999" customHeight="1" x14ac:dyDescent="0.25">
      <c r="A282" s="24" t="s">
        <v>3759</v>
      </c>
      <c r="B282" s="18" t="s">
        <v>3764</v>
      </c>
      <c r="C282" s="24" t="s">
        <v>1344</v>
      </c>
      <c r="D282" s="14" t="s">
        <v>4249</v>
      </c>
      <c r="E282" s="121" t="s">
        <v>4247</v>
      </c>
      <c r="F282" s="14" t="s">
        <v>4248</v>
      </c>
      <c r="G282" s="106">
        <v>45643</v>
      </c>
    </row>
    <row r="283" spans="1:9" ht="12.5" x14ac:dyDescent="0.25">
      <c r="A283" s="24" t="s">
        <v>3867</v>
      </c>
      <c r="B283" s="18" t="s">
        <v>3692</v>
      </c>
      <c r="C283" s="24" t="s">
        <v>1344</v>
      </c>
      <c r="D283" s="14" t="s">
        <v>2705</v>
      </c>
      <c r="E283" s="121" t="s">
        <v>1117</v>
      </c>
      <c r="F283" s="14" t="s">
        <v>1118</v>
      </c>
      <c r="G283" s="106">
        <v>44418</v>
      </c>
    </row>
    <row r="284" spans="1:9" ht="12.5" x14ac:dyDescent="0.25">
      <c r="A284" s="24" t="s">
        <v>3867</v>
      </c>
      <c r="B284" s="18" t="s">
        <v>3692</v>
      </c>
      <c r="C284" s="24" t="s">
        <v>1344</v>
      </c>
      <c r="D284" s="14" t="s">
        <v>2707</v>
      </c>
      <c r="E284" s="121" t="s">
        <v>1117</v>
      </c>
      <c r="F284" s="14" t="s">
        <v>1118</v>
      </c>
      <c r="G284" s="106">
        <v>44663</v>
      </c>
    </row>
    <row r="285" spans="1:9" ht="12.5" x14ac:dyDescent="0.25">
      <c r="A285" s="24" t="s">
        <v>4250</v>
      </c>
      <c r="B285" s="18" t="s">
        <v>4251</v>
      </c>
      <c r="C285" s="24" t="s">
        <v>1344</v>
      </c>
      <c r="D285" s="24" t="s">
        <v>4252</v>
      </c>
      <c r="E285" s="24" t="s">
        <v>2709</v>
      </c>
      <c r="F285" s="18" t="s">
        <v>778</v>
      </c>
      <c r="G285" s="106">
        <v>45272</v>
      </c>
    </row>
    <row r="286" spans="1:9" ht="12.5" x14ac:dyDescent="0.25">
      <c r="A286" s="24" t="s">
        <v>4253</v>
      </c>
      <c r="B286" s="18" t="s">
        <v>4254</v>
      </c>
      <c r="C286" s="24" t="s">
        <v>1344</v>
      </c>
      <c r="D286" s="24" t="s">
        <v>4252</v>
      </c>
      <c r="E286" s="24" t="s">
        <v>2709</v>
      </c>
      <c r="F286" s="18" t="s">
        <v>778</v>
      </c>
      <c r="G286" s="106">
        <v>45272</v>
      </c>
    </row>
    <row r="287" spans="1:9" ht="12.5" x14ac:dyDescent="0.25">
      <c r="A287" s="24" t="s">
        <v>4255</v>
      </c>
      <c r="B287" s="18" t="s">
        <v>3909</v>
      </c>
      <c r="C287" s="24" t="s">
        <v>1344</v>
      </c>
      <c r="D287" s="24" t="s">
        <v>4252</v>
      </c>
      <c r="E287" s="24" t="s">
        <v>2709</v>
      </c>
      <c r="F287" s="18" t="s">
        <v>778</v>
      </c>
      <c r="G287" s="106">
        <v>45272</v>
      </c>
    </row>
    <row r="288" spans="1:9" ht="25" x14ac:dyDescent="0.25">
      <c r="A288" s="24" t="s">
        <v>4256</v>
      </c>
      <c r="B288" s="14" t="s">
        <v>4257</v>
      </c>
      <c r="C288" s="121" t="s">
        <v>36</v>
      </c>
      <c r="D288" s="121" t="s">
        <v>4258</v>
      </c>
      <c r="E288" s="121" t="s">
        <v>4259</v>
      </c>
      <c r="F288" s="18" t="s">
        <v>776</v>
      </c>
      <c r="G288" s="106">
        <v>45790</v>
      </c>
    </row>
    <row r="289" spans="1:9" ht="25" x14ac:dyDescent="0.25">
      <c r="A289" s="24" t="s">
        <v>4253</v>
      </c>
      <c r="B289" s="14" t="s">
        <v>4254</v>
      </c>
      <c r="C289" s="121" t="s">
        <v>36</v>
      </c>
      <c r="D289" s="121" t="s">
        <v>4258</v>
      </c>
      <c r="E289" s="24" t="s">
        <v>4259</v>
      </c>
      <c r="F289" s="18" t="s">
        <v>776</v>
      </c>
      <c r="G289" s="106">
        <v>45790</v>
      </c>
    </row>
    <row r="290" spans="1:9" ht="25" x14ac:dyDescent="0.25">
      <c r="A290" s="134" t="s">
        <v>4255</v>
      </c>
      <c r="B290" s="14" t="s">
        <v>3909</v>
      </c>
      <c r="C290" s="121" t="s">
        <v>36</v>
      </c>
      <c r="D290" s="14" t="s">
        <v>4258</v>
      </c>
      <c r="E290" s="134" t="s">
        <v>4259</v>
      </c>
      <c r="F290" s="135" t="s">
        <v>776</v>
      </c>
      <c r="G290" s="149">
        <v>45790</v>
      </c>
      <c r="H290" s="134"/>
      <c r="I290" s="134"/>
    </row>
    <row r="291" spans="1:9" ht="12.5" x14ac:dyDescent="0.25">
      <c r="A291" s="24" t="s">
        <v>4260</v>
      </c>
      <c r="B291" s="18" t="s">
        <v>4261</v>
      </c>
      <c r="C291" s="24" t="s">
        <v>1344</v>
      </c>
      <c r="D291" s="24" t="s">
        <v>4262</v>
      </c>
      <c r="E291" s="24" t="s">
        <v>3729</v>
      </c>
      <c r="F291" s="18" t="s">
        <v>105</v>
      </c>
      <c r="G291" s="106">
        <v>43102</v>
      </c>
    </row>
    <row r="292" spans="1:9" ht="12.5" x14ac:dyDescent="0.25">
      <c r="A292" s="24" t="s">
        <v>4263</v>
      </c>
      <c r="B292" s="18" t="s">
        <v>3726</v>
      </c>
      <c r="C292" s="24" t="s">
        <v>1344</v>
      </c>
      <c r="D292" s="24" t="s">
        <v>4264</v>
      </c>
      <c r="E292" s="24" t="s">
        <v>3745</v>
      </c>
      <c r="F292" s="18" t="s">
        <v>1591</v>
      </c>
      <c r="G292" s="106">
        <v>43886</v>
      </c>
    </row>
    <row r="293" spans="1:9" ht="12.5" x14ac:dyDescent="0.25">
      <c r="A293" s="24" t="s">
        <v>4265</v>
      </c>
      <c r="B293" s="18" t="s">
        <v>4266</v>
      </c>
      <c r="C293" s="24" t="s">
        <v>1344</v>
      </c>
      <c r="D293" s="24" t="s">
        <v>4264</v>
      </c>
      <c r="E293" s="24" t="s">
        <v>3745</v>
      </c>
      <c r="F293" s="18" t="s">
        <v>1591</v>
      </c>
      <c r="G293" s="106">
        <v>43886</v>
      </c>
    </row>
    <row r="294" spans="1:9" ht="25" x14ac:dyDescent="0.25">
      <c r="A294" s="24" t="s">
        <v>4267</v>
      </c>
      <c r="B294" s="18" t="s">
        <v>4268</v>
      </c>
      <c r="C294" s="24" t="s">
        <v>36</v>
      </c>
      <c r="D294" s="24" t="s">
        <v>4269</v>
      </c>
      <c r="E294" s="24" t="s">
        <v>4270</v>
      </c>
      <c r="F294" s="18" t="s">
        <v>499</v>
      </c>
      <c r="G294" s="106">
        <v>45825</v>
      </c>
    </row>
    <row r="295" spans="1:9" ht="25" x14ac:dyDescent="0.25">
      <c r="A295" s="24" t="s">
        <v>4271</v>
      </c>
      <c r="B295" s="18" t="s">
        <v>3667</v>
      </c>
      <c r="C295" s="24" t="s">
        <v>36</v>
      </c>
      <c r="D295" s="24" t="s">
        <v>4269</v>
      </c>
      <c r="E295" s="24" t="s">
        <v>4270</v>
      </c>
      <c r="F295" s="18" t="s">
        <v>499</v>
      </c>
      <c r="G295" s="106">
        <v>45825</v>
      </c>
    </row>
    <row r="296" spans="1:9" ht="25" x14ac:dyDescent="0.25">
      <c r="A296" s="24" t="s">
        <v>4272</v>
      </c>
      <c r="B296" s="18" t="s">
        <v>3840</v>
      </c>
      <c r="C296" s="24" t="s">
        <v>36</v>
      </c>
      <c r="D296" s="24" t="s">
        <v>4269</v>
      </c>
      <c r="E296" s="24" t="s">
        <v>4270</v>
      </c>
      <c r="F296" s="18" t="s">
        <v>499</v>
      </c>
      <c r="G296" s="106">
        <v>45825</v>
      </c>
    </row>
    <row r="297" spans="1:9" ht="25" x14ac:dyDescent="0.25">
      <c r="A297" s="24" t="s">
        <v>4267</v>
      </c>
      <c r="B297" s="18" t="s">
        <v>4268</v>
      </c>
      <c r="C297" s="24" t="s">
        <v>36</v>
      </c>
      <c r="D297" s="24" t="s">
        <v>4273</v>
      </c>
      <c r="E297" s="24" t="s">
        <v>4274</v>
      </c>
      <c r="F297" s="18" t="s">
        <v>501</v>
      </c>
      <c r="G297" s="106">
        <v>45832</v>
      </c>
    </row>
    <row r="298" spans="1:9" ht="25" x14ac:dyDescent="0.25">
      <c r="A298" s="24" t="s">
        <v>3666</v>
      </c>
      <c r="B298" s="18" t="s">
        <v>3667</v>
      </c>
      <c r="C298" s="24" t="s">
        <v>36</v>
      </c>
      <c r="D298" s="24" t="s">
        <v>4273</v>
      </c>
      <c r="E298" s="24" t="s">
        <v>4274</v>
      </c>
      <c r="F298" s="18" t="s">
        <v>501</v>
      </c>
      <c r="G298" s="106">
        <v>45832</v>
      </c>
    </row>
    <row r="299" spans="1:9" ht="25" x14ac:dyDescent="0.25">
      <c r="A299" s="24" t="s">
        <v>3839</v>
      </c>
      <c r="B299" s="18" t="s">
        <v>3840</v>
      </c>
      <c r="C299" s="24" t="s">
        <v>36</v>
      </c>
      <c r="D299" s="24" t="s">
        <v>4273</v>
      </c>
      <c r="E299" s="24" t="s">
        <v>4274</v>
      </c>
      <c r="F299" s="18" t="s">
        <v>501</v>
      </c>
      <c r="G299" s="106">
        <v>45832</v>
      </c>
    </row>
    <row r="300" spans="1:9" ht="25" x14ac:dyDescent="0.25">
      <c r="A300" s="24" t="s">
        <v>4275</v>
      </c>
      <c r="B300" s="18" t="s">
        <v>4276</v>
      </c>
      <c r="C300" s="24" t="s">
        <v>36</v>
      </c>
      <c r="D300" s="24" t="s">
        <v>4273</v>
      </c>
      <c r="E300" s="24" t="s">
        <v>4274</v>
      </c>
      <c r="F300" s="18" t="s">
        <v>501</v>
      </c>
      <c r="G300" s="106">
        <v>45832</v>
      </c>
    </row>
    <row r="301" spans="1:9" ht="25" x14ac:dyDescent="0.3">
      <c r="A301" s="152" t="s">
        <v>4267</v>
      </c>
      <c r="B301" s="153" t="s">
        <v>4268</v>
      </c>
      <c r="C301" s="24" t="s">
        <v>36</v>
      </c>
      <c r="D301" s="24" t="s">
        <v>4277</v>
      </c>
      <c r="E301" s="24" t="s">
        <v>4278</v>
      </c>
      <c r="F301" s="18" t="s">
        <v>503</v>
      </c>
      <c r="G301" s="106">
        <v>45853</v>
      </c>
    </row>
    <row r="302" spans="1:9" ht="25" x14ac:dyDescent="0.3">
      <c r="A302" s="152" t="s">
        <v>3666</v>
      </c>
      <c r="B302" s="153" t="s">
        <v>3667</v>
      </c>
      <c r="C302" s="24" t="s">
        <v>36</v>
      </c>
      <c r="D302" s="24" t="s">
        <v>4277</v>
      </c>
      <c r="E302" s="24" t="s">
        <v>4278</v>
      </c>
      <c r="F302" s="18" t="s">
        <v>503</v>
      </c>
      <c r="G302" s="106">
        <v>45853</v>
      </c>
    </row>
    <row r="303" spans="1:9" ht="25" x14ac:dyDescent="0.25">
      <c r="A303" s="24" t="s">
        <v>4272</v>
      </c>
      <c r="B303" s="18" t="s">
        <v>3840</v>
      </c>
      <c r="C303" s="24" t="s">
        <v>36</v>
      </c>
      <c r="D303" s="24" t="s">
        <v>4277</v>
      </c>
      <c r="E303" s="24" t="s">
        <v>4278</v>
      </c>
      <c r="F303" s="18" t="s">
        <v>503</v>
      </c>
      <c r="G303" s="106">
        <v>45853</v>
      </c>
    </row>
    <row r="304" spans="1:9" ht="25" x14ac:dyDescent="0.3">
      <c r="A304" s="152" t="s">
        <v>4279</v>
      </c>
      <c r="B304" s="153" t="s">
        <v>4276</v>
      </c>
      <c r="C304" s="24" t="s">
        <v>36</v>
      </c>
      <c r="D304" s="24" t="s">
        <v>4277</v>
      </c>
      <c r="E304" s="24" t="s">
        <v>4278</v>
      </c>
      <c r="F304" s="18" t="s">
        <v>503</v>
      </c>
      <c r="G304" s="106">
        <v>45853</v>
      </c>
    </row>
    <row r="305" spans="1:7" ht="12.5" x14ac:dyDescent="0.25">
      <c r="A305" s="36" t="s">
        <v>3867</v>
      </c>
      <c r="B305" s="36" t="s">
        <v>3692</v>
      </c>
      <c r="C305" s="24" t="s">
        <v>1344</v>
      </c>
      <c r="D305" s="24" t="s">
        <v>4280</v>
      </c>
      <c r="E305" s="24" t="s">
        <v>4281</v>
      </c>
      <c r="F305" s="18" t="s">
        <v>795</v>
      </c>
      <c r="G305" s="106">
        <v>44649</v>
      </c>
    </row>
    <row r="306" spans="1:7" ht="12.5" x14ac:dyDescent="0.25">
      <c r="A306" s="36" t="s">
        <v>3522</v>
      </c>
      <c r="B306" s="36" t="s">
        <v>3523</v>
      </c>
      <c r="C306" s="24" t="s">
        <v>1344</v>
      </c>
      <c r="D306" s="24" t="s">
        <v>4280</v>
      </c>
      <c r="E306" s="24" t="s">
        <v>4281</v>
      </c>
      <c r="F306" s="18" t="s">
        <v>795</v>
      </c>
      <c r="G306" s="106">
        <v>44649</v>
      </c>
    </row>
    <row r="307" spans="1:7" ht="12.5" x14ac:dyDescent="0.25">
      <c r="A307" s="36" t="s">
        <v>4282</v>
      </c>
      <c r="B307" s="36" t="s">
        <v>543</v>
      </c>
      <c r="C307" s="24" t="s">
        <v>1344</v>
      </c>
      <c r="D307" s="24" t="s">
        <v>4280</v>
      </c>
      <c r="E307" s="24" t="s">
        <v>4281</v>
      </c>
      <c r="F307" s="18" t="s">
        <v>795</v>
      </c>
      <c r="G307" s="106">
        <v>44649</v>
      </c>
    </row>
    <row r="308" spans="1:7" ht="12.5" x14ac:dyDescent="0.25">
      <c r="A308" s="24" t="s">
        <v>4283</v>
      </c>
      <c r="B308" s="18" t="s">
        <v>4284</v>
      </c>
      <c r="C308" s="24" t="s">
        <v>1344</v>
      </c>
      <c r="D308" s="18" t="s">
        <v>4285</v>
      </c>
      <c r="E308" s="24" t="s">
        <v>2731</v>
      </c>
      <c r="F308" s="18" t="s">
        <v>287</v>
      </c>
      <c r="G308" s="106">
        <v>44390</v>
      </c>
    </row>
    <row r="309" spans="1:7" ht="12.5" x14ac:dyDescent="0.25">
      <c r="A309" s="24" t="s">
        <v>4092</v>
      </c>
      <c r="B309" s="18" t="s">
        <v>3803</v>
      </c>
      <c r="C309" s="24" t="s">
        <v>1344</v>
      </c>
      <c r="D309" s="18" t="s">
        <v>4285</v>
      </c>
      <c r="E309" s="24" t="s">
        <v>2731</v>
      </c>
      <c r="F309" s="18" t="s">
        <v>287</v>
      </c>
      <c r="G309" s="106">
        <v>44173</v>
      </c>
    </row>
    <row r="310" spans="1:7" ht="12.5" x14ac:dyDescent="0.25">
      <c r="A310" s="24" t="s">
        <v>4286</v>
      </c>
      <c r="B310" s="18" t="s">
        <v>4287</v>
      </c>
      <c r="C310" s="24" t="s">
        <v>1344</v>
      </c>
      <c r="D310" s="18" t="s">
        <v>4285</v>
      </c>
      <c r="E310" s="24" t="s">
        <v>2731</v>
      </c>
      <c r="F310" s="18" t="s">
        <v>287</v>
      </c>
      <c r="G310" s="106">
        <v>44173</v>
      </c>
    </row>
    <row r="311" spans="1:7" ht="12.5" x14ac:dyDescent="0.25">
      <c r="A311" s="24" t="s">
        <v>4288</v>
      </c>
      <c r="B311" s="18" t="s">
        <v>4289</v>
      </c>
      <c r="C311" s="24" t="s">
        <v>1344</v>
      </c>
      <c r="D311" s="24" t="s">
        <v>4290</v>
      </c>
      <c r="E311" s="24" t="s">
        <v>4291</v>
      </c>
      <c r="F311" s="18" t="s">
        <v>805</v>
      </c>
      <c r="G311" s="106">
        <v>37018</v>
      </c>
    </row>
    <row r="312" spans="1:7" ht="12.5" x14ac:dyDescent="0.25">
      <c r="A312" s="24" t="s">
        <v>4292</v>
      </c>
      <c r="B312" s="18" t="s">
        <v>4293</v>
      </c>
      <c r="C312" s="24" t="s">
        <v>1344</v>
      </c>
      <c r="D312" s="24" t="s">
        <v>4290</v>
      </c>
      <c r="E312" s="24" t="s">
        <v>4291</v>
      </c>
      <c r="F312" s="18" t="s">
        <v>805</v>
      </c>
      <c r="G312" s="106">
        <v>37018</v>
      </c>
    </row>
    <row r="313" spans="1:7" ht="12.5" x14ac:dyDescent="0.25">
      <c r="A313" s="24" t="s">
        <v>4294</v>
      </c>
      <c r="B313" s="18" t="s">
        <v>4295</v>
      </c>
      <c r="C313" s="24" t="s">
        <v>1344</v>
      </c>
      <c r="D313" s="24" t="s">
        <v>4290</v>
      </c>
      <c r="E313" s="24" t="s">
        <v>4291</v>
      </c>
      <c r="F313" s="18" t="s">
        <v>805</v>
      </c>
      <c r="G313" s="106">
        <v>37018</v>
      </c>
    </row>
    <row r="314" spans="1:7" ht="12.5" x14ac:dyDescent="0.25">
      <c r="A314" s="24" t="s">
        <v>4296</v>
      </c>
      <c r="B314" s="18" t="s">
        <v>4297</v>
      </c>
      <c r="C314" s="24" t="s">
        <v>1344</v>
      </c>
      <c r="D314" s="24" t="s">
        <v>4290</v>
      </c>
      <c r="E314" s="24" t="s">
        <v>4291</v>
      </c>
      <c r="F314" s="18" t="s">
        <v>805</v>
      </c>
      <c r="G314" s="106">
        <v>37018</v>
      </c>
    </row>
    <row r="315" spans="1:7" ht="12.5" x14ac:dyDescent="0.25">
      <c r="A315" s="24" t="s">
        <v>4298</v>
      </c>
      <c r="B315" s="18" t="s">
        <v>4299</v>
      </c>
      <c r="C315" s="24" t="s">
        <v>1344</v>
      </c>
      <c r="D315" s="24" t="s">
        <v>4290</v>
      </c>
      <c r="E315" s="24" t="s">
        <v>4291</v>
      </c>
      <c r="F315" s="18" t="s">
        <v>805</v>
      </c>
      <c r="G315" s="106">
        <v>37018</v>
      </c>
    </row>
    <row r="316" spans="1:7" ht="12.5" x14ac:dyDescent="0.25">
      <c r="A316" s="24" t="s">
        <v>4300</v>
      </c>
      <c r="B316" s="18" t="s">
        <v>4301</v>
      </c>
      <c r="C316" s="24" t="s">
        <v>1344</v>
      </c>
      <c r="D316" s="24" t="s">
        <v>4290</v>
      </c>
      <c r="E316" s="24" t="s">
        <v>4291</v>
      </c>
      <c r="F316" s="18" t="s">
        <v>805</v>
      </c>
      <c r="G316" s="106">
        <v>37018</v>
      </c>
    </row>
    <row r="317" spans="1:7" ht="12.5" x14ac:dyDescent="0.25">
      <c r="A317" s="24" t="s">
        <v>4302</v>
      </c>
      <c r="B317" s="18" t="s">
        <v>4303</v>
      </c>
      <c r="C317" s="24" t="s">
        <v>1344</v>
      </c>
      <c r="D317" s="24" t="s">
        <v>4290</v>
      </c>
      <c r="E317" s="24" t="s">
        <v>4291</v>
      </c>
      <c r="F317" s="18" t="s">
        <v>805</v>
      </c>
      <c r="G317" s="106">
        <v>37018</v>
      </c>
    </row>
    <row r="318" spans="1:7" ht="12.5" x14ac:dyDescent="0.25">
      <c r="A318" s="24" t="s">
        <v>4304</v>
      </c>
      <c r="B318" s="18" t="s">
        <v>4305</v>
      </c>
      <c r="C318" s="24" t="s">
        <v>1344</v>
      </c>
      <c r="D318" s="24" t="s">
        <v>4290</v>
      </c>
      <c r="E318" s="24" t="s">
        <v>4291</v>
      </c>
      <c r="F318" s="18" t="s">
        <v>805</v>
      </c>
      <c r="G318" s="106">
        <v>37018</v>
      </c>
    </row>
    <row r="319" spans="1:7" ht="12.5" x14ac:dyDescent="0.25">
      <c r="A319" s="24" t="s">
        <v>4306</v>
      </c>
      <c r="B319" s="18" t="s">
        <v>4307</v>
      </c>
      <c r="C319" s="24" t="s">
        <v>1344</v>
      </c>
      <c r="D319" s="24" t="s">
        <v>4290</v>
      </c>
      <c r="E319" s="24" t="s">
        <v>4291</v>
      </c>
      <c r="F319" s="18" t="s">
        <v>805</v>
      </c>
      <c r="G319" s="106">
        <v>37018</v>
      </c>
    </row>
    <row r="320" spans="1:7" ht="12.5" x14ac:dyDescent="0.25">
      <c r="A320" s="24" t="s">
        <v>4092</v>
      </c>
      <c r="B320" s="18" t="s">
        <v>3803</v>
      </c>
      <c r="C320" s="24" t="s">
        <v>1344</v>
      </c>
      <c r="D320" s="24" t="s">
        <v>4308</v>
      </c>
      <c r="E320" s="24" t="s">
        <v>4309</v>
      </c>
      <c r="F320" s="18" t="s">
        <v>439</v>
      </c>
      <c r="G320" s="106">
        <v>45622</v>
      </c>
    </row>
    <row r="321" spans="1:7" ht="12.5" x14ac:dyDescent="0.25">
      <c r="A321" s="24" t="s">
        <v>4310</v>
      </c>
      <c r="B321" s="18" t="s">
        <v>3692</v>
      </c>
      <c r="C321" s="24" t="s">
        <v>1344</v>
      </c>
      <c r="D321" s="18" t="s">
        <v>4311</v>
      </c>
      <c r="E321" s="24" t="s">
        <v>4312</v>
      </c>
      <c r="F321" s="18" t="s">
        <v>821</v>
      </c>
      <c r="G321" s="106">
        <v>44145</v>
      </c>
    </row>
    <row r="322" spans="1:7" ht="12.5" x14ac:dyDescent="0.25">
      <c r="A322" s="24" t="s">
        <v>4313</v>
      </c>
      <c r="B322" s="18" t="s">
        <v>4061</v>
      </c>
      <c r="C322" s="24" t="s">
        <v>1344</v>
      </c>
      <c r="D322" s="18" t="s">
        <v>4311</v>
      </c>
      <c r="E322" s="24" t="s">
        <v>4312</v>
      </c>
      <c r="F322" s="18" t="s">
        <v>821</v>
      </c>
      <c r="G322" s="106">
        <v>44145</v>
      </c>
    </row>
    <row r="323" spans="1:7" ht="12.5" x14ac:dyDescent="0.25">
      <c r="A323" s="24" t="s">
        <v>3868</v>
      </c>
      <c r="B323" s="18" t="s">
        <v>3869</v>
      </c>
      <c r="C323" s="24" t="s">
        <v>1344</v>
      </c>
      <c r="D323" s="18" t="s">
        <v>4314</v>
      </c>
      <c r="E323" s="24" t="s">
        <v>4315</v>
      </c>
      <c r="F323" s="18" t="s">
        <v>829</v>
      </c>
      <c r="G323" s="106">
        <v>44656</v>
      </c>
    </row>
    <row r="324" spans="1:7" ht="12.5" x14ac:dyDescent="0.25">
      <c r="A324" s="24" t="s">
        <v>3872</v>
      </c>
      <c r="B324" s="18" t="s">
        <v>3873</v>
      </c>
      <c r="C324" s="24" t="s">
        <v>1344</v>
      </c>
      <c r="D324" s="18" t="s">
        <v>4314</v>
      </c>
      <c r="E324" s="24" t="s">
        <v>4315</v>
      </c>
      <c r="F324" s="18" t="s">
        <v>829</v>
      </c>
      <c r="G324" s="106">
        <v>44656</v>
      </c>
    </row>
    <row r="325" spans="1:7" ht="12.5" x14ac:dyDescent="0.25">
      <c r="A325" s="24" t="s">
        <v>4316</v>
      </c>
      <c r="B325" s="18" t="s">
        <v>4317</v>
      </c>
      <c r="C325" s="24" t="s">
        <v>1344</v>
      </c>
      <c r="D325" s="18" t="s">
        <v>4314</v>
      </c>
      <c r="E325" s="24" t="s">
        <v>4315</v>
      </c>
      <c r="F325" s="18" t="s">
        <v>829</v>
      </c>
      <c r="G325" s="106">
        <v>44656</v>
      </c>
    </row>
    <row r="326" spans="1:7" ht="12.5" x14ac:dyDescent="0.25">
      <c r="A326" s="24" t="s">
        <v>4318</v>
      </c>
      <c r="B326" s="18" t="s">
        <v>4319</v>
      </c>
      <c r="C326" s="24" t="s">
        <v>1344</v>
      </c>
      <c r="D326" s="18" t="s">
        <v>4314</v>
      </c>
      <c r="E326" s="24" t="s">
        <v>4315</v>
      </c>
      <c r="F326" s="18" t="s">
        <v>829</v>
      </c>
      <c r="G326" s="106">
        <v>44656</v>
      </c>
    </row>
    <row r="327" spans="1:7" ht="12.5" x14ac:dyDescent="0.25">
      <c r="A327" s="24" t="s">
        <v>4320</v>
      </c>
      <c r="B327" s="18" t="s">
        <v>4321</v>
      </c>
      <c r="C327" s="24" t="s">
        <v>1344</v>
      </c>
      <c r="D327" s="18" t="s">
        <v>1489</v>
      </c>
      <c r="E327" s="24" t="s">
        <v>4322</v>
      </c>
      <c r="F327" s="18" t="s">
        <v>831</v>
      </c>
      <c r="G327" s="106">
        <v>45748</v>
      </c>
    </row>
    <row r="328" spans="1:7" ht="12.5" x14ac:dyDescent="0.25">
      <c r="A328" s="24" t="s">
        <v>3704</v>
      </c>
      <c r="B328" s="18" t="s">
        <v>425</v>
      </c>
      <c r="C328" s="24" t="s">
        <v>1344</v>
      </c>
      <c r="D328" s="24" t="s">
        <v>4323</v>
      </c>
      <c r="E328" s="24" t="s">
        <v>4083</v>
      </c>
      <c r="F328" s="18" t="s">
        <v>435</v>
      </c>
      <c r="G328" s="106">
        <v>39619</v>
      </c>
    </row>
    <row r="329" spans="1:7" ht="12.5" x14ac:dyDescent="0.25">
      <c r="A329" s="24" t="s">
        <v>4324</v>
      </c>
      <c r="B329" s="18" t="s">
        <v>3692</v>
      </c>
      <c r="C329" s="24" t="s">
        <v>1344</v>
      </c>
      <c r="D329" s="24" t="s">
        <v>4325</v>
      </c>
      <c r="E329" s="24" t="s">
        <v>832</v>
      </c>
      <c r="F329" s="18" t="s">
        <v>833</v>
      </c>
      <c r="G329" s="106">
        <v>44726</v>
      </c>
    </row>
    <row r="330" spans="1:7" ht="12.5" x14ac:dyDescent="0.25">
      <c r="A330" s="24" t="s">
        <v>4282</v>
      </c>
      <c r="B330" s="18" t="s">
        <v>543</v>
      </c>
      <c r="C330" s="24" t="s">
        <v>1344</v>
      </c>
      <c r="D330" s="24" t="s">
        <v>4325</v>
      </c>
      <c r="E330" s="24" t="s">
        <v>832</v>
      </c>
      <c r="F330" s="18" t="s">
        <v>833</v>
      </c>
      <c r="G330" s="106">
        <v>44726</v>
      </c>
    </row>
    <row r="331" spans="1:7" ht="12.5" x14ac:dyDescent="0.25">
      <c r="A331" s="24" t="s">
        <v>3691</v>
      </c>
      <c r="B331" s="18" t="s">
        <v>3692</v>
      </c>
      <c r="C331" s="24" t="s">
        <v>1344</v>
      </c>
      <c r="D331" s="18" t="s">
        <v>4326</v>
      </c>
      <c r="E331" s="24" t="s">
        <v>1117</v>
      </c>
      <c r="F331" s="18" t="s">
        <v>1118</v>
      </c>
      <c r="G331" s="106">
        <v>44236</v>
      </c>
    </row>
    <row r="332" spans="1:7" ht="12.5" x14ac:dyDescent="0.25">
      <c r="A332" s="24" t="s">
        <v>3691</v>
      </c>
      <c r="B332" s="18" t="s">
        <v>3692</v>
      </c>
      <c r="C332" s="24" t="s">
        <v>1344</v>
      </c>
      <c r="D332" s="18" t="s">
        <v>4327</v>
      </c>
      <c r="E332" s="24" t="s">
        <v>1117</v>
      </c>
      <c r="F332" s="18" t="s">
        <v>1118</v>
      </c>
      <c r="G332" s="106">
        <v>44236</v>
      </c>
    </row>
    <row r="333" spans="1:7" ht="12.5" x14ac:dyDescent="0.25">
      <c r="A333" s="24" t="s">
        <v>3691</v>
      </c>
      <c r="B333" s="18" t="s">
        <v>3692</v>
      </c>
      <c r="C333" s="24" t="s">
        <v>1344</v>
      </c>
      <c r="D333" s="18" t="s">
        <v>4328</v>
      </c>
      <c r="E333" s="24" t="s">
        <v>1117</v>
      </c>
      <c r="F333" s="18" t="s">
        <v>1118</v>
      </c>
      <c r="G333" s="106">
        <v>44130</v>
      </c>
    </row>
    <row r="334" spans="1:7" ht="12.5" x14ac:dyDescent="0.25">
      <c r="A334" s="24" t="s">
        <v>3691</v>
      </c>
      <c r="B334" s="18" t="s">
        <v>3692</v>
      </c>
      <c r="C334" s="24" t="s">
        <v>1344</v>
      </c>
      <c r="D334" s="18" t="s">
        <v>4329</v>
      </c>
      <c r="E334" s="24" t="s">
        <v>1117</v>
      </c>
      <c r="F334" s="18" t="s">
        <v>1118</v>
      </c>
      <c r="G334" s="106">
        <v>44229</v>
      </c>
    </row>
    <row r="335" spans="1:7" ht="12.5" x14ac:dyDescent="0.25">
      <c r="A335" s="24" t="s">
        <v>4330</v>
      </c>
      <c r="B335" s="18" t="s">
        <v>4331</v>
      </c>
      <c r="C335" s="24" t="s">
        <v>1344</v>
      </c>
      <c r="D335" s="24" t="s">
        <v>4332</v>
      </c>
      <c r="E335" s="24" t="s">
        <v>3964</v>
      </c>
      <c r="F335" s="18" t="s">
        <v>913</v>
      </c>
      <c r="G335" s="106">
        <v>40756</v>
      </c>
    </row>
    <row r="336" spans="1:7" ht="12.5" x14ac:dyDescent="0.25">
      <c r="A336" s="36" t="s">
        <v>3697</v>
      </c>
      <c r="B336" s="36" t="s">
        <v>3698</v>
      </c>
      <c r="C336" s="24" t="s">
        <v>1344</v>
      </c>
      <c r="D336" s="24" t="s">
        <v>4333</v>
      </c>
      <c r="E336" s="24" t="s">
        <v>838</v>
      </c>
      <c r="F336" s="18" t="s">
        <v>4334</v>
      </c>
      <c r="G336" s="106">
        <v>44740</v>
      </c>
    </row>
    <row r="337" spans="1:7" ht="12.5" x14ac:dyDescent="0.25">
      <c r="A337" s="24" t="s">
        <v>3880</v>
      </c>
      <c r="B337" s="18" t="s">
        <v>3881</v>
      </c>
      <c r="C337" s="24" t="s">
        <v>1344</v>
      </c>
      <c r="D337" s="24" t="s">
        <v>2779</v>
      </c>
      <c r="E337" s="24" t="s">
        <v>4335</v>
      </c>
      <c r="F337" s="18" t="s">
        <v>1164</v>
      </c>
      <c r="G337" s="106">
        <v>43451</v>
      </c>
    </row>
    <row r="338" spans="1:7" ht="12.5" x14ac:dyDescent="0.25">
      <c r="A338" s="24" t="s">
        <v>4336</v>
      </c>
      <c r="B338" s="18" t="s">
        <v>841</v>
      </c>
      <c r="C338" s="24" t="s">
        <v>1344</v>
      </c>
      <c r="D338" s="24" t="s">
        <v>4337</v>
      </c>
      <c r="E338" s="24" t="s">
        <v>2778</v>
      </c>
      <c r="F338" s="18" t="s">
        <v>1318</v>
      </c>
      <c r="G338" s="106">
        <v>45902</v>
      </c>
    </row>
    <row r="339" spans="1:7" ht="12.5" x14ac:dyDescent="0.25">
      <c r="A339" s="24" t="s">
        <v>4338</v>
      </c>
      <c r="B339" s="18" t="s">
        <v>4339</v>
      </c>
      <c r="C339" s="24" t="s">
        <v>1344</v>
      </c>
      <c r="D339" s="24" t="s">
        <v>4340</v>
      </c>
      <c r="E339" s="24" t="s">
        <v>2646</v>
      </c>
      <c r="F339" s="18" t="s">
        <v>509</v>
      </c>
      <c r="G339" s="106">
        <v>43326</v>
      </c>
    </row>
    <row r="340" spans="1:7" ht="12.5" x14ac:dyDescent="0.25">
      <c r="A340" s="24" t="s">
        <v>4341</v>
      </c>
      <c r="B340" s="18" t="s">
        <v>3921</v>
      </c>
      <c r="C340" s="24" t="s">
        <v>1344</v>
      </c>
      <c r="D340" s="24" t="s">
        <v>4340</v>
      </c>
      <c r="E340" s="24" t="s">
        <v>2646</v>
      </c>
      <c r="F340" s="18" t="s">
        <v>509</v>
      </c>
      <c r="G340" s="106">
        <v>43326</v>
      </c>
    </row>
    <row r="341" spans="1:7" ht="12.5" x14ac:dyDescent="0.25">
      <c r="A341" s="24" t="s">
        <v>4342</v>
      </c>
      <c r="B341" s="18" t="s">
        <v>4026</v>
      </c>
      <c r="C341" s="24" t="s">
        <v>1344</v>
      </c>
      <c r="D341" s="24" t="s">
        <v>4343</v>
      </c>
      <c r="E341" s="24" t="s">
        <v>846</v>
      </c>
      <c r="F341" s="18" t="s">
        <v>847</v>
      </c>
      <c r="G341" s="106">
        <v>44852</v>
      </c>
    </row>
    <row r="342" spans="1:7" ht="12.5" x14ac:dyDescent="0.25">
      <c r="A342" s="24" t="s">
        <v>4344</v>
      </c>
      <c r="B342" s="18" t="s">
        <v>4171</v>
      </c>
      <c r="C342" s="24" t="s">
        <v>1344</v>
      </c>
      <c r="D342" s="24" t="s">
        <v>4343</v>
      </c>
      <c r="E342" s="24" t="s">
        <v>846</v>
      </c>
      <c r="F342" s="18" t="s">
        <v>847</v>
      </c>
      <c r="G342" s="106">
        <v>44852</v>
      </c>
    </row>
    <row r="343" spans="1:7" ht="12.5" x14ac:dyDescent="0.25">
      <c r="A343" s="24" t="s">
        <v>1083</v>
      </c>
      <c r="B343" s="18" t="s">
        <v>1084</v>
      </c>
      <c r="C343" s="24" t="s">
        <v>1344</v>
      </c>
      <c r="D343" s="24" t="s">
        <v>4345</v>
      </c>
      <c r="E343" s="24" t="s">
        <v>4346</v>
      </c>
      <c r="F343" s="18" t="s">
        <v>855</v>
      </c>
      <c r="G343" s="106">
        <v>45055</v>
      </c>
    </row>
    <row r="344" spans="1:7" ht="12.5" x14ac:dyDescent="0.25">
      <c r="A344" s="24" t="s">
        <v>4347</v>
      </c>
      <c r="B344" s="18" t="s">
        <v>4348</v>
      </c>
      <c r="C344" s="24" t="s">
        <v>1344</v>
      </c>
      <c r="D344" s="24" t="s">
        <v>2796</v>
      </c>
      <c r="E344" s="24" t="s">
        <v>4349</v>
      </c>
      <c r="F344" s="18" t="s">
        <v>857</v>
      </c>
      <c r="G344" s="106">
        <v>39422</v>
      </c>
    </row>
    <row r="345" spans="1:7" ht="12.5" x14ac:dyDescent="0.25">
      <c r="A345" s="121" t="s">
        <v>1083</v>
      </c>
      <c r="B345" s="14" t="s">
        <v>1084</v>
      </c>
      <c r="C345" s="24" t="s">
        <v>1344</v>
      </c>
      <c r="D345" s="24" t="s">
        <v>4350</v>
      </c>
      <c r="E345" s="24" t="s">
        <v>4349</v>
      </c>
      <c r="F345" s="18" t="s">
        <v>857</v>
      </c>
      <c r="G345" s="106">
        <v>45050</v>
      </c>
    </row>
    <row r="346" spans="1:7" ht="12.5" x14ac:dyDescent="0.25">
      <c r="A346" s="24" t="s">
        <v>4351</v>
      </c>
      <c r="B346" s="18" t="s">
        <v>4352</v>
      </c>
      <c r="C346" s="24" t="s">
        <v>1344</v>
      </c>
      <c r="D346" s="24" t="s">
        <v>4353</v>
      </c>
      <c r="E346" s="24" t="s">
        <v>1624</v>
      </c>
      <c r="F346" s="18" t="s">
        <v>477</v>
      </c>
      <c r="G346" s="106">
        <v>41520</v>
      </c>
    </row>
    <row r="347" spans="1:7" ht="12.5" x14ac:dyDescent="0.25">
      <c r="A347" s="24" t="s">
        <v>4354</v>
      </c>
      <c r="B347" s="18" t="s">
        <v>4054</v>
      </c>
      <c r="C347" s="24" t="s">
        <v>1344</v>
      </c>
      <c r="D347" s="24" t="s">
        <v>4355</v>
      </c>
      <c r="E347" s="24" t="s">
        <v>4356</v>
      </c>
      <c r="F347" s="18" t="s">
        <v>863</v>
      </c>
      <c r="G347" s="106">
        <v>42688</v>
      </c>
    </row>
    <row r="348" spans="1:7" ht="12.5" x14ac:dyDescent="0.25">
      <c r="A348" s="24" t="s">
        <v>4357</v>
      </c>
      <c r="B348" s="18" t="s">
        <v>4358</v>
      </c>
      <c r="C348" s="24" t="s">
        <v>1344</v>
      </c>
      <c r="D348" s="24" t="s">
        <v>4359</v>
      </c>
      <c r="E348" s="24" t="s">
        <v>862</v>
      </c>
      <c r="F348" s="18" t="s">
        <v>863</v>
      </c>
      <c r="G348" s="106">
        <v>45146</v>
      </c>
    </row>
    <row r="349" spans="1:7" ht="25" x14ac:dyDescent="0.25">
      <c r="A349" s="24" t="s">
        <v>4360</v>
      </c>
      <c r="B349" s="18" t="s">
        <v>4361</v>
      </c>
      <c r="C349" s="24" t="s">
        <v>1344</v>
      </c>
      <c r="D349" s="24" t="s">
        <v>4362</v>
      </c>
      <c r="E349" s="24" t="s">
        <v>4363</v>
      </c>
      <c r="F349" s="18" t="s">
        <v>4364</v>
      </c>
      <c r="G349" s="106">
        <v>45902</v>
      </c>
    </row>
    <row r="350" spans="1:7" ht="25" x14ac:dyDescent="0.25">
      <c r="A350" s="24" t="s">
        <v>3802</v>
      </c>
      <c r="B350" s="18" t="s">
        <v>4365</v>
      </c>
      <c r="C350" s="24" t="s">
        <v>1344</v>
      </c>
      <c r="D350" s="24" t="s">
        <v>4362</v>
      </c>
      <c r="E350" s="24" t="s">
        <v>4363</v>
      </c>
      <c r="F350" s="18" t="s">
        <v>4364</v>
      </c>
      <c r="G350" s="106">
        <v>45902</v>
      </c>
    </row>
    <row r="351" spans="1:7" ht="12.5" x14ac:dyDescent="0.25">
      <c r="A351" s="24" t="s">
        <v>4366</v>
      </c>
      <c r="B351" s="18" t="s">
        <v>159</v>
      </c>
      <c r="C351" s="24" t="s">
        <v>1344</v>
      </c>
      <c r="D351" s="24" t="s">
        <v>4367</v>
      </c>
      <c r="E351" s="24" t="s">
        <v>4004</v>
      </c>
      <c r="F351" s="18" t="s">
        <v>1186</v>
      </c>
      <c r="G351" s="106">
        <v>43543</v>
      </c>
    </row>
    <row r="352" spans="1:7" ht="12.5" x14ac:dyDescent="0.25">
      <c r="A352" s="24" t="s">
        <v>4368</v>
      </c>
      <c r="B352" s="18" t="s">
        <v>4369</v>
      </c>
      <c r="C352" s="24" t="s">
        <v>1344</v>
      </c>
      <c r="D352" s="24" t="s">
        <v>4367</v>
      </c>
      <c r="E352" s="24" t="s">
        <v>4004</v>
      </c>
      <c r="F352" s="18" t="s">
        <v>1186</v>
      </c>
      <c r="G352" s="106">
        <v>43543</v>
      </c>
    </row>
    <row r="353" spans="1:7" ht="12.5" x14ac:dyDescent="0.25">
      <c r="A353" s="24" t="s">
        <v>4370</v>
      </c>
      <c r="B353" s="18" t="s">
        <v>4371</v>
      </c>
      <c r="C353" s="24" t="s">
        <v>1344</v>
      </c>
      <c r="D353" s="24" t="s">
        <v>4367</v>
      </c>
      <c r="E353" s="24" t="s">
        <v>4004</v>
      </c>
      <c r="F353" s="18" t="s">
        <v>1186</v>
      </c>
      <c r="G353" s="106">
        <v>43543</v>
      </c>
    </row>
    <row r="354" spans="1:7" ht="25" x14ac:dyDescent="0.25">
      <c r="A354" s="24" t="s">
        <v>4372</v>
      </c>
      <c r="B354" s="18" t="s">
        <v>4373</v>
      </c>
      <c r="C354" s="24" t="s">
        <v>1344</v>
      </c>
      <c r="D354" s="24" t="s">
        <v>4367</v>
      </c>
      <c r="E354" s="24" t="s">
        <v>4004</v>
      </c>
      <c r="F354" s="18" t="s">
        <v>1186</v>
      </c>
      <c r="G354" s="106">
        <v>43543</v>
      </c>
    </row>
    <row r="355" spans="1:7" ht="12.5" x14ac:dyDescent="0.25">
      <c r="A355" s="24" t="s">
        <v>4374</v>
      </c>
      <c r="B355" s="18" t="s">
        <v>3616</v>
      </c>
      <c r="C355" s="24" t="s">
        <v>1344</v>
      </c>
      <c r="D355" s="24" t="s">
        <v>4367</v>
      </c>
      <c r="E355" s="24" t="s">
        <v>4004</v>
      </c>
      <c r="F355" s="18" t="s">
        <v>1186</v>
      </c>
      <c r="G355" s="106">
        <v>43543</v>
      </c>
    </row>
    <row r="356" spans="1:7" ht="12.5" x14ac:dyDescent="0.25">
      <c r="A356" s="24" t="s">
        <v>4375</v>
      </c>
      <c r="B356" s="18" t="s">
        <v>4376</v>
      </c>
      <c r="C356" s="24" t="s">
        <v>1344</v>
      </c>
      <c r="D356" s="24" t="s">
        <v>4367</v>
      </c>
      <c r="E356" s="24" t="s">
        <v>4004</v>
      </c>
      <c r="F356" s="18" t="s">
        <v>1186</v>
      </c>
      <c r="G356" s="106">
        <v>44927</v>
      </c>
    </row>
    <row r="357" spans="1:7" ht="12.5" x14ac:dyDescent="0.25">
      <c r="A357" s="24" t="s">
        <v>4377</v>
      </c>
      <c r="B357" s="18" t="s">
        <v>4378</v>
      </c>
      <c r="C357" s="24" t="s">
        <v>1344</v>
      </c>
      <c r="D357" s="24" t="s">
        <v>4367</v>
      </c>
      <c r="E357" s="24" t="s">
        <v>4004</v>
      </c>
      <c r="F357" s="18" t="s">
        <v>1186</v>
      </c>
      <c r="G357" s="106">
        <v>43543</v>
      </c>
    </row>
    <row r="358" spans="1:7" ht="12.5" x14ac:dyDescent="0.25">
      <c r="A358" s="24" t="s">
        <v>4379</v>
      </c>
      <c r="B358" s="14" t="s">
        <v>4380</v>
      </c>
      <c r="C358" s="24" t="s">
        <v>1344</v>
      </c>
      <c r="D358" s="14" t="s">
        <v>4381</v>
      </c>
      <c r="E358" s="24" t="s">
        <v>870</v>
      </c>
      <c r="F358" s="14" t="s">
        <v>871</v>
      </c>
      <c r="G358" s="106">
        <v>44607</v>
      </c>
    </row>
    <row r="359" spans="1:7" ht="25" x14ac:dyDescent="0.25">
      <c r="A359" s="24" t="s">
        <v>3867</v>
      </c>
      <c r="B359" s="14" t="s">
        <v>3692</v>
      </c>
      <c r="C359" s="24" t="s">
        <v>1344</v>
      </c>
      <c r="D359" s="24" t="s">
        <v>4382</v>
      </c>
      <c r="E359" s="24" t="s">
        <v>1117</v>
      </c>
      <c r="F359" s="14" t="s">
        <v>1118</v>
      </c>
      <c r="G359" s="106">
        <v>44572</v>
      </c>
    </row>
    <row r="360" spans="1:7" ht="12.5" x14ac:dyDescent="0.25">
      <c r="A360" s="24" t="s">
        <v>4383</v>
      </c>
      <c r="B360" s="18" t="s">
        <v>4384</v>
      </c>
      <c r="C360" s="24" t="s">
        <v>1344</v>
      </c>
      <c r="D360" s="24" t="s">
        <v>4385</v>
      </c>
      <c r="E360" s="24" t="s">
        <v>4386</v>
      </c>
      <c r="F360" s="18" t="s">
        <v>649</v>
      </c>
      <c r="G360" s="106">
        <v>41344</v>
      </c>
    </row>
    <row r="361" spans="1:7" ht="12.5" x14ac:dyDescent="0.25">
      <c r="A361" s="24" t="s">
        <v>3825</v>
      </c>
      <c r="B361" s="18" t="s">
        <v>3773</v>
      </c>
      <c r="C361" s="24" t="s">
        <v>1344</v>
      </c>
      <c r="D361" s="24" t="s">
        <v>4387</v>
      </c>
      <c r="E361" s="24" t="s">
        <v>400</v>
      </c>
      <c r="F361" s="18" t="s">
        <v>401</v>
      </c>
      <c r="G361" s="106">
        <v>45282</v>
      </c>
    </row>
    <row r="362" spans="1:7" ht="12.5" x14ac:dyDescent="0.25">
      <c r="A362" s="24" t="s">
        <v>3705</v>
      </c>
      <c r="B362" s="18" t="s">
        <v>3706</v>
      </c>
      <c r="C362" s="24" t="s">
        <v>1344</v>
      </c>
      <c r="D362" s="24" t="s">
        <v>4388</v>
      </c>
      <c r="E362" s="24" t="s">
        <v>4389</v>
      </c>
      <c r="F362" s="18" t="s">
        <v>879</v>
      </c>
      <c r="G362" s="106">
        <v>43801</v>
      </c>
    </row>
    <row r="363" spans="1:7" ht="12.5" x14ac:dyDescent="0.25">
      <c r="A363" s="121" t="s">
        <v>3876</v>
      </c>
      <c r="B363" s="14" t="s">
        <v>3877</v>
      </c>
      <c r="C363" s="24" t="s">
        <v>1344</v>
      </c>
      <c r="D363" s="24" t="s">
        <v>4390</v>
      </c>
      <c r="E363" s="121" t="s">
        <v>2831</v>
      </c>
      <c r="F363" s="14" t="s">
        <v>3877</v>
      </c>
      <c r="G363" s="106">
        <v>45042</v>
      </c>
    </row>
    <row r="364" spans="1:7" ht="12.5" x14ac:dyDescent="0.25">
      <c r="A364" s="24" t="s">
        <v>4391</v>
      </c>
      <c r="B364" s="18" t="s">
        <v>4392</v>
      </c>
      <c r="C364" s="24" t="s">
        <v>1344</v>
      </c>
      <c r="D364" s="24" t="s">
        <v>4393</v>
      </c>
      <c r="E364" s="24" t="s">
        <v>4394</v>
      </c>
      <c r="F364" s="18" t="s">
        <v>877</v>
      </c>
      <c r="G364" s="106">
        <v>44915</v>
      </c>
    </row>
    <row r="365" spans="1:7" ht="12.5" x14ac:dyDescent="0.25">
      <c r="A365" s="24" t="s">
        <v>3867</v>
      </c>
      <c r="B365" s="18" t="s">
        <v>3692</v>
      </c>
      <c r="C365" s="24" t="s">
        <v>1344</v>
      </c>
      <c r="D365" s="24" t="s">
        <v>4393</v>
      </c>
      <c r="E365" s="24" t="s">
        <v>4394</v>
      </c>
      <c r="F365" s="18" t="s">
        <v>877</v>
      </c>
      <c r="G365" s="106">
        <v>44915</v>
      </c>
    </row>
    <row r="366" spans="1:7" ht="12.5" x14ac:dyDescent="0.25">
      <c r="A366" s="24" t="s">
        <v>3831</v>
      </c>
      <c r="B366" s="18" t="s">
        <v>4395</v>
      </c>
      <c r="C366" s="24" t="s">
        <v>1344</v>
      </c>
      <c r="D366" s="24" t="s">
        <v>4393</v>
      </c>
      <c r="E366" s="24" t="s">
        <v>4394</v>
      </c>
      <c r="F366" s="18" t="s">
        <v>877</v>
      </c>
      <c r="G366" s="106">
        <v>44915</v>
      </c>
    </row>
    <row r="367" spans="1:7" ht="12.5" x14ac:dyDescent="0.25">
      <c r="A367" s="24" t="s">
        <v>1498</v>
      </c>
      <c r="B367" s="18" t="s">
        <v>79</v>
      </c>
      <c r="C367" s="24" t="s">
        <v>1344</v>
      </c>
      <c r="D367" s="24" t="s">
        <v>4396</v>
      </c>
      <c r="E367" s="24" t="s">
        <v>3749</v>
      </c>
      <c r="F367" s="18" t="s">
        <v>1506</v>
      </c>
      <c r="G367" s="106">
        <v>42934</v>
      </c>
    </row>
    <row r="368" spans="1:7" ht="12.5" x14ac:dyDescent="0.25">
      <c r="A368" s="24" t="s">
        <v>4397</v>
      </c>
      <c r="B368" s="18" t="s">
        <v>4398</v>
      </c>
      <c r="C368" s="24" t="s">
        <v>1344</v>
      </c>
      <c r="D368" s="24" t="s">
        <v>4396</v>
      </c>
      <c r="E368" s="24" t="s">
        <v>3749</v>
      </c>
      <c r="F368" s="18" t="s">
        <v>1506</v>
      </c>
      <c r="G368" s="106">
        <v>42934</v>
      </c>
    </row>
    <row r="369" spans="1:7" ht="12.5" x14ac:dyDescent="0.25">
      <c r="A369" s="24" t="s">
        <v>3825</v>
      </c>
      <c r="B369" s="18" t="s">
        <v>3773</v>
      </c>
      <c r="C369" s="24" t="s">
        <v>1344</v>
      </c>
      <c r="D369" s="24" t="s">
        <v>4399</v>
      </c>
      <c r="E369" s="24" t="s">
        <v>896</v>
      </c>
      <c r="F369" s="18" t="s">
        <v>897</v>
      </c>
      <c r="G369" s="106">
        <v>45282</v>
      </c>
    </row>
    <row r="370" spans="1:7" ht="12.5" x14ac:dyDescent="0.25">
      <c r="A370" s="24" t="s">
        <v>3666</v>
      </c>
      <c r="B370" s="18" t="s">
        <v>3667</v>
      </c>
      <c r="C370" s="24" t="s">
        <v>1344</v>
      </c>
      <c r="D370" s="24" t="s">
        <v>2850</v>
      </c>
      <c r="E370" s="24" t="s">
        <v>960</v>
      </c>
      <c r="F370" s="18" t="s">
        <v>961</v>
      </c>
      <c r="G370" s="106">
        <v>45489</v>
      </c>
    </row>
    <row r="371" spans="1:7" ht="12.5" x14ac:dyDescent="0.25">
      <c r="A371" s="24" t="s">
        <v>4400</v>
      </c>
      <c r="B371" s="18" t="s">
        <v>4401</v>
      </c>
      <c r="C371" s="24" t="s">
        <v>1344</v>
      </c>
      <c r="D371" s="24" t="s">
        <v>2850</v>
      </c>
      <c r="E371" s="24" t="s">
        <v>960</v>
      </c>
      <c r="F371" s="18" t="s">
        <v>961</v>
      </c>
      <c r="G371" s="106">
        <v>45468</v>
      </c>
    </row>
    <row r="372" spans="1:7" ht="12.5" x14ac:dyDescent="0.25">
      <c r="A372" s="24" t="s">
        <v>1199</v>
      </c>
      <c r="B372" s="18" t="s">
        <v>1200</v>
      </c>
      <c r="C372" s="24" t="s">
        <v>1344</v>
      </c>
      <c r="D372" s="24" t="s">
        <v>2850</v>
      </c>
      <c r="E372" s="24" t="s">
        <v>960</v>
      </c>
      <c r="F372" s="18" t="s">
        <v>961</v>
      </c>
      <c r="G372" s="106">
        <v>45468</v>
      </c>
    </row>
    <row r="373" spans="1:7" ht="12.5" x14ac:dyDescent="0.25">
      <c r="A373" s="24" t="s">
        <v>4402</v>
      </c>
      <c r="B373" s="18" t="s">
        <v>4403</v>
      </c>
      <c r="C373" s="24" t="s">
        <v>1344</v>
      </c>
      <c r="D373" s="24" t="s">
        <v>4404</v>
      </c>
      <c r="E373" s="24" t="s">
        <v>3745</v>
      </c>
      <c r="F373" s="18" t="s">
        <v>1591</v>
      </c>
      <c r="G373" s="106">
        <v>43536</v>
      </c>
    </row>
    <row r="374" spans="1:7" ht="12.5" x14ac:dyDescent="0.25">
      <c r="A374" s="24" t="s">
        <v>1767</v>
      </c>
      <c r="B374" s="18" t="s">
        <v>1768</v>
      </c>
      <c r="C374" s="24" t="s">
        <v>1344</v>
      </c>
      <c r="D374" s="24" t="s">
        <v>4405</v>
      </c>
      <c r="E374" s="24" t="s">
        <v>3745</v>
      </c>
      <c r="F374" s="18" t="s">
        <v>1591</v>
      </c>
      <c r="G374" s="106">
        <v>43711</v>
      </c>
    </row>
    <row r="375" spans="1:7" ht="12.5" x14ac:dyDescent="0.25">
      <c r="A375" s="24" t="s">
        <v>4406</v>
      </c>
      <c r="B375" s="18" t="s">
        <v>4407</v>
      </c>
      <c r="C375" s="24" t="s">
        <v>1344</v>
      </c>
      <c r="D375" s="24" t="s">
        <v>1494</v>
      </c>
      <c r="E375" s="24" t="s">
        <v>1083</v>
      </c>
      <c r="F375" s="18" t="s">
        <v>1084</v>
      </c>
      <c r="G375" s="106">
        <v>42005</v>
      </c>
    </row>
    <row r="376" spans="1:7" ht="12.5" x14ac:dyDescent="0.25">
      <c r="A376" s="24" t="s">
        <v>4408</v>
      </c>
      <c r="B376" s="18" t="s">
        <v>4409</v>
      </c>
      <c r="C376" s="24" t="s">
        <v>1344</v>
      </c>
      <c r="D376" s="24" t="s">
        <v>4410</v>
      </c>
      <c r="E376" s="24" t="s">
        <v>1498</v>
      </c>
      <c r="F376" s="18" t="s">
        <v>79</v>
      </c>
      <c r="G376" s="106">
        <v>40760</v>
      </c>
    </row>
    <row r="377" spans="1:7" ht="12.5" x14ac:dyDescent="0.25">
      <c r="A377" s="24" t="s">
        <v>3704</v>
      </c>
      <c r="B377" s="18" t="s">
        <v>425</v>
      </c>
      <c r="C377" s="24" t="s">
        <v>1344</v>
      </c>
      <c r="D377" s="24" t="s">
        <v>4411</v>
      </c>
      <c r="E377" s="24" t="s">
        <v>418</v>
      </c>
      <c r="F377" s="18" t="s">
        <v>419</v>
      </c>
      <c r="G377" s="106">
        <v>42373</v>
      </c>
    </row>
    <row r="378" spans="1:7" ht="12.5" x14ac:dyDescent="0.25">
      <c r="A378" s="24" t="s">
        <v>4412</v>
      </c>
      <c r="B378" s="18" t="s">
        <v>419</v>
      </c>
      <c r="C378" s="24" t="s">
        <v>1344</v>
      </c>
      <c r="D378" s="24" t="s">
        <v>1651</v>
      </c>
      <c r="E378" s="24" t="s">
        <v>3964</v>
      </c>
      <c r="F378" s="18" t="s">
        <v>913</v>
      </c>
      <c r="G378" s="106">
        <v>41551</v>
      </c>
    </row>
    <row r="379" spans="1:7" ht="12.5" x14ac:dyDescent="0.25">
      <c r="A379" s="24" t="s">
        <v>424</v>
      </c>
      <c r="B379" s="18" t="s">
        <v>425</v>
      </c>
      <c r="C379" s="24" t="s">
        <v>1344</v>
      </c>
      <c r="D379" s="18" t="s">
        <v>4413</v>
      </c>
      <c r="E379" s="121" t="s">
        <v>4049</v>
      </c>
      <c r="F379" s="14" t="s">
        <v>4414</v>
      </c>
      <c r="G379" s="106">
        <v>45335</v>
      </c>
    </row>
    <row r="380" spans="1:7" ht="12.5" x14ac:dyDescent="0.25">
      <c r="A380" s="24" t="s">
        <v>3825</v>
      </c>
      <c r="B380" s="18" t="s">
        <v>3773</v>
      </c>
      <c r="C380" s="24" t="s">
        <v>1344</v>
      </c>
      <c r="D380" s="24" t="s">
        <v>4415</v>
      </c>
      <c r="E380" s="24" t="s">
        <v>964</v>
      </c>
      <c r="F380" s="18" t="s">
        <v>4416</v>
      </c>
      <c r="G380" s="106">
        <v>45282</v>
      </c>
    </row>
    <row r="381" spans="1:7" ht="12.5" x14ac:dyDescent="0.25">
      <c r="A381" s="24" t="s">
        <v>3704</v>
      </c>
      <c r="B381" s="18" t="s">
        <v>425</v>
      </c>
      <c r="C381" s="24" t="s">
        <v>1344</v>
      </c>
      <c r="D381" s="24" t="s">
        <v>4417</v>
      </c>
      <c r="E381" s="24" t="s">
        <v>4119</v>
      </c>
      <c r="F381" s="18" t="s">
        <v>431</v>
      </c>
      <c r="G381" s="106">
        <v>41365</v>
      </c>
    </row>
    <row r="382" spans="1:7" ht="12.5" x14ac:dyDescent="0.25">
      <c r="A382" s="24" t="s">
        <v>3843</v>
      </c>
      <c r="B382" s="18" t="s">
        <v>1522</v>
      </c>
      <c r="C382" s="24" t="s">
        <v>1344</v>
      </c>
      <c r="D382" s="24" t="s">
        <v>2879</v>
      </c>
      <c r="E382" s="24" t="s">
        <v>1498</v>
      </c>
      <c r="F382" s="18" t="s">
        <v>79</v>
      </c>
      <c r="G382" s="106">
        <v>38954</v>
      </c>
    </row>
    <row r="383" spans="1:7" ht="12.5" x14ac:dyDescent="0.25">
      <c r="A383" s="24" t="s">
        <v>4418</v>
      </c>
      <c r="B383" s="14" t="s">
        <v>4419</v>
      </c>
      <c r="C383" s="24" t="s">
        <v>1344</v>
      </c>
      <c r="D383" s="14" t="s">
        <v>4420</v>
      </c>
      <c r="E383" s="24" t="s">
        <v>652</v>
      </c>
      <c r="F383" s="14" t="s">
        <v>653</v>
      </c>
      <c r="G383" s="106">
        <v>44810</v>
      </c>
    </row>
    <row r="384" spans="1:7" ht="12.5" x14ac:dyDescent="0.25">
      <c r="A384" s="24" t="s">
        <v>4330</v>
      </c>
      <c r="B384" s="18" t="s">
        <v>4331</v>
      </c>
      <c r="C384" s="24" t="s">
        <v>1344</v>
      </c>
      <c r="D384" s="24" t="s">
        <v>4421</v>
      </c>
      <c r="E384" s="24" t="s">
        <v>3964</v>
      </c>
      <c r="F384" s="18" t="s">
        <v>913</v>
      </c>
      <c r="G384" s="106">
        <v>39801</v>
      </c>
    </row>
    <row r="385" spans="1:7" ht="12.5" x14ac:dyDescent="0.25">
      <c r="A385" s="24" t="s">
        <v>4330</v>
      </c>
      <c r="B385" s="18" t="s">
        <v>4331</v>
      </c>
      <c r="C385" s="24" t="s">
        <v>1344</v>
      </c>
      <c r="D385" s="24" t="s">
        <v>4422</v>
      </c>
      <c r="E385" s="24" t="s">
        <v>3964</v>
      </c>
      <c r="F385" s="18" t="s">
        <v>913</v>
      </c>
      <c r="G385" s="106">
        <v>37183</v>
      </c>
    </row>
    <row r="386" spans="1:7" ht="25" x14ac:dyDescent="0.25">
      <c r="A386" s="24" t="s">
        <v>3753</v>
      </c>
      <c r="B386" s="18" t="s">
        <v>569</v>
      </c>
      <c r="C386" s="24" t="s">
        <v>36</v>
      </c>
      <c r="D386" s="24" t="s">
        <v>4423</v>
      </c>
      <c r="E386" s="24" t="s">
        <v>194</v>
      </c>
      <c r="F386" s="18" t="s">
        <v>195</v>
      </c>
      <c r="G386" s="106">
        <v>44747</v>
      </c>
    </row>
    <row r="387" spans="1:7" ht="12.5" x14ac:dyDescent="0.25">
      <c r="A387" s="24" t="s">
        <v>4424</v>
      </c>
      <c r="B387" s="18" t="s">
        <v>4425</v>
      </c>
      <c r="C387" s="24" t="s">
        <v>36</v>
      </c>
      <c r="D387" s="24" t="s">
        <v>4426</v>
      </c>
      <c r="E387" s="24" t="s">
        <v>1083</v>
      </c>
      <c r="F387" s="18" t="s">
        <v>1084</v>
      </c>
      <c r="G387" s="106">
        <v>45517</v>
      </c>
    </row>
    <row r="388" spans="1:7" ht="12.5" x14ac:dyDescent="0.25">
      <c r="A388" s="121" t="s">
        <v>4427</v>
      </c>
      <c r="B388" s="14" t="s">
        <v>4428</v>
      </c>
      <c r="C388" s="24" t="s">
        <v>36</v>
      </c>
      <c r="D388" s="14" t="s">
        <v>4429</v>
      </c>
      <c r="E388" s="121" t="s">
        <v>4430</v>
      </c>
      <c r="F388" s="14" t="s">
        <v>1084</v>
      </c>
      <c r="G388" s="106">
        <v>45069</v>
      </c>
    </row>
    <row r="389" spans="1:7" ht="12.5" x14ac:dyDescent="0.25">
      <c r="A389" s="121" t="s">
        <v>4431</v>
      </c>
      <c r="B389" s="14" t="s">
        <v>4432</v>
      </c>
      <c r="C389" s="24" t="s">
        <v>36</v>
      </c>
      <c r="D389" s="14" t="s">
        <v>4433</v>
      </c>
      <c r="E389" s="121" t="s">
        <v>4434</v>
      </c>
      <c r="F389" s="14" t="s">
        <v>477</v>
      </c>
      <c r="G389" s="106">
        <v>45069</v>
      </c>
    </row>
    <row r="390" spans="1:7" ht="12.5" x14ac:dyDescent="0.25">
      <c r="A390" s="24" t="s">
        <v>4435</v>
      </c>
      <c r="B390" s="18" t="s">
        <v>4074</v>
      </c>
      <c r="C390" s="24" t="s">
        <v>1344</v>
      </c>
      <c r="D390" s="24" t="s">
        <v>4436</v>
      </c>
      <c r="E390" s="24" t="s">
        <v>2937</v>
      </c>
      <c r="F390" s="18" t="s">
        <v>1055</v>
      </c>
      <c r="G390" s="106">
        <v>43277</v>
      </c>
    </row>
    <row r="391" spans="1:7" ht="12.5" x14ac:dyDescent="0.25">
      <c r="A391" s="24" t="s">
        <v>3832</v>
      </c>
      <c r="B391" s="18" t="s">
        <v>3833</v>
      </c>
      <c r="C391" s="24" t="s">
        <v>1344</v>
      </c>
      <c r="D391" s="24" t="s">
        <v>4437</v>
      </c>
      <c r="E391" s="24" t="s">
        <v>2937</v>
      </c>
      <c r="F391" s="18" t="s">
        <v>1055</v>
      </c>
      <c r="G391" s="106">
        <v>45622</v>
      </c>
    </row>
    <row r="392" spans="1:7" ht="12.5" x14ac:dyDescent="0.25">
      <c r="A392" s="24" t="s">
        <v>4077</v>
      </c>
      <c r="B392" s="18" t="s">
        <v>1849</v>
      </c>
      <c r="C392" s="24" t="s">
        <v>1344</v>
      </c>
      <c r="D392" s="24" t="s">
        <v>4437</v>
      </c>
      <c r="E392" s="24" t="s">
        <v>2937</v>
      </c>
      <c r="F392" s="18" t="s">
        <v>1055</v>
      </c>
      <c r="G392" s="106">
        <v>43277</v>
      </c>
    </row>
    <row r="393" spans="1:7" ht="12.5" x14ac:dyDescent="0.25">
      <c r="A393" s="24" t="s">
        <v>3666</v>
      </c>
      <c r="B393" s="18" t="s">
        <v>4438</v>
      </c>
      <c r="C393" s="24" t="s">
        <v>1344</v>
      </c>
      <c r="D393" s="24" t="s">
        <v>4439</v>
      </c>
      <c r="E393" s="24" t="s">
        <v>2943</v>
      </c>
      <c r="F393" s="18" t="s">
        <v>4440</v>
      </c>
      <c r="G393" s="106">
        <v>45174</v>
      </c>
    </row>
    <row r="394" spans="1:7" ht="12.5" x14ac:dyDescent="0.25">
      <c r="A394" s="24" t="s">
        <v>4441</v>
      </c>
      <c r="B394" s="18" t="s">
        <v>4442</v>
      </c>
      <c r="C394" s="24" t="s">
        <v>1344</v>
      </c>
      <c r="D394" s="24" t="s">
        <v>4439</v>
      </c>
      <c r="E394" s="24" t="s">
        <v>4443</v>
      </c>
      <c r="F394" s="18" t="s">
        <v>4444</v>
      </c>
      <c r="G394" s="106">
        <v>41765</v>
      </c>
    </row>
    <row r="395" spans="1:7" ht="12.5" x14ac:dyDescent="0.25">
      <c r="A395" s="24" t="s">
        <v>4445</v>
      </c>
      <c r="B395" s="18" t="s">
        <v>4446</v>
      </c>
      <c r="C395" s="24" t="s">
        <v>1344</v>
      </c>
      <c r="D395" s="24" t="s">
        <v>4447</v>
      </c>
      <c r="E395" s="24" t="s">
        <v>2244</v>
      </c>
      <c r="F395" s="18" t="s">
        <v>247</v>
      </c>
      <c r="G395" s="106">
        <v>43613</v>
      </c>
    </row>
    <row r="396" spans="1:7" ht="12.5" x14ac:dyDescent="0.25">
      <c r="A396" s="24" t="s">
        <v>4448</v>
      </c>
      <c r="B396" s="18" t="s">
        <v>4449</v>
      </c>
      <c r="C396" s="24" t="s">
        <v>1344</v>
      </c>
      <c r="D396" s="24" t="s">
        <v>4447</v>
      </c>
      <c r="E396" s="24" t="s">
        <v>2244</v>
      </c>
      <c r="F396" s="18" t="s">
        <v>247</v>
      </c>
      <c r="G396" s="106">
        <v>43613</v>
      </c>
    </row>
    <row r="397" spans="1:7" ht="12.5" x14ac:dyDescent="0.25">
      <c r="A397" s="24" t="s">
        <v>3753</v>
      </c>
      <c r="B397" s="18" t="s">
        <v>569</v>
      </c>
      <c r="C397" s="24" t="s">
        <v>1344</v>
      </c>
      <c r="D397" s="24" t="s">
        <v>4450</v>
      </c>
      <c r="E397" s="24" t="s">
        <v>1065</v>
      </c>
      <c r="F397" s="18" t="s">
        <v>1066</v>
      </c>
      <c r="G397" s="106">
        <v>45503</v>
      </c>
    </row>
    <row r="398" spans="1:7" ht="12.5" x14ac:dyDescent="0.25">
      <c r="A398" s="24" t="s">
        <v>1199</v>
      </c>
      <c r="B398" s="18" t="s">
        <v>1200</v>
      </c>
      <c r="C398" s="24" t="s">
        <v>1344</v>
      </c>
      <c r="D398" s="24" t="s">
        <v>4451</v>
      </c>
      <c r="E398" s="24" t="s">
        <v>1067</v>
      </c>
      <c r="F398" s="18" t="s">
        <v>1068</v>
      </c>
      <c r="G398" s="106">
        <v>45153</v>
      </c>
    </row>
    <row r="399" spans="1:7" ht="25" x14ac:dyDescent="0.25">
      <c r="A399" s="24" t="s">
        <v>2199</v>
      </c>
      <c r="B399" s="18" t="s">
        <v>1118</v>
      </c>
      <c r="C399" s="24" t="s">
        <v>1344</v>
      </c>
      <c r="D399" s="24" t="s">
        <v>4452</v>
      </c>
      <c r="E399" s="24" t="s">
        <v>3729</v>
      </c>
      <c r="F399" s="18" t="s">
        <v>105</v>
      </c>
      <c r="G399" s="106">
        <v>42009</v>
      </c>
    </row>
    <row r="400" spans="1:7" ht="12.5" x14ac:dyDescent="0.25">
      <c r="A400" s="24" t="s">
        <v>3985</v>
      </c>
      <c r="B400" s="18" t="s">
        <v>1200</v>
      </c>
      <c r="C400" s="24" t="s">
        <v>1344</v>
      </c>
      <c r="D400" s="24" t="s">
        <v>4453</v>
      </c>
      <c r="E400" s="24" t="s">
        <v>1069</v>
      </c>
      <c r="F400" s="18" t="s">
        <v>1070</v>
      </c>
      <c r="G400" s="106">
        <v>43249</v>
      </c>
    </row>
    <row r="401" spans="1:9" ht="12.5" x14ac:dyDescent="0.25">
      <c r="A401" s="24" t="s">
        <v>3736</v>
      </c>
      <c r="B401" s="18" t="s">
        <v>3737</v>
      </c>
      <c r="C401" s="24" t="s">
        <v>1344</v>
      </c>
      <c r="D401" s="24" t="s">
        <v>4454</v>
      </c>
      <c r="E401" s="24" t="s">
        <v>4455</v>
      </c>
      <c r="F401" s="18" t="s">
        <v>1194</v>
      </c>
      <c r="G401" s="106">
        <v>43074</v>
      </c>
    </row>
    <row r="402" spans="1:9" ht="12.5" x14ac:dyDescent="0.25">
      <c r="A402" s="24" t="s">
        <v>3522</v>
      </c>
      <c r="B402" s="18" t="s">
        <v>3523</v>
      </c>
      <c r="C402" s="24" t="s">
        <v>1344</v>
      </c>
      <c r="D402" s="18" t="s">
        <v>4456</v>
      </c>
      <c r="E402" s="24" t="s">
        <v>1077</v>
      </c>
      <c r="F402" s="18" t="s">
        <v>1078</v>
      </c>
      <c r="G402" s="106">
        <v>44502</v>
      </c>
    </row>
    <row r="403" spans="1:9" ht="12.5" x14ac:dyDescent="0.25">
      <c r="A403" s="24" t="s">
        <v>542</v>
      </c>
      <c r="B403" s="18" t="s">
        <v>543</v>
      </c>
      <c r="C403" s="24" t="s">
        <v>1344</v>
      </c>
      <c r="D403" s="18" t="s">
        <v>4456</v>
      </c>
      <c r="E403" s="24" t="s">
        <v>1077</v>
      </c>
      <c r="F403" s="18" t="s">
        <v>1078</v>
      </c>
      <c r="G403" s="106">
        <v>44502</v>
      </c>
    </row>
    <row r="404" spans="1:9" ht="12.5" x14ac:dyDescent="0.25">
      <c r="A404" s="24" t="s">
        <v>4457</v>
      </c>
      <c r="B404" s="18" t="s">
        <v>4458</v>
      </c>
      <c r="C404" s="24" t="s">
        <v>1344</v>
      </c>
      <c r="D404" s="24" t="s">
        <v>4459</v>
      </c>
      <c r="E404" s="24" t="s">
        <v>3745</v>
      </c>
      <c r="F404" s="18" t="s">
        <v>1591</v>
      </c>
      <c r="G404" s="106">
        <v>39779</v>
      </c>
    </row>
    <row r="405" spans="1:9" ht="25" x14ac:dyDescent="0.25">
      <c r="A405" s="24" t="s">
        <v>4014</v>
      </c>
      <c r="B405" s="18" t="s">
        <v>1635</v>
      </c>
      <c r="C405" s="24" t="s">
        <v>1344</v>
      </c>
      <c r="D405" s="24" t="s">
        <v>4460</v>
      </c>
      <c r="E405" s="24" t="s">
        <v>3964</v>
      </c>
      <c r="F405" s="18" t="s">
        <v>913</v>
      </c>
      <c r="G405" s="106">
        <v>40604</v>
      </c>
    </row>
    <row r="406" spans="1:9" ht="12.5" x14ac:dyDescent="0.25">
      <c r="A406" s="24" t="s">
        <v>1199</v>
      </c>
      <c r="B406" s="18" t="s">
        <v>1200</v>
      </c>
      <c r="C406" s="24" t="s">
        <v>1344</v>
      </c>
      <c r="D406" s="24" t="s">
        <v>4461</v>
      </c>
      <c r="E406" s="24" t="s">
        <v>4462</v>
      </c>
      <c r="F406" s="18" t="s">
        <v>963</v>
      </c>
      <c r="G406" s="106">
        <v>45463</v>
      </c>
    </row>
    <row r="407" spans="1:9" ht="12.5" x14ac:dyDescent="0.25">
      <c r="A407" s="24" t="s">
        <v>4310</v>
      </c>
      <c r="B407" s="14" t="s">
        <v>3692</v>
      </c>
      <c r="C407" s="24" t="s">
        <v>1344</v>
      </c>
      <c r="D407" s="14" t="s">
        <v>4463</v>
      </c>
      <c r="E407" s="24" t="s">
        <v>984</v>
      </c>
      <c r="F407" s="14" t="s">
        <v>985</v>
      </c>
      <c r="G407" s="106">
        <v>44551</v>
      </c>
    </row>
    <row r="408" spans="1:9" ht="12.5" x14ac:dyDescent="0.25">
      <c r="A408" s="24" t="s">
        <v>4464</v>
      </c>
      <c r="B408" s="14" t="s">
        <v>4202</v>
      </c>
      <c r="C408" s="24" t="s">
        <v>1344</v>
      </c>
      <c r="D408" s="14" t="s">
        <v>4463</v>
      </c>
      <c r="E408" s="24" t="s">
        <v>984</v>
      </c>
      <c r="F408" s="14" t="s">
        <v>985</v>
      </c>
      <c r="G408" s="106">
        <v>44551</v>
      </c>
    </row>
    <row r="409" spans="1:9" ht="12.5" x14ac:dyDescent="0.25">
      <c r="A409" s="24" t="s">
        <v>4465</v>
      </c>
      <c r="B409" s="14" t="s">
        <v>4204</v>
      </c>
      <c r="C409" s="24" t="s">
        <v>1344</v>
      </c>
      <c r="D409" s="14" t="s">
        <v>4463</v>
      </c>
      <c r="E409" s="24" t="s">
        <v>984</v>
      </c>
      <c r="F409" s="14" t="s">
        <v>985</v>
      </c>
      <c r="G409" s="106">
        <v>44551</v>
      </c>
    </row>
    <row r="410" spans="1:9" ht="12.5" x14ac:dyDescent="0.25">
      <c r="A410" s="24" t="s">
        <v>3781</v>
      </c>
      <c r="B410" s="14" t="s">
        <v>3782</v>
      </c>
      <c r="C410" s="24" t="s">
        <v>1344</v>
      </c>
      <c r="D410" s="14" t="s">
        <v>4463</v>
      </c>
      <c r="E410" s="24" t="s">
        <v>984</v>
      </c>
      <c r="F410" s="14" t="s">
        <v>985</v>
      </c>
      <c r="G410" s="106">
        <v>44551</v>
      </c>
    </row>
    <row r="411" spans="1:9" ht="12.5" x14ac:dyDescent="0.25">
      <c r="A411" s="24" t="s">
        <v>4466</v>
      </c>
      <c r="B411" s="18" t="s">
        <v>4467</v>
      </c>
      <c r="C411" s="24" t="s">
        <v>1344</v>
      </c>
      <c r="D411" s="24" t="s">
        <v>4468</v>
      </c>
      <c r="E411" s="24" t="s">
        <v>4469</v>
      </c>
      <c r="F411" s="18" t="s">
        <v>1110</v>
      </c>
      <c r="G411" s="106">
        <v>41527</v>
      </c>
    </row>
    <row r="412" spans="1:9" ht="12.5" x14ac:dyDescent="0.25">
      <c r="A412" s="24" t="s">
        <v>1199</v>
      </c>
      <c r="B412" s="14" t="s">
        <v>1200</v>
      </c>
      <c r="C412" s="24" t="s">
        <v>1344</v>
      </c>
      <c r="D412" s="14" t="s">
        <v>2989</v>
      </c>
      <c r="E412" s="24" t="s">
        <v>1107</v>
      </c>
      <c r="F412" s="14" t="s">
        <v>1108</v>
      </c>
      <c r="G412" s="106">
        <v>45279</v>
      </c>
    </row>
    <row r="413" spans="1:9" ht="12.5" x14ac:dyDescent="0.25">
      <c r="A413" s="24" t="s">
        <v>4470</v>
      </c>
      <c r="B413" s="18" t="s">
        <v>87</v>
      </c>
      <c r="C413" s="24" t="s">
        <v>1344</v>
      </c>
      <c r="D413" s="24" t="s">
        <v>2996</v>
      </c>
      <c r="E413" s="24" t="s">
        <v>1498</v>
      </c>
      <c r="F413" s="18" t="s">
        <v>79</v>
      </c>
      <c r="G413" s="106">
        <v>37237</v>
      </c>
    </row>
    <row r="414" spans="1:9" ht="12.5" x14ac:dyDescent="0.25">
      <c r="A414" s="24" t="s">
        <v>4471</v>
      </c>
      <c r="B414" s="18" t="s">
        <v>4472</v>
      </c>
      <c r="C414" s="24" t="s">
        <v>1344</v>
      </c>
      <c r="D414" s="24" t="s">
        <v>4473</v>
      </c>
      <c r="E414" s="24" t="s">
        <v>4474</v>
      </c>
      <c r="F414" s="18" t="s">
        <v>1005</v>
      </c>
      <c r="G414" s="106">
        <v>39633</v>
      </c>
      <c r="I414" s="24" t="s">
        <v>1614</v>
      </c>
    </row>
    <row r="415" spans="1:9" ht="12.5" x14ac:dyDescent="0.25">
      <c r="A415" s="24" t="s">
        <v>3825</v>
      </c>
      <c r="B415" s="18" t="s">
        <v>3773</v>
      </c>
      <c r="C415" s="24" t="s">
        <v>1344</v>
      </c>
      <c r="D415" s="24" t="s">
        <v>4475</v>
      </c>
      <c r="E415" s="24" t="s">
        <v>400</v>
      </c>
      <c r="F415" s="18" t="s">
        <v>401</v>
      </c>
      <c r="G415" s="106">
        <v>45282</v>
      </c>
    </row>
    <row r="416" spans="1:9" ht="12.5" x14ac:dyDescent="0.25">
      <c r="A416" s="24" t="s">
        <v>4476</v>
      </c>
      <c r="B416" s="18" t="s">
        <v>1138</v>
      </c>
      <c r="C416" s="24" t="s">
        <v>1344</v>
      </c>
      <c r="D416" s="24" t="s">
        <v>4477</v>
      </c>
      <c r="E416" s="24" t="s">
        <v>4478</v>
      </c>
      <c r="F416" s="18" t="s">
        <v>1831</v>
      </c>
      <c r="G416" s="106">
        <v>37715</v>
      </c>
    </row>
    <row r="417" spans="1:7" ht="12.5" x14ac:dyDescent="0.25">
      <c r="A417" s="24" t="s">
        <v>3868</v>
      </c>
      <c r="B417" s="18" t="s">
        <v>3869</v>
      </c>
      <c r="C417" s="24" t="s">
        <v>1344</v>
      </c>
      <c r="D417" s="24" t="s">
        <v>4479</v>
      </c>
      <c r="E417" s="24" t="s">
        <v>4480</v>
      </c>
      <c r="F417" s="18" t="s">
        <v>1140</v>
      </c>
      <c r="G417" s="106">
        <v>44385</v>
      </c>
    </row>
    <row r="418" spans="1:7" ht="12.5" x14ac:dyDescent="0.25">
      <c r="A418" s="24" t="s">
        <v>3872</v>
      </c>
      <c r="B418" s="18" t="s">
        <v>3873</v>
      </c>
      <c r="C418" s="24" t="s">
        <v>1344</v>
      </c>
      <c r="D418" s="24" t="s">
        <v>4479</v>
      </c>
      <c r="E418" s="24" t="s">
        <v>4480</v>
      </c>
      <c r="F418" s="18" t="s">
        <v>1140</v>
      </c>
      <c r="G418" s="106">
        <v>44385</v>
      </c>
    </row>
    <row r="419" spans="1:7" ht="12.5" x14ac:dyDescent="0.25">
      <c r="A419" s="24" t="s">
        <v>3868</v>
      </c>
      <c r="B419" s="18" t="s">
        <v>3869</v>
      </c>
      <c r="C419" s="24" t="s">
        <v>1344</v>
      </c>
      <c r="D419" s="24" t="s">
        <v>4481</v>
      </c>
      <c r="E419" s="24" t="s">
        <v>4480</v>
      </c>
      <c r="F419" s="18" t="s">
        <v>1140</v>
      </c>
      <c r="G419" s="106">
        <v>44621</v>
      </c>
    </row>
    <row r="420" spans="1:7" ht="12.5" x14ac:dyDescent="0.25">
      <c r="A420" s="24" t="s">
        <v>3872</v>
      </c>
      <c r="B420" s="18" t="s">
        <v>3873</v>
      </c>
      <c r="C420" s="24" t="s">
        <v>1344</v>
      </c>
      <c r="D420" s="24" t="s">
        <v>4481</v>
      </c>
      <c r="E420" s="147" t="s">
        <v>4480</v>
      </c>
      <c r="F420" s="18" t="s">
        <v>1140</v>
      </c>
      <c r="G420" s="106">
        <v>44621</v>
      </c>
    </row>
    <row r="421" spans="1:7" ht="12.5" x14ac:dyDescent="0.25">
      <c r="A421" s="24" t="s">
        <v>4391</v>
      </c>
      <c r="B421" s="18" t="s">
        <v>4482</v>
      </c>
      <c r="C421" s="24" t="s">
        <v>1344</v>
      </c>
      <c r="D421" s="24" t="s">
        <v>3594</v>
      </c>
      <c r="E421" s="24" t="s">
        <v>1145</v>
      </c>
      <c r="F421" s="18" t="s">
        <v>1146</v>
      </c>
      <c r="G421" s="106">
        <v>45643</v>
      </c>
    </row>
    <row r="422" spans="1:7" ht="12.5" x14ac:dyDescent="0.25">
      <c r="A422" s="24" t="s">
        <v>4483</v>
      </c>
      <c r="B422" s="18" t="s">
        <v>3692</v>
      </c>
      <c r="C422" s="24" t="s">
        <v>1344</v>
      </c>
      <c r="D422" s="24" t="s">
        <v>3594</v>
      </c>
      <c r="E422" s="24" t="s">
        <v>1145</v>
      </c>
      <c r="F422" s="18" t="s">
        <v>1146</v>
      </c>
      <c r="G422" s="106">
        <v>45643</v>
      </c>
    </row>
    <row r="423" spans="1:7" ht="12.5" x14ac:dyDescent="0.25">
      <c r="A423" s="24" t="s">
        <v>4484</v>
      </c>
      <c r="B423" s="18" t="s">
        <v>4485</v>
      </c>
      <c r="C423" s="24" t="s">
        <v>1344</v>
      </c>
      <c r="D423" s="24" t="s">
        <v>3594</v>
      </c>
      <c r="E423" s="24" t="s">
        <v>1145</v>
      </c>
      <c r="F423" s="18" t="s">
        <v>1146</v>
      </c>
      <c r="G423" s="106">
        <v>45643</v>
      </c>
    </row>
    <row r="424" spans="1:7" ht="12.5" x14ac:dyDescent="0.25">
      <c r="A424" s="24" t="s">
        <v>3832</v>
      </c>
      <c r="B424" s="18" t="s">
        <v>3833</v>
      </c>
      <c r="C424" s="24" t="s">
        <v>1344</v>
      </c>
      <c r="D424" s="24" t="s">
        <v>3594</v>
      </c>
      <c r="E424" s="24" t="s">
        <v>1145</v>
      </c>
      <c r="F424" s="18" t="s">
        <v>1146</v>
      </c>
      <c r="G424" s="106">
        <v>45909</v>
      </c>
    </row>
    <row r="425" spans="1:7" ht="12.5" x14ac:dyDescent="0.25">
      <c r="A425" s="24" t="s">
        <v>4391</v>
      </c>
      <c r="B425" s="18" t="s">
        <v>4482</v>
      </c>
      <c r="C425" s="24" t="s">
        <v>1344</v>
      </c>
      <c r="D425" s="24" t="s">
        <v>3596</v>
      </c>
      <c r="E425" s="24" t="s">
        <v>1145</v>
      </c>
      <c r="F425" s="18" t="s">
        <v>1146</v>
      </c>
      <c r="G425" s="106">
        <v>45643</v>
      </c>
    </row>
    <row r="426" spans="1:7" ht="12.5" x14ac:dyDescent="0.25">
      <c r="A426" s="24" t="s">
        <v>4483</v>
      </c>
      <c r="B426" s="18" t="s">
        <v>3692</v>
      </c>
      <c r="C426" s="24" t="s">
        <v>1344</v>
      </c>
      <c r="D426" s="24" t="s">
        <v>3596</v>
      </c>
      <c r="E426" s="24" t="s">
        <v>1145</v>
      </c>
      <c r="F426" s="18" t="s">
        <v>1146</v>
      </c>
      <c r="G426" s="106">
        <v>45643</v>
      </c>
    </row>
    <row r="427" spans="1:7" ht="12.5" x14ac:dyDescent="0.25">
      <c r="A427" s="24" t="s">
        <v>4484</v>
      </c>
      <c r="B427" s="18" t="s">
        <v>4485</v>
      </c>
      <c r="C427" s="24" t="s">
        <v>1344</v>
      </c>
      <c r="D427" s="24" t="s">
        <v>3596</v>
      </c>
      <c r="E427" s="24" t="s">
        <v>1145</v>
      </c>
      <c r="F427" s="18" t="s">
        <v>1146</v>
      </c>
      <c r="G427" s="106">
        <v>45643</v>
      </c>
    </row>
    <row r="428" spans="1:7" ht="12.5" x14ac:dyDescent="0.25">
      <c r="A428" s="24" t="s">
        <v>3832</v>
      </c>
      <c r="B428" s="18" t="s">
        <v>3833</v>
      </c>
      <c r="C428" s="24" t="s">
        <v>1344</v>
      </c>
      <c r="D428" s="24" t="s">
        <v>3596</v>
      </c>
      <c r="E428" s="24" t="s">
        <v>1145</v>
      </c>
      <c r="F428" s="18" t="s">
        <v>1146</v>
      </c>
      <c r="G428" s="106">
        <v>45909</v>
      </c>
    </row>
    <row r="429" spans="1:7" ht="12.5" x14ac:dyDescent="0.25">
      <c r="A429" s="24" t="s">
        <v>4486</v>
      </c>
      <c r="B429" s="18" t="s">
        <v>4487</v>
      </c>
      <c r="C429" s="24" t="s">
        <v>1344</v>
      </c>
      <c r="D429" s="24" t="s">
        <v>4488</v>
      </c>
      <c r="E429" s="147" t="s">
        <v>1151</v>
      </c>
      <c r="F429" s="18" t="s">
        <v>1152</v>
      </c>
      <c r="G429" s="106">
        <v>45181</v>
      </c>
    </row>
    <row r="430" spans="1:7" ht="25" x14ac:dyDescent="0.25">
      <c r="A430" s="24" t="s">
        <v>4310</v>
      </c>
      <c r="B430" s="18" t="s">
        <v>3692</v>
      </c>
      <c r="C430" s="24" t="s">
        <v>1344</v>
      </c>
      <c r="D430" s="24" t="s">
        <v>4489</v>
      </c>
      <c r="E430" s="147" t="s">
        <v>4490</v>
      </c>
      <c r="F430" s="18" t="s">
        <v>1160</v>
      </c>
      <c r="G430" s="106">
        <v>44145</v>
      </c>
    </row>
    <row r="431" spans="1:7" ht="23.15" customHeight="1" x14ac:dyDescent="0.25">
      <c r="A431" s="24" t="s">
        <v>4491</v>
      </c>
      <c r="B431" s="18" t="s">
        <v>4492</v>
      </c>
      <c r="C431" s="24" t="s">
        <v>1344</v>
      </c>
      <c r="D431" s="24" t="s">
        <v>4489</v>
      </c>
      <c r="E431" s="24" t="s">
        <v>4490</v>
      </c>
      <c r="F431" s="18" t="s">
        <v>1160</v>
      </c>
      <c r="G431" s="106">
        <v>44145</v>
      </c>
    </row>
    <row r="432" spans="1:7" ht="25" x14ac:dyDescent="0.25">
      <c r="A432" s="24" t="s">
        <v>4493</v>
      </c>
      <c r="B432" s="18" t="s">
        <v>4494</v>
      </c>
      <c r="C432" s="24" t="s">
        <v>1344</v>
      </c>
      <c r="D432" s="24" t="s">
        <v>4489</v>
      </c>
      <c r="E432" s="24" t="s">
        <v>4490</v>
      </c>
      <c r="F432" s="18" t="s">
        <v>1160</v>
      </c>
      <c r="G432" s="106">
        <v>44145</v>
      </c>
    </row>
    <row r="433" spans="1:7" ht="12.5" x14ac:dyDescent="0.25">
      <c r="A433" s="24" t="s">
        <v>4495</v>
      </c>
      <c r="B433" s="18" t="s">
        <v>4496</v>
      </c>
      <c r="C433" s="24" t="s">
        <v>1344</v>
      </c>
      <c r="D433" s="24" t="s">
        <v>4497</v>
      </c>
      <c r="E433" s="24" t="s">
        <v>3745</v>
      </c>
      <c r="F433" s="18" t="s">
        <v>1591</v>
      </c>
      <c r="G433" s="106">
        <v>42915</v>
      </c>
    </row>
    <row r="434" spans="1:7" ht="12.5" x14ac:dyDescent="0.25">
      <c r="A434" s="24" t="s">
        <v>4498</v>
      </c>
      <c r="B434" s="18" t="s">
        <v>4499</v>
      </c>
      <c r="C434" s="24" t="s">
        <v>1344</v>
      </c>
      <c r="D434" s="24" t="s">
        <v>4500</v>
      </c>
      <c r="E434" s="24" t="s">
        <v>4501</v>
      </c>
      <c r="F434" s="18" t="s">
        <v>1154</v>
      </c>
      <c r="G434" s="106">
        <v>37260</v>
      </c>
    </row>
    <row r="435" spans="1:7" ht="12.5" x14ac:dyDescent="0.25">
      <c r="A435" s="24" t="s">
        <v>3975</v>
      </c>
      <c r="B435" s="18" t="s">
        <v>3864</v>
      </c>
      <c r="C435" s="24" t="s">
        <v>1344</v>
      </c>
      <c r="D435" s="24" t="s">
        <v>4502</v>
      </c>
      <c r="E435" s="24" t="s">
        <v>4503</v>
      </c>
      <c r="F435" s="18" t="s">
        <v>1162</v>
      </c>
      <c r="G435" s="106">
        <v>44404</v>
      </c>
    </row>
    <row r="436" spans="1:7" ht="12.5" x14ac:dyDescent="0.25">
      <c r="A436" s="24" t="s">
        <v>4092</v>
      </c>
      <c r="B436" s="18" t="s">
        <v>3803</v>
      </c>
      <c r="C436" s="24" t="s">
        <v>1344</v>
      </c>
      <c r="D436" s="24" t="s">
        <v>4502</v>
      </c>
      <c r="E436" s="24" t="s">
        <v>4503</v>
      </c>
      <c r="F436" s="18" t="s">
        <v>1162</v>
      </c>
      <c r="G436" s="106">
        <v>44404</v>
      </c>
    </row>
    <row r="437" spans="1:7" ht="25" x14ac:dyDescent="0.25">
      <c r="A437" s="24" t="s">
        <v>3964</v>
      </c>
      <c r="B437" s="18" t="s">
        <v>913</v>
      </c>
      <c r="C437" s="24" t="s">
        <v>36</v>
      </c>
      <c r="D437" s="24" t="s">
        <v>4504</v>
      </c>
      <c r="E437" s="24" t="s">
        <v>4505</v>
      </c>
      <c r="F437" s="18" t="s">
        <v>4506</v>
      </c>
      <c r="G437" s="106">
        <v>45902</v>
      </c>
    </row>
    <row r="438" spans="1:7" ht="25" x14ac:dyDescent="0.25">
      <c r="A438" s="36" t="s">
        <v>4507</v>
      </c>
      <c r="B438" s="36" t="s">
        <v>4508</v>
      </c>
      <c r="C438" s="24" t="s">
        <v>36</v>
      </c>
      <c r="D438" s="24" t="s">
        <v>4504</v>
      </c>
      <c r="E438" s="24" t="s">
        <v>4505</v>
      </c>
      <c r="F438" s="18" t="s">
        <v>4506</v>
      </c>
      <c r="G438" s="106">
        <v>45902</v>
      </c>
    </row>
    <row r="439" spans="1:7" ht="25" x14ac:dyDescent="0.25">
      <c r="A439" s="24" t="s">
        <v>1002</v>
      </c>
      <c r="B439" s="18" t="s">
        <v>1003</v>
      </c>
      <c r="C439" s="24" t="s">
        <v>36</v>
      </c>
      <c r="D439" s="24" t="s">
        <v>4504</v>
      </c>
      <c r="E439" s="24" t="s">
        <v>4505</v>
      </c>
      <c r="F439" s="18" t="s">
        <v>4506</v>
      </c>
      <c r="G439" s="106">
        <v>45902</v>
      </c>
    </row>
    <row r="440" spans="1:7" ht="14" x14ac:dyDescent="0.25">
      <c r="A440" s="121" t="s">
        <v>3876</v>
      </c>
      <c r="B440" s="14" t="s">
        <v>3877</v>
      </c>
      <c r="C440" s="24" t="s">
        <v>1344</v>
      </c>
      <c r="D440" s="14" t="s">
        <v>4509</v>
      </c>
      <c r="E440" s="148" t="s">
        <v>4510</v>
      </c>
      <c r="F440" s="14" t="s">
        <v>1164</v>
      </c>
      <c r="G440" s="106">
        <v>45069</v>
      </c>
    </row>
    <row r="441" spans="1:7" ht="12.5" x14ac:dyDescent="0.25">
      <c r="A441" s="24" t="s">
        <v>4511</v>
      </c>
      <c r="B441" s="18" t="s">
        <v>4512</v>
      </c>
      <c r="C441" s="24" t="s">
        <v>1344</v>
      </c>
      <c r="D441" s="24" t="s">
        <v>4513</v>
      </c>
      <c r="E441" s="24" t="s">
        <v>3733</v>
      </c>
      <c r="F441" s="18" t="s">
        <v>465</v>
      </c>
      <c r="G441" s="106">
        <v>40291</v>
      </c>
    </row>
    <row r="442" spans="1:7" ht="12.5" x14ac:dyDescent="0.25">
      <c r="A442" s="24" t="s">
        <v>4514</v>
      </c>
      <c r="B442" s="18" t="s">
        <v>4515</v>
      </c>
      <c r="C442" s="24" t="s">
        <v>1344</v>
      </c>
      <c r="D442" s="24" t="s">
        <v>4513</v>
      </c>
      <c r="E442" s="24" t="s">
        <v>3733</v>
      </c>
      <c r="F442" s="18" t="s">
        <v>465</v>
      </c>
      <c r="G442" s="106">
        <v>40291</v>
      </c>
    </row>
    <row r="443" spans="1:7" ht="12.5" x14ac:dyDescent="0.25">
      <c r="A443" s="24" t="s">
        <v>4516</v>
      </c>
      <c r="B443" s="18" t="s">
        <v>3477</v>
      </c>
      <c r="C443" s="24" t="s">
        <v>1344</v>
      </c>
      <c r="D443" s="24" t="s">
        <v>4517</v>
      </c>
      <c r="E443" s="24" t="s">
        <v>848</v>
      </c>
      <c r="F443" s="18" t="s">
        <v>4518</v>
      </c>
      <c r="G443" s="106">
        <v>43718</v>
      </c>
    </row>
    <row r="444" spans="1:7" ht="12.5" x14ac:dyDescent="0.25">
      <c r="A444" s="24" t="s">
        <v>424</v>
      </c>
      <c r="B444" s="18" t="s">
        <v>425</v>
      </c>
      <c r="C444" s="24" t="s">
        <v>1344</v>
      </c>
      <c r="D444" s="18" t="s">
        <v>4519</v>
      </c>
      <c r="E444" s="121" t="s">
        <v>4520</v>
      </c>
      <c r="F444" s="14" t="s">
        <v>4521</v>
      </c>
      <c r="G444" s="106">
        <v>45335</v>
      </c>
    </row>
    <row r="445" spans="1:7" ht="25" x14ac:dyDescent="0.25">
      <c r="A445" s="24" t="s">
        <v>1227</v>
      </c>
      <c r="B445" s="18" t="s">
        <v>1228</v>
      </c>
      <c r="C445" s="24" t="s">
        <v>36</v>
      </c>
      <c r="D445" s="24" t="s">
        <v>4522</v>
      </c>
      <c r="E445" s="24" t="s">
        <v>3046</v>
      </c>
      <c r="F445" s="18" t="s">
        <v>1174</v>
      </c>
      <c r="G445" s="106">
        <v>44985</v>
      </c>
    </row>
    <row r="446" spans="1:7" ht="12.5" x14ac:dyDescent="0.25">
      <c r="A446" s="24" t="s">
        <v>4523</v>
      </c>
      <c r="B446" s="18" t="s">
        <v>4524</v>
      </c>
      <c r="C446" s="24" t="s">
        <v>1344</v>
      </c>
      <c r="D446" s="24" t="s">
        <v>4525</v>
      </c>
      <c r="E446" s="24" t="s">
        <v>4526</v>
      </c>
      <c r="F446" s="18" t="s">
        <v>1228</v>
      </c>
      <c r="G446" s="106">
        <v>43501</v>
      </c>
    </row>
    <row r="447" spans="1:7" ht="25" x14ac:dyDescent="0.25">
      <c r="A447" s="24" t="s">
        <v>4527</v>
      </c>
      <c r="B447" s="18" t="s">
        <v>4528</v>
      </c>
      <c r="C447" s="24" t="s">
        <v>1344</v>
      </c>
      <c r="D447" s="24" t="s">
        <v>4525</v>
      </c>
      <c r="E447" s="24" t="s">
        <v>4526</v>
      </c>
      <c r="F447" s="18" t="s">
        <v>1228</v>
      </c>
      <c r="G447" s="106">
        <v>43501</v>
      </c>
    </row>
    <row r="448" spans="1:7" ht="12.5" x14ac:dyDescent="0.25">
      <c r="A448" s="24" t="s">
        <v>4529</v>
      </c>
      <c r="B448" s="18" t="s">
        <v>4530</v>
      </c>
      <c r="C448" s="24" t="s">
        <v>1344</v>
      </c>
      <c r="D448" s="24" t="s">
        <v>4531</v>
      </c>
      <c r="E448" s="24" t="s">
        <v>1624</v>
      </c>
      <c r="F448" s="18" t="s">
        <v>477</v>
      </c>
      <c r="G448" s="106">
        <v>39735</v>
      </c>
    </row>
    <row r="449" spans="1:7" ht="12.5" x14ac:dyDescent="0.25">
      <c r="A449" s="24" t="s">
        <v>4529</v>
      </c>
      <c r="B449" s="18" t="s">
        <v>4530</v>
      </c>
      <c r="C449" s="24" t="s">
        <v>1344</v>
      </c>
      <c r="D449" s="24" t="s">
        <v>4532</v>
      </c>
      <c r="E449" s="24" t="s">
        <v>1624</v>
      </c>
      <c r="F449" s="18" t="s">
        <v>477</v>
      </c>
      <c r="G449" s="106">
        <v>45205</v>
      </c>
    </row>
    <row r="450" spans="1:7" ht="12.5" x14ac:dyDescent="0.25">
      <c r="A450" s="24" t="s">
        <v>1477</v>
      </c>
      <c r="B450" s="18" t="s">
        <v>1478</v>
      </c>
      <c r="C450" s="24" t="s">
        <v>1344</v>
      </c>
      <c r="D450" s="24" t="s">
        <v>4533</v>
      </c>
      <c r="E450" s="24" t="s">
        <v>3752</v>
      </c>
      <c r="F450" s="18" t="s">
        <v>649</v>
      </c>
      <c r="G450" s="106">
        <v>43748</v>
      </c>
    </row>
    <row r="451" spans="1:7" ht="12.5" x14ac:dyDescent="0.25">
      <c r="A451" s="24" t="s">
        <v>4534</v>
      </c>
      <c r="B451" s="18" t="s">
        <v>4535</v>
      </c>
      <c r="C451" s="24" t="s">
        <v>1344</v>
      </c>
      <c r="D451" s="24" t="s">
        <v>4536</v>
      </c>
      <c r="E451" s="24" t="s">
        <v>4537</v>
      </c>
      <c r="F451" s="18" t="s">
        <v>1176</v>
      </c>
      <c r="G451" s="106">
        <v>41984</v>
      </c>
    </row>
    <row r="452" spans="1:7" ht="14.9" customHeight="1" x14ac:dyDescent="0.25">
      <c r="A452" s="24" t="s">
        <v>4538</v>
      </c>
      <c r="B452" s="18" t="s">
        <v>4539</v>
      </c>
      <c r="C452" s="24" t="s">
        <v>1344</v>
      </c>
      <c r="D452" s="24" t="s">
        <v>4540</v>
      </c>
      <c r="E452" s="24" t="s">
        <v>4135</v>
      </c>
      <c r="F452" s="18" t="s">
        <v>1134</v>
      </c>
      <c r="G452" s="106">
        <v>40725</v>
      </c>
    </row>
    <row r="453" spans="1:7" ht="12.5" x14ac:dyDescent="0.25">
      <c r="A453" s="24" t="s">
        <v>4541</v>
      </c>
      <c r="B453" s="18" t="s">
        <v>4542</v>
      </c>
      <c r="C453" s="24" t="s">
        <v>1344</v>
      </c>
      <c r="D453" s="24" t="s">
        <v>4540</v>
      </c>
      <c r="E453" s="24" t="s">
        <v>4135</v>
      </c>
      <c r="F453" s="18" t="s">
        <v>1134</v>
      </c>
      <c r="G453" s="106">
        <v>40725</v>
      </c>
    </row>
    <row r="454" spans="1:7" ht="12.5" x14ac:dyDescent="0.25">
      <c r="A454" s="24" t="s">
        <v>4457</v>
      </c>
      <c r="B454" s="18" t="s">
        <v>4458</v>
      </c>
      <c r="C454" s="24" t="s">
        <v>1344</v>
      </c>
      <c r="D454" s="24" t="s">
        <v>4543</v>
      </c>
      <c r="E454" s="24" t="s">
        <v>3745</v>
      </c>
      <c r="F454" s="18" t="s">
        <v>1591</v>
      </c>
      <c r="G454" s="106">
        <v>38980</v>
      </c>
    </row>
    <row r="455" spans="1:7" ht="12.5" x14ac:dyDescent="0.25">
      <c r="A455" s="24" t="s">
        <v>3704</v>
      </c>
      <c r="B455" s="18" t="s">
        <v>425</v>
      </c>
      <c r="C455" s="24" t="s">
        <v>1344</v>
      </c>
      <c r="D455" s="24" t="s">
        <v>1604</v>
      </c>
      <c r="E455" s="24" t="s">
        <v>4119</v>
      </c>
      <c r="F455" s="18" t="s">
        <v>431</v>
      </c>
      <c r="G455" s="106">
        <v>41365</v>
      </c>
    </row>
    <row r="456" spans="1:7" ht="12.5" x14ac:dyDescent="0.25">
      <c r="A456" s="24" t="s">
        <v>3867</v>
      </c>
      <c r="B456" s="18" t="s">
        <v>3692</v>
      </c>
      <c r="C456" s="24" t="s">
        <v>36</v>
      </c>
      <c r="D456" s="24" t="s">
        <v>3083</v>
      </c>
      <c r="E456" s="24" t="s">
        <v>4544</v>
      </c>
      <c r="F456" s="18" t="s">
        <v>1330</v>
      </c>
      <c r="G456" s="106">
        <v>45797</v>
      </c>
    </row>
    <row r="457" spans="1:7" ht="12.5" x14ac:dyDescent="0.25">
      <c r="A457" s="24" t="s">
        <v>4545</v>
      </c>
      <c r="B457" s="18" t="s">
        <v>4546</v>
      </c>
      <c r="C457" s="24" t="s">
        <v>36</v>
      </c>
      <c r="D457" s="24" t="s">
        <v>3083</v>
      </c>
      <c r="E457" s="24" t="s">
        <v>4544</v>
      </c>
      <c r="F457" s="18" t="s">
        <v>1330</v>
      </c>
      <c r="G457" s="106">
        <v>45797</v>
      </c>
    </row>
    <row r="458" spans="1:7" ht="12.5" x14ac:dyDescent="0.25">
      <c r="A458" s="24" t="s">
        <v>4547</v>
      </c>
      <c r="B458" s="18" t="s">
        <v>4548</v>
      </c>
      <c r="C458" s="24" t="s">
        <v>36</v>
      </c>
      <c r="D458" s="24" t="s">
        <v>3083</v>
      </c>
      <c r="E458" s="24" t="s">
        <v>4544</v>
      </c>
      <c r="F458" s="18" t="s">
        <v>1330</v>
      </c>
      <c r="G458" s="106">
        <v>45797</v>
      </c>
    </row>
    <row r="459" spans="1:7" ht="12.5" x14ac:dyDescent="0.25">
      <c r="A459" s="24" t="s">
        <v>4549</v>
      </c>
      <c r="B459" s="18" t="s">
        <v>3782</v>
      </c>
      <c r="C459" s="24" t="s">
        <v>1344</v>
      </c>
      <c r="D459" s="18" t="s">
        <v>4550</v>
      </c>
      <c r="E459" s="24" t="s">
        <v>4551</v>
      </c>
      <c r="F459" s="18" t="s">
        <v>305</v>
      </c>
      <c r="G459" s="106">
        <v>44068</v>
      </c>
    </row>
    <row r="460" spans="1:7" ht="12.5" x14ac:dyDescent="0.25">
      <c r="A460" s="24" t="s">
        <v>4549</v>
      </c>
      <c r="B460" s="18" t="s">
        <v>3782</v>
      </c>
      <c r="C460" s="24" t="s">
        <v>1344</v>
      </c>
      <c r="D460" s="24" t="s">
        <v>4552</v>
      </c>
      <c r="E460" s="24" t="s">
        <v>4553</v>
      </c>
      <c r="F460" s="18" t="s">
        <v>1685</v>
      </c>
      <c r="G460" s="106">
        <v>44136</v>
      </c>
    </row>
    <row r="461" spans="1:7" ht="12.5" x14ac:dyDescent="0.25">
      <c r="A461" s="24" t="s">
        <v>4093</v>
      </c>
      <c r="B461" s="18" t="s">
        <v>79</v>
      </c>
      <c r="C461" s="24" t="s">
        <v>1344</v>
      </c>
      <c r="D461" s="24" t="s">
        <v>4554</v>
      </c>
      <c r="E461" s="24" t="s">
        <v>3749</v>
      </c>
      <c r="F461" s="18" t="s">
        <v>1506</v>
      </c>
      <c r="G461" s="106">
        <v>42934</v>
      </c>
    </row>
    <row r="462" spans="1:7" ht="12.5" x14ac:dyDescent="0.25">
      <c r="A462" s="24" t="s">
        <v>4555</v>
      </c>
      <c r="B462" s="18" t="s">
        <v>4556</v>
      </c>
      <c r="C462" s="24" t="s">
        <v>1344</v>
      </c>
      <c r="D462" s="24" t="s">
        <v>4554</v>
      </c>
      <c r="E462" s="24" t="s">
        <v>3749</v>
      </c>
      <c r="F462" s="18" t="s">
        <v>1506</v>
      </c>
      <c r="G462" s="106">
        <v>42934</v>
      </c>
    </row>
    <row r="463" spans="1:7" ht="25" x14ac:dyDescent="0.25">
      <c r="A463" s="24" t="s">
        <v>4557</v>
      </c>
      <c r="B463" s="18" t="s">
        <v>4558</v>
      </c>
      <c r="C463" s="24" t="s">
        <v>4009</v>
      </c>
      <c r="D463" s="24" t="s">
        <v>4559</v>
      </c>
      <c r="E463" s="24" t="s">
        <v>302</v>
      </c>
      <c r="F463" s="18" t="s">
        <v>4560</v>
      </c>
      <c r="G463" s="106">
        <v>36142</v>
      </c>
    </row>
    <row r="464" spans="1:7" ht="25" x14ac:dyDescent="0.25">
      <c r="A464" s="24" t="s">
        <v>4557</v>
      </c>
      <c r="B464" s="18" t="s">
        <v>157</v>
      </c>
      <c r="C464" s="24" t="s">
        <v>4009</v>
      </c>
      <c r="D464" s="24" t="s">
        <v>4561</v>
      </c>
      <c r="E464" s="24" t="s">
        <v>4562</v>
      </c>
      <c r="F464" s="18" t="s">
        <v>989</v>
      </c>
      <c r="G464" s="106">
        <v>37715</v>
      </c>
    </row>
    <row r="465" spans="1:7" ht="37.5" x14ac:dyDescent="0.25">
      <c r="A465" s="24" t="s">
        <v>4563</v>
      </c>
      <c r="B465" s="18" t="s">
        <v>4564</v>
      </c>
      <c r="C465" s="24" t="s">
        <v>4009</v>
      </c>
      <c r="D465" s="24" t="s">
        <v>4565</v>
      </c>
      <c r="E465" s="24" t="s">
        <v>4566</v>
      </c>
      <c r="F465" s="18" t="s">
        <v>1222</v>
      </c>
      <c r="G465" s="106">
        <v>38091</v>
      </c>
    </row>
    <row r="466" spans="1:7" ht="25" x14ac:dyDescent="0.25">
      <c r="A466" s="24" t="s">
        <v>4567</v>
      </c>
      <c r="B466" s="18" t="s">
        <v>4568</v>
      </c>
      <c r="C466" s="24" t="s">
        <v>4009</v>
      </c>
      <c r="D466" s="24" t="s">
        <v>4569</v>
      </c>
      <c r="E466" s="24" t="s">
        <v>1852</v>
      </c>
      <c r="F466" s="18" t="s">
        <v>4570</v>
      </c>
      <c r="G466" s="106">
        <v>36553</v>
      </c>
    </row>
    <row r="467" spans="1:7" ht="25" x14ac:dyDescent="0.25">
      <c r="A467" s="24" t="s">
        <v>4571</v>
      </c>
      <c r="B467" s="18" t="s">
        <v>4572</v>
      </c>
      <c r="C467" s="24" t="s">
        <v>4009</v>
      </c>
      <c r="D467" s="24" t="s">
        <v>4569</v>
      </c>
      <c r="E467" s="24" t="s">
        <v>1852</v>
      </c>
      <c r="F467" s="18" t="s">
        <v>4570</v>
      </c>
      <c r="G467" s="106">
        <v>36553</v>
      </c>
    </row>
    <row r="468" spans="1:7" ht="25" x14ac:dyDescent="0.25">
      <c r="A468" s="24" t="s">
        <v>4573</v>
      </c>
      <c r="B468" s="18" t="s">
        <v>4574</v>
      </c>
      <c r="C468" s="24" t="s">
        <v>4009</v>
      </c>
      <c r="D468" s="24" t="s">
        <v>4569</v>
      </c>
      <c r="E468" s="24" t="s">
        <v>1852</v>
      </c>
      <c r="F468" s="18" t="s">
        <v>4570</v>
      </c>
      <c r="G468" s="106">
        <v>36553</v>
      </c>
    </row>
    <row r="469" spans="1:7" ht="25" x14ac:dyDescent="0.25">
      <c r="A469" s="24" t="s">
        <v>4575</v>
      </c>
      <c r="B469" s="18" t="s">
        <v>4576</v>
      </c>
      <c r="C469" s="24" t="s">
        <v>4009</v>
      </c>
      <c r="D469" s="24" t="s">
        <v>4569</v>
      </c>
      <c r="E469" s="24" t="s">
        <v>1852</v>
      </c>
      <c r="F469" s="18" t="s">
        <v>4570</v>
      </c>
      <c r="G469" s="106">
        <v>36553</v>
      </c>
    </row>
    <row r="470" spans="1:7" ht="25" x14ac:dyDescent="0.25">
      <c r="A470" s="24" t="s">
        <v>4575</v>
      </c>
      <c r="B470" s="18" t="s">
        <v>4576</v>
      </c>
      <c r="C470" s="24" t="s">
        <v>4009</v>
      </c>
      <c r="D470" s="24" t="s">
        <v>4569</v>
      </c>
      <c r="E470" s="24" t="s">
        <v>1852</v>
      </c>
      <c r="F470" s="18" t="s">
        <v>4570</v>
      </c>
      <c r="G470" s="106">
        <v>36553</v>
      </c>
    </row>
    <row r="471" spans="1:7" ht="25" x14ac:dyDescent="0.25">
      <c r="A471" s="24" t="s">
        <v>4577</v>
      </c>
      <c r="B471" s="18" t="s">
        <v>4578</v>
      </c>
      <c r="C471" s="24" t="s">
        <v>4009</v>
      </c>
      <c r="D471" s="24" t="s">
        <v>4579</v>
      </c>
      <c r="E471" s="24" t="s">
        <v>4580</v>
      </c>
      <c r="F471" s="18" t="s">
        <v>873</v>
      </c>
      <c r="G471" s="106">
        <v>37547</v>
      </c>
    </row>
    <row r="472" spans="1:7" ht="37.5" x14ac:dyDescent="0.25">
      <c r="A472" s="24" t="s">
        <v>4581</v>
      </c>
      <c r="B472" s="18" t="s">
        <v>4582</v>
      </c>
      <c r="C472" s="24" t="s">
        <v>4009</v>
      </c>
      <c r="D472" s="24" t="s">
        <v>4583</v>
      </c>
      <c r="E472" s="24" t="s">
        <v>4580</v>
      </c>
      <c r="F472" s="18" t="s">
        <v>873</v>
      </c>
      <c r="G472" s="106">
        <v>37547</v>
      </c>
    </row>
    <row r="473" spans="1:7" ht="12.5" x14ac:dyDescent="0.25">
      <c r="A473" s="24" t="s">
        <v>4584</v>
      </c>
      <c r="B473" s="18" t="s">
        <v>4585</v>
      </c>
      <c r="C473" s="24" t="s">
        <v>1344</v>
      </c>
      <c r="D473" s="24" t="s">
        <v>4586</v>
      </c>
      <c r="E473" s="24" t="s">
        <v>3729</v>
      </c>
      <c r="F473" s="18" t="s">
        <v>105</v>
      </c>
      <c r="G473" s="106">
        <v>43382</v>
      </c>
    </row>
    <row r="474" spans="1:7" ht="12.5" x14ac:dyDescent="0.25">
      <c r="A474" s="24" t="s">
        <v>3701</v>
      </c>
      <c r="B474" s="18" t="s">
        <v>3702</v>
      </c>
      <c r="C474" s="24" t="s">
        <v>1344</v>
      </c>
      <c r="D474" s="24" t="s">
        <v>4587</v>
      </c>
      <c r="E474" s="24" t="s">
        <v>3704</v>
      </c>
      <c r="F474" s="18" t="s">
        <v>425</v>
      </c>
      <c r="G474" s="106">
        <v>43862</v>
      </c>
    </row>
    <row r="475" spans="1:7" ht="12.5" x14ac:dyDescent="0.25">
      <c r="A475" s="24" t="s">
        <v>3867</v>
      </c>
      <c r="B475" s="18" t="s">
        <v>3692</v>
      </c>
      <c r="C475" s="24" t="s">
        <v>1344</v>
      </c>
      <c r="D475" s="24" t="s">
        <v>4588</v>
      </c>
      <c r="E475" s="24" t="s">
        <v>1026</v>
      </c>
      <c r="F475" s="18" t="s">
        <v>1027</v>
      </c>
      <c r="G475" s="106">
        <v>45959</v>
      </c>
    </row>
    <row r="476" spans="1:7" ht="12.5" x14ac:dyDescent="0.25">
      <c r="A476" s="24" t="s">
        <v>4589</v>
      </c>
      <c r="B476" s="18" t="s">
        <v>4590</v>
      </c>
      <c r="C476" s="24" t="s">
        <v>1344</v>
      </c>
      <c r="D476" s="24" t="s">
        <v>4588</v>
      </c>
      <c r="E476" s="24" t="s">
        <v>1026</v>
      </c>
      <c r="F476" s="18" t="s">
        <v>1027</v>
      </c>
      <c r="G476" s="106">
        <v>45959</v>
      </c>
    </row>
    <row r="477" spans="1:7" ht="12.5" x14ac:dyDescent="0.25">
      <c r="A477" s="24" t="s">
        <v>4591</v>
      </c>
      <c r="B477" s="18" t="s">
        <v>4592</v>
      </c>
      <c r="C477" s="24" t="s">
        <v>1344</v>
      </c>
      <c r="D477" s="24" t="s">
        <v>4588</v>
      </c>
      <c r="E477" s="24" t="s">
        <v>1026</v>
      </c>
      <c r="F477" s="18" t="s">
        <v>1027</v>
      </c>
      <c r="G477" s="106">
        <v>45959</v>
      </c>
    </row>
    <row r="478" spans="1:7" ht="12.5" x14ac:dyDescent="0.25">
      <c r="A478" s="24" t="s">
        <v>4593</v>
      </c>
      <c r="B478" s="18" t="s">
        <v>3800</v>
      </c>
      <c r="C478" s="24" t="s">
        <v>36</v>
      </c>
      <c r="D478" s="24" t="s">
        <v>4594</v>
      </c>
      <c r="E478" s="24" t="s">
        <v>1219</v>
      </c>
      <c r="F478" s="18" t="s">
        <v>1220</v>
      </c>
      <c r="G478" s="106">
        <v>45811</v>
      </c>
    </row>
    <row r="479" spans="1:7" ht="12.5" x14ac:dyDescent="0.25">
      <c r="A479" s="24" t="s">
        <v>4092</v>
      </c>
      <c r="B479" s="18" t="s">
        <v>3803</v>
      </c>
      <c r="C479" s="24" t="s">
        <v>36</v>
      </c>
      <c r="D479" s="24" t="s">
        <v>4594</v>
      </c>
      <c r="E479" s="24" t="s">
        <v>1886</v>
      </c>
      <c r="F479" s="18" t="s">
        <v>1220</v>
      </c>
      <c r="G479" s="106">
        <v>45811</v>
      </c>
    </row>
    <row r="480" spans="1:7" ht="12.5" x14ac:dyDescent="0.25">
      <c r="A480" s="24" t="s">
        <v>4595</v>
      </c>
      <c r="B480" s="18" t="s">
        <v>917</v>
      </c>
      <c r="C480" s="24" t="s">
        <v>1344</v>
      </c>
      <c r="D480" s="24" t="s">
        <v>4596</v>
      </c>
      <c r="E480" s="24" t="s">
        <v>3964</v>
      </c>
      <c r="F480" s="18" t="s">
        <v>913</v>
      </c>
      <c r="G480" s="106">
        <v>43865</v>
      </c>
    </row>
    <row r="481" spans="1:7" ht="12.5" x14ac:dyDescent="0.25">
      <c r="A481" s="24" t="s">
        <v>4597</v>
      </c>
      <c r="B481" s="18" t="s">
        <v>4598</v>
      </c>
      <c r="C481" s="24" t="s">
        <v>1344</v>
      </c>
      <c r="D481" s="24" t="s">
        <v>4599</v>
      </c>
      <c r="E481" s="24" t="s">
        <v>384</v>
      </c>
      <c r="F481" s="18" t="s">
        <v>4600</v>
      </c>
      <c r="G481" s="106">
        <v>42356</v>
      </c>
    </row>
    <row r="482" spans="1:7" ht="12.5" x14ac:dyDescent="0.25">
      <c r="A482" s="24" t="s">
        <v>4601</v>
      </c>
      <c r="B482" s="18" t="s">
        <v>4602</v>
      </c>
      <c r="C482" s="24" t="s">
        <v>1344</v>
      </c>
      <c r="D482" s="24" t="s">
        <v>4599</v>
      </c>
      <c r="E482" s="24" t="s">
        <v>384</v>
      </c>
      <c r="F482" s="18" t="s">
        <v>4600</v>
      </c>
      <c r="G482" s="106">
        <v>42356</v>
      </c>
    </row>
    <row r="483" spans="1:7" ht="12.5" x14ac:dyDescent="0.25">
      <c r="A483" s="24" t="s">
        <v>1857</v>
      </c>
      <c r="B483" s="18" t="s">
        <v>4603</v>
      </c>
      <c r="C483" s="24" t="s">
        <v>1344</v>
      </c>
      <c r="D483" s="24" t="s">
        <v>4604</v>
      </c>
      <c r="E483" s="24" t="s">
        <v>4605</v>
      </c>
      <c r="F483" s="18" t="s">
        <v>1112</v>
      </c>
      <c r="G483" s="106">
        <v>40940</v>
      </c>
    </row>
    <row r="484" spans="1:7" ht="12.5" x14ac:dyDescent="0.25">
      <c r="A484" s="24" t="s">
        <v>4606</v>
      </c>
      <c r="B484" s="18" t="s">
        <v>4607</v>
      </c>
      <c r="C484" s="24" t="s">
        <v>1344</v>
      </c>
      <c r="D484" s="24" t="s">
        <v>4608</v>
      </c>
      <c r="E484" s="24" t="s">
        <v>4609</v>
      </c>
      <c r="F484" s="18" t="s">
        <v>4603</v>
      </c>
      <c r="G484" s="106">
        <v>37573</v>
      </c>
    </row>
    <row r="485" spans="1:7" ht="12.5" x14ac:dyDescent="0.25">
      <c r="A485" s="24" t="s">
        <v>4610</v>
      </c>
      <c r="B485" s="18" t="s">
        <v>4611</v>
      </c>
      <c r="C485" s="24" t="s">
        <v>1344</v>
      </c>
      <c r="D485" s="24" t="s">
        <v>4612</v>
      </c>
      <c r="E485" s="24" t="s">
        <v>4609</v>
      </c>
      <c r="F485" s="18" t="s">
        <v>4603</v>
      </c>
      <c r="G485" s="106">
        <v>37235</v>
      </c>
    </row>
    <row r="486" spans="1:7" ht="12.5" x14ac:dyDescent="0.25">
      <c r="A486" s="24" t="s">
        <v>4613</v>
      </c>
      <c r="B486" s="18" t="s">
        <v>4614</v>
      </c>
      <c r="C486" s="24" t="s">
        <v>1344</v>
      </c>
      <c r="D486" s="24" t="s">
        <v>4615</v>
      </c>
      <c r="E486" s="24" t="s">
        <v>3544</v>
      </c>
      <c r="F486" s="18" t="s">
        <v>4616</v>
      </c>
      <c r="G486" s="106">
        <v>40764</v>
      </c>
    </row>
    <row r="487" spans="1:7" ht="25" x14ac:dyDescent="0.25">
      <c r="A487" s="24" t="s">
        <v>4617</v>
      </c>
      <c r="B487" s="18" t="s">
        <v>3773</v>
      </c>
      <c r="C487" s="24" t="s">
        <v>36</v>
      </c>
      <c r="D487" s="24" t="s">
        <v>4618</v>
      </c>
      <c r="E487" s="24" t="s">
        <v>4619</v>
      </c>
      <c r="F487" s="18" t="s">
        <v>3773</v>
      </c>
      <c r="G487" s="106">
        <v>45910</v>
      </c>
    </row>
    <row r="488" spans="1:7" ht="25" x14ac:dyDescent="0.25">
      <c r="A488" s="24" t="s">
        <v>3943</v>
      </c>
      <c r="B488" s="18" t="s">
        <v>3944</v>
      </c>
      <c r="C488" s="24" t="s">
        <v>1344</v>
      </c>
      <c r="D488" s="24" t="s">
        <v>4620</v>
      </c>
      <c r="E488" s="24" t="s">
        <v>4621</v>
      </c>
      <c r="F488" s="18" t="s">
        <v>1248</v>
      </c>
      <c r="G488" s="106">
        <v>44355</v>
      </c>
    </row>
    <row r="489" spans="1:7" ht="12.5" x14ac:dyDescent="0.25">
      <c r="A489" s="24" t="s">
        <v>3947</v>
      </c>
      <c r="B489" s="18" t="s">
        <v>3948</v>
      </c>
      <c r="C489" s="24" t="s">
        <v>1344</v>
      </c>
      <c r="D489" s="24" t="s">
        <v>4620</v>
      </c>
      <c r="E489" s="24" t="s">
        <v>4621</v>
      </c>
      <c r="F489" s="18" t="s">
        <v>1248</v>
      </c>
      <c r="G489" s="106">
        <v>44355</v>
      </c>
    </row>
    <row r="490" spans="1:7" ht="12.5" x14ac:dyDescent="0.25">
      <c r="A490" s="24" t="s">
        <v>3949</v>
      </c>
      <c r="B490" s="18" t="s">
        <v>3950</v>
      </c>
      <c r="C490" s="24" t="s">
        <v>1344</v>
      </c>
      <c r="D490" s="24" t="s">
        <v>4620</v>
      </c>
      <c r="E490" s="24" t="s">
        <v>4621</v>
      </c>
      <c r="F490" s="18" t="s">
        <v>1248</v>
      </c>
      <c r="G490" s="106">
        <v>44355</v>
      </c>
    </row>
    <row r="491" spans="1:7" ht="12.5" x14ac:dyDescent="0.25">
      <c r="A491" s="24" t="s">
        <v>542</v>
      </c>
      <c r="B491" s="18" t="s">
        <v>543</v>
      </c>
      <c r="C491" s="24" t="s">
        <v>1344</v>
      </c>
      <c r="D491" s="24" t="s">
        <v>4622</v>
      </c>
      <c r="E491" s="24" t="s">
        <v>4623</v>
      </c>
      <c r="F491" s="18" t="s">
        <v>1250</v>
      </c>
      <c r="G491" s="106">
        <v>45545</v>
      </c>
    </row>
    <row r="492" spans="1:7" ht="12.5" x14ac:dyDescent="0.25">
      <c r="A492" s="24" t="s">
        <v>3995</v>
      </c>
      <c r="B492" s="18" t="s">
        <v>3767</v>
      </c>
      <c r="C492" s="24" t="s">
        <v>1344</v>
      </c>
      <c r="D492" s="24" t="s">
        <v>4622</v>
      </c>
      <c r="E492" s="24" t="s">
        <v>4623</v>
      </c>
      <c r="F492" s="18" t="s">
        <v>1250</v>
      </c>
      <c r="G492" s="106">
        <v>45545</v>
      </c>
    </row>
    <row r="493" spans="1:7" ht="12.5" x14ac:dyDescent="0.25">
      <c r="A493" s="24" t="s">
        <v>542</v>
      </c>
      <c r="B493" s="18" t="s">
        <v>543</v>
      </c>
      <c r="C493" s="24" t="s">
        <v>1344</v>
      </c>
      <c r="D493" s="24" t="s">
        <v>4624</v>
      </c>
      <c r="E493" s="24" t="s">
        <v>4623</v>
      </c>
      <c r="F493" s="18" t="s">
        <v>1250</v>
      </c>
      <c r="G493" s="106">
        <v>45545</v>
      </c>
    </row>
    <row r="494" spans="1:7" ht="12.5" x14ac:dyDescent="0.25">
      <c r="A494" s="24" t="s">
        <v>3995</v>
      </c>
      <c r="B494" s="18" t="s">
        <v>3767</v>
      </c>
      <c r="C494" s="24" t="s">
        <v>1344</v>
      </c>
      <c r="D494" s="24" t="s">
        <v>4624</v>
      </c>
      <c r="E494" s="24" t="s">
        <v>4623</v>
      </c>
      <c r="F494" s="18" t="s">
        <v>1250</v>
      </c>
      <c r="G494" s="106">
        <v>45545</v>
      </c>
    </row>
    <row r="495" spans="1:7" ht="12.5" x14ac:dyDescent="0.25">
      <c r="A495" s="24" t="s">
        <v>4351</v>
      </c>
      <c r="B495" s="18" t="s">
        <v>4352</v>
      </c>
      <c r="C495" s="24" t="s">
        <v>1344</v>
      </c>
      <c r="D495" s="24" t="s">
        <v>4625</v>
      </c>
      <c r="E495" s="24" t="s">
        <v>1624</v>
      </c>
      <c r="F495" s="18" t="s">
        <v>477</v>
      </c>
      <c r="G495" s="106">
        <v>41520</v>
      </c>
    </row>
    <row r="496" spans="1:7" ht="25" x14ac:dyDescent="0.25">
      <c r="A496" s="24" t="s">
        <v>4626</v>
      </c>
      <c r="B496" s="18" t="s">
        <v>895</v>
      </c>
      <c r="C496" s="24" t="s">
        <v>36</v>
      </c>
      <c r="D496" s="18" t="s">
        <v>4627</v>
      </c>
      <c r="E496" s="24" t="s">
        <v>656</v>
      </c>
      <c r="F496" s="18" t="s">
        <v>657</v>
      </c>
      <c r="G496" s="106">
        <v>44495</v>
      </c>
    </row>
    <row r="497" spans="1:7" ht="12.5" x14ac:dyDescent="0.25">
      <c r="A497" s="24" t="s">
        <v>4628</v>
      </c>
      <c r="B497" s="18" t="s">
        <v>4629</v>
      </c>
      <c r="C497" s="24" t="s">
        <v>1344</v>
      </c>
      <c r="D497" s="18" t="s">
        <v>4630</v>
      </c>
      <c r="E497" s="24" t="s">
        <v>2213</v>
      </c>
      <c r="F497" s="18" t="s">
        <v>1134</v>
      </c>
      <c r="G497" s="106">
        <v>45825</v>
      </c>
    </row>
    <row r="498" spans="1:7" ht="25" x14ac:dyDescent="0.25">
      <c r="A498" s="24" t="s">
        <v>4631</v>
      </c>
      <c r="B498" s="18" t="s">
        <v>4632</v>
      </c>
      <c r="C498" s="24" t="s">
        <v>1344</v>
      </c>
      <c r="D498" s="18" t="s">
        <v>4630</v>
      </c>
      <c r="E498" s="24" t="s">
        <v>2213</v>
      </c>
      <c r="F498" s="18" t="s">
        <v>1134</v>
      </c>
      <c r="G498" s="106">
        <v>45825</v>
      </c>
    </row>
    <row r="499" spans="1:7" ht="12.5" x14ac:dyDescent="0.25">
      <c r="A499" s="24" t="s">
        <v>4633</v>
      </c>
      <c r="B499" s="18" t="s">
        <v>4634</v>
      </c>
      <c r="C499" s="24" t="s">
        <v>36</v>
      </c>
      <c r="D499" s="18" t="s">
        <v>4635</v>
      </c>
      <c r="E499" s="24" t="s">
        <v>4636</v>
      </c>
      <c r="F499" s="18" t="s">
        <v>91</v>
      </c>
      <c r="G499" s="106">
        <v>44383</v>
      </c>
    </row>
    <row r="500" spans="1:7" ht="12.5" x14ac:dyDescent="0.25">
      <c r="A500" s="24" t="s">
        <v>3995</v>
      </c>
      <c r="B500" s="18" t="s">
        <v>3767</v>
      </c>
      <c r="C500" s="24" t="s">
        <v>1344</v>
      </c>
      <c r="D500" s="14" t="s">
        <v>4637</v>
      </c>
      <c r="E500" s="121" t="s">
        <v>4638</v>
      </c>
      <c r="F500" s="14" t="s">
        <v>1252</v>
      </c>
      <c r="G500" s="106">
        <v>44992</v>
      </c>
    </row>
    <row r="501" spans="1:7" ht="12.5" x14ac:dyDescent="0.25">
      <c r="A501" s="24" t="s">
        <v>1227</v>
      </c>
      <c r="B501" s="18" t="s">
        <v>1228</v>
      </c>
      <c r="C501" s="24" t="s">
        <v>1344</v>
      </c>
      <c r="D501" s="14" t="s">
        <v>4637</v>
      </c>
      <c r="E501" s="24" t="s">
        <v>4638</v>
      </c>
      <c r="F501" s="14" t="s">
        <v>1252</v>
      </c>
      <c r="G501" s="106">
        <v>44992</v>
      </c>
    </row>
    <row r="502" spans="1:7" ht="12.5" x14ac:dyDescent="0.25">
      <c r="A502" s="24" t="s">
        <v>4357</v>
      </c>
      <c r="B502" s="18" t="s">
        <v>4639</v>
      </c>
      <c r="C502" s="24" t="s">
        <v>1344</v>
      </c>
      <c r="D502" s="14" t="s">
        <v>4640</v>
      </c>
      <c r="E502" s="24" t="s">
        <v>346</v>
      </c>
      <c r="F502" s="18" t="s">
        <v>347</v>
      </c>
      <c r="G502" s="106">
        <v>45818</v>
      </c>
    </row>
    <row r="503" spans="1:7" ht="12.5" x14ac:dyDescent="0.25">
      <c r="A503" s="24" t="s">
        <v>4641</v>
      </c>
      <c r="B503" s="18" t="s">
        <v>4642</v>
      </c>
      <c r="C503" s="24" t="s">
        <v>1344</v>
      </c>
      <c r="D503" s="14" t="s">
        <v>4640</v>
      </c>
      <c r="E503" s="24" t="s">
        <v>4643</v>
      </c>
      <c r="F503" s="18" t="s">
        <v>347</v>
      </c>
      <c r="G503" s="106">
        <v>45818</v>
      </c>
    </row>
    <row r="504" spans="1:7" ht="12.5" x14ac:dyDescent="0.25">
      <c r="A504" s="147" t="s">
        <v>3799</v>
      </c>
      <c r="B504" s="18" t="s">
        <v>3800</v>
      </c>
      <c r="C504" s="24" t="s">
        <v>36</v>
      </c>
      <c r="D504" s="14" t="s">
        <v>4644</v>
      </c>
      <c r="E504" s="24" t="s">
        <v>866</v>
      </c>
      <c r="F504" s="14" t="s">
        <v>867</v>
      </c>
      <c r="G504" s="106">
        <v>45538</v>
      </c>
    </row>
    <row r="505" spans="1:7" ht="12.5" x14ac:dyDescent="0.25">
      <c r="A505" s="147" t="s">
        <v>3802</v>
      </c>
      <c r="B505" s="18" t="s">
        <v>3803</v>
      </c>
      <c r="C505" s="24" t="s">
        <v>36</v>
      </c>
      <c r="D505" s="14" t="s">
        <v>4644</v>
      </c>
      <c r="E505" s="24" t="s">
        <v>866</v>
      </c>
      <c r="F505" s="14" t="s">
        <v>867</v>
      </c>
      <c r="G505" s="106">
        <v>45538</v>
      </c>
    </row>
    <row r="506" spans="1:7" ht="12.5" x14ac:dyDescent="0.25">
      <c r="A506" s="24" t="s">
        <v>3691</v>
      </c>
      <c r="B506" s="18" t="s">
        <v>3692</v>
      </c>
      <c r="C506" s="24" t="s">
        <v>1344</v>
      </c>
      <c r="D506" s="18" t="s">
        <v>4645</v>
      </c>
      <c r="E506" s="24" t="s">
        <v>3196</v>
      </c>
      <c r="F506" s="18" t="s">
        <v>1196</v>
      </c>
      <c r="G506" s="106">
        <v>44096</v>
      </c>
    </row>
    <row r="507" spans="1:7" ht="12.5" x14ac:dyDescent="0.25">
      <c r="A507" s="24" t="s">
        <v>3691</v>
      </c>
      <c r="B507" s="18" t="s">
        <v>3692</v>
      </c>
      <c r="C507" s="24" t="s">
        <v>1344</v>
      </c>
      <c r="D507" s="18" t="s">
        <v>4646</v>
      </c>
      <c r="E507" s="24" t="s">
        <v>3196</v>
      </c>
      <c r="F507" s="18" t="s">
        <v>1196</v>
      </c>
      <c r="G507" s="106">
        <v>44096</v>
      </c>
    </row>
    <row r="508" spans="1:7" ht="12.5" x14ac:dyDescent="0.25">
      <c r="A508" s="24" t="s">
        <v>4093</v>
      </c>
      <c r="B508" s="18" t="s">
        <v>79</v>
      </c>
      <c r="C508" s="24" t="s">
        <v>1344</v>
      </c>
      <c r="D508" s="24" t="s">
        <v>4647</v>
      </c>
      <c r="E508" s="24" t="s">
        <v>3749</v>
      </c>
      <c r="F508" s="18" t="s">
        <v>1506</v>
      </c>
      <c r="G508" s="106">
        <v>42915</v>
      </c>
    </row>
    <row r="509" spans="1:7" ht="12.5" x14ac:dyDescent="0.25">
      <c r="A509" s="24" t="s">
        <v>4648</v>
      </c>
      <c r="B509" s="18" t="s">
        <v>4649</v>
      </c>
      <c r="C509" s="24" t="s">
        <v>1344</v>
      </c>
      <c r="D509" s="24" t="s">
        <v>4647</v>
      </c>
      <c r="E509" s="24" t="s">
        <v>3749</v>
      </c>
      <c r="F509" s="18" t="s">
        <v>1506</v>
      </c>
      <c r="G509" s="106">
        <v>42915</v>
      </c>
    </row>
    <row r="510" spans="1:7" ht="12.5" x14ac:dyDescent="0.25">
      <c r="A510" s="24" t="s">
        <v>3867</v>
      </c>
      <c r="B510" s="18" t="s">
        <v>3692</v>
      </c>
      <c r="C510" s="24" t="s">
        <v>1344</v>
      </c>
      <c r="D510" s="24" t="s">
        <v>4650</v>
      </c>
      <c r="E510" s="24" t="s">
        <v>1259</v>
      </c>
      <c r="F510" s="18" t="s">
        <v>1260</v>
      </c>
      <c r="G510" s="106">
        <v>45433</v>
      </c>
    </row>
    <row r="511" spans="1:7" ht="12.5" x14ac:dyDescent="0.25">
      <c r="A511" s="24" t="s">
        <v>3995</v>
      </c>
      <c r="B511" s="18" t="s">
        <v>3767</v>
      </c>
      <c r="C511" s="24" t="s">
        <v>1344</v>
      </c>
      <c r="D511" s="24" t="s">
        <v>4650</v>
      </c>
      <c r="E511" s="24" t="s">
        <v>1259</v>
      </c>
      <c r="F511" s="18" t="s">
        <v>1260</v>
      </c>
      <c r="G511" s="106">
        <v>45433</v>
      </c>
    </row>
    <row r="512" spans="1:7" ht="12.5" x14ac:dyDescent="0.25">
      <c r="A512" s="24" t="s">
        <v>4651</v>
      </c>
      <c r="B512" s="18" t="s">
        <v>4652</v>
      </c>
      <c r="C512" s="24" t="s">
        <v>1344</v>
      </c>
      <c r="D512" s="24" t="s">
        <v>4650</v>
      </c>
      <c r="E512" s="24" t="s">
        <v>1259</v>
      </c>
      <c r="F512" s="18" t="s">
        <v>1260</v>
      </c>
      <c r="G512" s="106">
        <v>45433</v>
      </c>
    </row>
    <row r="513" spans="1:7" ht="12.5" x14ac:dyDescent="0.25">
      <c r="A513" s="24" t="s">
        <v>3691</v>
      </c>
      <c r="B513" s="18" t="s">
        <v>3692</v>
      </c>
      <c r="C513" s="24" t="s">
        <v>1344</v>
      </c>
      <c r="D513" s="24" t="s">
        <v>4653</v>
      </c>
      <c r="E513" s="24" t="s">
        <v>3216</v>
      </c>
      <c r="F513" s="18" t="s">
        <v>724</v>
      </c>
      <c r="G513" s="106">
        <v>44139</v>
      </c>
    </row>
    <row r="514" spans="1:7" ht="12.5" x14ac:dyDescent="0.25">
      <c r="A514" s="24" t="s">
        <v>4654</v>
      </c>
      <c r="B514" s="18" t="s">
        <v>4652</v>
      </c>
      <c r="C514" s="24" t="s">
        <v>1344</v>
      </c>
      <c r="D514" s="24" t="s">
        <v>4653</v>
      </c>
      <c r="E514" s="24" t="s">
        <v>3216</v>
      </c>
      <c r="F514" s="18" t="s">
        <v>724</v>
      </c>
      <c r="G514" s="106">
        <v>44139</v>
      </c>
    </row>
    <row r="515" spans="1:7" ht="12.5" x14ac:dyDescent="0.25">
      <c r="A515" s="24" t="s">
        <v>4036</v>
      </c>
      <c r="B515" s="18" t="s">
        <v>3934</v>
      </c>
      <c r="C515" s="24" t="s">
        <v>1344</v>
      </c>
      <c r="D515" s="24" t="s">
        <v>4653</v>
      </c>
      <c r="E515" s="24" t="s">
        <v>3216</v>
      </c>
      <c r="F515" s="18" t="s">
        <v>724</v>
      </c>
      <c r="G515" s="106">
        <v>44139</v>
      </c>
    </row>
    <row r="516" spans="1:7" ht="12.5" x14ac:dyDescent="0.25">
      <c r="A516" s="24" t="s">
        <v>3867</v>
      </c>
      <c r="B516" s="18" t="s">
        <v>3692</v>
      </c>
      <c r="C516" s="24" t="s">
        <v>1344</v>
      </c>
      <c r="D516" s="24" t="s">
        <v>4655</v>
      </c>
      <c r="E516" s="24" t="s">
        <v>4656</v>
      </c>
      <c r="F516" s="18" t="s">
        <v>1266</v>
      </c>
      <c r="G516" s="106">
        <v>44831</v>
      </c>
    </row>
    <row r="517" spans="1:7" ht="12.5" x14ac:dyDescent="0.25">
      <c r="A517" s="24" t="s">
        <v>4651</v>
      </c>
      <c r="B517" s="18" t="s">
        <v>4652</v>
      </c>
      <c r="C517" s="24" t="s">
        <v>1344</v>
      </c>
      <c r="D517" s="24" t="s">
        <v>4655</v>
      </c>
      <c r="E517" s="24" t="s">
        <v>4656</v>
      </c>
      <c r="F517" s="18" t="s">
        <v>1266</v>
      </c>
      <c r="G517" s="106">
        <v>44831</v>
      </c>
    </row>
    <row r="518" spans="1:7" ht="12.5" x14ac:dyDescent="0.25">
      <c r="A518" s="24" t="s">
        <v>4484</v>
      </c>
      <c r="B518" s="18" t="s">
        <v>4485</v>
      </c>
      <c r="C518" s="24" t="s">
        <v>1344</v>
      </c>
      <c r="D518" s="24" t="s">
        <v>4655</v>
      </c>
      <c r="E518" s="24" t="s">
        <v>4656</v>
      </c>
      <c r="F518" s="18" t="s">
        <v>1266</v>
      </c>
      <c r="G518" s="106">
        <v>44831</v>
      </c>
    </row>
    <row r="519" spans="1:7" ht="25" x14ac:dyDescent="0.25">
      <c r="A519" s="24" t="s">
        <v>3772</v>
      </c>
      <c r="B519" s="18" t="s">
        <v>3773</v>
      </c>
      <c r="C519" s="24" t="s">
        <v>36</v>
      </c>
      <c r="D519" s="24" t="s">
        <v>4657</v>
      </c>
      <c r="E519" s="24" t="s">
        <v>4658</v>
      </c>
      <c r="F519" s="18" t="s">
        <v>1268</v>
      </c>
      <c r="G519" s="106">
        <v>45440</v>
      </c>
    </row>
    <row r="520" spans="1:7" ht="25" x14ac:dyDescent="0.25">
      <c r="A520" s="24" t="s">
        <v>3772</v>
      </c>
      <c r="B520" s="18" t="s">
        <v>3773</v>
      </c>
      <c r="C520" s="24" t="s">
        <v>36</v>
      </c>
      <c r="D520" s="24" t="s">
        <v>4659</v>
      </c>
      <c r="E520" s="24" t="s">
        <v>4660</v>
      </c>
      <c r="F520" s="18" t="s">
        <v>1268</v>
      </c>
      <c r="G520" s="106">
        <v>45908</v>
      </c>
    </row>
    <row r="521" spans="1:7" ht="25" x14ac:dyDescent="0.25">
      <c r="A521" s="36" t="s">
        <v>4617</v>
      </c>
      <c r="B521" s="36" t="s">
        <v>3773</v>
      </c>
      <c r="C521" s="24" t="s">
        <v>1344</v>
      </c>
      <c r="D521" s="24" t="s">
        <v>4661</v>
      </c>
      <c r="E521" s="24" t="s">
        <v>4662</v>
      </c>
      <c r="F521" s="18" t="s">
        <v>4663</v>
      </c>
      <c r="G521" s="106">
        <v>44712</v>
      </c>
    </row>
    <row r="522" spans="1:7" ht="12.5" x14ac:dyDescent="0.25">
      <c r="A522" s="24" t="s">
        <v>4664</v>
      </c>
      <c r="B522" s="18" t="s">
        <v>4665</v>
      </c>
      <c r="C522" s="24" t="s">
        <v>1344</v>
      </c>
      <c r="D522" s="24" t="s">
        <v>4666</v>
      </c>
      <c r="E522" s="24" t="s">
        <v>1277</v>
      </c>
      <c r="F522" s="18" t="s">
        <v>1278</v>
      </c>
      <c r="G522" s="106">
        <v>43907</v>
      </c>
    </row>
    <row r="523" spans="1:7" ht="12.5" x14ac:dyDescent="0.25">
      <c r="A523" s="24" t="s">
        <v>3868</v>
      </c>
      <c r="B523" s="18" t="s">
        <v>3869</v>
      </c>
      <c r="C523" s="24" t="s">
        <v>1344</v>
      </c>
      <c r="D523" s="24" t="s">
        <v>4666</v>
      </c>
      <c r="E523" s="24" t="s">
        <v>1277</v>
      </c>
      <c r="F523" s="18" t="s">
        <v>1278</v>
      </c>
      <c r="G523" s="107" t="s">
        <v>4667</v>
      </c>
    </row>
    <row r="524" spans="1:7" ht="12.5" x14ac:dyDescent="0.25">
      <c r="A524" s="24" t="s">
        <v>3872</v>
      </c>
      <c r="B524" s="18" t="s">
        <v>3873</v>
      </c>
      <c r="C524" s="24" t="s">
        <v>1344</v>
      </c>
      <c r="D524" s="24" t="s">
        <v>4666</v>
      </c>
      <c r="E524" s="24" t="s">
        <v>1277</v>
      </c>
      <c r="F524" s="18" t="s">
        <v>1278</v>
      </c>
      <c r="G524" s="107" t="s">
        <v>4667</v>
      </c>
    </row>
    <row r="525" spans="1:7" ht="12.5" x14ac:dyDescent="0.25">
      <c r="A525" s="24" t="s">
        <v>3977</v>
      </c>
      <c r="B525" s="18" t="s">
        <v>3978</v>
      </c>
      <c r="C525" s="24" t="s">
        <v>1344</v>
      </c>
      <c r="D525" s="24" t="s">
        <v>4668</v>
      </c>
      <c r="E525" s="24" t="s">
        <v>1277</v>
      </c>
      <c r="F525" s="18" t="s">
        <v>1282</v>
      </c>
      <c r="G525" s="106">
        <v>43249</v>
      </c>
    </row>
    <row r="526" spans="1:7" ht="12.5" x14ac:dyDescent="0.25">
      <c r="A526" s="24" t="s">
        <v>4669</v>
      </c>
      <c r="B526" s="18" t="s">
        <v>4670</v>
      </c>
      <c r="C526" s="24" t="s">
        <v>1344</v>
      </c>
      <c r="D526" s="24" t="s">
        <v>4671</v>
      </c>
      <c r="E526" s="24" t="s">
        <v>4672</v>
      </c>
      <c r="F526" s="18" t="s">
        <v>1074</v>
      </c>
      <c r="G526" s="106">
        <v>40898</v>
      </c>
    </row>
    <row r="527" spans="1:7" ht="12.5" x14ac:dyDescent="0.25">
      <c r="A527" s="24" t="s">
        <v>4673</v>
      </c>
      <c r="B527" s="18" t="s">
        <v>4674</v>
      </c>
      <c r="C527" s="24" t="s">
        <v>1344</v>
      </c>
      <c r="D527" s="24" t="s">
        <v>4671</v>
      </c>
      <c r="E527" s="24" t="s">
        <v>4672</v>
      </c>
      <c r="F527" s="18" t="s">
        <v>1074</v>
      </c>
      <c r="G527" s="106">
        <v>39713</v>
      </c>
    </row>
    <row r="528" spans="1:7" ht="12.5" x14ac:dyDescent="0.25">
      <c r="A528" s="24" t="s">
        <v>3704</v>
      </c>
      <c r="B528" s="18" t="s">
        <v>425</v>
      </c>
      <c r="C528" s="24" t="s">
        <v>1344</v>
      </c>
      <c r="D528" s="24" t="s">
        <v>4675</v>
      </c>
      <c r="E528" s="24" t="s">
        <v>4119</v>
      </c>
      <c r="F528" s="18" t="s">
        <v>431</v>
      </c>
      <c r="G528" s="106">
        <v>41365</v>
      </c>
    </row>
    <row r="529" spans="1:7" ht="12.5" x14ac:dyDescent="0.25">
      <c r="A529" s="24" t="s">
        <v>3704</v>
      </c>
      <c r="B529" s="18" t="s">
        <v>425</v>
      </c>
      <c r="C529" s="24" t="s">
        <v>1344</v>
      </c>
      <c r="D529" s="24" t="s">
        <v>4676</v>
      </c>
      <c r="E529" s="24" t="s">
        <v>4119</v>
      </c>
      <c r="F529" s="18" t="s">
        <v>431</v>
      </c>
      <c r="G529" s="106">
        <v>41365</v>
      </c>
    </row>
    <row r="530" spans="1:7" ht="12.5" x14ac:dyDescent="0.25">
      <c r="A530" s="24" t="s">
        <v>1661</v>
      </c>
      <c r="B530" s="18" t="s">
        <v>543</v>
      </c>
      <c r="C530" s="24" t="s">
        <v>1344</v>
      </c>
      <c r="D530" s="18" t="s">
        <v>4677</v>
      </c>
      <c r="E530" s="24" t="s">
        <v>4678</v>
      </c>
      <c r="F530" s="18" t="s">
        <v>1300</v>
      </c>
      <c r="G530" s="106">
        <v>44285</v>
      </c>
    </row>
    <row r="531" spans="1:7" ht="12.5" x14ac:dyDescent="0.25">
      <c r="A531" s="24" t="s">
        <v>4679</v>
      </c>
      <c r="B531" s="18" t="s">
        <v>4061</v>
      </c>
      <c r="C531" s="24" t="s">
        <v>1344</v>
      </c>
      <c r="D531" s="18" t="s">
        <v>4677</v>
      </c>
      <c r="E531" s="24" t="s">
        <v>4678</v>
      </c>
      <c r="F531" s="18" t="s">
        <v>1300</v>
      </c>
      <c r="G531" s="106">
        <v>44285</v>
      </c>
    </row>
    <row r="532" spans="1:7" ht="12.5" x14ac:dyDescent="0.25">
      <c r="A532" s="24" t="s">
        <v>4680</v>
      </c>
      <c r="B532" s="18" t="s">
        <v>4681</v>
      </c>
      <c r="C532" s="24" t="s">
        <v>1344</v>
      </c>
      <c r="D532" s="18" t="s">
        <v>4682</v>
      </c>
      <c r="E532" s="24" t="s">
        <v>1305</v>
      </c>
      <c r="F532" s="18" t="s">
        <v>1306</v>
      </c>
      <c r="G532" s="106">
        <v>45643</v>
      </c>
    </row>
    <row r="533" spans="1:7" ht="12.5" x14ac:dyDescent="0.25">
      <c r="A533" s="24" t="s">
        <v>4092</v>
      </c>
      <c r="B533" s="18" t="s">
        <v>3803</v>
      </c>
      <c r="C533" s="24" t="s">
        <v>1344</v>
      </c>
      <c r="D533" s="18" t="s">
        <v>4682</v>
      </c>
      <c r="E533" s="24" t="s">
        <v>1305</v>
      </c>
      <c r="F533" s="18" t="s">
        <v>1306</v>
      </c>
      <c r="G533" s="106">
        <v>45643</v>
      </c>
    </row>
    <row r="534" spans="1:7" ht="12.5" x14ac:dyDescent="0.25">
      <c r="A534" s="24" t="s">
        <v>4683</v>
      </c>
      <c r="B534" s="18" t="s">
        <v>4684</v>
      </c>
      <c r="C534" s="24" t="s">
        <v>1344</v>
      </c>
      <c r="D534" s="18" t="s">
        <v>4682</v>
      </c>
      <c r="E534" s="24" t="s">
        <v>1305</v>
      </c>
      <c r="F534" s="18" t="s">
        <v>1306</v>
      </c>
      <c r="G534" s="106">
        <v>45643</v>
      </c>
    </row>
    <row r="535" spans="1:7" ht="12.5" x14ac:dyDescent="0.25">
      <c r="A535" s="24" t="s">
        <v>4685</v>
      </c>
      <c r="B535" s="18" t="s">
        <v>4686</v>
      </c>
      <c r="C535" s="24" t="s">
        <v>1344</v>
      </c>
      <c r="D535" s="24" t="s">
        <v>4687</v>
      </c>
      <c r="E535" s="24" t="s">
        <v>4474</v>
      </c>
      <c r="F535" s="18" t="s">
        <v>1005</v>
      </c>
      <c r="G535" s="106">
        <v>42453</v>
      </c>
    </row>
    <row r="536" spans="1:7" ht="12.5" x14ac:dyDescent="0.25">
      <c r="A536" s="24" t="s">
        <v>4688</v>
      </c>
      <c r="B536" s="18" t="s">
        <v>4689</v>
      </c>
      <c r="C536" s="24" t="s">
        <v>1344</v>
      </c>
      <c r="D536" s="24" t="s">
        <v>4690</v>
      </c>
      <c r="E536" s="24" t="s">
        <v>1624</v>
      </c>
      <c r="F536" s="18" t="s">
        <v>477</v>
      </c>
      <c r="G536" s="106">
        <v>40725</v>
      </c>
    </row>
    <row r="537" spans="1:7" ht="12.5" x14ac:dyDescent="0.25">
      <c r="A537" s="24" t="s">
        <v>4691</v>
      </c>
      <c r="B537" s="18" t="s">
        <v>4692</v>
      </c>
      <c r="C537" s="24" t="s">
        <v>1344</v>
      </c>
      <c r="D537" s="24" t="s">
        <v>4693</v>
      </c>
      <c r="E537" s="24" t="s">
        <v>4386</v>
      </c>
      <c r="F537" s="18" t="s">
        <v>649</v>
      </c>
      <c r="G537" s="106">
        <v>38446</v>
      </c>
    </row>
    <row r="538" spans="1:7" ht="12.5" x14ac:dyDescent="0.25">
      <c r="A538" s="24" t="s">
        <v>4694</v>
      </c>
      <c r="B538" s="18" t="s">
        <v>4695</v>
      </c>
      <c r="C538" s="24" t="s">
        <v>1344</v>
      </c>
      <c r="D538" s="24" t="s">
        <v>4696</v>
      </c>
      <c r="E538" s="24" t="s">
        <v>4386</v>
      </c>
      <c r="F538" s="18" t="s">
        <v>649</v>
      </c>
      <c r="G538" s="106">
        <v>39135</v>
      </c>
    </row>
    <row r="539" spans="1:7" ht="12.5" x14ac:dyDescent="0.25">
      <c r="A539" s="24" t="s">
        <v>3867</v>
      </c>
      <c r="B539" s="36" t="s">
        <v>3692</v>
      </c>
      <c r="C539" s="24" t="s">
        <v>1344</v>
      </c>
      <c r="D539" s="24" t="s">
        <v>4697</v>
      </c>
      <c r="E539" s="24" t="s">
        <v>1309</v>
      </c>
      <c r="F539" s="18" t="s">
        <v>1310</v>
      </c>
      <c r="G539" s="106">
        <v>44705</v>
      </c>
    </row>
    <row r="540" spans="1:7" ht="12.5" x14ac:dyDescent="0.25">
      <c r="A540" s="24" t="s">
        <v>4654</v>
      </c>
      <c r="B540" s="36" t="s">
        <v>4698</v>
      </c>
      <c r="C540" s="24" t="s">
        <v>1344</v>
      </c>
      <c r="D540" s="24" t="s">
        <v>4697</v>
      </c>
      <c r="E540" s="24" t="s">
        <v>1309</v>
      </c>
      <c r="F540" s="18" t="s">
        <v>1310</v>
      </c>
      <c r="G540" s="106">
        <v>44705</v>
      </c>
    </row>
    <row r="541" spans="1:7" ht="12.5" x14ac:dyDescent="0.25">
      <c r="A541" s="24" t="s">
        <v>4484</v>
      </c>
      <c r="B541" s="36" t="s">
        <v>4485</v>
      </c>
      <c r="C541" s="24" t="s">
        <v>1344</v>
      </c>
      <c r="D541" s="24" t="s">
        <v>4697</v>
      </c>
      <c r="E541" s="24" t="s">
        <v>1309</v>
      </c>
      <c r="F541" s="18" t="s">
        <v>1310</v>
      </c>
      <c r="G541" s="106">
        <v>44705</v>
      </c>
    </row>
    <row r="542" spans="1:7" ht="12.5" x14ac:dyDescent="0.25">
      <c r="A542" s="24" t="s">
        <v>3695</v>
      </c>
      <c r="B542" s="18" t="s">
        <v>1823</v>
      </c>
      <c r="C542" s="24" t="s">
        <v>1344</v>
      </c>
      <c r="D542" s="24" t="s">
        <v>4699</v>
      </c>
      <c r="E542" s="24" t="s">
        <v>1498</v>
      </c>
      <c r="F542" s="18" t="s">
        <v>79</v>
      </c>
      <c r="G542" s="106">
        <v>43354</v>
      </c>
    </row>
    <row r="543" spans="1:7" ht="12.5" x14ac:dyDescent="0.25">
      <c r="A543" s="121" t="s">
        <v>4700</v>
      </c>
      <c r="B543" s="14" t="s">
        <v>3692</v>
      </c>
      <c r="C543" s="24" t="s">
        <v>1344</v>
      </c>
      <c r="D543" s="24" t="s">
        <v>4701</v>
      </c>
      <c r="E543" s="24" t="s">
        <v>1155</v>
      </c>
      <c r="F543" s="18" t="s">
        <v>1156</v>
      </c>
      <c r="G543" s="106">
        <v>45615</v>
      </c>
    </row>
    <row r="544" spans="1:7" ht="12.5" x14ac:dyDescent="0.25">
      <c r="A544" s="24" t="s">
        <v>3995</v>
      </c>
      <c r="B544" s="18" t="s">
        <v>3767</v>
      </c>
      <c r="C544" s="24" t="s">
        <v>1344</v>
      </c>
      <c r="D544" s="24" t="s">
        <v>4701</v>
      </c>
      <c r="E544" s="24" t="s">
        <v>1155</v>
      </c>
      <c r="F544" s="18" t="s">
        <v>1156</v>
      </c>
      <c r="G544" s="106">
        <v>45615</v>
      </c>
    </row>
    <row r="545" spans="1:7" ht="12.5" x14ac:dyDescent="0.25">
      <c r="A545" s="24" t="s">
        <v>4651</v>
      </c>
      <c r="B545" s="18" t="s">
        <v>4652</v>
      </c>
      <c r="C545" s="24" t="s">
        <v>1344</v>
      </c>
      <c r="D545" s="24" t="s">
        <v>4701</v>
      </c>
      <c r="E545" s="24" t="s">
        <v>1155</v>
      </c>
      <c r="F545" s="18" t="s">
        <v>1156</v>
      </c>
      <c r="G545" s="106">
        <v>45615</v>
      </c>
    </row>
    <row r="546" spans="1:7" ht="25" x14ac:dyDescent="0.25">
      <c r="A546" s="121" t="s">
        <v>4700</v>
      </c>
      <c r="B546" s="14" t="s">
        <v>3692</v>
      </c>
      <c r="C546" s="24" t="s">
        <v>1344</v>
      </c>
      <c r="D546" s="14" t="s">
        <v>4702</v>
      </c>
      <c r="E546" s="121" t="s">
        <v>4703</v>
      </c>
      <c r="F546" s="14" t="s">
        <v>1314</v>
      </c>
      <c r="G546" s="106">
        <v>45083</v>
      </c>
    </row>
    <row r="547" spans="1:7" ht="25" x14ac:dyDescent="0.25">
      <c r="A547" s="121" t="s">
        <v>4052</v>
      </c>
      <c r="B547" s="14" t="s">
        <v>4026</v>
      </c>
      <c r="C547" s="24" t="s">
        <v>1344</v>
      </c>
      <c r="D547" s="14" t="s">
        <v>4702</v>
      </c>
      <c r="E547" s="121" t="s">
        <v>4703</v>
      </c>
      <c r="F547" s="14" t="s">
        <v>1314</v>
      </c>
      <c r="G547" s="106">
        <v>45083</v>
      </c>
    </row>
    <row r="548" spans="1:7" ht="25" x14ac:dyDescent="0.25">
      <c r="A548" s="121" t="s">
        <v>4704</v>
      </c>
      <c r="B548" s="14" t="s">
        <v>3948</v>
      </c>
      <c r="C548" s="24" t="s">
        <v>1344</v>
      </c>
      <c r="D548" s="14" t="s">
        <v>4702</v>
      </c>
      <c r="E548" s="121" t="s">
        <v>4703</v>
      </c>
      <c r="F548" s="14" t="s">
        <v>1314</v>
      </c>
      <c r="G548" s="106">
        <v>45083</v>
      </c>
    </row>
    <row r="549" spans="1:7" ht="12.5" x14ac:dyDescent="0.25">
      <c r="A549" s="24" t="s">
        <v>4705</v>
      </c>
      <c r="B549" s="18" t="s">
        <v>4706</v>
      </c>
      <c r="C549" s="24" t="s">
        <v>1344</v>
      </c>
      <c r="D549" s="24" t="s">
        <v>3319</v>
      </c>
      <c r="E549" s="24" t="s">
        <v>3318</v>
      </c>
      <c r="F549" s="18" t="s">
        <v>1326</v>
      </c>
      <c r="G549" s="106">
        <v>43837</v>
      </c>
    </row>
    <row r="550" spans="1:7" ht="12.75" customHeight="1" x14ac:dyDescent="0.25">
      <c r="A550" s="24" t="s">
        <v>3843</v>
      </c>
      <c r="B550" s="18" t="s">
        <v>1522</v>
      </c>
      <c r="C550" s="24" t="s">
        <v>1344</v>
      </c>
      <c r="D550" s="24" t="s">
        <v>4707</v>
      </c>
      <c r="E550" s="24" t="s">
        <v>1498</v>
      </c>
      <c r="F550" s="18" t="s">
        <v>79</v>
      </c>
      <c r="G550" s="106">
        <v>41456</v>
      </c>
    </row>
    <row r="551" spans="1:7" ht="12.75" customHeight="1" x14ac:dyDescent="0.25">
      <c r="A551" s="24" t="s">
        <v>4708</v>
      </c>
      <c r="B551" s="18" t="s">
        <v>4149</v>
      </c>
      <c r="C551" s="24" t="s">
        <v>1344</v>
      </c>
      <c r="D551" s="18" t="s">
        <v>4709</v>
      </c>
      <c r="E551" s="24" t="s">
        <v>4710</v>
      </c>
      <c r="F551" s="18" t="s">
        <v>1328</v>
      </c>
      <c r="G551" s="106">
        <v>44152</v>
      </c>
    </row>
    <row r="552" spans="1:7" ht="12.75" customHeight="1" x14ac:dyDescent="0.25">
      <c r="A552" s="24" t="s">
        <v>4711</v>
      </c>
      <c r="B552" s="18" t="s">
        <v>3833</v>
      </c>
      <c r="C552" s="24" t="s">
        <v>1344</v>
      </c>
      <c r="D552" s="24" t="s">
        <v>4709</v>
      </c>
      <c r="E552" s="24" t="s">
        <v>4710</v>
      </c>
      <c r="F552" s="18">
        <v>83610306324</v>
      </c>
      <c r="G552" s="106">
        <v>45895</v>
      </c>
    </row>
    <row r="553" spans="1:7" ht="12.75" customHeight="1" x14ac:dyDescent="0.25">
      <c r="A553" s="24" t="s">
        <v>4712</v>
      </c>
      <c r="B553" s="18" t="s">
        <v>4713</v>
      </c>
      <c r="C553" s="24" t="s">
        <v>1344</v>
      </c>
      <c r="D553" s="24" t="s">
        <v>4714</v>
      </c>
      <c r="E553" s="24" t="s">
        <v>3729</v>
      </c>
      <c r="F553" s="18" t="s">
        <v>105</v>
      </c>
      <c r="G553" s="106">
        <v>43417</v>
      </c>
    </row>
    <row r="554" spans="1:7" ht="12.75" customHeight="1" x14ac:dyDescent="0.25">
      <c r="A554" s="24" t="s">
        <v>3787</v>
      </c>
      <c r="B554" s="18" t="s">
        <v>1782</v>
      </c>
      <c r="C554" s="24" t="s">
        <v>1344</v>
      </c>
      <c r="D554" s="24" t="s">
        <v>4715</v>
      </c>
      <c r="E554" s="24" t="s">
        <v>4000</v>
      </c>
      <c r="F554" s="18" t="s">
        <v>708</v>
      </c>
      <c r="G554" s="106">
        <v>43635</v>
      </c>
    </row>
    <row r="555" spans="1:7" ht="12.75" customHeight="1" x14ac:dyDescent="0.25">
      <c r="A555" s="36" t="s">
        <v>4716</v>
      </c>
      <c r="B555" s="36" t="s">
        <v>4717</v>
      </c>
      <c r="C555" s="24" t="s">
        <v>36</v>
      </c>
      <c r="D555" s="24" t="s">
        <v>4718</v>
      </c>
      <c r="E555" s="24" t="s">
        <v>80</v>
      </c>
      <c r="F555" s="18" t="s">
        <v>81</v>
      </c>
      <c r="G555" s="106">
        <v>45930</v>
      </c>
    </row>
  </sheetData>
  <sortState xmlns:xlrd2="http://schemas.microsoft.com/office/spreadsheetml/2017/richdata2" ref="A2:I555">
    <sortCondition ref="D2:D555"/>
    <sortCondition ref="A2:A555"/>
  </sortState>
  <phoneticPr fontId="20" type="noConversion"/>
  <printOptions gridLines="1"/>
  <pageMargins left="0.74803149606299213" right="0.74803149606299213" top="0.98425196850393704" bottom="0.98425196850393704" header="0.51181102362204722" footer="0.51181102362204722"/>
  <pageSetup scale="42" fitToHeight="10" orientation="landscape" horizontalDpi="1200" verticalDpi="1200" r:id="rId1"/>
  <headerFooter alignWithMargins="0">
    <oddHeader>&amp;L&amp;"Arial,Bold"Persons exempted from registration on the grounds of having nominated an intermediary (clause 2.9.2 of the Rules)</oddHeader>
    <oddFooter>&amp;LNEMMCO Date of issue: &amp;D&amp;R&amp;P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R30"/>
  <sheetViews>
    <sheetView zoomScaleNormal="100" workbookViewId="0">
      <pane ySplit="1" topLeftCell="A2" activePane="bottomLeft" state="frozen"/>
      <selection activeCell="B3" sqref="B3"/>
      <selection pane="bottomLeft"/>
    </sheetView>
  </sheetViews>
  <sheetFormatPr defaultColWidth="9.453125" defaultRowHeight="12.5" x14ac:dyDescent="0.25"/>
  <cols>
    <col min="1" max="1" width="56" style="108" customWidth="1"/>
    <col min="2" max="2" width="21.54296875" style="108" customWidth="1"/>
    <col min="3" max="3" width="35.54296875" style="108" customWidth="1"/>
    <col min="4" max="4" width="137.453125" style="108" bestFit="1" customWidth="1"/>
    <col min="5" max="16384" width="9.453125" style="37"/>
  </cols>
  <sheetData>
    <row r="1" spans="1:18" ht="13.5" thickBot="1" x14ac:dyDescent="0.3">
      <c r="A1" s="130" t="s">
        <v>4719</v>
      </c>
      <c r="B1" s="128" t="s">
        <v>4720</v>
      </c>
      <c r="C1" s="128" t="s">
        <v>4721</v>
      </c>
      <c r="D1" s="129" t="s">
        <v>4722</v>
      </c>
    </row>
    <row r="2" spans="1:18" ht="25" x14ac:dyDescent="0.25">
      <c r="A2" s="108" t="s">
        <v>1058</v>
      </c>
      <c r="B2" s="108" t="s">
        <v>1059</v>
      </c>
      <c r="C2" s="108" t="s">
        <v>4723</v>
      </c>
      <c r="D2" s="61" t="s">
        <v>4724</v>
      </c>
    </row>
    <row r="3" spans="1:18" x14ac:dyDescent="0.25">
      <c r="A3" s="108" t="s">
        <v>424</v>
      </c>
      <c r="B3" s="108" t="s">
        <v>425</v>
      </c>
      <c r="C3" s="61" t="s">
        <v>3703</v>
      </c>
      <c r="D3" s="108" t="s">
        <v>4725</v>
      </c>
    </row>
    <row r="4" spans="1:18" x14ac:dyDescent="0.25">
      <c r="A4" s="143" t="s">
        <v>648</v>
      </c>
      <c r="B4" s="108" t="s">
        <v>649</v>
      </c>
      <c r="C4" s="134" t="s">
        <v>4726</v>
      </c>
      <c r="D4" s="108" t="s">
        <v>4725</v>
      </c>
      <c r="E4" s="16"/>
      <c r="F4" s="36"/>
      <c r="G4" s="16"/>
      <c r="H4" s="17"/>
      <c r="I4" s="13"/>
      <c r="J4" s="13"/>
      <c r="K4" s="40"/>
      <c r="L4" s="40"/>
      <c r="M4" s="13"/>
      <c r="N4" s="16"/>
      <c r="O4" s="16"/>
      <c r="P4" s="13"/>
      <c r="Q4" s="13"/>
      <c r="R4" s="34"/>
    </row>
    <row r="5" spans="1:18" x14ac:dyDescent="0.25">
      <c r="A5" s="138" t="s">
        <v>282</v>
      </c>
      <c r="B5" s="31" t="s">
        <v>283</v>
      </c>
      <c r="C5" s="108" t="s">
        <v>4727</v>
      </c>
      <c r="D5" s="108" t="s">
        <v>4725</v>
      </c>
    </row>
    <row r="6" spans="1:18" x14ac:dyDescent="0.25">
      <c r="A6" s="108" t="s">
        <v>510</v>
      </c>
      <c r="B6" s="108" t="s">
        <v>511</v>
      </c>
      <c r="C6" s="108" t="s">
        <v>4728</v>
      </c>
      <c r="D6" s="108" t="s">
        <v>4725</v>
      </c>
    </row>
    <row r="7" spans="1:18" x14ac:dyDescent="0.25">
      <c r="A7" s="134" t="s">
        <v>4729</v>
      </c>
      <c r="B7" s="31" t="s">
        <v>653</v>
      </c>
      <c r="C7" s="65" t="s">
        <v>2164</v>
      </c>
      <c r="D7" s="108" t="s">
        <v>4730</v>
      </c>
      <c r="E7" s="17"/>
      <c r="F7" s="41"/>
      <c r="G7" s="17"/>
      <c r="H7" s="17"/>
      <c r="I7" s="13"/>
      <c r="J7" s="13"/>
      <c r="K7" s="42"/>
      <c r="L7" s="42"/>
      <c r="M7" s="33"/>
    </row>
    <row r="8" spans="1:18" x14ac:dyDescent="0.25">
      <c r="A8" s="108" t="s">
        <v>942</v>
      </c>
      <c r="B8" s="108" t="s">
        <v>943</v>
      </c>
      <c r="C8" s="108" t="s">
        <v>2183</v>
      </c>
      <c r="D8" s="108" t="s">
        <v>4730</v>
      </c>
    </row>
    <row r="9" spans="1:18" x14ac:dyDescent="0.25">
      <c r="A9" s="138" t="s">
        <v>282</v>
      </c>
      <c r="B9" s="31" t="s">
        <v>283</v>
      </c>
      <c r="C9" s="108" t="s">
        <v>4731</v>
      </c>
      <c r="D9" s="108" t="s">
        <v>4725</v>
      </c>
    </row>
    <row r="10" spans="1:18" x14ac:dyDescent="0.25">
      <c r="A10" s="108" t="s">
        <v>4732</v>
      </c>
      <c r="B10" s="108" t="s">
        <v>913</v>
      </c>
      <c r="C10" s="108" t="s">
        <v>2294</v>
      </c>
      <c r="D10" s="134" t="s">
        <v>4733</v>
      </c>
    </row>
    <row r="11" spans="1:18" x14ac:dyDescent="0.25">
      <c r="A11" s="108" t="s">
        <v>138</v>
      </c>
      <c r="B11" s="108" t="s">
        <v>139</v>
      </c>
      <c r="C11" s="108" t="s">
        <v>4734</v>
      </c>
      <c r="D11" s="108" t="s">
        <v>4725</v>
      </c>
    </row>
    <row r="12" spans="1:18" s="32" customFormat="1" ht="25" x14ac:dyDescent="0.25">
      <c r="A12" s="108" t="s">
        <v>4732</v>
      </c>
      <c r="B12" s="108" t="s">
        <v>913</v>
      </c>
      <c r="C12" s="108" t="s">
        <v>4735</v>
      </c>
      <c r="D12" s="108" t="s">
        <v>4736</v>
      </c>
      <c r="E12" s="37"/>
      <c r="F12" s="37"/>
      <c r="G12" s="37"/>
      <c r="H12" s="37"/>
      <c r="I12" s="37"/>
      <c r="J12" s="37"/>
      <c r="K12" s="37"/>
      <c r="L12" s="37"/>
      <c r="M12" s="37"/>
      <c r="N12" s="37"/>
      <c r="O12" s="37"/>
      <c r="P12" s="37"/>
      <c r="Q12" s="37"/>
      <c r="R12" s="37"/>
    </row>
    <row r="13" spans="1:18" x14ac:dyDescent="0.25">
      <c r="A13" s="108" t="s">
        <v>422</v>
      </c>
      <c r="B13" s="108" t="s">
        <v>423</v>
      </c>
      <c r="C13" s="108" t="s">
        <v>4737</v>
      </c>
      <c r="D13" s="108" t="s">
        <v>4725</v>
      </c>
    </row>
    <row r="14" spans="1:18" x14ac:dyDescent="0.25">
      <c r="A14" s="134" t="s">
        <v>1289</v>
      </c>
      <c r="B14" s="108" t="s">
        <v>1290</v>
      </c>
      <c r="C14" s="108" t="s">
        <v>4738</v>
      </c>
      <c r="D14" s="61" t="s">
        <v>4725</v>
      </c>
    </row>
    <row r="15" spans="1:18" x14ac:dyDescent="0.25">
      <c r="A15" s="61" t="s">
        <v>4732</v>
      </c>
      <c r="B15" s="108" t="s">
        <v>913</v>
      </c>
      <c r="C15" s="108" t="s">
        <v>4739</v>
      </c>
      <c r="D15" s="108" t="s">
        <v>4740</v>
      </c>
    </row>
    <row r="16" spans="1:18" x14ac:dyDescent="0.25">
      <c r="A16" s="108" t="s">
        <v>78</v>
      </c>
      <c r="B16" s="108" t="s">
        <v>79</v>
      </c>
      <c r="C16" s="108" t="s">
        <v>4323</v>
      </c>
      <c r="D16" s="108" t="s">
        <v>4725</v>
      </c>
    </row>
    <row r="17" spans="1:18" x14ac:dyDescent="0.25">
      <c r="A17" s="108" t="s">
        <v>972</v>
      </c>
      <c r="B17" s="108" t="s">
        <v>973</v>
      </c>
      <c r="C17" s="108" t="s">
        <v>2882</v>
      </c>
      <c r="D17" s="108" t="s">
        <v>4725</v>
      </c>
    </row>
    <row r="18" spans="1:18" x14ac:dyDescent="0.25">
      <c r="A18" s="108" t="s">
        <v>952</v>
      </c>
      <c r="B18" s="108" t="s">
        <v>953</v>
      </c>
      <c r="C18" s="108" t="s">
        <v>2899</v>
      </c>
      <c r="D18" s="61" t="s">
        <v>4730</v>
      </c>
    </row>
    <row r="19" spans="1:18" x14ac:dyDescent="0.25">
      <c r="A19" s="61" t="s">
        <v>761</v>
      </c>
      <c r="B19" s="61" t="s">
        <v>762</v>
      </c>
      <c r="C19" s="61" t="s">
        <v>4741</v>
      </c>
      <c r="D19" s="108" t="s">
        <v>4725</v>
      </c>
    </row>
    <row r="20" spans="1:18" s="32" customFormat="1" x14ac:dyDescent="0.25">
      <c r="A20" s="61" t="s">
        <v>1133</v>
      </c>
      <c r="B20" s="108" t="s">
        <v>1134</v>
      </c>
      <c r="C20" s="108" t="s">
        <v>4742</v>
      </c>
      <c r="D20" s="61" t="s">
        <v>4743</v>
      </c>
      <c r="E20" s="37"/>
      <c r="F20" s="37"/>
      <c r="G20" s="37"/>
      <c r="H20" s="37"/>
      <c r="I20" s="37"/>
      <c r="J20" s="37"/>
      <c r="K20" s="37"/>
      <c r="L20" s="37"/>
      <c r="M20" s="37"/>
      <c r="N20" s="37"/>
      <c r="O20" s="37"/>
      <c r="P20" s="37"/>
      <c r="Q20" s="37"/>
      <c r="R20" s="37"/>
    </row>
    <row r="21" spans="1:18" x14ac:dyDescent="0.25">
      <c r="A21" s="108" t="s">
        <v>424</v>
      </c>
      <c r="B21" s="108" t="s">
        <v>425</v>
      </c>
      <c r="C21" s="61" t="s">
        <v>4587</v>
      </c>
      <c r="D21" s="108" t="s">
        <v>4725</v>
      </c>
    </row>
    <row r="22" spans="1:18" x14ac:dyDescent="0.25">
      <c r="A22" s="131" t="s">
        <v>1010</v>
      </c>
      <c r="B22" s="31" t="s">
        <v>1011</v>
      </c>
      <c r="C22" s="131" t="s">
        <v>4744</v>
      </c>
      <c r="D22" s="108" t="s">
        <v>4730</v>
      </c>
      <c r="E22" s="33"/>
      <c r="F22" s="34"/>
      <c r="G22" s="17"/>
      <c r="H22" s="17"/>
      <c r="I22" s="17"/>
      <c r="J22" s="13"/>
      <c r="K22" s="35"/>
      <c r="L22" s="35"/>
      <c r="M22" s="33"/>
      <c r="N22" s="33"/>
      <c r="O22" s="33"/>
      <c r="P22" s="33"/>
      <c r="Q22" s="13"/>
      <c r="R22" s="34"/>
    </row>
    <row r="23" spans="1:18" x14ac:dyDescent="0.25">
      <c r="A23" s="108" t="s">
        <v>1681</v>
      </c>
      <c r="B23" s="108" t="s">
        <v>649</v>
      </c>
      <c r="C23" s="108" t="s">
        <v>4745</v>
      </c>
      <c r="D23" s="108" t="s">
        <v>4730</v>
      </c>
    </row>
    <row r="24" spans="1:18" x14ac:dyDescent="0.25">
      <c r="A24" s="134" t="s">
        <v>470</v>
      </c>
      <c r="B24" s="108" t="s">
        <v>471</v>
      </c>
      <c r="C24" s="131" t="s">
        <v>4746</v>
      </c>
      <c r="D24" s="108" t="s">
        <v>4730</v>
      </c>
    </row>
    <row r="25" spans="1:18" ht="25" x14ac:dyDescent="0.25">
      <c r="A25" s="61" t="s">
        <v>280</v>
      </c>
      <c r="B25" s="61" t="s">
        <v>281</v>
      </c>
      <c r="C25" s="61" t="s">
        <v>2154</v>
      </c>
      <c r="D25" s="61" t="s">
        <v>4747</v>
      </c>
    </row>
    <row r="26" spans="1:18" ht="25" x14ac:dyDescent="0.25">
      <c r="A26" s="61" t="s">
        <v>290</v>
      </c>
      <c r="B26" s="61" t="s">
        <v>291</v>
      </c>
      <c r="C26" s="61" t="s">
        <v>2173</v>
      </c>
      <c r="D26" s="61" t="s">
        <v>4747</v>
      </c>
    </row>
    <row r="27" spans="1:18" ht="25" x14ac:dyDescent="0.25">
      <c r="A27" s="61" t="s">
        <v>703</v>
      </c>
      <c r="B27" s="61" t="s">
        <v>704</v>
      </c>
      <c r="C27" s="61" t="s">
        <v>2629</v>
      </c>
      <c r="D27" s="61" t="s">
        <v>4747</v>
      </c>
    </row>
    <row r="28" spans="1:18" ht="25" x14ac:dyDescent="0.25">
      <c r="A28" s="61" t="s">
        <v>856</v>
      </c>
      <c r="B28" s="61" t="s">
        <v>857</v>
      </c>
      <c r="C28" s="61" t="s">
        <v>2796</v>
      </c>
      <c r="D28" s="61" t="s">
        <v>4747</v>
      </c>
    </row>
    <row r="29" spans="1:18" ht="25" x14ac:dyDescent="0.25">
      <c r="A29" s="61" t="s">
        <v>1137</v>
      </c>
      <c r="B29" s="61" t="s">
        <v>1138</v>
      </c>
      <c r="C29" s="61" t="s">
        <v>3012</v>
      </c>
      <c r="D29" s="61" t="s">
        <v>4747</v>
      </c>
    </row>
    <row r="30" spans="1:18" ht="25" x14ac:dyDescent="0.25">
      <c r="A30" s="61" t="s">
        <v>88</v>
      </c>
      <c r="B30" s="61" t="s">
        <v>1506</v>
      </c>
      <c r="C30" s="61" t="s">
        <v>3205</v>
      </c>
      <c r="D30" s="61" t="s">
        <v>4747</v>
      </c>
    </row>
  </sheetData>
  <printOptions gridLines="1"/>
  <pageMargins left="0.74803149606299213" right="0.74803149606299213" top="1.0629921259842521" bottom="0.98425196850393704" header="0.51181102362204722" footer="0.51181102362204722"/>
  <pageSetup scale="53" orientation="landscape" horizontalDpi="1200" verticalDpi="1200" r:id="rId1"/>
  <headerFooter alignWithMargins="0">
    <oddHeader xml:space="preserve">&amp;L&amp;"Arial,Bold"&amp;11PARTICIPANTS GRANTED EXEMPTION FROM THE REQUIREMENT TO CLASSIFY GENERATING UNITS AS SCHEDULED GENERATING UNITS UNDER CLAUSE 2.2.3 (b) OF THE RULES
</oddHeader>
    <oddFooter>&amp;LNEMMCO Date of Issue: &amp;D&amp;R&amp;N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ADZ1456"/>
  <sheetViews>
    <sheetView zoomScaleNormal="100" workbookViewId="0">
      <pane ySplit="1" topLeftCell="A2" activePane="bottomLeft" state="frozen"/>
      <selection pane="bottomLeft"/>
    </sheetView>
  </sheetViews>
  <sheetFormatPr defaultColWidth="9.453125" defaultRowHeight="12.5" x14ac:dyDescent="0.25"/>
  <cols>
    <col min="1" max="1" width="50.54296875" style="108" customWidth="1"/>
    <col min="2" max="2" width="48.453125" style="108" bestFit="1" customWidth="1"/>
    <col min="3" max="3" width="7.453125" style="108" bestFit="1" customWidth="1"/>
    <col min="4" max="4" width="18.54296875" style="108" customWidth="1"/>
    <col min="5" max="5" width="15.453125" style="108" customWidth="1"/>
    <col min="6" max="6" width="13" style="145" customWidth="1"/>
    <col min="7" max="7" width="7.453125" style="145" customWidth="1"/>
    <col min="8" max="8" width="9" style="145" customWidth="1"/>
    <col min="9" max="9" width="14.453125" style="145" customWidth="1"/>
    <col min="10" max="10" width="13.453125" style="145" customWidth="1"/>
    <col min="11" max="16384" width="9.453125" style="53"/>
  </cols>
  <sheetData>
    <row r="1" spans="1:806" s="84" customFormat="1" ht="52.5" thickBot="1" x14ac:dyDescent="0.35">
      <c r="A1" s="130" t="s">
        <v>1903</v>
      </c>
      <c r="B1" s="128" t="s">
        <v>1464</v>
      </c>
      <c r="C1" s="128" t="s">
        <v>1334</v>
      </c>
      <c r="D1" s="128" t="s">
        <v>1909</v>
      </c>
      <c r="E1" s="128" t="s">
        <v>4748</v>
      </c>
      <c r="F1" s="1" t="s">
        <v>4749</v>
      </c>
      <c r="G1" s="1" t="s">
        <v>4750</v>
      </c>
      <c r="H1" s="1" t="s">
        <v>4751</v>
      </c>
      <c r="I1" s="1" t="s">
        <v>4752</v>
      </c>
      <c r="J1" s="2" t="s">
        <v>4753</v>
      </c>
    </row>
    <row r="2" spans="1:806" s="70" customFormat="1" ht="13" x14ac:dyDescent="0.25">
      <c r="A2" s="108" t="s">
        <v>1117</v>
      </c>
      <c r="B2" s="108" t="s">
        <v>1916</v>
      </c>
      <c r="C2" s="108" t="s">
        <v>1355</v>
      </c>
      <c r="D2" s="108" t="s">
        <v>1923</v>
      </c>
      <c r="E2" s="108" t="s">
        <v>4754</v>
      </c>
      <c r="F2" s="144">
        <v>3</v>
      </c>
      <c r="G2" s="144">
        <v>-6</v>
      </c>
      <c r="H2" s="144">
        <v>6</v>
      </c>
      <c r="I2" s="144">
        <v>45</v>
      </c>
      <c r="J2" s="144">
        <v>90</v>
      </c>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3"/>
      <c r="CE2" s="53"/>
      <c r="CF2" s="53"/>
      <c r="CG2" s="53"/>
      <c r="CH2" s="53"/>
      <c r="CI2" s="53"/>
      <c r="CJ2" s="53"/>
      <c r="CK2" s="53"/>
      <c r="CL2" s="53"/>
      <c r="CM2" s="53"/>
      <c r="CN2" s="53"/>
      <c r="CO2" s="53"/>
      <c r="CP2" s="53"/>
      <c r="CQ2" s="53"/>
      <c r="CR2" s="53"/>
      <c r="CS2" s="53"/>
      <c r="CT2" s="53"/>
      <c r="CU2" s="53"/>
      <c r="CV2" s="53"/>
      <c r="CW2" s="53"/>
      <c r="CX2" s="53"/>
      <c r="CY2" s="53"/>
      <c r="CZ2" s="53"/>
      <c r="DA2" s="53"/>
      <c r="DB2" s="53"/>
      <c r="DC2" s="53"/>
      <c r="DD2" s="53"/>
      <c r="DE2" s="53"/>
      <c r="DF2" s="53"/>
      <c r="DG2" s="53"/>
      <c r="DH2" s="53"/>
      <c r="DI2" s="53"/>
      <c r="DJ2" s="53"/>
      <c r="DK2" s="53"/>
      <c r="DL2" s="53"/>
      <c r="DM2" s="53"/>
      <c r="DN2" s="53"/>
      <c r="DO2" s="53"/>
      <c r="DP2" s="53"/>
      <c r="DQ2" s="53"/>
      <c r="DR2" s="53"/>
      <c r="DS2" s="53"/>
      <c r="DT2" s="53"/>
      <c r="DU2" s="53"/>
      <c r="DV2" s="53"/>
      <c r="DW2" s="53"/>
      <c r="DX2" s="53"/>
      <c r="DY2" s="53"/>
      <c r="DZ2" s="53"/>
      <c r="EA2" s="53"/>
      <c r="EB2" s="53"/>
      <c r="EC2" s="53"/>
      <c r="ED2" s="53"/>
      <c r="EE2" s="53"/>
      <c r="EF2" s="53"/>
      <c r="EG2" s="53"/>
      <c r="EH2" s="53"/>
      <c r="EI2" s="53"/>
      <c r="EJ2" s="53"/>
      <c r="EK2" s="53"/>
      <c r="EL2" s="53"/>
      <c r="EM2" s="53"/>
      <c r="EN2" s="53"/>
      <c r="EO2" s="53"/>
      <c r="EP2" s="53"/>
      <c r="EQ2" s="53"/>
      <c r="ER2" s="53"/>
      <c r="ES2" s="53"/>
      <c r="ET2" s="53"/>
      <c r="EU2" s="53"/>
      <c r="EV2" s="53"/>
      <c r="EW2" s="53"/>
      <c r="EX2" s="53"/>
      <c r="EY2" s="53"/>
      <c r="EZ2" s="53"/>
      <c r="FA2" s="53"/>
      <c r="FB2" s="53"/>
      <c r="FC2" s="53"/>
      <c r="FD2" s="53"/>
      <c r="FE2" s="53"/>
      <c r="FF2" s="53"/>
      <c r="FG2" s="53"/>
      <c r="FH2" s="53"/>
      <c r="FI2" s="53"/>
      <c r="FJ2" s="53"/>
      <c r="FK2" s="53"/>
      <c r="FL2" s="53"/>
      <c r="FM2" s="53"/>
      <c r="FN2" s="53"/>
      <c r="FO2" s="53"/>
      <c r="FP2" s="53"/>
      <c r="FQ2" s="53"/>
      <c r="FR2" s="53"/>
      <c r="FS2" s="53"/>
      <c r="FT2" s="53"/>
      <c r="FU2" s="53"/>
      <c r="FV2" s="53"/>
      <c r="FW2" s="53"/>
      <c r="FX2" s="53"/>
      <c r="FY2" s="53"/>
      <c r="FZ2" s="53"/>
      <c r="GA2" s="53"/>
      <c r="GB2" s="53"/>
      <c r="GC2" s="53"/>
      <c r="GD2" s="53"/>
      <c r="GE2" s="53"/>
      <c r="GF2" s="53"/>
      <c r="GG2" s="53"/>
      <c r="GH2" s="53"/>
      <c r="GI2" s="53"/>
      <c r="GJ2" s="53"/>
      <c r="GK2" s="53"/>
      <c r="GL2" s="53"/>
      <c r="GM2" s="53"/>
      <c r="GN2" s="53"/>
      <c r="GO2" s="53"/>
      <c r="GP2" s="53"/>
      <c r="GQ2" s="53"/>
      <c r="GR2" s="53"/>
      <c r="GS2" s="53"/>
      <c r="GT2" s="53"/>
      <c r="GU2" s="53"/>
      <c r="GV2" s="53"/>
      <c r="GW2" s="53"/>
      <c r="GX2" s="53"/>
      <c r="GY2" s="53"/>
      <c r="GZ2" s="53"/>
      <c r="HA2" s="53"/>
      <c r="HB2" s="53"/>
      <c r="HC2" s="53"/>
      <c r="HD2" s="53"/>
      <c r="HE2" s="53"/>
      <c r="HF2" s="53"/>
      <c r="HG2" s="53"/>
      <c r="HH2" s="53"/>
      <c r="HI2" s="53"/>
      <c r="HJ2" s="53"/>
      <c r="HK2" s="53"/>
      <c r="HL2" s="53"/>
      <c r="HM2" s="53"/>
      <c r="HN2" s="53"/>
      <c r="HO2" s="53"/>
      <c r="HP2" s="53"/>
      <c r="HQ2" s="53"/>
      <c r="HR2" s="53"/>
      <c r="HS2" s="53"/>
      <c r="HT2" s="53"/>
      <c r="HU2" s="53"/>
      <c r="HV2" s="53"/>
      <c r="HW2" s="53"/>
      <c r="HX2" s="53"/>
      <c r="HY2" s="53"/>
      <c r="HZ2" s="53"/>
      <c r="IA2" s="53"/>
      <c r="IB2" s="53"/>
      <c r="IC2" s="53"/>
      <c r="ID2" s="53"/>
      <c r="IE2" s="53"/>
      <c r="IF2" s="53"/>
      <c r="IG2" s="53"/>
      <c r="IH2" s="53"/>
      <c r="II2" s="53"/>
      <c r="IJ2" s="53"/>
      <c r="IK2" s="53"/>
      <c r="IL2" s="53"/>
      <c r="IM2" s="53"/>
      <c r="IN2" s="53"/>
      <c r="IO2" s="53"/>
      <c r="IP2" s="53"/>
      <c r="IQ2" s="53"/>
      <c r="IR2" s="53"/>
      <c r="IS2" s="53"/>
      <c r="IT2" s="53"/>
      <c r="IU2" s="53"/>
      <c r="IV2" s="53"/>
      <c r="IW2" s="53"/>
      <c r="IX2" s="53"/>
      <c r="IY2" s="53"/>
      <c r="IZ2" s="53"/>
      <c r="JA2" s="53"/>
      <c r="JB2" s="53"/>
      <c r="JC2" s="53"/>
      <c r="JD2" s="53"/>
      <c r="JE2" s="53"/>
      <c r="JF2" s="53"/>
      <c r="JG2" s="53"/>
      <c r="JH2" s="53"/>
      <c r="JI2" s="53"/>
      <c r="JJ2" s="53"/>
      <c r="JK2" s="53"/>
      <c r="JL2" s="53"/>
      <c r="JM2" s="53"/>
      <c r="JN2" s="53"/>
      <c r="JO2" s="53"/>
      <c r="JP2" s="53"/>
      <c r="JQ2" s="53"/>
      <c r="JR2" s="53"/>
      <c r="JS2" s="53"/>
      <c r="JT2" s="53"/>
      <c r="JU2" s="53"/>
      <c r="JV2" s="53"/>
      <c r="JW2" s="53"/>
      <c r="JX2" s="53"/>
      <c r="JY2" s="53"/>
      <c r="JZ2" s="53"/>
      <c r="KA2" s="53"/>
      <c r="KB2" s="53"/>
      <c r="KC2" s="53"/>
      <c r="KD2" s="53"/>
      <c r="KE2" s="53"/>
      <c r="KF2" s="53"/>
      <c r="KG2" s="53"/>
      <c r="KH2" s="53"/>
      <c r="KI2" s="53"/>
      <c r="KJ2" s="53"/>
      <c r="KK2" s="53"/>
      <c r="KL2" s="53"/>
      <c r="KM2" s="53"/>
      <c r="KN2" s="53"/>
      <c r="KO2" s="53"/>
      <c r="KP2" s="53"/>
      <c r="KQ2" s="53"/>
      <c r="KR2" s="53"/>
      <c r="KS2" s="53"/>
      <c r="KT2" s="53"/>
      <c r="KU2" s="53"/>
      <c r="KV2" s="53"/>
      <c r="KW2" s="53"/>
      <c r="KX2" s="53"/>
      <c r="KY2" s="53"/>
      <c r="KZ2" s="53"/>
      <c r="LA2" s="53"/>
      <c r="LB2" s="53"/>
      <c r="LC2" s="53"/>
      <c r="LD2" s="53"/>
      <c r="LE2" s="53"/>
      <c r="LF2" s="53"/>
      <c r="LG2" s="53"/>
      <c r="LH2" s="53"/>
      <c r="LI2" s="53"/>
      <c r="LJ2" s="53"/>
      <c r="LK2" s="53"/>
      <c r="LL2" s="53"/>
      <c r="LM2" s="53"/>
      <c r="LN2" s="53"/>
      <c r="LO2" s="53"/>
      <c r="LP2" s="53"/>
      <c r="LQ2" s="53"/>
      <c r="LR2" s="53"/>
      <c r="LS2" s="53"/>
      <c r="LT2" s="53"/>
      <c r="LU2" s="53"/>
      <c r="LV2" s="53"/>
      <c r="LW2" s="53"/>
      <c r="LX2" s="53"/>
      <c r="LY2" s="53"/>
      <c r="LZ2" s="53"/>
      <c r="MA2" s="53"/>
      <c r="MB2" s="53"/>
      <c r="MC2" s="53"/>
      <c r="MD2" s="53"/>
      <c r="ME2" s="53"/>
      <c r="MF2" s="53"/>
      <c r="MG2" s="53"/>
      <c r="MH2" s="53"/>
      <c r="MI2" s="53"/>
      <c r="MJ2" s="53"/>
      <c r="MK2" s="53"/>
      <c r="ML2" s="53"/>
      <c r="MM2" s="53"/>
      <c r="MN2" s="53"/>
      <c r="MO2" s="53"/>
      <c r="MP2" s="53"/>
      <c r="MQ2" s="53"/>
      <c r="MR2" s="53"/>
      <c r="MS2" s="53"/>
      <c r="MT2" s="53"/>
      <c r="MU2" s="53"/>
      <c r="MV2" s="53"/>
      <c r="MW2" s="53"/>
      <c r="MX2" s="53"/>
      <c r="MY2" s="53"/>
      <c r="MZ2" s="53"/>
      <c r="NA2" s="53"/>
      <c r="NB2" s="53"/>
      <c r="NC2" s="53"/>
      <c r="ND2" s="53"/>
      <c r="NE2" s="53"/>
      <c r="NF2" s="53"/>
      <c r="NG2" s="53"/>
      <c r="NH2" s="53"/>
      <c r="NI2" s="53"/>
      <c r="NJ2" s="53"/>
      <c r="NK2" s="53"/>
      <c r="NL2" s="53"/>
      <c r="NM2" s="53"/>
      <c r="NN2" s="53"/>
      <c r="NO2" s="53"/>
      <c r="NP2" s="53"/>
      <c r="NQ2" s="53"/>
      <c r="NR2" s="53"/>
      <c r="NS2" s="53"/>
      <c r="NT2" s="53"/>
      <c r="NU2" s="53"/>
      <c r="NV2" s="53"/>
      <c r="NW2" s="53"/>
      <c r="NX2" s="53"/>
      <c r="NY2" s="53"/>
      <c r="NZ2" s="53"/>
      <c r="OA2" s="53"/>
      <c r="OB2" s="53"/>
      <c r="OC2" s="53"/>
      <c r="OD2" s="53"/>
      <c r="OE2" s="53"/>
      <c r="OF2" s="53"/>
      <c r="OG2" s="53"/>
      <c r="OH2" s="53"/>
      <c r="OI2" s="53"/>
      <c r="OJ2" s="53"/>
      <c r="OK2" s="53"/>
      <c r="OL2" s="53"/>
      <c r="OM2" s="53"/>
      <c r="ON2" s="53"/>
      <c r="OO2" s="53"/>
      <c r="OP2" s="53"/>
      <c r="OQ2" s="53"/>
      <c r="OR2" s="53"/>
      <c r="OS2" s="53"/>
      <c r="OT2" s="53"/>
      <c r="OU2" s="53"/>
      <c r="OV2" s="53"/>
      <c r="OW2" s="53"/>
      <c r="OX2" s="53"/>
      <c r="OY2" s="53"/>
      <c r="OZ2" s="53"/>
      <c r="PA2" s="53"/>
      <c r="PB2" s="53"/>
      <c r="PC2" s="53"/>
      <c r="PD2" s="53"/>
      <c r="PE2" s="53"/>
      <c r="PF2" s="53"/>
      <c r="PG2" s="53"/>
      <c r="PH2" s="53"/>
      <c r="PI2" s="53"/>
      <c r="PJ2" s="53"/>
      <c r="PK2" s="53"/>
      <c r="PL2" s="53"/>
      <c r="PM2" s="53"/>
      <c r="PN2" s="53"/>
      <c r="PO2" s="53"/>
      <c r="PP2" s="53"/>
      <c r="PQ2" s="53"/>
      <c r="PR2" s="53"/>
      <c r="PS2" s="53"/>
      <c r="PT2" s="53"/>
      <c r="PU2" s="53"/>
      <c r="PV2" s="53"/>
      <c r="PW2" s="53"/>
      <c r="PX2" s="53"/>
      <c r="PY2" s="53"/>
      <c r="PZ2" s="53"/>
      <c r="QA2" s="53"/>
      <c r="QB2" s="53"/>
      <c r="QC2" s="53"/>
      <c r="QD2" s="53"/>
      <c r="QE2" s="53"/>
      <c r="QF2" s="53"/>
      <c r="QG2" s="53"/>
      <c r="QH2" s="53"/>
      <c r="QI2" s="53"/>
      <c r="QJ2" s="53"/>
      <c r="QK2" s="53"/>
      <c r="QL2" s="53"/>
      <c r="QM2" s="53"/>
      <c r="QN2" s="53"/>
      <c r="QO2" s="53"/>
      <c r="QP2" s="53"/>
      <c r="QQ2" s="53"/>
      <c r="QR2" s="53"/>
      <c r="QS2" s="53"/>
      <c r="QT2" s="53"/>
      <c r="QU2" s="53"/>
      <c r="QV2" s="53"/>
      <c r="QW2" s="53"/>
      <c r="QX2" s="53"/>
      <c r="QY2" s="53"/>
      <c r="QZ2" s="53"/>
      <c r="RA2" s="53"/>
      <c r="RB2" s="53"/>
      <c r="RC2" s="53"/>
      <c r="RD2" s="53"/>
      <c r="RE2" s="53"/>
      <c r="RF2" s="53"/>
      <c r="RG2" s="53"/>
      <c r="RH2" s="53"/>
      <c r="RI2" s="53"/>
      <c r="RJ2" s="53"/>
      <c r="RK2" s="53"/>
      <c r="RL2" s="53"/>
      <c r="RM2" s="53"/>
      <c r="RN2" s="53"/>
      <c r="RO2" s="53"/>
      <c r="RP2" s="53"/>
      <c r="RQ2" s="53"/>
      <c r="RR2" s="53"/>
      <c r="RS2" s="53"/>
      <c r="RT2" s="53"/>
      <c r="RU2" s="53"/>
      <c r="RV2" s="53"/>
      <c r="RW2" s="53"/>
      <c r="RX2" s="53"/>
      <c r="RY2" s="53"/>
      <c r="RZ2" s="53"/>
      <c r="SA2" s="53"/>
      <c r="SB2" s="53"/>
      <c r="SC2" s="53"/>
      <c r="SD2" s="53"/>
      <c r="SE2" s="53"/>
      <c r="SF2" s="53"/>
      <c r="SG2" s="53"/>
      <c r="SH2" s="53"/>
      <c r="SI2" s="53"/>
      <c r="SJ2" s="53"/>
      <c r="SK2" s="53"/>
      <c r="SL2" s="53"/>
      <c r="SM2" s="53"/>
      <c r="SN2" s="53"/>
      <c r="SO2" s="53"/>
      <c r="SP2" s="53"/>
      <c r="SQ2" s="53"/>
      <c r="SR2" s="53"/>
      <c r="SS2" s="53"/>
      <c r="ST2" s="53"/>
      <c r="SU2" s="53"/>
      <c r="SV2" s="53"/>
      <c r="SW2" s="53"/>
      <c r="SX2" s="53"/>
      <c r="SY2" s="53"/>
      <c r="SZ2" s="53"/>
      <c r="TA2" s="53"/>
      <c r="TB2" s="53"/>
      <c r="TC2" s="53"/>
      <c r="TD2" s="53"/>
      <c r="TE2" s="53"/>
      <c r="TF2" s="53"/>
      <c r="TG2" s="53"/>
      <c r="TH2" s="53"/>
      <c r="TI2" s="53"/>
      <c r="TJ2" s="53"/>
      <c r="TK2" s="53"/>
      <c r="TL2" s="53"/>
      <c r="TM2" s="53"/>
      <c r="TN2" s="53"/>
      <c r="TO2" s="53"/>
      <c r="TP2" s="53"/>
      <c r="TQ2" s="53"/>
      <c r="TR2" s="53"/>
      <c r="TS2" s="53"/>
      <c r="TT2" s="53"/>
      <c r="TU2" s="53"/>
      <c r="TV2" s="53"/>
      <c r="TW2" s="53"/>
      <c r="TX2" s="53"/>
      <c r="TY2" s="53"/>
      <c r="TZ2" s="53"/>
      <c r="UA2" s="53"/>
      <c r="UB2" s="53"/>
      <c r="UC2" s="53"/>
      <c r="UD2" s="53"/>
      <c r="UE2" s="53"/>
      <c r="UF2" s="53"/>
      <c r="UG2" s="53"/>
      <c r="UH2" s="53"/>
      <c r="UI2" s="53"/>
      <c r="UJ2" s="53"/>
      <c r="UK2" s="53"/>
      <c r="UL2" s="53"/>
      <c r="UM2" s="53"/>
      <c r="UN2" s="53"/>
      <c r="UO2" s="53"/>
      <c r="UP2" s="53"/>
      <c r="UQ2" s="53"/>
      <c r="UR2" s="53"/>
      <c r="US2" s="53"/>
      <c r="UT2" s="53"/>
      <c r="UU2" s="53"/>
      <c r="UV2" s="53"/>
      <c r="UW2" s="53"/>
      <c r="UX2" s="53"/>
      <c r="UY2" s="53"/>
      <c r="UZ2" s="53"/>
      <c r="VA2" s="53"/>
      <c r="VB2" s="53"/>
      <c r="VC2" s="53"/>
      <c r="VD2" s="53"/>
      <c r="VE2" s="53"/>
      <c r="VF2" s="53"/>
      <c r="VG2" s="53"/>
      <c r="VH2" s="53"/>
      <c r="VI2" s="53"/>
      <c r="VJ2" s="53"/>
      <c r="VK2" s="53"/>
      <c r="VL2" s="53"/>
      <c r="VM2" s="53"/>
      <c r="VN2" s="53"/>
      <c r="VO2" s="53"/>
      <c r="VP2" s="53"/>
      <c r="VQ2" s="53"/>
      <c r="VR2" s="53"/>
      <c r="VS2" s="53"/>
      <c r="VT2" s="53"/>
      <c r="VU2" s="53"/>
      <c r="VV2" s="53"/>
      <c r="VW2" s="53"/>
      <c r="VX2" s="53"/>
      <c r="VY2" s="53"/>
      <c r="VZ2" s="53"/>
      <c r="WA2" s="53"/>
      <c r="WB2" s="53"/>
      <c r="WC2" s="53"/>
      <c r="WD2" s="53"/>
      <c r="WE2" s="53"/>
      <c r="WF2" s="53"/>
      <c r="WG2" s="53"/>
      <c r="WH2" s="53"/>
      <c r="WI2" s="53"/>
      <c r="WJ2" s="53"/>
      <c r="WK2" s="53"/>
      <c r="WL2" s="53"/>
      <c r="WM2" s="53"/>
      <c r="WN2" s="53"/>
      <c r="WO2" s="53"/>
      <c r="WP2" s="53"/>
      <c r="WQ2" s="53"/>
      <c r="WR2" s="53"/>
      <c r="WS2" s="53"/>
      <c r="WT2" s="53"/>
      <c r="WU2" s="53"/>
      <c r="WV2" s="53"/>
      <c r="WW2" s="53"/>
      <c r="WX2" s="53"/>
      <c r="WY2" s="53"/>
      <c r="WZ2" s="53"/>
      <c r="XA2" s="53"/>
      <c r="XB2" s="53"/>
      <c r="XC2" s="53"/>
      <c r="XD2" s="53"/>
      <c r="XE2" s="53"/>
      <c r="XF2" s="53"/>
      <c r="XG2" s="53"/>
      <c r="XH2" s="53"/>
      <c r="XI2" s="53"/>
      <c r="XJ2" s="53"/>
      <c r="XK2" s="53"/>
      <c r="XL2" s="53"/>
      <c r="XM2" s="53"/>
      <c r="XN2" s="53"/>
      <c r="XO2" s="53"/>
      <c r="XP2" s="53"/>
      <c r="XQ2" s="53"/>
      <c r="XR2" s="53"/>
      <c r="XS2" s="53"/>
      <c r="XT2" s="53"/>
      <c r="XU2" s="53"/>
      <c r="XV2" s="53"/>
      <c r="XW2" s="53"/>
      <c r="XX2" s="53"/>
      <c r="XY2" s="53"/>
      <c r="XZ2" s="53"/>
      <c r="YA2" s="53"/>
      <c r="YB2" s="53"/>
      <c r="YC2" s="53"/>
      <c r="YD2" s="53"/>
      <c r="YE2" s="53"/>
      <c r="YF2" s="53"/>
      <c r="YG2" s="53"/>
      <c r="YH2" s="53"/>
      <c r="YI2" s="53"/>
      <c r="YJ2" s="53"/>
      <c r="YK2" s="53"/>
      <c r="YL2" s="53"/>
      <c r="YM2" s="53"/>
      <c r="YN2" s="53"/>
      <c r="YO2" s="53"/>
      <c r="YP2" s="53"/>
      <c r="YQ2" s="53"/>
      <c r="YR2" s="53"/>
      <c r="YS2" s="53"/>
      <c r="YT2" s="53"/>
      <c r="YU2" s="53"/>
      <c r="YV2" s="53"/>
      <c r="YW2" s="53"/>
      <c r="YX2" s="53"/>
      <c r="YY2" s="53"/>
      <c r="YZ2" s="53"/>
      <c r="ZA2" s="53"/>
      <c r="ZB2" s="53"/>
      <c r="ZC2" s="53"/>
      <c r="ZD2" s="53"/>
      <c r="ZE2" s="53"/>
      <c r="ZF2" s="53"/>
      <c r="ZG2" s="53"/>
      <c r="ZH2" s="53"/>
      <c r="ZI2" s="53"/>
      <c r="ZJ2" s="53"/>
      <c r="ZK2" s="53"/>
      <c r="ZL2" s="53"/>
      <c r="ZM2" s="53"/>
      <c r="ZN2" s="53"/>
      <c r="ZO2" s="53"/>
      <c r="ZP2" s="53"/>
      <c r="ZQ2" s="53"/>
      <c r="ZR2" s="53"/>
      <c r="ZS2" s="53"/>
      <c r="ZT2" s="53"/>
      <c r="ZU2" s="53"/>
      <c r="ZV2" s="53"/>
      <c r="ZW2" s="53"/>
      <c r="ZX2" s="53"/>
      <c r="ZY2" s="53"/>
      <c r="ZZ2" s="53"/>
      <c r="AAA2" s="53"/>
      <c r="AAB2" s="53"/>
      <c r="AAC2" s="53"/>
      <c r="AAD2" s="53"/>
      <c r="AAE2" s="53"/>
      <c r="AAF2" s="53"/>
      <c r="AAG2" s="53"/>
      <c r="AAH2" s="53"/>
      <c r="AAI2" s="53"/>
      <c r="AAJ2" s="53"/>
      <c r="AAK2" s="53"/>
      <c r="AAL2" s="53"/>
      <c r="AAM2" s="53"/>
      <c r="AAN2" s="53"/>
      <c r="AAO2" s="53"/>
      <c r="AAP2" s="53"/>
      <c r="AAQ2" s="53"/>
      <c r="AAR2" s="53"/>
      <c r="AAS2" s="53"/>
      <c r="AAT2" s="53"/>
      <c r="AAU2" s="53"/>
      <c r="AAV2" s="53"/>
      <c r="AAW2" s="53"/>
      <c r="AAX2" s="53"/>
      <c r="AAY2" s="53"/>
      <c r="AAZ2" s="53"/>
      <c r="ABA2" s="53"/>
      <c r="ABB2" s="53"/>
      <c r="ABC2" s="53"/>
      <c r="ABD2" s="53"/>
      <c r="ABE2" s="53"/>
      <c r="ABF2" s="53"/>
      <c r="ABG2" s="53"/>
      <c r="ABH2" s="53"/>
      <c r="ABI2" s="53"/>
      <c r="ABJ2" s="53"/>
      <c r="ABK2" s="53"/>
      <c r="ABL2" s="53"/>
      <c r="ABM2" s="53"/>
      <c r="ABN2" s="53"/>
      <c r="ABO2" s="53"/>
      <c r="ABP2" s="53"/>
      <c r="ABQ2" s="53"/>
      <c r="ABR2" s="53"/>
      <c r="ABS2" s="53"/>
      <c r="ABT2" s="53"/>
      <c r="ABU2" s="53"/>
      <c r="ABV2" s="53"/>
      <c r="ABW2" s="53"/>
      <c r="ABX2" s="53"/>
      <c r="ABY2" s="53"/>
      <c r="ABZ2" s="53"/>
      <c r="ACA2" s="53"/>
      <c r="ACB2" s="53"/>
      <c r="ACC2" s="53"/>
      <c r="ACD2" s="53"/>
      <c r="ACE2" s="53"/>
      <c r="ACF2" s="53"/>
      <c r="ACG2" s="53"/>
      <c r="ACH2" s="53"/>
      <c r="ACI2" s="53"/>
      <c r="ACJ2" s="53"/>
      <c r="ACK2" s="53"/>
      <c r="ACL2" s="53"/>
      <c r="ACM2" s="53"/>
      <c r="ACN2" s="53"/>
      <c r="ACO2" s="53"/>
      <c r="ACP2" s="53"/>
      <c r="ACQ2" s="53"/>
      <c r="ACR2" s="53"/>
      <c r="ACS2" s="53"/>
      <c r="ACT2" s="53"/>
      <c r="ACU2" s="53"/>
      <c r="ACV2" s="53"/>
      <c r="ACW2" s="53"/>
      <c r="ACX2" s="53"/>
      <c r="ACY2" s="53"/>
      <c r="ACZ2" s="53"/>
      <c r="ADA2" s="53"/>
      <c r="ADB2" s="53"/>
      <c r="ADC2" s="53"/>
      <c r="ADD2" s="53"/>
      <c r="ADE2" s="53"/>
      <c r="ADF2" s="53"/>
      <c r="ADG2" s="53"/>
      <c r="ADH2" s="53"/>
      <c r="ADI2" s="53"/>
      <c r="ADJ2" s="53"/>
      <c r="ADK2" s="53"/>
      <c r="ADL2" s="53"/>
      <c r="ADM2" s="53"/>
      <c r="ADN2" s="53"/>
      <c r="ADO2" s="53"/>
      <c r="ADP2" s="53"/>
      <c r="ADQ2" s="53"/>
      <c r="ADR2" s="53"/>
      <c r="ADS2" s="53"/>
      <c r="ADT2" s="53"/>
      <c r="ADU2" s="53"/>
      <c r="ADV2" s="53"/>
      <c r="ADW2" s="53"/>
      <c r="ADX2" s="53"/>
      <c r="ADY2" s="53"/>
      <c r="ADZ2" s="53"/>
    </row>
    <row r="3" spans="1:806" s="70" customFormat="1" ht="13" x14ac:dyDescent="0.25">
      <c r="A3" s="108" t="s">
        <v>1117</v>
      </c>
      <c r="B3" s="108" t="s">
        <v>1916</v>
      </c>
      <c r="C3" s="108" t="s">
        <v>1355</v>
      </c>
      <c r="D3" s="108" t="s">
        <v>1923</v>
      </c>
      <c r="E3" s="108" t="s">
        <v>4755</v>
      </c>
      <c r="F3" s="144">
        <v>3</v>
      </c>
      <c r="G3" s="144">
        <v>-6</v>
      </c>
      <c r="H3" s="144">
        <v>6</v>
      </c>
      <c r="I3" s="144">
        <v>45</v>
      </c>
      <c r="J3" s="144">
        <v>90</v>
      </c>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3"/>
      <c r="CR3" s="53"/>
      <c r="CS3" s="53"/>
      <c r="CT3" s="53"/>
      <c r="CU3" s="53"/>
      <c r="CV3" s="53"/>
      <c r="CW3" s="53"/>
      <c r="CX3" s="53"/>
      <c r="CY3" s="53"/>
      <c r="CZ3" s="53"/>
      <c r="DA3" s="53"/>
      <c r="DB3" s="53"/>
      <c r="DC3" s="53"/>
      <c r="DD3" s="53"/>
      <c r="DE3" s="53"/>
      <c r="DF3" s="53"/>
      <c r="DG3" s="53"/>
      <c r="DH3" s="53"/>
      <c r="DI3" s="53"/>
      <c r="DJ3" s="53"/>
      <c r="DK3" s="53"/>
      <c r="DL3" s="53"/>
      <c r="DM3" s="53"/>
      <c r="DN3" s="53"/>
      <c r="DO3" s="53"/>
      <c r="DP3" s="53"/>
      <c r="DQ3" s="53"/>
      <c r="DR3" s="53"/>
      <c r="DS3" s="53"/>
      <c r="DT3" s="53"/>
      <c r="DU3" s="53"/>
      <c r="DV3" s="53"/>
      <c r="DW3" s="53"/>
      <c r="DX3" s="53"/>
      <c r="DY3" s="53"/>
      <c r="DZ3" s="53"/>
      <c r="EA3" s="53"/>
      <c r="EB3" s="53"/>
      <c r="EC3" s="53"/>
      <c r="ED3" s="53"/>
      <c r="EE3" s="53"/>
      <c r="EF3" s="53"/>
      <c r="EG3" s="53"/>
      <c r="EH3" s="53"/>
      <c r="EI3" s="53"/>
      <c r="EJ3" s="53"/>
      <c r="EK3" s="53"/>
      <c r="EL3" s="53"/>
      <c r="EM3" s="53"/>
      <c r="EN3" s="53"/>
      <c r="EO3" s="53"/>
      <c r="EP3" s="53"/>
      <c r="EQ3" s="53"/>
      <c r="ER3" s="53"/>
      <c r="ES3" s="53"/>
      <c r="ET3" s="53"/>
      <c r="EU3" s="53"/>
      <c r="EV3" s="53"/>
      <c r="EW3" s="53"/>
      <c r="EX3" s="53"/>
      <c r="EY3" s="53"/>
      <c r="EZ3" s="53"/>
      <c r="FA3" s="53"/>
      <c r="FB3" s="53"/>
      <c r="FC3" s="53"/>
      <c r="FD3" s="53"/>
      <c r="FE3" s="53"/>
      <c r="FF3" s="53"/>
      <c r="FG3" s="53"/>
      <c r="FH3" s="53"/>
      <c r="FI3" s="53"/>
      <c r="FJ3" s="53"/>
      <c r="FK3" s="53"/>
      <c r="FL3" s="53"/>
      <c r="FM3" s="53"/>
      <c r="FN3" s="53"/>
      <c r="FO3" s="53"/>
      <c r="FP3" s="53"/>
      <c r="FQ3" s="53"/>
      <c r="FR3" s="53"/>
      <c r="FS3" s="53"/>
      <c r="FT3" s="53"/>
      <c r="FU3" s="53"/>
      <c r="FV3" s="53"/>
      <c r="FW3" s="53"/>
      <c r="FX3" s="53"/>
      <c r="FY3" s="53"/>
      <c r="FZ3" s="53"/>
      <c r="GA3" s="53"/>
      <c r="GB3" s="53"/>
      <c r="GC3" s="53"/>
      <c r="GD3" s="53"/>
      <c r="GE3" s="53"/>
      <c r="GF3" s="53"/>
      <c r="GG3" s="53"/>
      <c r="GH3" s="53"/>
      <c r="GI3" s="53"/>
      <c r="GJ3" s="53"/>
      <c r="GK3" s="53"/>
      <c r="GL3" s="53"/>
      <c r="GM3" s="53"/>
      <c r="GN3" s="53"/>
      <c r="GO3" s="53"/>
      <c r="GP3" s="53"/>
      <c r="GQ3" s="53"/>
      <c r="GR3" s="53"/>
      <c r="GS3" s="53"/>
      <c r="GT3" s="53"/>
      <c r="GU3" s="53"/>
      <c r="GV3" s="53"/>
      <c r="GW3" s="53"/>
      <c r="GX3" s="53"/>
      <c r="GY3" s="53"/>
      <c r="GZ3" s="53"/>
      <c r="HA3" s="53"/>
      <c r="HB3" s="53"/>
      <c r="HC3" s="53"/>
      <c r="HD3" s="53"/>
      <c r="HE3" s="53"/>
      <c r="HF3" s="53"/>
      <c r="HG3" s="53"/>
      <c r="HH3" s="53"/>
      <c r="HI3" s="53"/>
      <c r="HJ3" s="53"/>
      <c r="HK3" s="53"/>
      <c r="HL3" s="53"/>
      <c r="HM3" s="53"/>
      <c r="HN3" s="53"/>
      <c r="HO3" s="53"/>
      <c r="HP3" s="53"/>
      <c r="HQ3" s="53"/>
      <c r="HR3" s="53"/>
      <c r="HS3" s="53"/>
      <c r="HT3" s="53"/>
      <c r="HU3" s="53"/>
      <c r="HV3" s="53"/>
      <c r="HW3" s="53"/>
      <c r="HX3" s="53"/>
      <c r="HY3" s="53"/>
      <c r="HZ3" s="53"/>
      <c r="IA3" s="53"/>
      <c r="IB3" s="53"/>
      <c r="IC3" s="53"/>
      <c r="ID3" s="53"/>
      <c r="IE3" s="53"/>
      <c r="IF3" s="53"/>
      <c r="IG3" s="53"/>
      <c r="IH3" s="53"/>
      <c r="II3" s="53"/>
      <c r="IJ3" s="53"/>
      <c r="IK3" s="53"/>
      <c r="IL3" s="53"/>
      <c r="IM3" s="53"/>
      <c r="IN3" s="53"/>
      <c r="IO3" s="53"/>
      <c r="IP3" s="53"/>
      <c r="IQ3" s="53"/>
      <c r="IR3" s="53"/>
      <c r="IS3" s="53"/>
      <c r="IT3" s="53"/>
      <c r="IU3" s="53"/>
      <c r="IV3" s="53"/>
      <c r="IW3" s="53"/>
      <c r="IX3" s="53"/>
      <c r="IY3" s="53"/>
      <c r="IZ3" s="53"/>
      <c r="JA3" s="53"/>
      <c r="JB3" s="53"/>
      <c r="JC3" s="53"/>
      <c r="JD3" s="53"/>
      <c r="JE3" s="53"/>
      <c r="JF3" s="53"/>
      <c r="JG3" s="53"/>
      <c r="JH3" s="53"/>
      <c r="JI3" s="53"/>
      <c r="JJ3" s="53"/>
      <c r="JK3" s="53"/>
      <c r="JL3" s="53"/>
      <c r="JM3" s="53"/>
      <c r="JN3" s="53"/>
      <c r="JO3" s="53"/>
      <c r="JP3" s="53"/>
      <c r="JQ3" s="53"/>
      <c r="JR3" s="53"/>
      <c r="JS3" s="53"/>
      <c r="JT3" s="53"/>
      <c r="JU3" s="53"/>
      <c r="JV3" s="53"/>
      <c r="JW3" s="53"/>
      <c r="JX3" s="53"/>
      <c r="JY3" s="53"/>
      <c r="JZ3" s="53"/>
      <c r="KA3" s="53"/>
      <c r="KB3" s="53"/>
      <c r="KC3" s="53"/>
      <c r="KD3" s="53"/>
      <c r="KE3" s="53"/>
      <c r="KF3" s="53"/>
      <c r="KG3" s="53"/>
      <c r="KH3" s="53"/>
      <c r="KI3" s="53"/>
      <c r="KJ3" s="53"/>
      <c r="KK3" s="53"/>
      <c r="KL3" s="53"/>
      <c r="KM3" s="53"/>
      <c r="KN3" s="53"/>
      <c r="KO3" s="53"/>
      <c r="KP3" s="53"/>
      <c r="KQ3" s="53"/>
      <c r="KR3" s="53"/>
      <c r="KS3" s="53"/>
      <c r="KT3" s="53"/>
      <c r="KU3" s="53"/>
      <c r="KV3" s="53"/>
      <c r="KW3" s="53"/>
      <c r="KX3" s="53"/>
      <c r="KY3" s="53"/>
      <c r="KZ3" s="53"/>
      <c r="LA3" s="53"/>
      <c r="LB3" s="53"/>
      <c r="LC3" s="53"/>
      <c r="LD3" s="53"/>
      <c r="LE3" s="53"/>
      <c r="LF3" s="53"/>
      <c r="LG3" s="53"/>
      <c r="LH3" s="53"/>
      <c r="LI3" s="53"/>
      <c r="LJ3" s="53"/>
      <c r="LK3" s="53"/>
      <c r="LL3" s="53"/>
      <c r="LM3" s="53"/>
      <c r="LN3" s="53"/>
      <c r="LO3" s="53"/>
      <c r="LP3" s="53"/>
      <c r="LQ3" s="53"/>
      <c r="LR3" s="53"/>
      <c r="LS3" s="53"/>
      <c r="LT3" s="53"/>
      <c r="LU3" s="53"/>
      <c r="LV3" s="53"/>
      <c r="LW3" s="53"/>
      <c r="LX3" s="53"/>
      <c r="LY3" s="53"/>
      <c r="LZ3" s="53"/>
      <c r="MA3" s="53"/>
      <c r="MB3" s="53"/>
      <c r="MC3" s="53"/>
      <c r="MD3" s="53"/>
      <c r="ME3" s="53"/>
      <c r="MF3" s="53"/>
      <c r="MG3" s="53"/>
      <c r="MH3" s="53"/>
      <c r="MI3" s="53"/>
      <c r="MJ3" s="53"/>
      <c r="MK3" s="53"/>
      <c r="ML3" s="53"/>
      <c r="MM3" s="53"/>
      <c r="MN3" s="53"/>
      <c r="MO3" s="53"/>
      <c r="MP3" s="53"/>
      <c r="MQ3" s="53"/>
      <c r="MR3" s="53"/>
      <c r="MS3" s="53"/>
      <c r="MT3" s="53"/>
      <c r="MU3" s="53"/>
      <c r="MV3" s="53"/>
      <c r="MW3" s="53"/>
      <c r="MX3" s="53"/>
      <c r="MY3" s="53"/>
      <c r="MZ3" s="53"/>
      <c r="NA3" s="53"/>
      <c r="NB3" s="53"/>
      <c r="NC3" s="53"/>
      <c r="ND3" s="53"/>
      <c r="NE3" s="53"/>
      <c r="NF3" s="53"/>
      <c r="NG3" s="53"/>
      <c r="NH3" s="53"/>
      <c r="NI3" s="53"/>
      <c r="NJ3" s="53"/>
      <c r="NK3" s="53"/>
      <c r="NL3" s="53"/>
      <c r="NM3" s="53"/>
      <c r="NN3" s="53"/>
      <c r="NO3" s="53"/>
      <c r="NP3" s="53"/>
      <c r="NQ3" s="53"/>
      <c r="NR3" s="53"/>
      <c r="NS3" s="53"/>
      <c r="NT3" s="53"/>
      <c r="NU3" s="53"/>
      <c r="NV3" s="53"/>
      <c r="NW3" s="53"/>
      <c r="NX3" s="53"/>
      <c r="NY3" s="53"/>
      <c r="NZ3" s="53"/>
      <c r="OA3" s="53"/>
      <c r="OB3" s="53"/>
      <c r="OC3" s="53"/>
      <c r="OD3" s="53"/>
      <c r="OE3" s="53"/>
      <c r="OF3" s="53"/>
      <c r="OG3" s="53"/>
      <c r="OH3" s="53"/>
      <c r="OI3" s="53"/>
      <c r="OJ3" s="53"/>
      <c r="OK3" s="53"/>
      <c r="OL3" s="53"/>
      <c r="OM3" s="53"/>
      <c r="ON3" s="53"/>
      <c r="OO3" s="53"/>
      <c r="OP3" s="53"/>
      <c r="OQ3" s="53"/>
      <c r="OR3" s="53"/>
      <c r="OS3" s="53"/>
      <c r="OT3" s="53"/>
      <c r="OU3" s="53"/>
      <c r="OV3" s="53"/>
      <c r="OW3" s="53"/>
      <c r="OX3" s="53"/>
      <c r="OY3" s="53"/>
      <c r="OZ3" s="53"/>
      <c r="PA3" s="53"/>
      <c r="PB3" s="53"/>
      <c r="PC3" s="53"/>
      <c r="PD3" s="53"/>
      <c r="PE3" s="53"/>
      <c r="PF3" s="53"/>
      <c r="PG3" s="53"/>
      <c r="PH3" s="53"/>
      <c r="PI3" s="53"/>
      <c r="PJ3" s="53"/>
      <c r="PK3" s="53"/>
      <c r="PL3" s="53"/>
      <c r="PM3" s="53"/>
      <c r="PN3" s="53"/>
      <c r="PO3" s="53"/>
      <c r="PP3" s="53"/>
      <c r="PQ3" s="53"/>
      <c r="PR3" s="53"/>
      <c r="PS3" s="53"/>
      <c r="PT3" s="53"/>
      <c r="PU3" s="53"/>
      <c r="PV3" s="53"/>
      <c r="PW3" s="53"/>
      <c r="PX3" s="53"/>
      <c r="PY3" s="53"/>
      <c r="PZ3" s="53"/>
      <c r="QA3" s="53"/>
      <c r="QB3" s="53"/>
      <c r="QC3" s="53"/>
      <c r="QD3" s="53"/>
      <c r="QE3" s="53"/>
      <c r="QF3" s="53"/>
      <c r="QG3" s="53"/>
      <c r="QH3" s="53"/>
      <c r="QI3" s="53"/>
      <c r="QJ3" s="53"/>
      <c r="QK3" s="53"/>
      <c r="QL3" s="53"/>
      <c r="QM3" s="53"/>
      <c r="QN3" s="53"/>
      <c r="QO3" s="53"/>
      <c r="QP3" s="53"/>
      <c r="QQ3" s="53"/>
      <c r="QR3" s="53"/>
      <c r="QS3" s="53"/>
      <c r="QT3" s="53"/>
      <c r="QU3" s="53"/>
      <c r="QV3" s="53"/>
      <c r="QW3" s="53"/>
      <c r="QX3" s="53"/>
      <c r="QY3" s="53"/>
      <c r="QZ3" s="53"/>
      <c r="RA3" s="53"/>
      <c r="RB3" s="53"/>
      <c r="RC3" s="53"/>
      <c r="RD3" s="53"/>
      <c r="RE3" s="53"/>
      <c r="RF3" s="53"/>
      <c r="RG3" s="53"/>
      <c r="RH3" s="53"/>
      <c r="RI3" s="53"/>
      <c r="RJ3" s="53"/>
      <c r="RK3" s="53"/>
      <c r="RL3" s="53"/>
      <c r="RM3" s="53"/>
      <c r="RN3" s="53"/>
      <c r="RO3" s="53"/>
      <c r="RP3" s="53"/>
      <c r="RQ3" s="53"/>
      <c r="RR3" s="53"/>
      <c r="RS3" s="53"/>
      <c r="RT3" s="53"/>
      <c r="RU3" s="53"/>
      <c r="RV3" s="53"/>
      <c r="RW3" s="53"/>
      <c r="RX3" s="53"/>
      <c r="RY3" s="53"/>
      <c r="RZ3" s="53"/>
      <c r="SA3" s="53"/>
      <c r="SB3" s="53"/>
      <c r="SC3" s="53"/>
      <c r="SD3" s="53"/>
      <c r="SE3" s="53"/>
      <c r="SF3" s="53"/>
      <c r="SG3" s="53"/>
      <c r="SH3" s="53"/>
      <c r="SI3" s="53"/>
      <c r="SJ3" s="53"/>
      <c r="SK3" s="53"/>
      <c r="SL3" s="53"/>
      <c r="SM3" s="53"/>
      <c r="SN3" s="53"/>
      <c r="SO3" s="53"/>
      <c r="SP3" s="53"/>
      <c r="SQ3" s="53"/>
      <c r="SR3" s="53"/>
      <c r="SS3" s="53"/>
      <c r="ST3" s="53"/>
      <c r="SU3" s="53"/>
      <c r="SV3" s="53"/>
      <c r="SW3" s="53"/>
      <c r="SX3" s="53"/>
      <c r="SY3" s="53"/>
      <c r="SZ3" s="53"/>
      <c r="TA3" s="53"/>
      <c r="TB3" s="53"/>
      <c r="TC3" s="53"/>
      <c r="TD3" s="53"/>
      <c r="TE3" s="53"/>
      <c r="TF3" s="53"/>
      <c r="TG3" s="53"/>
      <c r="TH3" s="53"/>
      <c r="TI3" s="53"/>
      <c r="TJ3" s="53"/>
      <c r="TK3" s="53"/>
      <c r="TL3" s="53"/>
      <c r="TM3" s="53"/>
      <c r="TN3" s="53"/>
      <c r="TO3" s="53"/>
      <c r="TP3" s="53"/>
      <c r="TQ3" s="53"/>
      <c r="TR3" s="53"/>
      <c r="TS3" s="53"/>
      <c r="TT3" s="53"/>
      <c r="TU3" s="53"/>
      <c r="TV3" s="53"/>
      <c r="TW3" s="53"/>
      <c r="TX3" s="53"/>
      <c r="TY3" s="53"/>
      <c r="TZ3" s="53"/>
      <c r="UA3" s="53"/>
      <c r="UB3" s="53"/>
      <c r="UC3" s="53"/>
      <c r="UD3" s="53"/>
      <c r="UE3" s="53"/>
      <c r="UF3" s="53"/>
      <c r="UG3" s="53"/>
      <c r="UH3" s="53"/>
      <c r="UI3" s="53"/>
      <c r="UJ3" s="53"/>
      <c r="UK3" s="53"/>
      <c r="UL3" s="53"/>
      <c r="UM3" s="53"/>
      <c r="UN3" s="53"/>
      <c r="UO3" s="53"/>
      <c r="UP3" s="53"/>
      <c r="UQ3" s="53"/>
      <c r="UR3" s="53"/>
      <c r="US3" s="53"/>
      <c r="UT3" s="53"/>
      <c r="UU3" s="53"/>
      <c r="UV3" s="53"/>
      <c r="UW3" s="53"/>
      <c r="UX3" s="53"/>
      <c r="UY3" s="53"/>
      <c r="UZ3" s="53"/>
      <c r="VA3" s="53"/>
      <c r="VB3" s="53"/>
      <c r="VC3" s="53"/>
      <c r="VD3" s="53"/>
      <c r="VE3" s="53"/>
      <c r="VF3" s="53"/>
      <c r="VG3" s="53"/>
      <c r="VH3" s="53"/>
      <c r="VI3" s="53"/>
      <c r="VJ3" s="53"/>
      <c r="VK3" s="53"/>
      <c r="VL3" s="53"/>
      <c r="VM3" s="53"/>
      <c r="VN3" s="53"/>
      <c r="VO3" s="53"/>
      <c r="VP3" s="53"/>
      <c r="VQ3" s="53"/>
      <c r="VR3" s="53"/>
      <c r="VS3" s="53"/>
      <c r="VT3" s="53"/>
      <c r="VU3" s="53"/>
      <c r="VV3" s="53"/>
      <c r="VW3" s="53"/>
      <c r="VX3" s="53"/>
      <c r="VY3" s="53"/>
      <c r="VZ3" s="53"/>
      <c r="WA3" s="53"/>
      <c r="WB3" s="53"/>
      <c r="WC3" s="53"/>
      <c r="WD3" s="53"/>
      <c r="WE3" s="53"/>
      <c r="WF3" s="53"/>
      <c r="WG3" s="53"/>
      <c r="WH3" s="53"/>
      <c r="WI3" s="53"/>
      <c r="WJ3" s="53"/>
      <c r="WK3" s="53"/>
      <c r="WL3" s="53"/>
      <c r="WM3" s="53"/>
      <c r="WN3" s="53"/>
      <c r="WO3" s="53"/>
      <c r="WP3" s="53"/>
      <c r="WQ3" s="53"/>
      <c r="WR3" s="53"/>
      <c r="WS3" s="53"/>
      <c r="WT3" s="53"/>
      <c r="WU3" s="53"/>
      <c r="WV3" s="53"/>
      <c r="WW3" s="53"/>
      <c r="WX3" s="53"/>
      <c r="WY3" s="53"/>
      <c r="WZ3" s="53"/>
      <c r="XA3" s="53"/>
      <c r="XB3" s="53"/>
      <c r="XC3" s="53"/>
      <c r="XD3" s="53"/>
      <c r="XE3" s="53"/>
      <c r="XF3" s="53"/>
      <c r="XG3" s="53"/>
      <c r="XH3" s="53"/>
      <c r="XI3" s="53"/>
      <c r="XJ3" s="53"/>
      <c r="XK3" s="53"/>
      <c r="XL3" s="53"/>
      <c r="XM3" s="53"/>
      <c r="XN3" s="53"/>
      <c r="XO3" s="53"/>
      <c r="XP3" s="53"/>
      <c r="XQ3" s="53"/>
      <c r="XR3" s="53"/>
      <c r="XS3" s="53"/>
      <c r="XT3" s="53"/>
      <c r="XU3" s="53"/>
      <c r="XV3" s="53"/>
      <c r="XW3" s="53"/>
      <c r="XX3" s="53"/>
      <c r="XY3" s="53"/>
      <c r="XZ3" s="53"/>
      <c r="YA3" s="53"/>
      <c r="YB3" s="53"/>
      <c r="YC3" s="53"/>
      <c r="YD3" s="53"/>
      <c r="YE3" s="53"/>
      <c r="YF3" s="53"/>
      <c r="YG3" s="53"/>
      <c r="YH3" s="53"/>
      <c r="YI3" s="53"/>
      <c r="YJ3" s="53"/>
      <c r="YK3" s="53"/>
      <c r="YL3" s="53"/>
      <c r="YM3" s="53"/>
      <c r="YN3" s="53"/>
      <c r="YO3" s="53"/>
      <c r="YP3" s="53"/>
      <c r="YQ3" s="53"/>
      <c r="YR3" s="53"/>
      <c r="YS3" s="53"/>
      <c r="YT3" s="53"/>
      <c r="YU3" s="53"/>
      <c r="YV3" s="53"/>
      <c r="YW3" s="53"/>
      <c r="YX3" s="53"/>
      <c r="YY3" s="53"/>
      <c r="YZ3" s="53"/>
      <c r="ZA3" s="53"/>
      <c r="ZB3" s="53"/>
      <c r="ZC3" s="53"/>
      <c r="ZD3" s="53"/>
      <c r="ZE3" s="53"/>
      <c r="ZF3" s="53"/>
      <c r="ZG3" s="53"/>
      <c r="ZH3" s="53"/>
      <c r="ZI3" s="53"/>
      <c r="ZJ3" s="53"/>
      <c r="ZK3" s="53"/>
      <c r="ZL3" s="53"/>
      <c r="ZM3" s="53"/>
      <c r="ZN3" s="53"/>
      <c r="ZO3" s="53"/>
      <c r="ZP3" s="53"/>
      <c r="ZQ3" s="53"/>
      <c r="ZR3" s="53"/>
      <c r="ZS3" s="53"/>
      <c r="ZT3" s="53"/>
      <c r="ZU3" s="53"/>
      <c r="ZV3" s="53"/>
      <c r="ZW3" s="53"/>
      <c r="ZX3" s="53"/>
      <c r="ZY3" s="53"/>
      <c r="ZZ3" s="53"/>
      <c r="AAA3" s="53"/>
      <c r="AAB3" s="53"/>
      <c r="AAC3" s="53"/>
      <c r="AAD3" s="53"/>
      <c r="AAE3" s="53"/>
      <c r="AAF3" s="53"/>
      <c r="AAG3" s="53"/>
      <c r="AAH3" s="53"/>
      <c r="AAI3" s="53"/>
      <c r="AAJ3" s="53"/>
      <c r="AAK3" s="53"/>
      <c r="AAL3" s="53"/>
      <c r="AAM3" s="53"/>
      <c r="AAN3" s="53"/>
      <c r="AAO3" s="53"/>
      <c r="AAP3" s="53"/>
      <c r="AAQ3" s="53"/>
      <c r="AAR3" s="53"/>
      <c r="AAS3" s="53"/>
      <c r="AAT3" s="53"/>
      <c r="AAU3" s="53"/>
      <c r="AAV3" s="53"/>
      <c r="AAW3" s="53"/>
      <c r="AAX3" s="53"/>
      <c r="AAY3" s="53"/>
      <c r="AAZ3" s="53"/>
      <c r="ABA3" s="53"/>
      <c r="ABB3" s="53"/>
      <c r="ABC3" s="53"/>
      <c r="ABD3" s="53"/>
      <c r="ABE3" s="53"/>
      <c r="ABF3" s="53"/>
      <c r="ABG3" s="53"/>
      <c r="ABH3" s="53"/>
      <c r="ABI3" s="53"/>
      <c r="ABJ3" s="53"/>
      <c r="ABK3" s="53"/>
      <c r="ABL3" s="53"/>
      <c r="ABM3" s="53"/>
      <c r="ABN3" s="53"/>
      <c r="ABO3" s="53"/>
      <c r="ABP3" s="53"/>
      <c r="ABQ3" s="53"/>
      <c r="ABR3" s="53"/>
      <c r="ABS3" s="53"/>
      <c r="ABT3" s="53"/>
      <c r="ABU3" s="53"/>
      <c r="ABV3" s="53"/>
      <c r="ABW3" s="53"/>
      <c r="ABX3" s="53"/>
      <c r="ABY3" s="53"/>
      <c r="ABZ3" s="53"/>
      <c r="ACA3" s="53"/>
      <c r="ACB3" s="53"/>
      <c r="ACC3" s="53"/>
      <c r="ACD3" s="53"/>
      <c r="ACE3" s="53"/>
      <c r="ACF3" s="53"/>
      <c r="ACG3" s="53"/>
      <c r="ACH3" s="53"/>
      <c r="ACI3" s="53"/>
      <c r="ACJ3" s="53"/>
      <c r="ACK3" s="53"/>
      <c r="ACL3" s="53"/>
      <c r="ACM3" s="53"/>
      <c r="ACN3" s="53"/>
      <c r="ACO3" s="53"/>
      <c r="ACP3" s="53"/>
      <c r="ACQ3" s="53"/>
      <c r="ACR3" s="53"/>
      <c r="ACS3" s="53"/>
      <c r="ACT3" s="53"/>
      <c r="ACU3" s="53"/>
      <c r="ACV3" s="53"/>
      <c r="ACW3" s="53"/>
      <c r="ACX3" s="53"/>
      <c r="ACY3" s="53"/>
      <c r="ACZ3" s="53"/>
      <c r="ADA3" s="53"/>
      <c r="ADB3" s="53"/>
      <c r="ADC3" s="53"/>
      <c r="ADD3" s="53"/>
      <c r="ADE3" s="53"/>
      <c r="ADF3" s="53"/>
      <c r="ADG3" s="53"/>
      <c r="ADH3" s="53"/>
      <c r="ADI3" s="53"/>
      <c r="ADJ3" s="53"/>
      <c r="ADK3" s="53"/>
      <c r="ADL3" s="53"/>
      <c r="ADM3" s="53"/>
      <c r="ADN3" s="53"/>
      <c r="ADO3" s="53"/>
      <c r="ADP3" s="53"/>
      <c r="ADQ3" s="53"/>
      <c r="ADR3" s="53"/>
      <c r="ADS3" s="53"/>
      <c r="ADT3" s="53"/>
      <c r="ADU3" s="53"/>
      <c r="ADV3" s="53"/>
      <c r="ADW3" s="53"/>
      <c r="ADX3" s="53"/>
      <c r="ADY3" s="53"/>
      <c r="ADZ3" s="53"/>
    </row>
    <row r="4" spans="1:806" s="70" customFormat="1" ht="13" x14ac:dyDescent="0.25">
      <c r="A4" s="108" t="s">
        <v>1117</v>
      </c>
      <c r="B4" s="108" t="s">
        <v>1916</v>
      </c>
      <c r="C4" s="108" t="s">
        <v>1355</v>
      </c>
      <c r="D4" s="108" t="s">
        <v>1923</v>
      </c>
      <c r="E4" s="108" t="s">
        <v>4756</v>
      </c>
      <c r="F4" s="144">
        <v>3</v>
      </c>
      <c r="G4" s="144">
        <v>-6</v>
      </c>
      <c r="H4" s="144">
        <v>6</v>
      </c>
      <c r="I4" s="144">
        <v>45</v>
      </c>
      <c r="J4" s="144">
        <v>90</v>
      </c>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3"/>
      <c r="CR4" s="53"/>
      <c r="CS4" s="53"/>
      <c r="CT4" s="53"/>
      <c r="CU4" s="53"/>
      <c r="CV4" s="53"/>
      <c r="CW4" s="53"/>
      <c r="CX4" s="53"/>
      <c r="CY4" s="53"/>
      <c r="CZ4" s="53"/>
      <c r="DA4" s="53"/>
      <c r="DB4" s="53"/>
      <c r="DC4" s="53"/>
      <c r="DD4" s="53"/>
      <c r="DE4" s="53"/>
      <c r="DF4" s="53"/>
      <c r="DG4" s="53"/>
      <c r="DH4" s="53"/>
      <c r="DI4" s="53"/>
      <c r="DJ4" s="53"/>
      <c r="DK4" s="53"/>
      <c r="DL4" s="53"/>
      <c r="DM4" s="53"/>
      <c r="DN4" s="53"/>
      <c r="DO4" s="53"/>
      <c r="DP4" s="53"/>
      <c r="DQ4" s="53"/>
      <c r="DR4" s="53"/>
      <c r="DS4" s="53"/>
      <c r="DT4" s="53"/>
      <c r="DU4" s="53"/>
      <c r="DV4" s="53"/>
      <c r="DW4" s="53"/>
      <c r="DX4" s="53"/>
      <c r="DY4" s="53"/>
      <c r="DZ4" s="53"/>
      <c r="EA4" s="53"/>
      <c r="EB4" s="53"/>
      <c r="EC4" s="53"/>
      <c r="ED4" s="53"/>
      <c r="EE4" s="53"/>
      <c r="EF4" s="53"/>
      <c r="EG4" s="53"/>
      <c r="EH4" s="53"/>
      <c r="EI4" s="53"/>
      <c r="EJ4" s="53"/>
      <c r="EK4" s="53"/>
      <c r="EL4" s="53"/>
      <c r="EM4" s="53"/>
      <c r="EN4" s="53"/>
      <c r="EO4" s="53"/>
      <c r="EP4" s="53"/>
      <c r="EQ4" s="53"/>
      <c r="ER4" s="53"/>
      <c r="ES4" s="53"/>
      <c r="ET4" s="53"/>
      <c r="EU4" s="53"/>
      <c r="EV4" s="53"/>
      <c r="EW4" s="53"/>
      <c r="EX4" s="53"/>
      <c r="EY4" s="53"/>
      <c r="EZ4" s="53"/>
      <c r="FA4" s="53"/>
      <c r="FB4" s="53"/>
      <c r="FC4" s="53"/>
      <c r="FD4" s="53"/>
      <c r="FE4" s="53"/>
      <c r="FF4" s="53"/>
      <c r="FG4" s="53"/>
      <c r="FH4" s="53"/>
      <c r="FI4" s="53"/>
      <c r="FJ4" s="53"/>
      <c r="FK4" s="53"/>
      <c r="FL4" s="53"/>
      <c r="FM4" s="53"/>
      <c r="FN4" s="53"/>
      <c r="FO4" s="53"/>
      <c r="FP4" s="53"/>
      <c r="FQ4" s="53"/>
      <c r="FR4" s="53"/>
      <c r="FS4" s="53"/>
      <c r="FT4" s="53"/>
      <c r="FU4" s="53"/>
      <c r="FV4" s="53"/>
      <c r="FW4" s="53"/>
      <c r="FX4" s="53"/>
      <c r="FY4" s="53"/>
      <c r="FZ4" s="53"/>
      <c r="GA4" s="53"/>
      <c r="GB4" s="53"/>
      <c r="GC4" s="53"/>
      <c r="GD4" s="53"/>
      <c r="GE4" s="53"/>
      <c r="GF4" s="53"/>
      <c r="GG4" s="53"/>
      <c r="GH4" s="53"/>
      <c r="GI4" s="53"/>
      <c r="GJ4" s="53"/>
      <c r="GK4" s="53"/>
      <c r="GL4" s="53"/>
      <c r="GM4" s="53"/>
      <c r="GN4" s="53"/>
      <c r="GO4" s="53"/>
      <c r="GP4" s="53"/>
      <c r="GQ4" s="53"/>
      <c r="GR4" s="53"/>
      <c r="GS4" s="53"/>
      <c r="GT4" s="53"/>
      <c r="GU4" s="53"/>
      <c r="GV4" s="53"/>
      <c r="GW4" s="53"/>
      <c r="GX4" s="53"/>
      <c r="GY4" s="53"/>
      <c r="GZ4" s="53"/>
      <c r="HA4" s="53"/>
      <c r="HB4" s="53"/>
      <c r="HC4" s="53"/>
      <c r="HD4" s="53"/>
      <c r="HE4" s="53"/>
      <c r="HF4" s="53"/>
      <c r="HG4" s="53"/>
      <c r="HH4" s="53"/>
      <c r="HI4" s="53"/>
      <c r="HJ4" s="53"/>
      <c r="HK4" s="53"/>
      <c r="HL4" s="53"/>
      <c r="HM4" s="53"/>
      <c r="HN4" s="53"/>
      <c r="HO4" s="53"/>
      <c r="HP4" s="53"/>
      <c r="HQ4" s="53"/>
      <c r="HR4" s="53"/>
      <c r="HS4" s="53"/>
      <c r="HT4" s="53"/>
      <c r="HU4" s="53"/>
      <c r="HV4" s="53"/>
      <c r="HW4" s="53"/>
      <c r="HX4" s="53"/>
      <c r="HY4" s="53"/>
      <c r="HZ4" s="53"/>
      <c r="IA4" s="53"/>
      <c r="IB4" s="53"/>
      <c r="IC4" s="53"/>
      <c r="ID4" s="53"/>
      <c r="IE4" s="53"/>
      <c r="IF4" s="53"/>
      <c r="IG4" s="53"/>
      <c r="IH4" s="53"/>
      <c r="II4" s="53"/>
      <c r="IJ4" s="53"/>
      <c r="IK4" s="53"/>
      <c r="IL4" s="53"/>
      <c r="IM4" s="53"/>
      <c r="IN4" s="53"/>
      <c r="IO4" s="53"/>
      <c r="IP4" s="53"/>
      <c r="IQ4" s="53"/>
      <c r="IR4" s="53"/>
      <c r="IS4" s="53"/>
      <c r="IT4" s="53"/>
      <c r="IU4" s="53"/>
      <c r="IV4" s="53"/>
      <c r="IW4" s="53"/>
      <c r="IX4" s="53"/>
      <c r="IY4" s="53"/>
      <c r="IZ4" s="53"/>
      <c r="JA4" s="53"/>
      <c r="JB4" s="53"/>
      <c r="JC4" s="53"/>
      <c r="JD4" s="53"/>
      <c r="JE4" s="53"/>
      <c r="JF4" s="53"/>
      <c r="JG4" s="53"/>
      <c r="JH4" s="53"/>
      <c r="JI4" s="53"/>
      <c r="JJ4" s="53"/>
      <c r="JK4" s="53"/>
      <c r="JL4" s="53"/>
      <c r="JM4" s="53"/>
      <c r="JN4" s="53"/>
      <c r="JO4" s="53"/>
      <c r="JP4" s="53"/>
      <c r="JQ4" s="53"/>
      <c r="JR4" s="53"/>
      <c r="JS4" s="53"/>
      <c r="JT4" s="53"/>
      <c r="JU4" s="53"/>
      <c r="JV4" s="53"/>
      <c r="JW4" s="53"/>
      <c r="JX4" s="53"/>
      <c r="JY4" s="53"/>
      <c r="JZ4" s="53"/>
      <c r="KA4" s="53"/>
      <c r="KB4" s="53"/>
      <c r="KC4" s="53"/>
      <c r="KD4" s="53"/>
      <c r="KE4" s="53"/>
      <c r="KF4" s="53"/>
      <c r="KG4" s="53"/>
      <c r="KH4" s="53"/>
      <c r="KI4" s="53"/>
      <c r="KJ4" s="53"/>
      <c r="KK4" s="53"/>
      <c r="KL4" s="53"/>
      <c r="KM4" s="53"/>
      <c r="KN4" s="53"/>
      <c r="KO4" s="53"/>
      <c r="KP4" s="53"/>
      <c r="KQ4" s="53"/>
      <c r="KR4" s="53"/>
      <c r="KS4" s="53"/>
      <c r="KT4" s="53"/>
      <c r="KU4" s="53"/>
      <c r="KV4" s="53"/>
      <c r="KW4" s="53"/>
      <c r="KX4" s="53"/>
      <c r="KY4" s="53"/>
      <c r="KZ4" s="53"/>
      <c r="LA4" s="53"/>
      <c r="LB4" s="53"/>
      <c r="LC4" s="53"/>
      <c r="LD4" s="53"/>
      <c r="LE4" s="53"/>
      <c r="LF4" s="53"/>
      <c r="LG4" s="53"/>
      <c r="LH4" s="53"/>
      <c r="LI4" s="53"/>
      <c r="LJ4" s="53"/>
      <c r="LK4" s="53"/>
      <c r="LL4" s="53"/>
      <c r="LM4" s="53"/>
      <c r="LN4" s="53"/>
      <c r="LO4" s="53"/>
      <c r="LP4" s="53"/>
      <c r="LQ4" s="53"/>
      <c r="LR4" s="53"/>
      <c r="LS4" s="53"/>
      <c r="LT4" s="53"/>
      <c r="LU4" s="53"/>
      <c r="LV4" s="53"/>
      <c r="LW4" s="53"/>
      <c r="LX4" s="53"/>
      <c r="LY4" s="53"/>
      <c r="LZ4" s="53"/>
      <c r="MA4" s="53"/>
      <c r="MB4" s="53"/>
      <c r="MC4" s="53"/>
      <c r="MD4" s="53"/>
      <c r="ME4" s="53"/>
      <c r="MF4" s="53"/>
      <c r="MG4" s="53"/>
      <c r="MH4" s="53"/>
      <c r="MI4" s="53"/>
      <c r="MJ4" s="53"/>
      <c r="MK4" s="53"/>
      <c r="ML4" s="53"/>
      <c r="MM4" s="53"/>
      <c r="MN4" s="53"/>
      <c r="MO4" s="53"/>
      <c r="MP4" s="53"/>
      <c r="MQ4" s="53"/>
      <c r="MR4" s="53"/>
      <c r="MS4" s="53"/>
      <c r="MT4" s="53"/>
      <c r="MU4" s="53"/>
      <c r="MV4" s="53"/>
      <c r="MW4" s="53"/>
      <c r="MX4" s="53"/>
      <c r="MY4" s="53"/>
      <c r="MZ4" s="53"/>
      <c r="NA4" s="53"/>
      <c r="NB4" s="53"/>
      <c r="NC4" s="53"/>
      <c r="ND4" s="53"/>
      <c r="NE4" s="53"/>
      <c r="NF4" s="53"/>
      <c r="NG4" s="53"/>
      <c r="NH4" s="53"/>
      <c r="NI4" s="53"/>
      <c r="NJ4" s="53"/>
      <c r="NK4" s="53"/>
      <c r="NL4" s="53"/>
      <c r="NM4" s="53"/>
      <c r="NN4" s="53"/>
      <c r="NO4" s="53"/>
      <c r="NP4" s="53"/>
      <c r="NQ4" s="53"/>
      <c r="NR4" s="53"/>
      <c r="NS4" s="53"/>
      <c r="NT4" s="53"/>
      <c r="NU4" s="53"/>
      <c r="NV4" s="53"/>
      <c r="NW4" s="53"/>
      <c r="NX4" s="53"/>
      <c r="NY4" s="53"/>
      <c r="NZ4" s="53"/>
      <c r="OA4" s="53"/>
      <c r="OB4" s="53"/>
      <c r="OC4" s="53"/>
      <c r="OD4" s="53"/>
      <c r="OE4" s="53"/>
      <c r="OF4" s="53"/>
      <c r="OG4" s="53"/>
      <c r="OH4" s="53"/>
      <c r="OI4" s="53"/>
      <c r="OJ4" s="53"/>
      <c r="OK4" s="53"/>
      <c r="OL4" s="53"/>
      <c r="OM4" s="53"/>
      <c r="ON4" s="53"/>
      <c r="OO4" s="53"/>
      <c r="OP4" s="53"/>
      <c r="OQ4" s="53"/>
      <c r="OR4" s="53"/>
      <c r="OS4" s="53"/>
      <c r="OT4" s="53"/>
      <c r="OU4" s="53"/>
      <c r="OV4" s="53"/>
      <c r="OW4" s="53"/>
      <c r="OX4" s="53"/>
      <c r="OY4" s="53"/>
      <c r="OZ4" s="53"/>
      <c r="PA4" s="53"/>
      <c r="PB4" s="53"/>
      <c r="PC4" s="53"/>
      <c r="PD4" s="53"/>
      <c r="PE4" s="53"/>
      <c r="PF4" s="53"/>
      <c r="PG4" s="53"/>
      <c r="PH4" s="53"/>
      <c r="PI4" s="53"/>
      <c r="PJ4" s="53"/>
      <c r="PK4" s="53"/>
      <c r="PL4" s="53"/>
      <c r="PM4" s="53"/>
      <c r="PN4" s="53"/>
      <c r="PO4" s="53"/>
      <c r="PP4" s="53"/>
      <c r="PQ4" s="53"/>
      <c r="PR4" s="53"/>
      <c r="PS4" s="53"/>
      <c r="PT4" s="53"/>
      <c r="PU4" s="53"/>
      <c r="PV4" s="53"/>
      <c r="PW4" s="53"/>
      <c r="PX4" s="53"/>
      <c r="PY4" s="53"/>
      <c r="PZ4" s="53"/>
      <c r="QA4" s="53"/>
      <c r="QB4" s="53"/>
      <c r="QC4" s="53"/>
      <c r="QD4" s="53"/>
      <c r="QE4" s="53"/>
      <c r="QF4" s="53"/>
      <c r="QG4" s="53"/>
      <c r="QH4" s="53"/>
      <c r="QI4" s="53"/>
      <c r="QJ4" s="53"/>
      <c r="QK4" s="53"/>
      <c r="QL4" s="53"/>
      <c r="QM4" s="53"/>
      <c r="QN4" s="53"/>
      <c r="QO4" s="53"/>
      <c r="QP4" s="53"/>
      <c r="QQ4" s="53"/>
      <c r="QR4" s="53"/>
      <c r="QS4" s="53"/>
      <c r="QT4" s="53"/>
      <c r="QU4" s="53"/>
      <c r="QV4" s="53"/>
      <c r="QW4" s="53"/>
      <c r="QX4" s="53"/>
      <c r="QY4" s="53"/>
      <c r="QZ4" s="53"/>
      <c r="RA4" s="53"/>
      <c r="RB4" s="53"/>
      <c r="RC4" s="53"/>
      <c r="RD4" s="53"/>
      <c r="RE4" s="53"/>
      <c r="RF4" s="53"/>
      <c r="RG4" s="53"/>
      <c r="RH4" s="53"/>
      <c r="RI4" s="53"/>
      <c r="RJ4" s="53"/>
      <c r="RK4" s="53"/>
      <c r="RL4" s="53"/>
      <c r="RM4" s="53"/>
      <c r="RN4" s="53"/>
      <c r="RO4" s="53"/>
      <c r="RP4" s="53"/>
      <c r="RQ4" s="53"/>
      <c r="RR4" s="53"/>
      <c r="RS4" s="53"/>
      <c r="RT4" s="53"/>
      <c r="RU4" s="53"/>
      <c r="RV4" s="53"/>
      <c r="RW4" s="53"/>
      <c r="RX4" s="53"/>
      <c r="RY4" s="53"/>
      <c r="RZ4" s="53"/>
      <c r="SA4" s="53"/>
      <c r="SB4" s="53"/>
      <c r="SC4" s="53"/>
      <c r="SD4" s="53"/>
      <c r="SE4" s="53"/>
      <c r="SF4" s="53"/>
      <c r="SG4" s="53"/>
      <c r="SH4" s="53"/>
      <c r="SI4" s="53"/>
      <c r="SJ4" s="53"/>
      <c r="SK4" s="53"/>
      <c r="SL4" s="53"/>
      <c r="SM4" s="53"/>
      <c r="SN4" s="53"/>
      <c r="SO4" s="53"/>
      <c r="SP4" s="53"/>
      <c r="SQ4" s="53"/>
      <c r="SR4" s="53"/>
      <c r="SS4" s="53"/>
      <c r="ST4" s="53"/>
      <c r="SU4" s="53"/>
      <c r="SV4" s="53"/>
      <c r="SW4" s="53"/>
      <c r="SX4" s="53"/>
      <c r="SY4" s="53"/>
      <c r="SZ4" s="53"/>
      <c r="TA4" s="53"/>
      <c r="TB4" s="53"/>
      <c r="TC4" s="53"/>
      <c r="TD4" s="53"/>
      <c r="TE4" s="53"/>
      <c r="TF4" s="53"/>
      <c r="TG4" s="53"/>
      <c r="TH4" s="53"/>
      <c r="TI4" s="53"/>
      <c r="TJ4" s="53"/>
      <c r="TK4" s="53"/>
      <c r="TL4" s="53"/>
      <c r="TM4" s="53"/>
      <c r="TN4" s="53"/>
      <c r="TO4" s="53"/>
      <c r="TP4" s="53"/>
      <c r="TQ4" s="53"/>
      <c r="TR4" s="53"/>
      <c r="TS4" s="53"/>
      <c r="TT4" s="53"/>
      <c r="TU4" s="53"/>
      <c r="TV4" s="53"/>
      <c r="TW4" s="53"/>
      <c r="TX4" s="53"/>
      <c r="TY4" s="53"/>
      <c r="TZ4" s="53"/>
      <c r="UA4" s="53"/>
      <c r="UB4" s="53"/>
      <c r="UC4" s="53"/>
      <c r="UD4" s="53"/>
      <c r="UE4" s="53"/>
      <c r="UF4" s="53"/>
      <c r="UG4" s="53"/>
      <c r="UH4" s="53"/>
      <c r="UI4" s="53"/>
      <c r="UJ4" s="53"/>
      <c r="UK4" s="53"/>
      <c r="UL4" s="53"/>
      <c r="UM4" s="53"/>
      <c r="UN4" s="53"/>
      <c r="UO4" s="53"/>
      <c r="UP4" s="53"/>
      <c r="UQ4" s="53"/>
      <c r="UR4" s="53"/>
      <c r="US4" s="53"/>
      <c r="UT4" s="53"/>
      <c r="UU4" s="53"/>
      <c r="UV4" s="53"/>
      <c r="UW4" s="53"/>
      <c r="UX4" s="53"/>
      <c r="UY4" s="53"/>
      <c r="UZ4" s="53"/>
      <c r="VA4" s="53"/>
      <c r="VB4" s="53"/>
      <c r="VC4" s="53"/>
      <c r="VD4" s="53"/>
      <c r="VE4" s="53"/>
      <c r="VF4" s="53"/>
      <c r="VG4" s="53"/>
      <c r="VH4" s="53"/>
      <c r="VI4" s="53"/>
      <c r="VJ4" s="53"/>
      <c r="VK4" s="53"/>
      <c r="VL4" s="53"/>
      <c r="VM4" s="53"/>
      <c r="VN4" s="53"/>
      <c r="VO4" s="53"/>
      <c r="VP4" s="53"/>
      <c r="VQ4" s="53"/>
      <c r="VR4" s="53"/>
      <c r="VS4" s="53"/>
      <c r="VT4" s="53"/>
      <c r="VU4" s="53"/>
      <c r="VV4" s="53"/>
      <c r="VW4" s="53"/>
      <c r="VX4" s="53"/>
      <c r="VY4" s="53"/>
      <c r="VZ4" s="53"/>
      <c r="WA4" s="53"/>
      <c r="WB4" s="53"/>
      <c r="WC4" s="53"/>
      <c r="WD4" s="53"/>
      <c r="WE4" s="53"/>
      <c r="WF4" s="53"/>
      <c r="WG4" s="53"/>
      <c r="WH4" s="53"/>
      <c r="WI4" s="53"/>
      <c r="WJ4" s="53"/>
      <c r="WK4" s="53"/>
      <c r="WL4" s="53"/>
      <c r="WM4" s="53"/>
      <c r="WN4" s="53"/>
      <c r="WO4" s="53"/>
      <c r="WP4" s="53"/>
      <c r="WQ4" s="53"/>
      <c r="WR4" s="53"/>
      <c r="WS4" s="53"/>
      <c r="WT4" s="53"/>
      <c r="WU4" s="53"/>
      <c r="WV4" s="53"/>
      <c r="WW4" s="53"/>
      <c r="WX4" s="53"/>
      <c r="WY4" s="53"/>
      <c r="WZ4" s="53"/>
      <c r="XA4" s="53"/>
      <c r="XB4" s="53"/>
      <c r="XC4" s="53"/>
      <c r="XD4" s="53"/>
      <c r="XE4" s="53"/>
      <c r="XF4" s="53"/>
      <c r="XG4" s="53"/>
      <c r="XH4" s="53"/>
      <c r="XI4" s="53"/>
      <c r="XJ4" s="53"/>
      <c r="XK4" s="53"/>
      <c r="XL4" s="53"/>
      <c r="XM4" s="53"/>
      <c r="XN4" s="53"/>
      <c r="XO4" s="53"/>
      <c r="XP4" s="53"/>
      <c r="XQ4" s="53"/>
      <c r="XR4" s="53"/>
      <c r="XS4" s="53"/>
      <c r="XT4" s="53"/>
      <c r="XU4" s="53"/>
      <c r="XV4" s="53"/>
      <c r="XW4" s="53"/>
      <c r="XX4" s="53"/>
      <c r="XY4" s="53"/>
      <c r="XZ4" s="53"/>
      <c r="YA4" s="53"/>
      <c r="YB4" s="53"/>
      <c r="YC4" s="53"/>
      <c r="YD4" s="53"/>
      <c r="YE4" s="53"/>
      <c r="YF4" s="53"/>
      <c r="YG4" s="53"/>
      <c r="YH4" s="53"/>
      <c r="YI4" s="53"/>
      <c r="YJ4" s="53"/>
      <c r="YK4" s="53"/>
      <c r="YL4" s="53"/>
      <c r="YM4" s="53"/>
      <c r="YN4" s="53"/>
      <c r="YO4" s="53"/>
      <c r="YP4" s="53"/>
      <c r="YQ4" s="53"/>
      <c r="YR4" s="53"/>
      <c r="YS4" s="53"/>
      <c r="YT4" s="53"/>
      <c r="YU4" s="53"/>
      <c r="YV4" s="53"/>
      <c r="YW4" s="53"/>
      <c r="YX4" s="53"/>
      <c r="YY4" s="53"/>
      <c r="YZ4" s="53"/>
      <c r="ZA4" s="53"/>
      <c r="ZB4" s="53"/>
      <c r="ZC4" s="53"/>
      <c r="ZD4" s="53"/>
      <c r="ZE4" s="53"/>
      <c r="ZF4" s="53"/>
      <c r="ZG4" s="53"/>
      <c r="ZH4" s="53"/>
      <c r="ZI4" s="53"/>
      <c r="ZJ4" s="53"/>
      <c r="ZK4" s="53"/>
      <c r="ZL4" s="53"/>
      <c r="ZM4" s="53"/>
      <c r="ZN4" s="53"/>
      <c r="ZO4" s="53"/>
      <c r="ZP4" s="53"/>
      <c r="ZQ4" s="53"/>
      <c r="ZR4" s="53"/>
      <c r="ZS4" s="53"/>
      <c r="ZT4" s="53"/>
      <c r="ZU4" s="53"/>
      <c r="ZV4" s="53"/>
      <c r="ZW4" s="53"/>
      <c r="ZX4" s="53"/>
      <c r="ZY4" s="53"/>
      <c r="ZZ4" s="53"/>
      <c r="AAA4" s="53"/>
      <c r="AAB4" s="53"/>
      <c r="AAC4" s="53"/>
      <c r="AAD4" s="53"/>
      <c r="AAE4" s="53"/>
      <c r="AAF4" s="53"/>
      <c r="AAG4" s="53"/>
      <c r="AAH4" s="53"/>
      <c r="AAI4" s="53"/>
      <c r="AAJ4" s="53"/>
      <c r="AAK4" s="53"/>
      <c r="AAL4" s="53"/>
      <c r="AAM4" s="53"/>
      <c r="AAN4" s="53"/>
      <c r="AAO4" s="53"/>
      <c r="AAP4" s="53"/>
      <c r="AAQ4" s="53"/>
      <c r="AAR4" s="53"/>
      <c r="AAS4" s="53"/>
      <c r="AAT4" s="53"/>
      <c r="AAU4" s="53"/>
      <c r="AAV4" s="53"/>
      <c r="AAW4" s="53"/>
      <c r="AAX4" s="53"/>
      <c r="AAY4" s="53"/>
      <c r="AAZ4" s="53"/>
      <c r="ABA4" s="53"/>
      <c r="ABB4" s="53"/>
      <c r="ABC4" s="53"/>
      <c r="ABD4" s="53"/>
      <c r="ABE4" s="53"/>
      <c r="ABF4" s="53"/>
      <c r="ABG4" s="53"/>
      <c r="ABH4" s="53"/>
      <c r="ABI4" s="53"/>
      <c r="ABJ4" s="53"/>
      <c r="ABK4" s="53"/>
      <c r="ABL4" s="53"/>
      <c r="ABM4" s="53"/>
      <c r="ABN4" s="53"/>
      <c r="ABO4" s="53"/>
      <c r="ABP4" s="53"/>
      <c r="ABQ4" s="53"/>
      <c r="ABR4" s="53"/>
      <c r="ABS4" s="53"/>
      <c r="ABT4" s="53"/>
      <c r="ABU4" s="53"/>
      <c r="ABV4" s="53"/>
      <c r="ABW4" s="53"/>
      <c r="ABX4" s="53"/>
      <c r="ABY4" s="53"/>
      <c r="ABZ4" s="53"/>
      <c r="ACA4" s="53"/>
      <c r="ACB4" s="53"/>
      <c r="ACC4" s="53"/>
      <c r="ACD4" s="53"/>
      <c r="ACE4" s="53"/>
      <c r="ACF4" s="53"/>
      <c r="ACG4" s="53"/>
      <c r="ACH4" s="53"/>
      <c r="ACI4" s="53"/>
      <c r="ACJ4" s="53"/>
      <c r="ACK4" s="53"/>
      <c r="ACL4" s="53"/>
      <c r="ACM4" s="53"/>
      <c r="ACN4" s="53"/>
      <c r="ACO4" s="53"/>
      <c r="ACP4" s="53"/>
      <c r="ACQ4" s="53"/>
      <c r="ACR4" s="53"/>
      <c r="ACS4" s="53"/>
      <c r="ACT4" s="53"/>
      <c r="ACU4" s="53"/>
      <c r="ACV4" s="53"/>
      <c r="ACW4" s="53"/>
      <c r="ACX4" s="53"/>
      <c r="ACY4" s="53"/>
      <c r="ACZ4" s="53"/>
      <c r="ADA4" s="53"/>
      <c r="ADB4" s="53"/>
      <c r="ADC4" s="53"/>
      <c r="ADD4" s="53"/>
      <c r="ADE4" s="53"/>
      <c r="ADF4" s="53"/>
      <c r="ADG4" s="53"/>
      <c r="ADH4" s="53"/>
      <c r="ADI4" s="53"/>
      <c r="ADJ4" s="53"/>
      <c r="ADK4" s="53"/>
      <c r="ADL4" s="53"/>
      <c r="ADM4" s="53"/>
      <c r="ADN4" s="53"/>
      <c r="ADO4" s="53"/>
      <c r="ADP4" s="53"/>
      <c r="ADQ4" s="53"/>
      <c r="ADR4" s="53"/>
      <c r="ADS4" s="53"/>
      <c r="ADT4" s="53"/>
      <c r="ADU4" s="53"/>
      <c r="ADV4" s="53"/>
      <c r="ADW4" s="53"/>
      <c r="ADX4" s="53"/>
      <c r="ADY4" s="53"/>
      <c r="ADZ4" s="53"/>
    </row>
    <row r="5" spans="1:806" s="70" customFormat="1" ht="13" x14ac:dyDescent="0.25">
      <c r="A5" s="108" t="s">
        <v>1117</v>
      </c>
      <c r="B5" s="108" t="s">
        <v>1916</v>
      </c>
      <c r="C5" s="108" t="s">
        <v>1355</v>
      </c>
      <c r="D5" s="108" t="s">
        <v>1923</v>
      </c>
      <c r="E5" s="108" t="s">
        <v>4757</v>
      </c>
      <c r="F5" s="144">
        <v>12</v>
      </c>
      <c r="G5" s="144">
        <v>-6</v>
      </c>
      <c r="H5" s="144">
        <v>6</v>
      </c>
      <c r="I5" s="144">
        <v>45</v>
      </c>
      <c r="J5" s="144">
        <v>90</v>
      </c>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c r="ED5" s="53"/>
      <c r="EE5" s="53"/>
      <c r="EF5" s="53"/>
      <c r="EG5" s="53"/>
      <c r="EH5" s="53"/>
      <c r="EI5" s="53"/>
      <c r="EJ5" s="53"/>
      <c r="EK5" s="53"/>
      <c r="EL5" s="53"/>
      <c r="EM5" s="53"/>
      <c r="EN5" s="53"/>
      <c r="EO5" s="53"/>
      <c r="EP5" s="53"/>
      <c r="EQ5" s="53"/>
      <c r="ER5" s="53"/>
      <c r="ES5" s="53"/>
      <c r="ET5" s="53"/>
      <c r="EU5" s="53"/>
      <c r="EV5" s="53"/>
      <c r="EW5" s="53"/>
      <c r="EX5" s="53"/>
      <c r="EY5" s="53"/>
      <c r="EZ5" s="53"/>
      <c r="FA5" s="53"/>
      <c r="FB5" s="53"/>
      <c r="FC5" s="53"/>
      <c r="FD5" s="53"/>
      <c r="FE5" s="53"/>
      <c r="FF5" s="53"/>
      <c r="FG5" s="53"/>
      <c r="FH5" s="53"/>
      <c r="FI5" s="53"/>
      <c r="FJ5" s="53"/>
      <c r="FK5" s="53"/>
      <c r="FL5" s="53"/>
      <c r="FM5" s="53"/>
      <c r="FN5" s="53"/>
      <c r="FO5" s="53"/>
      <c r="FP5" s="53"/>
      <c r="FQ5" s="53"/>
      <c r="FR5" s="53"/>
      <c r="FS5" s="53"/>
      <c r="FT5" s="53"/>
      <c r="FU5" s="53"/>
      <c r="FV5" s="53"/>
      <c r="FW5" s="53"/>
      <c r="FX5" s="53"/>
      <c r="FY5" s="53"/>
      <c r="FZ5" s="53"/>
      <c r="GA5" s="53"/>
      <c r="GB5" s="53"/>
      <c r="GC5" s="53"/>
      <c r="GD5" s="53"/>
      <c r="GE5" s="53"/>
      <c r="GF5" s="53"/>
      <c r="GG5" s="53"/>
      <c r="GH5" s="53"/>
      <c r="GI5" s="53"/>
      <c r="GJ5" s="53"/>
      <c r="GK5" s="53"/>
      <c r="GL5" s="53"/>
      <c r="GM5" s="53"/>
      <c r="GN5" s="53"/>
      <c r="GO5" s="53"/>
      <c r="GP5" s="53"/>
      <c r="GQ5" s="53"/>
      <c r="GR5" s="53"/>
      <c r="GS5" s="53"/>
      <c r="GT5" s="53"/>
      <c r="GU5" s="53"/>
      <c r="GV5" s="53"/>
      <c r="GW5" s="53"/>
      <c r="GX5" s="53"/>
      <c r="GY5" s="53"/>
      <c r="GZ5" s="53"/>
      <c r="HA5" s="53"/>
      <c r="HB5" s="53"/>
      <c r="HC5" s="53"/>
      <c r="HD5" s="53"/>
      <c r="HE5" s="53"/>
      <c r="HF5" s="53"/>
      <c r="HG5" s="53"/>
      <c r="HH5" s="53"/>
      <c r="HI5" s="53"/>
      <c r="HJ5" s="53"/>
      <c r="HK5" s="53"/>
      <c r="HL5" s="53"/>
      <c r="HM5" s="53"/>
      <c r="HN5" s="53"/>
      <c r="HO5" s="53"/>
      <c r="HP5" s="53"/>
      <c r="HQ5" s="53"/>
      <c r="HR5" s="53"/>
      <c r="HS5" s="53"/>
      <c r="HT5" s="53"/>
      <c r="HU5" s="53"/>
      <c r="HV5" s="53"/>
      <c r="HW5" s="53"/>
      <c r="HX5" s="53"/>
      <c r="HY5" s="53"/>
      <c r="HZ5" s="53"/>
      <c r="IA5" s="53"/>
      <c r="IB5" s="53"/>
      <c r="IC5" s="53"/>
      <c r="ID5" s="53"/>
      <c r="IE5" s="53"/>
      <c r="IF5" s="53"/>
      <c r="IG5" s="53"/>
      <c r="IH5" s="53"/>
      <c r="II5" s="53"/>
      <c r="IJ5" s="53"/>
      <c r="IK5" s="53"/>
      <c r="IL5" s="53"/>
      <c r="IM5" s="53"/>
      <c r="IN5" s="53"/>
      <c r="IO5" s="53"/>
      <c r="IP5" s="53"/>
      <c r="IQ5" s="53"/>
      <c r="IR5" s="53"/>
      <c r="IS5" s="53"/>
      <c r="IT5" s="53"/>
      <c r="IU5" s="53"/>
      <c r="IV5" s="53"/>
      <c r="IW5" s="53"/>
      <c r="IX5" s="53"/>
      <c r="IY5" s="53"/>
      <c r="IZ5" s="53"/>
      <c r="JA5" s="53"/>
      <c r="JB5" s="53"/>
      <c r="JC5" s="53"/>
      <c r="JD5" s="53"/>
      <c r="JE5" s="53"/>
      <c r="JF5" s="53"/>
      <c r="JG5" s="53"/>
      <c r="JH5" s="53"/>
      <c r="JI5" s="53"/>
      <c r="JJ5" s="53"/>
      <c r="JK5" s="53"/>
      <c r="JL5" s="53"/>
      <c r="JM5" s="53"/>
      <c r="JN5" s="53"/>
      <c r="JO5" s="53"/>
      <c r="JP5" s="53"/>
      <c r="JQ5" s="53"/>
      <c r="JR5" s="53"/>
      <c r="JS5" s="53"/>
      <c r="JT5" s="53"/>
      <c r="JU5" s="53"/>
      <c r="JV5" s="53"/>
      <c r="JW5" s="53"/>
      <c r="JX5" s="53"/>
      <c r="JY5" s="53"/>
      <c r="JZ5" s="53"/>
      <c r="KA5" s="53"/>
      <c r="KB5" s="53"/>
      <c r="KC5" s="53"/>
      <c r="KD5" s="53"/>
      <c r="KE5" s="53"/>
      <c r="KF5" s="53"/>
      <c r="KG5" s="53"/>
      <c r="KH5" s="53"/>
      <c r="KI5" s="53"/>
      <c r="KJ5" s="53"/>
      <c r="KK5" s="53"/>
      <c r="KL5" s="53"/>
      <c r="KM5" s="53"/>
      <c r="KN5" s="53"/>
      <c r="KO5" s="53"/>
      <c r="KP5" s="53"/>
      <c r="KQ5" s="53"/>
      <c r="KR5" s="53"/>
      <c r="KS5" s="53"/>
      <c r="KT5" s="53"/>
      <c r="KU5" s="53"/>
      <c r="KV5" s="53"/>
      <c r="KW5" s="53"/>
      <c r="KX5" s="53"/>
      <c r="KY5" s="53"/>
      <c r="KZ5" s="53"/>
      <c r="LA5" s="53"/>
      <c r="LB5" s="53"/>
      <c r="LC5" s="53"/>
      <c r="LD5" s="53"/>
      <c r="LE5" s="53"/>
      <c r="LF5" s="53"/>
      <c r="LG5" s="53"/>
      <c r="LH5" s="53"/>
      <c r="LI5" s="53"/>
      <c r="LJ5" s="53"/>
      <c r="LK5" s="53"/>
      <c r="LL5" s="53"/>
      <c r="LM5" s="53"/>
      <c r="LN5" s="53"/>
      <c r="LO5" s="53"/>
      <c r="LP5" s="53"/>
      <c r="LQ5" s="53"/>
      <c r="LR5" s="53"/>
      <c r="LS5" s="53"/>
      <c r="LT5" s="53"/>
      <c r="LU5" s="53"/>
      <c r="LV5" s="53"/>
      <c r="LW5" s="53"/>
      <c r="LX5" s="53"/>
      <c r="LY5" s="53"/>
      <c r="LZ5" s="53"/>
      <c r="MA5" s="53"/>
      <c r="MB5" s="53"/>
      <c r="MC5" s="53"/>
      <c r="MD5" s="53"/>
      <c r="ME5" s="53"/>
      <c r="MF5" s="53"/>
      <c r="MG5" s="53"/>
      <c r="MH5" s="53"/>
      <c r="MI5" s="53"/>
      <c r="MJ5" s="53"/>
      <c r="MK5" s="53"/>
      <c r="ML5" s="53"/>
      <c r="MM5" s="53"/>
      <c r="MN5" s="53"/>
      <c r="MO5" s="53"/>
      <c r="MP5" s="53"/>
      <c r="MQ5" s="53"/>
      <c r="MR5" s="53"/>
      <c r="MS5" s="53"/>
      <c r="MT5" s="53"/>
      <c r="MU5" s="53"/>
      <c r="MV5" s="53"/>
      <c r="MW5" s="53"/>
      <c r="MX5" s="53"/>
      <c r="MY5" s="53"/>
      <c r="MZ5" s="53"/>
      <c r="NA5" s="53"/>
      <c r="NB5" s="53"/>
      <c r="NC5" s="53"/>
      <c r="ND5" s="53"/>
      <c r="NE5" s="53"/>
      <c r="NF5" s="53"/>
      <c r="NG5" s="53"/>
      <c r="NH5" s="53"/>
      <c r="NI5" s="53"/>
      <c r="NJ5" s="53"/>
      <c r="NK5" s="53"/>
      <c r="NL5" s="53"/>
      <c r="NM5" s="53"/>
      <c r="NN5" s="53"/>
      <c r="NO5" s="53"/>
      <c r="NP5" s="53"/>
      <c r="NQ5" s="53"/>
      <c r="NR5" s="53"/>
      <c r="NS5" s="53"/>
      <c r="NT5" s="53"/>
      <c r="NU5" s="53"/>
      <c r="NV5" s="53"/>
      <c r="NW5" s="53"/>
      <c r="NX5" s="53"/>
      <c r="NY5" s="53"/>
      <c r="NZ5" s="53"/>
      <c r="OA5" s="53"/>
      <c r="OB5" s="53"/>
      <c r="OC5" s="53"/>
      <c r="OD5" s="53"/>
      <c r="OE5" s="53"/>
      <c r="OF5" s="53"/>
      <c r="OG5" s="53"/>
      <c r="OH5" s="53"/>
      <c r="OI5" s="53"/>
      <c r="OJ5" s="53"/>
      <c r="OK5" s="53"/>
      <c r="OL5" s="53"/>
      <c r="OM5" s="53"/>
      <c r="ON5" s="53"/>
      <c r="OO5" s="53"/>
      <c r="OP5" s="53"/>
      <c r="OQ5" s="53"/>
      <c r="OR5" s="53"/>
      <c r="OS5" s="53"/>
      <c r="OT5" s="53"/>
      <c r="OU5" s="53"/>
      <c r="OV5" s="53"/>
      <c r="OW5" s="53"/>
      <c r="OX5" s="53"/>
      <c r="OY5" s="53"/>
      <c r="OZ5" s="53"/>
      <c r="PA5" s="53"/>
      <c r="PB5" s="53"/>
      <c r="PC5" s="53"/>
      <c r="PD5" s="53"/>
      <c r="PE5" s="53"/>
      <c r="PF5" s="53"/>
      <c r="PG5" s="53"/>
      <c r="PH5" s="53"/>
      <c r="PI5" s="53"/>
      <c r="PJ5" s="53"/>
      <c r="PK5" s="53"/>
      <c r="PL5" s="53"/>
      <c r="PM5" s="53"/>
      <c r="PN5" s="53"/>
      <c r="PO5" s="53"/>
      <c r="PP5" s="53"/>
      <c r="PQ5" s="53"/>
      <c r="PR5" s="53"/>
      <c r="PS5" s="53"/>
      <c r="PT5" s="53"/>
      <c r="PU5" s="53"/>
      <c r="PV5" s="53"/>
      <c r="PW5" s="53"/>
      <c r="PX5" s="53"/>
      <c r="PY5" s="53"/>
      <c r="PZ5" s="53"/>
      <c r="QA5" s="53"/>
      <c r="QB5" s="53"/>
      <c r="QC5" s="53"/>
      <c r="QD5" s="53"/>
      <c r="QE5" s="53"/>
      <c r="QF5" s="53"/>
      <c r="QG5" s="53"/>
      <c r="QH5" s="53"/>
      <c r="QI5" s="53"/>
      <c r="QJ5" s="53"/>
      <c r="QK5" s="53"/>
      <c r="QL5" s="53"/>
      <c r="QM5" s="53"/>
      <c r="QN5" s="53"/>
      <c r="QO5" s="53"/>
      <c r="QP5" s="53"/>
      <c r="QQ5" s="53"/>
      <c r="QR5" s="53"/>
      <c r="QS5" s="53"/>
      <c r="QT5" s="53"/>
      <c r="QU5" s="53"/>
      <c r="QV5" s="53"/>
      <c r="QW5" s="53"/>
      <c r="QX5" s="53"/>
      <c r="QY5" s="53"/>
      <c r="QZ5" s="53"/>
      <c r="RA5" s="53"/>
      <c r="RB5" s="53"/>
      <c r="RC5" s="53"/>
      <c r="RD5" s="53"/>
      <c r="RE5" s="53"/>
      <c r="RF5" s="53"/>
      <c r="RG5" s="53"/>
      <c r="RH5" s="53"/>
      <c r="RI5" s="53"/>
      <c r="RJ5" s="53"/>
      <c r="RK5" s="53"/>
      <c r="RL5" s="53"/>
      <c r="RM5" s="53"/>
      <c r="RN5" s="53"/>
      <c r="RO5" s="53"/>
      <c r="RP5" s="53"/>
      <c r="RQ5" s="53"/>
      <c r="RR5" s="53"/>
      <c r="RS5" s="53"/>
      <c r="RT5" s="53"/>
      <c r="RU5" s="53"/>
      <c r="RV5" s="53"/>
      <c r="RW5" s="53"/>
      <c r="RX5" s="53"/>
      <c r="RY5" s="53"/>
      <c r="RZ5" s="53"/>
      <c r="SA5" s="53"/>
      <c r="SB5" s="53"/>
      <c r="SC5" s="53"/>
      <c r="SD5" s="53"/>
      <c r="SE5" s="53"/>
      <c r="SF5" s="53"/>
      <c r="SG5" s="53"/>
      <c r="SH5" s="53"/>
      <c r="SI5" s="53"/>
      <c r="SJ5" s="53"/>
      <c r="SK5" s="53"/>
      <c r="SL5" s="53"/>
      <c r="SM5" s="53"/>
      <c r="SN5" s="53"/>
      <c r="SO5" s="53"/>
      <c r="SP5" s="53"/>
      <c r="SQ5" s="53"/>
      <c r="SR5" s="53"/>
      <c r="SS5" s="53"/>
      <c r="ST5" s="53"/>
      <c r="SU5" s="53"/>
      <c r="SV5" s="53"/>
      <c r="SW5" s="53"/>
      <c r="SX5" s="53"/>
      <c r="SY5" s="53"/>
      <c r="SZ5" s="53"/>
      <c r="TA5" s="53"/>
      <c r="TB5" s="53"/>
      <c r="TC5" s="53"/>
      <c r="TD5" s="53"/>
      <c r="TE5" s="53"/>
      <c r="TF5" s="53"/>
      <c r="TG5" s="53"/>
      <c r="TH5" s="53"/>
      <c r="TI5" s="53"/>
      <c r="TJ5" s="53"/>
      <c r="TK5" s="53"/>
      <c r="TL5" s="53"/>
      <c r="TM5" s="53"/>
      <c r="TN5" s="53"/>
      <c r="TO5" s="53"/>
      <c r="TP5" s="53"/>
      <c r="TQ5" s="53"/>
      <c r="TR5" s="53"/>
      <c r="TS5" s="53"/>
      <c r="TT5" s="53"/>
      <c r="TU5" s="53"/>
      <c r="TV5" s="53"/>
      <c r="TW5" s="53"/>
      <c r="TX5" s="53"/>
      <c r="TY5" s="53"/>
      <c r="TZ5" s="53"/>
      <c r="UA5" s="53"/>
      <c r="UB5" s="53"/>
      <c r="UC5" s="53"/>
      <c r="UD5" s="53"/>
      <c r="UE5" s="53"/>
      <c r="UF5" s="53"/>
      <c r="UG5" s="53"/>
      <c r="UH5" s="53"/>
      <c r="UI5" s="53"/>
      <c r="UJ5" s="53"/>
      <c r="UK5" s="53"/>
      <c r="UL5" s="53"/>
      <c r="UM5" s="53"/>
      <c r="UN5" s="53"/>
      <c r="UO5" s="53"/>
      <c r="UP5" s="53"/>
      <c r="UQ5" s="53"/>
      <c r="UR5" s="53"/>
      <c r="US5" s="53"/>
      <c r="UT5" s="53"/>
      <c r="UU5" s="53"/>
      <c r="UV5" s="53"/>
      <c r="UW5" s="53"/>
      <c r="UX5" s="53"/>
      <c r="UY5" s="53"/>
      <c r="UZ5" s="53"/>
      <c r="VA5" s="53"/>
      <c r="VB5" s="53"/>
      <c r="VC5" s="53"/>
      <c r="VD5" s="53"/>
      <c r="VE5" s="53"/>
      <c r="VF5" s="53"/>
      <c r="VG5" s="53"/>
      <c r="VH5" s="53"/>
      <c r="VI5" s="53"/>
      <c r="VJ5" s="53"/>
      <c r="VK5" s="53"/>
      <c r="VL5" s="53"/>
      <c r="VM5" s="53"/>
      <c r="VN5" s="53"/>
      <c r="VO5" s="53"/>
      <c r="VP5" s="53"/>
      <c r="VQ5" s="53"/>
      <c r="VR5" s="53"/>
      <c r="VS5" s="53"/>
      <c r="VT5" s="53"/>
      <c r="VU5" s="53"/>
      <c r="VV5" s="53"/>
      <c r="VW5" s="53"/>
      <c r="VX5" s="53"/>
      <c r="VY5" s="53"/>
      <c r="VZ5" s="53"/>
      <c r="WA5" s="53"/>
      <c r="WB5" s="53"/>
      <c r="WC5" s="53"/>
      <c r="WD5" s="53"/>
      <c r="WE5" s="53"/>
      <c r="WF5" s="53"/>
      <c r="WG5" s="53"/>
      <c r="WH5" s="53"/>
      <c r="WI5" s="53"/>
      <c r="WJ5" s="53"/>
      <c r="WK5" s="53"/>
      <c r="WL5" s="53"/>
      <c r="WM5" s="53"/>
      <c r="WN5" s="53"/>
      <c r="WO5" s="53"/>
      <c r="WP5" s="53"/>
      <c r="WQ5" s="53"/>
      <c r="WR5" s="53"/>
      <c r="WS5" s="53"/>
      <c r="WT5" s="53"/>
      <c r="WU5" s="53"/>
      <c r="WV5" s="53"/>
      <c r="WW5" s="53"/>
      <c r="WX5" s="53"/>
      <c r="WY5" s="53"/>
      <c r="WZ5" s="53"/>
      <c r="XA5" s="53"/>
      <c r="XB5" s="53"/>
      <c r="XC5" s="53"/>
      <c r="XD5" s="53"/>
      <c r="XE5" s="53"/>
      <c r="XF5" s="53"/>
      <c r="XG5" s="53"/>
      <c r="XH5" s="53"/>
      <c r="XI5" s="53"/>
      <c r="XJ5" s="53"/>
      <c r="XK5" s="53"/>
      <c r="XL5" s="53"/>
      <c r="XM5" s="53"/>
      <c r="XN5" s="53"/>
      <c r="XO5" s="53"/>
      <c r="XP5" s="53"/>
      <c r="XQ5" s="53"/>
      <c r="XR5" s="53"/>
      <c r="XS5" s="53"/>
      <c r="XT5" s="53"/>
      <c r="XU5" s="53"/>
      <c r="XV5" s="53"/>
      <c r="XW5" s="53"/>
      <c r="XX5" s="53"/>
      <c r="XY5" s="53"/>
      <c r="XZ5" s="53"/>
      <c r="YA5" s="53"/>
      <c r="YB5" s="53"/>
      <c r="YC5" s="53"/>
      <c r="YD5" s="53"/>
      <c r="YE5" s="53"/>
      <c r="YF5" s="53"/>
      <c r="YG5" s="53"/>
      <c r="YH5" s="53"/>
      <c r="YI5" s="53"/>
      <c r="YJ5" s="53"/>
      <c r="YK5" s="53"/>
      <c r="YL5" s="53"/>
      <c r="YM5" s="53"/>
      <c r="YN5" s="53"/>
      <c r="YO5" s="53"/>
      <c r="YP5" s="53"/>
      <c r="YQ5" s="53"/>
      <c r="YR5" s="53"/>
      <c r="YS5" s="53"/>
      <c r="YT5" s="53"/>
      <c r="YU5" s="53"/>
      <c r="YV5" s="53"/>
      <c r="YW5" s="53"/>
      <c r="YX5" s="53"/>
      <c r="YY5" s="53"/>
      <c r="YZ5" s="53"/>
      <c r="ZA5" s="53"/>
      <c r="ZB5" s="53"/>
      <c r="ZC5" s="53"/>
      <c r="ZD5" s="53"/>
      <c r="ZE5" s="53"/>
      <c r="ZF5" s="53"/>
      <c r="ZG5" s="53"/>
      <c r="ZH5" s="53"/>
      <c r="ZI5" s="53"/>
      <c r="ZJ5" s="53"/>
      <c r="ZK5" s="53"/>
      <c r="ZL5" s="53"/>
      <c r="ZM5" s="53"/>
      <c r="ZN5" s="53"/>
      <c r="ZO5" s="53"/>
      <c r="ZP5" s="53"/>
      <c r="ZQ5" s="53"/>
      <c r="ZR5" s="53"/>
      <c r="ZS5" s="53"/>
      <c r="ZT5" s="53"/>
      <c r="ZU5" s="53"/>
      <c r="ZV5" s="53"/>
      <c r="ZW5" s="53"/>
      <c r="ZX5" s="53"/>
      <c r="ZY5" s="53"/>
      <c r="ZZ5" s="53"/>
      <c r="AAA5" s="53"/>
      <c r="AAB5" s="53"/>
      <c r="AAC5" s="53"/>
      <c r="AAD5" s="53"/>
      <c r="AAE5" s="53"/>
      <c r="AAF5" s="53"/>
      <c r="AAG5" s="53"/>
      <c r="AAH5" s="53"/>
      <c r="AAI5" s="53"/>
      <c r="AAJ5" s="53"/>
      <c r="AAK5" s="53"/>
      <c r="AAL5" s="53"/>
      <c r="AAM5" s="53"/>
      <c r="AAN5" s="53"/>
      <c r="AAO5" s="53"/>
      <c r="AAP5" s="53"/>
      <c r="AAQ5" s="53"/>
      <c r="AAR5" s="53"/>
      <c r="AAS5" s="53"/>
      <c r="AAT5" s="53"/>
      <c r="AAU5" s="53"/>
      <c r="AAV5" s="53"/>
      <c r="AAW5" s="53"/>
      <c r="AAX5" s="53"/>
      <c r="AAY5" s="53"/>
      <c r="AAZ5" s="53"/>
      <c r="ABA5" s="53"/>
      <c r="ABB5" s="53"/>
      <c r="ABC5" s="53"/>
      <c r="ABD5" s="53"/>
      <c r="ABE5" s="53"/>
      <c r="ABF5" s="53"/>
      <c r="ABG5" s="53"/>
      <c r="ABH5" s="53"/>
      <c r="ABI5" s="53"/>
      <c r="ABJ5" s="53"/>
      <c r="ABK5" s="53"/>
      <c r="ABL5" s="53"/>
      <c r="ABM5" s="53"/>
      <c r="ABN5" s="53"/>
      <c r="ABO5" s="53"/>
      <c r="ABP5" s="53"/>
      <c r="ABQ5" s="53"/>
      <c r="ABR5" s="53"/>
      <c r="ABS5" s="53"/>
      <c r="ABT5" s="53"/>
      <c r="ABU5" s="53"/>
      <c r="ABV5" s="53"/>
      <c r="ABW5" s="53"/>
      <c r="ABX5" s="53"/>
      <c r="ABY5" s="53"/>
      <c r="ABZ5" s="53"/>
      <c r="ACA5" s="53"/>
      <c r="ACB5" s="53"/>
      <c r="ACC5" s="53"/>
      <c r="ACD5" s="53"/>
      <c r="ACE5" s="53"/>
      <c r="ACF5" s="53"/>
      <c r="ACG5" s="53"/>
      <c r="ACH5" s="53"/>
      <c r="ACI5" s="53"/>
      <c r="ACJ5" s="53"/>
      <c r="ACK5" s="53"/>
      <c r="ACL5" s="53"/>
      <c r="ACM5" s="53"/>
      <c r="ACN5" s="53"/>
      <c r="ACO5" s="53"/>
      <c r="ACP5" s="53"/>
      <c r="ACQ5" s="53"/>
      <c r="ACR5" s="53"/>
      <c r="ACS5" s="53"/>
      <c r="ACT5" s="53"/>
      <c r="ACU5" s="53"/>
      <c r="ACV5" s="53"/>
      <c r="ACW5" s="53"/>
      <c r="ACX5" s="53"/>
      <c r="ACY5" s="53"/>
      <c r="ACZ5" s="53"/>
      <c r="ADA5" s="53"/>
      <c r="ADB5" s="53"/>
      <c r="ADC5" s="53"/>
      <c r="ADD5" s="53"/>
      <c r="ADE5" s="53"/>
      <c r="ADF5" s="53"/>
      <c r="ADG5" s="53"/>
      <c r="ADH5" s="53"/>
      <c r="ADI5" s="53"/>
      <c r="ADJ5" s="53"/>
      <c r="ADK5" s="53"/>
      <c r="ADL5" s="53"/>
      <c r="ADM5" s="53"/>
      <c r="ADN5" s="53"/>
      <c r="ADO5" s="53"/>
      <c r="ADP5" s="53"/>
      <c r="ADQ5" s="53"/>
      <c r="ADR5" s="53"/>
      <c r="ADS5" s="53"/>
      <c r="ADT5" s="53"/>
      <c r="ADU5" s="53"/>
      <c r="ADV5" s="53"/>
      <c r="ADW5" s="53"/>
      <c r="ADX5" s="53"/>
      <c r="ADY5" s="53"/>
      <c r="ADZ5" s="53"/>
    </row>
    <row r="6" spans="1:806" s="70" customFormat="1" ht="13" x14ac:dyDescent="0.25">
      <c r="A6" s="108" t="s">
        <v>1117</v>
      </c>
      <c r="B6" s="108" t="s">
        <v>1916</v>
      </c>
      <c r="C6" s="108" t="s">
        <v>1355</v>
      </c>
      <c r="D6" s="108" t="s">
        <v>1923</v>
      </c>
      <c r="E6" s="108" t="s">
        <v>4758</v>
      </c>
      <c r="F6" s="144">
        <v>3</v>
      </c>
      <c r="G6" s="144">
        <v>-6</v>
      </c>
      <c r="H6" s="144">
        <v>6</v>
      </c>
      <c r="I6" s="144">
        <v>90</v>
      </c>
      <c r="J6" s="144">
        <v>45</v>
      </c>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3"/>
      <c r="CS6" s="53"/>
      <c r="CT6" s="53"/>
      <c r="CU6" s="53"/>
      <c r="CV6" s="53"/>
      <c r="CW6" s="53"/>
      <c r="CX6" s="53"/>
      <c r="CY6" s="53"/>
      <c r="CZ6" s="53"/>
      <c r="DA6" s="53"/>
      <c r="DB6" s="53"/>
      <c r="DC6" s="53"/>
      <c r="DD6" s="53"/>
      <c r="DE6" s="53"/>
      <c r="DF6" s="53"/>
      <c r="DG6" s="53"/>
      <c r="DH6" s="53"/>
      <c r="DI6" s="53"/>
      <c r="DJ6" s="53"/>
      <c r="DK6" s="53"/>
      <c r="DL6" s="53"/>
      <c r="DM6" s="53"/>
      <c r="DN6" s="53"/>
      <c r="DO6" s="53"/>
      <c r="DP6" s="53"/>
      <c r="DQ6" s="53"/>
      <c r="DR6" s="53"/>
      <c r="DS6" s="53"/>
      <c r="DT6" s="53"/>
      <c r="DU6" s="53"/>
      <c r="DV6" s="53"/>
      <c r="DW6" s="53"/>
      <c r="DX6" s="53"/>
      <c r="DY6" s="53"/>
      <c r="DZ6" s="53"/>
      <c r="EA6" s="53"/>
      <c r="EB6" s="53"/>
      <c r="EC6" s="53"/>
      <c r="ED6" s="53"/>
      <c r="EE6" s="53"/>
      <c r="EF6" s="53"/>
      <c r="EG6" s="53"/>
      <c r="EH6" s="53"/>
      <c r="EI6" s="53"/>
      <c r="EJ6" s="53"/>
      <c r="EK6" s="53"/>
      <c r="EL6" s="53"/>
      <c r="EM6" s="53"/>
      <c r="EN6" s="53"/>
      <c r="EO6" s="53"/>
      <c r="EP6" s="53"/>
      <c r="EQ6" s="53"/>
      <c r="ER6" s="53"/>
      <c r="ES6" s="53"/>
      <c r="ET6" s="53"/>
      <c r="EU6" s="53"/>
      <c r="EV6" s="53"/>
      <c r="EW6" s="53"/>
      <c r="EX6" s="53"/>
      <c r="EY6" s="53"/>
      <c r="EZ6" s="53"/>
      <c r="FA6" s="53"/>
      <c r="FB6" s="53"/>
      <c r="FC6" s="53"/>
      <c r="FD6" s="53"/>
      <c r="FE6" s="53"/>
      <c r="FF6" s="53"/>
      <c r="FG6" s="53"/>
      <c r="FH6" s="53"/>
      <c r="FI6" s="53"/>
      <c r="FJ6" s="53"/>
      <c r="FK6" s="53"/>
      <c r="FL6" s="53"/>
      <c r="FM6" s="53"/>
      <c r="FN6" s="53"/>
      <c r="FO6" s="53"/>
      <c r="FP6" s="53"/>
      <c r="FQ6" s="53"/>
      <c r="FR6" s="53"/>
      <c r="FS6" s="53"/>
      <c r="FT6" s="53"/>
      <c r="FU6" s="53"/>
      <c r="FV6" s="53"/>
      <c r="FW6" s="53"/>
      <c r="FX6" s="53"/>
      <c r="FY6" s="53"/>
      <c r="FZ6" s="53"/>
      <c r="GA6" s="53"/>
      <c r="GB6" s="53"/>
      <c r="GC6" s="53"/>
      <c r="GD6" s="53"/>
      <c r="GE6" s="53"/>
      <c r="GF6" s="53"/>
      <c r="GG6" s="53"/>
      <c r="GH6" s="53"/>
      <c r="GI6" s="53"/>
      <c r="GJ6" s="53"/>
      <c r="GK6" s="53"/>
      <c r="GL6" s="53"/>
      <c r="GM6" s="53"/>
      <c r="GN6" s="53"/>
      <c r="GO6" s="53"/>
      <c r="GP6" s="53"/>
      <c r="GQ6" s="53"/>
      <c r="GR6" s="53"/>
      <c r="GS6" s="53"/>
      <c r="GT6" s="53"/>
      <c r="GU6" s="53"/>
      <c r="GV6" s="53"/>
      <c r="GW6" s="53"/>
      <c r="GX6" s="53"/>
      <c r="GY6" s="53"/>
      <c r="GZ6" s="53"/>
      <c r="HA6" s="53"/>
      <c r="HB6" s="53"/>
      <c r="HC6" s="53"/>
      <c r="HD6" s="53"/>
      <c r="HE6" s="53"/>
      <c r="HF6" s="53"/>
      <c r="HG6" s="53"/>
      <c r="HH6" s="53"/>
      <c r="HI6" s="53"/>
      <c r="HJ6" s="53"/>
      <c r="HK6" s="53"/>
      <c r="HL6" s="53"/>
      <c r="HM6" s="53"/>
      <c r="HN6" s="53"/>
      <c r="HO6" s="53"/>
      <c r="HP6" s="53"/>
      <c r="HQ6" s="53"/>
      <c r="HR6" s="53"/>
      <c r="HS6" s="53"/>
      <c r="HT6" s="53"/>
      <c r="HU6" s="53"/>
      <c r="HV6" s="53"/>
      <c r="HW6" s="53"/>
      <c r="HX6" s="53"/>
      <c r="HY6" s="53"/>
      <c r="HZ6" s="53"/>
      <c r="IA6" s="53"/>
      <c r="IB6" s="53"/>
      <c r="IC6" s="53"/>
      <c r="ID6" s="53"/>
      <c r="IE6" s="53"/>
      <c r="IF6" s="53"/>
      <c r="IG6" s="53"/>
      <c r="IH6" s="53"/>
      <c r="II6" s="53"/>
      <c r="IJ6" s="53"/>
      <c r="IK6" s="53"/>
      <c r="IL6" s="53"/>
      <c r="IM6" s="53"/>
      <c r="IN6" s="53"/>
      <c r="IO6" s="53"/>
      <c r="IP6" s="53"/>
      <c r="IQ6" s="53"/>
      <c r="IR6" s="53"/>
      <c r="IS6" s="53"/>
      <c r="IT6" s="53"/>
      <c r="IU6" s="53"/>
      <c r="IV6" s="53"/>
      <c r="IW6" s="53"/>
      <c r="IX6" s="53"/>
      <c r="IY6" s="53"/>
      <c r="IZ6" s="53"/>
      <c r="JA6" s="53"/>
      <c r="JB6" s="53"/>
      <c r="JC6" s="53"/>
      <c r="JD6" s="53"/>
      <c r="JE6" s="53"/>
      <c r="JF6" s="53"/>
      <c r="JG6" s="53"/>
      <c r="JH6" s="53"/>
      <c r="JI6" s="53"/>
      <c r="JJ6" s="53"/>
      <c r="JK6" s="53"/>
      <c r="JL6" s="53"/>
      <c r="JM6" s="53"/>
      <c r="JN6" s="53"/>
      <c r="JO6" s="53"/>
      <c r="JP6" s="53"/>
      <c r="JQ6" s="53"/>
      <c r="JR6" s="53"/>
      <c r="JS6" s="53"/>
      <c r="JT6" s="53"/>
      <c r="JU6" s="53"/>
      <c r="JV6" s="53"/>
      <c r="JW6" s="53"/>
      <c r="JX6" s="53"/>
      <c r="JY6" s="53"/>
      <c r="JZ6" s="53"/>
      <c r="KA6" s="53"/>
      <c r="KB6" s="53"/>
      <c r="KC6" s="53"/>
      <c r="KD6" s="53"/>
      <c r="KE6" s="53"/>
      <c r="KF6" s="53"/>
      <c r="KG6" s="53"/>
      <c r="KH6" s="53"/>
      <c r="KI6" s="53"/>
      <c r="KJ6" s="53"/>
      <c r="KK6" s="53"/>
      <c r="KL6" s="53"/>
      <c r="KM6" s="53"/>
      <c r="KN6" s="53"/>
      <c r="KO6" s="53"/>
      <c r="KP6" s="53"/>
      <c r="KQ6" s="53"/>
      <c r="KR6" s="53"/>
      <c r="KS6" s="53"/>
      <c r="KT6" s="53"/>
      <c r="KU6" s="53"/>
      <c r="KV6" s="53"/>
      <c r="KW6" s="53"/>
      <c r="KX6" s="53"/>
      <c r="KY6" s="53"/>
      <c r="KZ6" s="53"/>
      <c r="LA6" s="53"/>
      <c r="LB6" s="53"/>
      <c r="LC6" s="53"/>
      <c r="LD6" s="53"/>
      <c r="LE6" s="53"/>
      <c r="LF6" s="53"/>
      <c r="LG6" s="53"/>
      <c r="LH6" s="53"/>
      <c r="LI6" s="53"/>
      <c r="LJ6" s="53"/>
      <c r="LK6" s="53"/>
      <c r="LL6" s="53"/>
      <c r="LM6" s="53"/>
      <c r="LN6" s="53"/>
      <c r="LO6" s="53"/>
      <c r="LP6" s="53"/>
      <c r="LQ6" s="53"/>
      <c r="LR6" s="53"/>
      <c r="LS6" s="53"/>
      <c r="LT6" s="53"/>
      <c r="LU6" s="53"/>
      <c r="LV6" s="53"/>
      <c r="LW6" s="53"/>
      <c r="LX6" s="53"/>
      <c r="LY6" s="53"/>
      <c r="LZ6" s="53"/>
      <c r="MA6" s="53"/>
      <c r="MB6" s="53"/>
      <c r="MC6" s="53"/>
      <c r="MD6" s="53"/>
      <c r="ME6" s="53"/>
      <c r="MF6" s="53"/>
      <c r="MG6" s="53"/>
      <c r="MH6" s="53"/>
      <c r="MI6" s="53"/>
      <c r="MJ6" s="53"/>
      <c r="MK6" s="53"/>
      <c r="ML6" s="53"/>
      <c r="MM6" s="53"/>
      <c r="MN6" s="53"/>
      <c r="MO6" s="53"/>
      <c r="MP6" s="53"/>
      <c r="MQ6" s="53"/>
      <c r="MR6" s="53"/>
      <c r="MS6" s="53"/>
      <c r="MT6" s="53"/>
      <c r="MU6" s="53"/>
      <c r="MV6" s="53"/>
      <c r="MW6" s="53"/>
      <c r="MX6" s="53"/>
      <c r="MY6" s="53"/>
      <c r="MZ6" s="53"/>
      <c r="NA6" s="53"/>
      <c r="NB6" s="53"/>
      <c r="NC6" s="53"/>
      <c r="ND6" s="53"/>
      <c r="NE6" s="53"/>
      <c r="NF6" s="53"/>
      <c r="NG6" s="53"/>
      <c r="NH6" s="53"/>
      <c r="NI6" s="53"/>
      <c r="NJ6" s="53"/>
      <c r="NK6" s="53"/>
      <c r="NL6" s="53"/>
      <c r="NM6" s="53"/>
      <c r="NN6" s="53"/>
      <c r="NO6" s="53"/>
      <c r="NP6" s="53"/>
      <c r="NQ6" s="53"/>
      <c r="NR6" s="53"/>
      <c r="NS6" s="53"/>
      <c r="NT6" s="53"/>
      <c r="NU6" s="53"/>
      <c r="NV6" s="53"/>
      <c r="NW6" s="53"/>
      <c r="NX6" s="53"/>
      <c r="NY6" s="53"/>
      <c r="NZ6" s="53"/>
      <c r="OA6" s="53"/>
      <c r="OB6" s="53"/>
      <c r="OC6" s="53"/>
      <c r="OD6" s="53"/>
      <c r="OE6" s="53"/>
      <c r="OF6" s="53"/>
      <c r="OG6" s="53"/>
      <c r="OH6" s="53"/>
      <c r="OI6" s="53"/>
      <c r="OJ6" s="53"/>
      <c r="OK6" s="53"/>
      <c r="OL6" s="53"/>
      <c r="OM6" s="53"/>
      <c r="ON6" s="53"/>
      <c r="OO6" s="53"/>
      <c r="OP6" s="53"/>
      <c r="OQ6" s="53"/>
      <c r="OR6" s="53"/>
      <c r="OS6" s="53"/>
      <c r="OT6" s="53"/>
      <c r="OU6" s="53"/>
      <c r="OV6" s="53"/>
      <c r="OW6" s="53"/>
      <c r="OX6" s="53"/>
      <c r="OY6" s="53"/>
      <c r="OZ6" s="53"/>
      <c r="PA6" s="53"/>
      <c r="PB6" s="53"/>
      <c r="PC6" s="53"/>
      <c r="PD6" s="53"/>
      <c r="PE6" s="53"/>
      <c r="PF6" s="53"/>
      <c r="PG6" s="53"/>
      <c r="PH6" s="53"/>
      <c r="PI6" s="53"/>
      <c r="PJ6" s="53"/>
      <c r="PK6" s="53"/>
      <c r="PL6" s="53"/>
      <c r="PM6" s="53"/>
      <c r="PN6" s="53"/>
      <c r="PO6" s="53"/>
      <c r="PP6" s="53"/>
      <c r="PQ6" s="53"/>
      <c r="PR6" s="53"/>
      <c r="PS6" s="53"/>
      <c r="PT6" s="53"/>
      <c r="PU6" s="53"/>
      <c r="PV6" s="53"/>
      <c r="PW6" s="53"/>
      <c r="PX6" s="53"/>
      <c r="PY6" s="53"/>
      <c r="PZ6" s="53"/>
      <c r="QA6" s="53"/>
      <c r="QB6" s="53"/>
      <c r="QC6" s="53"/>
      <c r="QD6" s="53"/>
      <c r="QE6" s="53"/>
      <c r="QF6" s="53"/>
      <c r="QG6" s="53"/>
      <c r="QH6" s="53"/>
      <c r="QI6" s="53"/>
      <c r="QJ6" s="53"/>
      <c r="QK6" s="53"/>
      <c r="QL6" s="53"/>
      <c r="QM6" s="53"/>
      <c r="QN6" s="53"/>
      <c r="QO6" s="53"/>
      <c r="QP6" s="53"/>
      <c r="QQ6" s="53"/>
      <c r="QR6" s="53"/>
      <c r="QS6" s="53"/>
      <c r="QT6" s="53"/>
      <c r="QU6" s="53"/>
      <c r="QV6" s="53"/>
      <c r="QW6" s="53"/>
      <c r="QX6" s="53"/>
      <c r="QY6" s="53"/>
      <c r="QZ6" s="53"/>
      <c r="RA6" s="53"/>
      <c r="RB6" s="53"/>
      <c r="RC6" s="53"/>
      <c r="RD6" s="53"/>
      <c r="RE6" s="53"/>
      <c r="RF6" s="53"/>
      <c r="RG6" s="53"/>
      <c r="RH6" s="53"/>
      <c r="RI6" s="53"/>
      <c r="RJ6" s="53"/>
      <c r="RK6" s="53"/>
      <c r="RL6" s="53"/>
      <c r="RM6" s="53"/>
      <c r="RN6" s="53"/>
      <c r="RO6" s="53"/>
      <c r="RP6" s="53"/>
      <c r="RQ6" s="53"/>
      <c r="RR6" s="53"/>
      <c r="RS6" s="53"/>
      <c r="RT6" s="53"/>
      <c r="RU6" s="53"/>
      <c r="RV6" s="53"/>
      <c r="RW6" s="53"/>
      <c r="RX6" s="53"/>
      <c r="RY6" s="53"/>
      <c r="RZ6" s="53"/>
      <c r="SA6" s="53"/>
      <c r="SB6" s="53"/>
      <c r="SC6" s="53"/>
      <c r="SD6" s="53"/>
      <c r="SE6" s="53"/>
      <c r="SF6" s="53"/>
      <c r="SG6" s="53"/>
      <c r="SH6" s="53"/>
      <c r="SI6" s="53"/>
      <c r="SJ6" s="53"/>
      <c r="SK6" s="53"/>
      <c r="SL6" s="53"/>
      <c r="SM6" s="53"/>
      <c r="SN6" s="53"/>
      <c r="SO6" s="53"/>
      <c r="SP6" s="53"/>
      <c r="SQ6" s="53"/>
      <c r="SR6" s="53"/>
      <c r="SS6" s="53"/>
      <c r="ST6" s="53"/>
      <c r="SU6" s="53"/>
      <c r="SV6" s="53"/>
      <c r="SW6" s="53"/>
      <c r="SX6" s="53"/>
      <c r="SY6" s="53"/>
      <c r="SZ6" s="53"/>
      <c r="TA6" s="53"/>
      <c r="TB6" s="53"/>
      <c r="TC6" s="53"/>
      <c r="TD6" s="53"/>
      <c r="TE6" s="53"/>
      <c r="TF6" s="53"/>
      <c r="TG6" s="53"/>
      <c r="TH6" s="53"/>
      <c r="TI6" s="53"/>
      <c r="TJ6" s="53"/>
      <c r="TK6" s="53"/>
      <c r="TL6" s="53"/>
      <c r="TM6" s="53"/>
      <c r="TN6" s="53"/>
      <c r="TO6" s="53"/>
      <c r="TP6" s="53"/>
      <c r="TQ6" s="53"/>
      <c r="TR6" s="53"/>
      <c r="TS6" s="53"/>
      <c r="TT6" s="53"/>
      <c r="TU6" s="53"/>
      <c r="TV6" s="53"/>
      <c r="TW6" s="53"/>
      <c r="TX6" s="53"/>
      <c r="TY6" s="53"/>
      <c r="TZ6" s="53"/>
      <c r="UA6" s="53"/>
      <c r="UB6" s="53"/>
      <c r="UC6" s="53"/>
      <c r="UD6" s="53"/>
      <c r="UE6" s="53"/>
      <c r="UF6" s="53"/>
      <c r="UG6" s="53"/>
      <c r="UH6" s="53"/>
      <c r="UI6" s="53"/>
      <c r="UJ6" s="53"/>
      <c r="UK6" s="53"/>
      <c r="UL6" s="53"/>
      <c r="UM6" s="53"/>
      <c r="UN6" s="53"/>
      <c r="UO6" s="53"/>
      <c r="UP6" s="53"/>
      <c r="UQ6" s="53"/>
      <c r="UR6" s="53"/>
      <c r="US6" s="53"/>
      <c r="UT6" s="53"/>
      <c r="UU6" s="53"/>
      <c r="UV6" s="53"/>
      <c r="UW6" s="53"/>
      <c r="UX6" s="53"/>
      <c r="UY6" s="53"/>
      <c r="UZ6" s="53"/>
      <c r="VA6" s="53"/>
      <c r="VB6" s="53"/>
      <c r="VC6" s="53"/>
      <c r="VD6" s="53"/>
      <c r="VE6" s="53"/>
      <c r="VF6" s="53"/>
      <c r="VG6" s="53"/>
      <c r="VH6" s="53"/>
      <c r="VI6" s="53"/>
      <c r="VJ6" s="53"/>
      <c r="VK6" s="53"/>
      <c r="VL6" s="53"/>
      <c r="VM6" s="53"/>
      <c r="VN6" s="53"/>
      <c r="VO6" s="53"/>
      <c r="VP6" s="53"/>
      <c r="VQ6" s="53"/>
      <c r="VR6" s="53"/>
      <c r="VS6" s="53"/>
      <c r="VT6" s="53"/>
      <c r="VU6" s="53"/>
      <c r="VV6" s="53"/>
      <c r="VW6" s="53"/>
      <c r="VX6" s="53"/>
      <c r="VY6" s="53"/>
      <c r="VZ6" s="53"/>
      <c r="WA6" s="53"/>
      <c r="WB6" s="53"/>
      <c r="WC6" s="53"/>
      <c r="WD6" s="53"/>
      <c r="WE6" s="53"/>
      <c r="WF6" s="53"/>
      <c r="WG6" s="53"/>
      <c r="WH6" s="53"/>
      <c r="WI6" s="53"/>
      <c r="WJ6" s="53"/>
      <c r="WK6" s="53"/>
      <c r="WL6" s="53"/>
      <c r="WM6" s="53"/>
      <c r="WN6" s="53"/>
      <c r="WO6" s="53"/>
      <c r="WP6" s="53"/>
      <c r="WQ6" s="53"/>
      <c r="WR6" s="53"/>
      <c r="WS6" s="53"/>
      <c r="WT6" s="53"/>
      <c r="WU6" s="53"/>
      <c r="WV6" s="53"/>
      <c r="WW6" s="53"/>
      <c r="WX6" s="53"/>
      <c r="WY6" s="53"/>
      <c r="WZ6" s="53"/>
      <c r="XA6" s="53"/>
      <c r="XB6" s="53"/>
      <c r="XC6" s="53"/>
      <c r="XD6" s="53"/>
      <c r="XE6" s="53"/>
      <c r="XF6" s="53"/>
      <c r="XG6" s="53"/>
      <c r="XH6" s="53"/>
      <c r="XI6" s="53"/>
      <c r="XJ6" s="53"/>
      <c r="XK6" s="53"/>
      <c r="XL6" s="53"/>
      <c r="XM6" s="53"/>
      <c r="XN6" s="53"/>
      <c r="XO6" s="53"/>
      <c r="XP6" s="53"/>
      <c r="XQ6" s="53"/>
      <c r="XR6" s="53"/>
      <c r="XS6" s="53"/>
      <c r="XT6" s="53"/>
      <c r="XU6" s="53"/>
      <c r="XV6" s="53"/>
      <c r="XW6" s="53"/>
      <c r="XX6" s="53"/>
      <c r="XY6" s="53"/>
      <c r="XZ6" s="53"/>
      <c r="YA6" s="53"/>
      <c r="YB6" s="53"/>
      <c r="YC6" s="53"/>
      <c r="YD6" s="53"/>
      <c r="YE6" s="53"/>
      <c r="YF6" s="53"/>
      <c r="YG6" s="53"/>
      <c r="YH6" s="53"/>
      <c r="YI6" s="53"/>
      <c r="YJ6" s="53"/>
      <c r="YK6" s="53"/>
      <c r="YL6" s="53"/>
      <c r="YM6" s="53"/>
      <c r="YN6" s="53"/>
      <c r="YO6" s="53"/>
      <c r="YP6" s="53"/>
      <c r="YQ6" s="53"/>
      <c r="YR6" s="53"/>
      <c r="YS6" s="53"/>
      <c r="YT6" s="53"/>
      <c r="YU6" s="53"/>
      <c r="YV6" s="53"/>
      <c r="YW6" s="53"/>
      <c r="YX6" s="53"/>
      <c r="YY6" s="53"/>
      <c r="YZ6" s="53"/>
      <c r="ZA6" s="53"/>
      <c r="ZB6" s="53"/>
      <c r="ZC6" s="53"/>
      <c r="ZD6" s="53"/>
      <c r="ZE6" s="53"/>
      <c r="ZF6" s="53"/>
      <c r="ZG6" s="53"/>
      <c r="ZH6" s="53"/>
      <c r="ZI6" s="53"/>
      <c r="ZJ6" s="53"/>
      <c r="ZK6" s="53"/>
      <c r="ZL6" s="53"/>
      <c r="ZM6" s="53"/>
      <c r="ZN6" s="53"/>
      <c r="ZO6" s="53"/>
      <c r="ZP6" s="53"/>
      <c r="ZQ6" s="53"/>
      <c r="ZR6" s="53"/>
      <c r="ZS6" s="53"/>
      <c r="ZT6" s="53"/>
      <c r="ZU6" s="53"/>
      <c r="ZV6" s="53"/>
      <c r="ZW6" s="53"/>
      <c r="ZX6" s="53"/>
      <c r="ZY6" s="53"/>
      <c r="ZZ6" s="53"/>
      <c r="AAA6" s="53"/>
      <c r="AAB6" s="53"/>
      <c r="AAC6" s="53"/>
      <c r="AAD6" s="53"/>
      <c r="AAE6" s="53"/>
      <c r="AAF6" s="53"/>
      <c r="AAG6" s="53"/>
      <c r="AAH6" s="53"/>
      <c r="AAI6" s="53"/>
      <c r="AAJ6" s="53"/>
      <c r="AAK6" s="53"/>
      <c r="AAL6" s="53"/>
      <c r="AAM6" s="53"/>
      <c r="AAN6" s="53"/>
      <c r="AAO6" s="53"/>
      <c r="AAP6" s="53"/>
      <c r="AAQ6" s="53"/>
      <c r="AAR6" s="53"/>
      <c r="AAS6" s="53"/>
      <c r="AAT6" s="53"/>
      <c r="AAU6" s="53"/>
      <c r="AAV6" s="53"/>
      <c r="AAW6" s="53"/>
      <c r="AAX6" s="53"/>
      <c r="AAY6" s="53"/>
      <c r="AAZ6" s="53"/>
      <c r="ABA6" s="53"/>
      <c r="ABB6" s="53"/>
      <c r="ABC6" s="53"/>
      <c r="ABD6" s="53"/>
      <c r="ABE6" s="53"/>
      <c r="ABF6" s="53"/>
      <c r="ABG6" s="53"/>
      <c r="ABH6" s="53"/>
      <c r="ABI6" s="53"/>
      <c r="ABJ6" s="53"/>
      <c r="ABK6" s="53"/>
      <c r="ABL6" s="53"/>
      <c r="ABM6" s="53"/>
      <c r="ABN6" s="53"/>
      <c r="ABO6" s="53"/>
      <c r="ABP6" s="53"/>
      <c r="ABQ6" s="53"/>
      <c r="ABR6" s="53"/>
      <c r="ABS6" s="53"/>
      <c r="ABT6" s="53"/>
      <c r="ABU6" s="53"/>
      <c r="ABV6" s="53"/>
      <c r="ABW6" s="53"/>
      <c r="ABX6" s="53"/>
      <c r="ABY6" s="53"/>
      <c r="ABZ6" s="53"/>
      <c r="ACA6" s="53"/>
      <c r="ACB6" s="53"/>
      <c r="ACC6" s="53"/>
      <c r="ACD6" s="53"/>
      <c r="ACE6" s="53"/>
      <c r="ACF6" s="53"/>
      <c r="ACG6" s="53"/>
      <c r="ACH6" s="53"/>
      <c r="ACI6" s="53"/>
      <c r="ACJ6" s="53"/>
      <c r="ACK6" s="53"/>
      <c r="ACL6" s="53"/>
      <c r="ACM6" s="53"/>
      <c r="ACN6" s="53"/>
      <c r="ACO6" s="53"/>
      <c r="ACP6" s="53"/>
      <c r="ACQ6" s="53"/>
      <c r="ACR6" s="53"/>
      <c r="ACS6" s="53"/>
      <c r="ACT6" s="53"/>
      <c r="ACU6" s="53"/>
      <c r="ACV6" s="53"/>
      <c r="ACW6" s="53"/>
      <c r="ACX6" s="53"/>
      <c r="ACY6" s="53"/>
      <c r="ACZ6" s="53"/>
      <c r="ADA6" s="53"/>
      <c r="ADB6" s="53"/>
      <c r="ADC6" s="53"/>
      <c r="ADD6" s="53"/>
      <c r="ADE6" s="53"/>
      <c r="ADF6" s="53"/>
      <c r="ADG6" s="53"/>
      <c r="ADH6" s="53"/>
      <c r="ADI6" s="53"/>
      <c r="ADJ6" s="53"/>
      <c r="ADK6" s="53"/>
      <c r="ADL6" s="53"/>
      <c r="ADM6" s="53"/>
      <c r="ADN6" s="53"/>
      <c r="ADO6" s="53"/>
      <c r="ADP6" s="53"/>
      <c r="ADQ6" s="53"/>
      <c r="ADR6" s="53"/>
      <c r="ADS6" s="53"/>
      <c r="ADT6" s="53"/>
      <c r="ADU6" s="53"/>
      <c r="ADV6" s="53"/>
      <c r="ADW6" s="53"/>
      <c r="ADX6" s="53"/>
      <c r="ADY6" s="53"/>
      <c r="ADZ6" s="53"/>
    </row>
    <row r="7" spans="1:806" s="70" customFormat="1" ht="13" x14ac:dyDescent="0.25">
      <c r="A7" s="108" t="s">
        <v>1117</v>
      </c>
      <c r="B7" s="108" t="s">
        <v>1916</v>
      </c>
      <c r="C7" s="108" t="s">
        <v>1355</v>
      </c>
      <c r="D7" s="108" t="s">
        <v>1923</v>
      </c>
      <c r="E7" s="108" t="s">
        <v>4759</v>
      </c>
      <c r="F7" s="144">
        <v>3</v>
      </c>
      <c r="G7" s="144">
        <v>-6</v>
      </c>
      <c r="H7" s="144">
        <v>6</v>
      </c>
      <c r="I7" s="144">
        <v>90</v>
      </c>
      <c r="J7" s="144">
        <v>45</v>
      </c>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c r="CF7" s="53"/>
      <c r="CG7" s="53"/>
      <c r="CH7" s="53"/>
      <c r="CI7" s="53"/>
      <c r="CJ7" s="53"/>
      <c r="CK7" s="53"/>
      <c r="CL7" s="53"/>
      <c r="CM7" s="53"/>
      <c r="CN7" s="53"/>
      <c r="CO7" s="53"/>
      <c r="CP7" s="53"/>
      <c r="CQ7" s="53"/>
      <c r="CR7" s="53"/>
      <c r="CS7" s="53"/>
      <c r="CT7" s="53"/>
      <c r="CU7" s="53"/>
      <c r="CV7" s="53"/>
      <c r="CW7" s="53"/>
      <c r="CX7" s="53"/>
      <c r="CY7" s="53"/>
      <c r="CZ7" s="53"/>
      <c r="DA7" s="53"/>
      <c r="DB7" s="53"/>
      <c r="DC7" s="53"/>
      <c r="DD7" s="53"/>
      <c r="DE7" s="53"/>
      <c r="DF7" s="53"/>
      <c r="DG7" s="53"/>
      <c r="DH7" s="53"/>
      <c r="DI7" s="53"/>
      <c r="DJ7" s="53"/>
      <c r="DK7" s="53"/>
      <c r="DL7" s="53"/>
      <c r="DM7" s="53"/>
      <c r="DN7" s="53"/>
      <c r="DO7" s="53"/>
      <c r="DP7" s="53"/>
      <c r="DQ7" s="53"/>
      <c r="DR7" s="53"/>
      <c r="DS7" s="53"/>
      <c r="DT7" s="53"/>
      <c r="DU7" s="53"/>
      <c r="DV7" s="53"/>
      <c r="DW7" s="53"/>
      <c r="DX7" s="53"/>
      <c r="DY7" s="53"/>
      <c r="DZ7" s="53"/>
      <c r="EA7" s="53"/>
      <c r="EB7" s="53"/>
      <c r="EC7" s="53"/>
      <c r="ED7" s="53"/>
      <c r="EE7" s="53"/>
      <c r="EF7" s="53"/>
      <c r="EG7" s="53"/>
      <c r="EH7" s="53"/>
      <c r="EI7" s="53"/>
      <c r="EJ7" s="53"/>
      <c r="EK7" s="53"/>
      <c r="EL7" s="53"/>
      <c r="EM7" s="53"/>
      <c r="EN7" s="53"/>
      <c r="EO7" s="53"/>
      <c r="EP7" s="53"/>
      <c r="EQ7" s="53"/>
      <c r="ER7" s="53"/>
      <c r="ES7" s="53"/>
      <c r="ET7" s="53"/>
      <c r="EU7" s="53"/>
      <c r="EV7" s="53"/>
      <c r="EW7" s="53"/>
      <c r="EX7" s="53"/>
      <c r="EY7" s="53"/>
      <c r="EZ7" s="53"/>
      <c r="FA7" s="53"/>
      <c r="FB7" s="53"/>
      <c r="FC7" s="53"/>
      <c r="FD7" s="53"/>
      <c r="FE7" s="53"/>
      <c r="FF7" s="53"/>
      <c r="FG7" s="53"/>
      <c r="FH7" s="53"/>
      <c r="FI7" s="53"/>
      <c r="FJ7" s="53"/>
      <c r="FK7" s="53"/>
      <c r="FL7" s="53"/>
      <c r="FM7" s="53"/>
      <c r="FN7" s="53"/>
      <c r="FO7" s="53"/>
      <c r="FP7" s="53"/>
      <c r="FQ7" s="53"/>
      <c r="FR7" s="53"/>
      <c r="FS7" s="53"/>
      <c r="FT7" s="53"/>
      <c r="FU7" s="53"/>
      <c r="FV7" s="53"/>
      <c r="FW7" s="53"/>
      <c r="FX7" s="53"/>
      <c r="FY7" s="53"/>
      <c r="FZ7" s="53"/>
      <c r="GA7" s="53"/>
      <c r="GB7" s="53"/>
      <c r="GC7" s="53"/>
      <c r="GD7" s="53"/>
      <c r="GE7" s="53"/>
      <c r="GF7" s="53"/>
      <c r="GG7" s="53"/>
      <c r="GH7" s="53"/>
      <c r="GI7" s="53"/>
      <c r="GJ7" s="53"/>
      <c r="GK7" s="53"/>
      <c r="GL7" s="53"/>
      <c r="GM7" s="53"/>
      <c r="GN7" s="53"/>
      <c r="GO7" s="53"/>
      <c r="GP7" s="53"/>
      <c r="GQ7" s="53"/>
      <c r="GR7" s="53"/>
      <c r="GS7" s="53"/>
      <c r="GT7" s="53"/>
      <c r="GU7" s="53"/>
      <c r="GV7" s="53"/>
      <c r="GW7" s="53"/>
      <c r="GX7" s="53"/>
      <c r="GY7" s="53"/>
      <c r="GZ7" s="53"/>
      <c r="HA7" s="53"/>
      <c r="HB7" s="53"/>
      <c r="HC7" s="53"/>
      <c r="HD7" s="53"/>
      <c r="HE7" s="53"/>
      <c r="HF7" s="53"/>
      <c r="HG7" s="53"/>
      <c r="HH7" s="53"/>
      <c r="HI7" s="53"/>
      <c r="HJ7" s="53"/>
      <c r="HK7" s="53"/>
      <c r="HL7" s="53"/>
      <c r="HM7" s="53"/>
      <c r="HN7" s="53"/>
      <c r="HO7" s="53"/>
      <c r="HP7" s="53"/>
      <c r="HQ7" s="53"/>
      <c r="HR7" s="53"/>
      <c r="HS7" s="53"/>
      <c r="HT7" s="53"/>
      <c r="HU7" s="53"/>
      <c r="HV7" s="53"/>
      <c r="HW7" s="53"/>
      <c r="HX7" s="53"/>
      <c r="HY7" s="53"/>
      <c r="HZ7" s="53"/>
      <c r="IA7" s="53"/>
      <c r="IB7" s="53"/>
      <c r="IC7" s="53"/>
      <c r="ID7" s="53"/>
      <c r="IE7" s="53"/>
      <c r="IF7" s="53"/>
      <c r="IG7" s="53"/>
      <c r="IH7" s="53"/>
      <c r="II7" s="53"/>
      <c r="IJ7" s="53"/>
      <c r="IK7" s="53"/>
      <c r="IL7" s="53"/>
      <c r="IM7" s="53"/>
      <c r="IN7" s="53"/>
      <c r="IO7" s="53"/>
      <c r="IP7" s="53"/>
      <c r="IQ7" s="53"/>
      <c r="IR7" s="53"/>
      <c r="IS7" s="53"/>
      <c r="IT7" s="53"/>
      <c r="IU7" s="53"/>
      <c r="IV7" s="53"/>
      <c r="IW7" s="53"/>
      <c r="IX7" s="53"/>
      <c r="IY7" s="53"/>
      <c r="IZ7" s="53"/>
      <c r="JA7" s="53"/>
      <c r="JB7" s="53"/>
      <c r="JC7" s="53"/>
      <c r="JD7" s="53"/>
      <c r="JE7" s="53"/>
      <c r="JF7" s="53"/>
      <c r="JG7" s="53"/>
      <c r="JH7" s="53"/>
      <c r="JI7" s="53"/>
      <c r="JJ7" s="53"/>
      <c r="JK7" s="53"/>
      <c r="JL7" s="53"/>
      <c r="JM7" s="53"/>
      <c r="JN7" s="53"/>
      <c r="JO7" s="53"/>
      <c r="JP7" s="53"/>
      <c r="JQ7" s="53"/>
      <c r="JR7" s="53"/>
      <c r="JS7" s="53"/>
      <c r="JT7" s="53"/>
      <c r="JU7" s="53"/>
      <c r="JV7" s="53"/>
      <c r="JW7" s="53"/>
      <c r="JX7" s="53"/>
      <c r="JY7" s="53"/>
      <c r="JZ7" s="53"/>
      <c r="KA7" s="53"/>
      <c r="KB7" s="53"/>
      <c r="KC7" s="53"/>
      <c r="KD7" s="53"/>
      <c r="KE7" s="53"/>
      <c r="KF7" s="53"/>
      <c r="KG7" s="53"/>
      <c r="KH7" s="53"/>
      <c r="KI7" s="53"/>
      <c r="KJ7" s="53"/>
      <c r="KK7" s="53"/>
      <c r="KL7" s="53"/>
      <c r="KM7" s="53"/>
      <c r="KN7" s="53"/>
      <c r="KO7" s="53"/>
      <c r="KP7" s="53"/>
      <c r="KQ7" s="53"/>
      <c r="KR7" s="53"/>
      <c r="KS7" s="53"/>
      <c r="KT7" s="53"/>
      <c r="KU7" s="53"/>
      <c r="KV7" s="53"/>
      <c r="KW7" s="53"/>
      <c r="KX7" s="53"/>
      <c r="KY7" s="53"/>
      <c r="KZ7" s="53"/>
      <c r="LA7" s="53"/>
      <c r="LB7" s="53"/>
      <c r="LC7" s="53"/>
      <c r="LD7" s="53"/>
      <c r="LE7" s="53"/>
      <c r="LF7" s="53"/>
      <c r="LG7" s="53"/>
      <c r="LH7" s="53"/>
      <c r="LI7" s="53"/>
      <c r="LJ7" s="53"/>
      <c r="LK7" s="53"/>
      <c r="LL7" s="53"/>
      <c r="LM7" s="53"/>
      <c r="LN7" s="53"/>
      <c r="LO7" s="53"/>
      <c r="LP7" s="53"/>
      <c r="LQ7" s="53"/>
      <c r="LR7" s="53"/>
      <c r="LS7" s="53"/>
      <c r="LT7" s="53"/>
      <c r="LU7" s="53"/>
      <c r="LV7" s="53"/>
      <c r="LW7" s="53"/>
      <c r="LX7" s="53"/>
      <c r="LY7" s="53"/>
      <c r="LZ7" s="53"/>
      <c r="MA7" s="53"/>
      <c r="MB7" s="53"/>
      <c r="MC7" s="53"/>
      <c r="MD7" s="53"/>
      <c r="ME7" s="53"/>
      <c r="MF7" s="53"/>
      <c r="MG7" s="53"/>
      <c r="MH7" s="53"/>
      <c r="MI7" s="53"/>
      <c r="MJ7" s="53"/>
      <c r="MK7" s="53"/>
      <c r="ML7" s="53"/>
      <c r="MM7" s="53"/>
      <c r="MN7" s="53"/>
      <c r="MO7" s="53"/>
      <c r="MP7" s="53"/>
      <c r="MQ7" s="53"/>
      <c r="MR7" s="53"/>
      <c r="MS7" s="53"/>
      <c r="MT7" s="53"/>
      <c r="MU7" s="53"/>
      <c r="MV7" s="53"/>
      <c r="MW7" s="53"/>
      <c r="MX7" s="53"/>
      <c r="MY7" s="53"/>
      <c r="MZ7" s="53"/>
      <c r="NA7" s="53"/>
      <c r="NB7" s="53"/>
      <c r="NC7" s="53"/>
      <c r="ND7" s="53"/>
      <c r="NE7" s="53"/>
      <c r="NF7" s="53"/>
      <c r="NG7" s="53"/>
      <c r="NH7" s="53"/>
      <c r="NI7" s="53"/>
      <c r="NJ7" s="53"/>
      <c r="NK7" s="53"/>
      <c r="NL7" s="53"/>
      <c r="NM7" s="53"/>
      <c r="NN7" s="53"/>
      <c r="NO7" s="53"/>
      <c r="NP7" s="53"/>
      <c r="NQ7" s="53"/>
      <c r="NR7" s="53"/>
      <c r="NS7" s="53"/>
      <c r="NT7" s="53"/>
      <c r="NU7" s="53"/>
      <c r="NV7" s="53"/>
      <c r="NW7" s="53"/>
      <c r="NX7" s="53"/>
      <c r="NY7" s="53"/>
      <c r="NZ7" s="53"/>
      <c r="OA7" s="53"/>
      <c r="OB7" s="53"/>
      <c r="OC7" s="53"/>
      <c r="OD7" s="53"/>
      <c r="OE7" s="53"/>
      <c r="OF7" s="53"/>
      <c r="OG7" s="53"/>
      <c r="OH7" s="53"/>
      <c r="OI7" s="53"/>
      <c r="OJ7" s="53"/>
      <c r="OK7" s="53"/>
      <c r="OL7" s="53"/>
      <c r="OM7" s="53"/>
      <c r="ON7" s="53"/>
      <c r="OO7" s="53"/>
      <c r="OP7" s="53"/>
      <c r="OQ7" s="53"/>
      <c r="OR7" s="53"/>
      <c r="OS7" s="53"/>
      <c r="OT7" s="53"/>
      <c r="OU7" s="53"/>
      <c r="OV7" s="53"/>
      <c r="OW7" s="53"/>
      <c r="OX7" s="53"/>
      <c r="OY7" s="53"/>
      <c r="OZ7" s="53"/>
      <c r="PA7" s="53"/>
      <c r="PB7" s="53"/>
      <c r="PC7" s="53"/>
      <c r="PD7" s="53"/>
      <c r="PE7" s="53"/>
      <c r="PF7" s="53"/>
      <c r="PG7" s="53"/>
      <c r="PH7" s="53"/>
      <c r="PI7" s="53"/>
      <c r="PJ7" s="53"/>
      <c r="PK7" s="53"/>
      <c r="PL7" s="53"/>
      <c r="PM7" s="53"/>
      <c r="PN7" s="53"/>
      <c r="PO7" s="53"/>
      <c r="PP7" s="53"/>
      <c r="PQ7" s="53"/>
      <c r="PR7" s="53"/>
      <c r="PS7" s="53"/>
      <c r="PT7" s="53"/>
      <c r="PU7" s="53"/>
      <c r="PV7" s="53"/>
      <c r="PW7" s="53"/>
      <c r="PX7" s="53"/>
      <c r="PY7" s="53"/>
      <c r="PZ7" s="53"/>
      <c r="QA7" s="53"/>
      <c r="QB7" s="53"/>
      <c r="QC7" s="53"/>
      <c r="QD7" s="53"/>
      <c r="QE7" s="53"/>
      <c r="QF7" s="53"/>
      <c r="QG7" s="53"/>
      <c r="QH7" s="53"/>
      <c r="QI7" s="53"/>
      <c r="QJ7" s="53"/>
      <c r="QK7" s="53"/>
      <c r="QL7" s="53"/>
      <c r="QM7" s="53"/>
      <c r="QN7" s="53"/>
      <c r="QO7" s="53"/>
      <c r="QP7" s="53"/>
      <c r="QQ7" s="53"/>
      <c r="QR7" s="53"/>
      <c r="QS7" s="53"/>
      <c r="QT7" s="53"/>
      <c r="QU7" s="53"/>
      <c r="QV7" s="53"/>
      <c r="QW7" s="53"/>
      <c r="QX7" s="53"/>
      <c r="QY7" s="53"/>
      <c r="QZ7" s="53"/>
      <c r="RA7" s="53"/>
      <c r="RB7" s="53"/>
      <c r="RC7" s="53"/>
      <c r="RD7" s="53"/>
      <c r="RE7" s="53"/>
      <c r="RF7" s="53"/>
      <c r="RG7" s="53"/>
      <c r="RH7" s="53"/>
      <c r="RI7" s="53"/>
      <c r="RJ7" s="53"/>
      <c r="RK7" s="53"/>
      <c r="RL7" s="53"/>
      <c r="RM7" s="53"/>
      <c r="RN7" s="53"/>
      <c r="RO7" s="53"/>
      <c r="RP7" s="53"/>
      <c r="RQ7" s="53"/>
      <c r="RR7" s="53"/>
      <c r="RS7" s="53"/>
      <c r="RT7" s="53"/>
      <c r="RU7" s="53"/>
      <c r="RV7" s="53"/>
      <c r="RW7" s="53"/>
      <c r="RX7" s="53"/>
      <c r="RY7" s="53"/>
      <c r="RZ7" s="53"/>
      <c r="SA7" s="53"/>
      <c r="SB7" s="53"/>
      <c r="SC7" s="53"/>
      <c r="SD7" s="53"/>
      <c r="SE7" s="53"/>
      <c r="SF7" s="53"/>
      <c r="SG7" s="53"/>
      <c r="SH7" s="53"/>
      <c r="SI7" s="53"/>
      <c r="SJ7" s="53"/>
      <c r="SK7" s="53"/>
      <c r="SL7" s="53"/>
      <c r="SM7" s="53"/>
      <c r="SN7" s="53"/>
      <c r="SO7" s="53"/>
      <c r="SP7" s="53"/>
      <c r="SQ7" s="53"/>
      <c r="SR7" s="53"/>
      <c r="SS7" s="53"/>
      <c r="ST7" s="53"/>
      <c r="SU7" s="53"/>
      <c r="SV7" s="53"/>
      <c r="SW7" s="53"/>
      <c r="SX7" s="53"/>
      <c r="SY7" s="53"/>
      <c r="SZ7" s="53"/>
      <c r="TA7" s="53"/>
      <c r="TB7" s="53"/>
      <c r="TC7" s="53"/>
      <c r="TD7" s="53"/>
      <c r="TE7" s="53"/>
      <c r="TF7" s="53"/>
      <c r="TG7" s="53"/>
      <c r="TH7" s="53"/>
      <c r="TI7" s="53"/>
      <c r="TJ7" s="53"/>
      <c r="TK7" s="53"/>
      <c r="TL7" s="53"/>
      <c r="TM7" s="53"/>
      <c r="TN7" s="53"/>
      <c r="TO7" s="53"/>
      <c r="TP7" s="53"/>
      <c r="TQ7" s="53"/>
      <c r="TR7" s="53"/>
      <c r="TS7" s="53"/>
      <c r="TT7" s="53"/>
      <c r="TU7" s="53"/>
      <c r="TV7" s="53"/>
      <c r="TW7" s="53"/>
      <c r="TX7" s="53"/>
      <c r="TY7" s="53"/>
      <c r="TZ7" s="53"/>
      <c r="UA7" s="53"/>
      <c r="UB7" s="53"/>
      <c r="UC7" s="53"/>
      <c r="UD7" s="53"/>
      <c r="UE7" s="53"/>
      <c r="UF7" s="53"/>
      <c r="UG7" s="53"/>
      <c r="UH7" s="53"/>
      <c r="UI7" s="53"/>
      <c r="UJ7" s="53"/>
      <c r="UK7" s="53"/>
      <c r="UL7" s="53"/>
      <c r="UM7" s="53"/>
      <c r="UN7" s="53"/>
      <c r="UO7" s="53"/>
      <c r="UP7" s="53"/>
      <c r="UQ7" s="53"/>
      <c r="UR7" s="53"/>
      <c r="US7" s="53"/>
      <c r="UT7" s="53"/>
      <c r="UU7" s="53"/>
      <c r="UV7" s="53"/>
      <c r="UW7" s="53"/>
      <c r="UX7" s="53"/>
      <c r="UY7" s="53"/>
      <c r="UZ7" s="53"/>
      <c r="VA7" s="53"/>
      <c r="VB7" s="53"/>
      <c r="VC7" s="53"/>
      <c r="VD7" s="53"/>
      <c r="VE7" s="53"/>
      <c r="VF7" s="53"/>
      <c r="VG7" s="53"/>
      <c r="VH7" s="53"/>
      <c r="VI7" s="53"/>
      <c r="VJ7" s="53"/>
      <c r="VK7" s="53"/>
      <c r="VL7" s="53"/>
      <c r="VM7" s="53"/>
      <c r="VN7" s="53"/>
      <c r="VO7" s="53"/>
      <c r="VP7" s="53"/>
      <c r="VQ7" s="53"/>
      <c r="VR7" s="53"/>
      <c r="VS7" s="53"/>
      <c r="VT7" s="53"/>
      <c r="VU7" s="53"/>
      <c r="VV7" s="53"/>
      <c r="VW7" s="53"/>
      <c r="VX7" s="53"/>
      <c r="VY7" s="53"/>
      <c r="VZ7" s="53"/>
      <c r="WA7" s="53"/>
      <c r="WB7" s="53"/>
      <c r="WC7" s="53"/>
      <c r="WD7" s="53"/>
      <c r="WE7" s="53"/>
      <c r="WF7" s="53"/>
      <c r="WG7" s="53"/>
      <c r="WH7" s="53"/>
      <c r="WI7" s="53"/>
      <c r="WJ7" s="53"/>
      <c r="WK7" s="53"/>
      <c r="WL7" s="53"/>
      <c r="WM7" s="53"/>
      <c r="WN7" s="53"/>
      <c r="WO7" s="53"/>
      <c r="WP7" s="53"/>
      <c r="WQ7" s="53"/>
      <c r="WR7" s="53"/>
      <c r="WS7" s="53"/>
      <c r="WT7" s="53"/>
      <c r="WU7" s="53"/>
      <c r="WV7" s="53"/>
      <c r="WW7" s="53"/>
      <c r="WX7" s="53"/>
      <c r="WY7" s="53"/>
      <c r="WZ7" s="53"/>
      <c r="XA7" s="53"/>
      <c r="XB7" s="53"/>
      <c r="XC7" s="53"/>
      <c r="XD7" s="53"/>
      <c r="XE7" s="53"/>
      <c r="XF7" s="53"/>
      <c r="XG7" s="53"/>
      <c r="XH7" s="53"/>
      <c r="XI7" s="53"/>
      <c r="XJ7" s="53"/>
      <c r="XK7" s="53"/>
      <c r="XL7" s="53"/>
      <c r="XM7" s="53"/>
      <c r="XN7" s="53"/>
      <c r="XO7" s="53"/>
      <c r="XP7" s="53"/>
      <c r="XQ7" s="53"/>
      <c r="XR7" s="53"/>
      <c r="XS7" s="53"/>
      <c r="XT7" s="53"/>
      <c r="XU7" s="53"/>
      <c r="XV7" s="53"/>
      <c r="XW7" s="53"/>
      <c r="XX7" s="53"/>
      <c r="XY7" s="53"/>
      <c r="XZ7" s="53"/>
      <c r="YA7" s="53"/>
      <c r="YB7" s="53"/>
      <c r="YC7" s="53"/>
      <c r="YD7" s="53"/>
      <c r="YE7" s="53"/>
      <c r="YF7" s="53"/>
      <c r="YG7" s="53"/>
      <c r="YH7" s="53"/>
      <c r="YI7" s="53"/>
      <c r="YJ7" s="53"/>
      <c r="YK7" s="53"/>
      <c r="YL7" s="53"/>
      <c r="YM7" s="53"/>
      <c r="YN7" s="53"/>
      <c r="YO7" s="53"/>
      <c r="YP7" s="53"/>
      <c r="YQ7" s="53"/>
      <c r="YR7" s="53"/>
      <c r="YS7" s="53"/>
      <c r="YT7" s="53"/>
      <c r="YU7" s="53"/>
      <c r="YV7" s="53"/>
      <c r="YW7" s="53"/>
      <c r="YX7" s="53"/>
      <c r="YY7" s="53"/>
      <c r="YZ7" s="53"/>
      <c r="ZA7" s="53"/>
      <c r="ZB7" s="53"/>
      <c r="ZC7" s="53"/>
      <c r="ZD7" s="53"/>
      <c r="ZE7" s="53"/>
      <c r="ZF7" s="53"/>
      <c r="ZG7" s="53"/>
      <c r="ZH7" s="53"/>
      <c r="ZI7" s="53"/>
      <c r="ZJ7" s="53"/>
      <c r="ZK7" s="53"/>
      <c r="ZL7" s="53"/>
      <c r="ZM7" s="53"/>
      <c r="ZN7" s="53"/>
      <c r="ZO7" s="53"/>
      <c r="ZP7" s="53"/>
      <c r="ZQ7" s="53"/>
      <c r="ZR7" s="53"/>
      <c r="ZS7" s="53"/>
      <c r="ZT7" s="53"/>
      <c r="ZU7" s="53"/>
      <c r="ZV7" s="53"/>
      <c r="ZW7" s="53"/>
      <c r="ZX7" s="53"/>
      <c r="ZY7" s="53"/>
      <c r="ZZ7" s="53"/>
      <c r="AAA7" s="53"/>
      <c r="AAB7" s="53"/>
      <c r="AAC7" s="53"/>
      <c r="AAD7" s="53"/>
      <c r="AAE7" s="53"/>
      <c r="AAF7" s="53"/>
      <c r="AAG7" s="53"/>
      <c r="AAH7" s="53"/>
      <c r="AAI7" s="53"/>
      <c r="AAJ7" s="53"/>
      <c r="AAK7" s="53"/>
      <c r="AAL7" s="53"/>
      <c r="AAM7" s="53"/>
      <c r="AAN7" s="53"/>
      <c r="AAO7" s="53"/>
      <c r="AAP7" s="53"/>
      <c r="AAQ7" s="53"/>
      <c r="AAR7" s="53"/>
      <c r="AAS7" s="53"/>
      <c r="AAT7" s="53"/>
      <c r="AAU7" s="53"/>
      <c r="AAV7" s="53"/>
      <c r="AAW7" s="53"/>
      <c r="AAX7" s="53"/>
      <c r="AAY7" s="53"/>
      <c r="AAZ7" s="53"/>
      <c r="ABA7" s="53"/>
      <c r="ABB7" s="53"/>
      <c r="ABC7" s="53"/>
      <c r="ABD7" s="53"/>
      <c r="ABE7" s="53"/>
      <c r="ABF7" s="53"/>
      <c r="ABG7" s="53"/>
      <c r="ABH7" s="53"/>
      <c r="ABI7" s="53"/>
      <c r="ABJ7" s="53"/>
      <c r="ABK7" s="53"/>
      <c r="ABL7" s="53"/>
      <c r="ABM7" s="53"/>
      <c r="ABN7" s="53"/>
      <c r="ABO7" s="53"/>
      <c r="ABP7" s="53"/>
      <c r="ABQ7" s="53"/>
      <c r="ABR7" s="53"/>
      <c r="ABS7" s="53"/>
      <c r="ABT7" s="53"/>
      <c r="ABU7" s="53"/>
      <c r="ABV7" s="53"/>
      <c r="ABW7" s="53"/>
      <c r="ABX7" s="53"/>
      <c r="ABY7" s="53"/>
      <c r="ABZ7" s="53"/>
      <c r="ACA7" s="53"/>
      <c r="ACB7" s="53"/>
      <c r="ACC7" s="53"/>
      <c r="ACD7" s="53"/>
      <c r="ACE7" s="53"/>
      <c r="ACF7" s="53"/>
      <c r="ACG7" s="53"/>
      <c r="ACH7" s="53"/>
      <c r="ACI7" s="53"/>
      <c r="ACJ7" s="53"/>
      <c r="ACK7" s="53"/>
      <c r="ACL7" s="53"/>
      <c r="ACM7" s="53"/>
      <c r="ACN7" s="53"/>
      <c r="ACO7" s="53"/>
      <c r="ACP7" s="53"/>
      <c r="ACQ7" s="53"/>
      <c r="ACR7" s="53"/>
      <c r="ACS7" s="53"/>
      <c r="ACT7" s="53"/>
      <c r="ACU7" s="53"/>
      <c r="ACV7" s="53"/>
      <c r="ACW7" s="53"/>
      <c r="ACX7" s="53"/>
      <c r="ACY7" s="53"/>
      <c r="ACZ7" s="53"/>
      <c r="ADA7" s="53"/>
      <c r="ADB7" s="53"/>
      <c r="ADC7" s="53"/>
      <c r="ADD7" s="53"/>
      <c r="ADE7" s="53"/>
      <c r="ADF7" s="53"/>
      <c r="ADG7" s="53"/>
      <c r="ADH7" s="53"/>
      <c r="ADI7" s="53"/>
      <c r="ADJ7" s="53"/>
      <c r="ADK7" s="53"/>
      <c r="ADL7" s="53"/>
      <c r="ADM7" s="53"/>
      <c r="ADN7" s="53"/>
      <c r="ADO7" s="53"/>
      <c r="ADP7" s="53"/>
      <c r="ADQ7" s="53"/>
      <c r="ADR7" s="53"/>
      <c r="ADS7" s="53"/>
      <c r="ADT7" s="53"/>
      <c r="ADU7" s="53"/>
      <c r="ADV7" s="53"/>
      <c r="ADW7" s="53"/>
      <c r="ADX7" s="53"/>
      <c r="ADY7" s="53"/>
      <c r="ADZ7" s="53"/>
    </row>
    <row r="8" spans="1:806" s="70" customFormat="1" ht="13" x14ac:dyDescent="0.25">
      <c r="A8" s="108" t="s">
        <v>1117</v>
      </c>
      <c r="B8" s="108" t="s">
        <v>1916</v>
      </c>
      <c r="C8" s="108" t="s">
        <v>1355</v>
      </c>
      <c r="D8" s="108" t="s">
        <v>1923</v>
      </c>
      <c r="E8" s="108" t="s">
        <v>4760</v>
      </c>
      <c r="F8" s="144">
        <v>3</v>
      </c>
      <c r="G8" s="144">
        <v>-6</v>
      </c>
      <c r="H8" s="144">
        <v>6</v>
      </c>
      <c r="I8" s="144">
        <v>90</v>
      </c>
      <c r="J8" s="144">
        <v>45</v>
      </c>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c r="DH8" s="53"/>
      <c r="DI8" s="53"/>
      <c r="DJ8" s="53"/>
      <c r="DK8" s="53"/>
      <c r="DL8" s="53"/>
      <c r="DM8" s="53"/>
      <c r="DN8" s="53"/>
      <c r="DO8" s="53"/>
      <c r="DP8" s="53"/>
      <c r="DQ8" s="53"/>
      <c r="DR8" s="53"/>
      <c r="DS8" s="53"/>
      <c r="DT8" s="53"/>
      <c r="DU8" s="53"/>
      <c r="DV8" s="53"/>
      <c r="DW8" s="53"/>
      <c r="DX8" s="53"/>
      <c r="DY8" s="53"/>
      <c r="DZ8" s="53"/>
      <c r="EA8" s="53"/>
      <c r="EB8" s="53"/>
      <c r="EC8" s="53"/>
      <c r="ED8" s="53"/>
      <c r="EE8" s="53"/>
      <c r="EF8" s="53"/>
      <c r="EG8" s="53"/>
      <c r="EH8" s="53"/>
      <c r="EI8" s="53"/>
      <c r="EJ8" s="53"/>
      <c r="EK8" s="53"/>
      <c r="EL8" s="53"/>
      <c r="EM8" s="53"/>
      <c r="EN8" s="53"/>
      <c r="EO8" s="53"/>
      <c r="EP8" s="53"/>
      <c r="EQ8" s="53"/>
      <c r="ER8" s="53"/>
      <c r="ES8" s="53"/>
      <c r="ET8" s="53"/>
      <c r="EU8" s="53"/>
      <c r="EV8" s="53"/>
      <c r="EW8" s="53"/>
      <c r="EX8" s="53"/>
      <c r="EY8" s="53"/>
      <c r="EZ8" s="53"/>
      <c r="FA8" s="53"/>
      <c r="FB8" s="53"/>
      <c r="FC8" s="53"/>
      <c r="FD8" s="53"/>
      <c r="FE8" s="53"/>
      <c r="FF8" s="53"/>
      <c r="FG8" s="53"/>
      <c r="FH8" s="53"/>
      <c r="FI8" s="53"/>
      <c r="FJ8" s="53"/>
      <c r="FK8" s="53"/>
      <c r="FL8" s="53"/>
      <c r="FM8" s="53"/>
      <c r="FN8" s="53"/>
      <c r="FO8" s="53"/>
      <c r="FP8" s="53"/>
      <c r="FQ8" s="53"/>
      <c r="FR8" s="53"/>
      <c r="FS8" s="53"/>
      <c r="FT8" s="53"/>
      <c r="FU8" s="53"/>
      <c r="FV8" s="53"/>
      <c r="FW8" s="53"/>
      <c r="FX8" s="53"/>
      <c r="FY8" s="53"/>
      <c r="FZ8" s="53"/>
      <c r="GA8" s="53"/>
      <c r="GB8" s="53"/>
      <c r="GC8" s="53"/>
      <c r="GD8" s="53"/>
      <c r="GE8" s="53"/>
      <c r="GF8" s="53"/>
      <c r="GG8" s="53"/>
      <c r="GH8" s="53"/>
      <c r="GI8" s="53"/>
      <c r="GJ8" s="53"/>
      <c r="GK8" s="53"/>
      <c r="GL8" s="53"/>
      <c r="GM8" s="53"/>
      <c r="GN8" s="53"/>
      <c r="GO8" s="53"/>
      <c r="GP8" s="53"/>
      <c r="GQ8" s="53"/>
      <c r="GR8" s="53"/>
      <c r="GS8" s="53"/>
      <c r="GT8" s="53"/>
      <c r="GU8" s="53"/>
      <c r="GV8" s="53"/>
      <c r="GW8" s="53"/>
      <c r="GX8" s="53"/>
      <c r="GY8" s="53"/>
      <c r="GZ8" s="53"/>
      <c r="HA8" s="53"/>
      <c r="HB8" s="53"/>
      <c r="HC8" s="53"/>
      <c r="HD8" s="53"/>
      <c r="HE8" s="53"/>
      <c r="HF8" s="53"/>
      <c r="HG8" s="53"/>
      <c r="HH8" s="53"/>
      <c r="HI8" s="53"/>
      <c r="HJ8" s="53"/>
      <c r="HK8" s="53"/>
      <c r="HL8" s="53"/>
      <c r="HM8" s="53"/>
      <c r="HN8" s="53"/>
      <c r="HO8" s="53"/>
      <c r="HP8" s="53"/>
      <c r="HQ8" s="53"/>
      <c r="HR8" s="53"/>
      <c r="HS8" s="53"/>
      <c r="HT8" s="53"/>
      <c r="HU8" s="53"/>
      <c r="HV8" s="53"/>
      <c r="HW8" s="53"/>
      <c r="HX8" s="53"/>
      <c r="HY8" s="53"/>
      <c r="HZ8" s="53"/>
      <c r="IA8" s="53"/>
      <c r="IB8" s="53"/>
      <c r="IC8" s="53"/>
      <c r="ID8" s="53"/>
      <c r="IE8" s="53"/>
      <c r="IF8" s="53"/>
      <c r="IG8" s="53"/>
      <c r="IH8" s="53"/>
      <c r="II8" s="53"/>
      <c r="IJ8" s="53"/>
      <c r="IK8" s="53"/>
      <c r="IL8" s="53"/>
      <c r="IM8" s="53"/>
      <c r="IN8" s="53"/>
      <c r="IO8" s="53"/>
      <c r="IP8" s="53"/>
      <c r="IQ8" s="53"/>
      <c r="IR8" s="53"/>
      <c r="IS8" s="53"/>
      <c r="IT8" s="53"/>
      <c r="IU8" s="53"/>
      <c r="IV8" s="53"/>
      <c r="IW8" s="53"/>
      <c r="IX8" s="53"/>
      <c r="IY8" s="53"/>
      <c r="IZ8" s="53"/>
      <c r="JA8" s="53"/>
      <c r="JB8" s="53"/>
      <c r="JC8" s="53"/>
      <c r="JD8" s="53"/>
      <c r="JE8" s="53"/>
      <c r="JF8" s="53"/>
      <c r="JG8" s="53"/>
      <c r="JH8" s="53"/>
      <c r="JI8" s="53"/>
      <c r="JJ8" s="53"/>
      <c r="JK8" s="53"/>
      <c r="JL8" s="53"/>
      <c r="JM8" s="53"/>
      <c r="JN8" s="53"/>
      <c r="JO8" s="53"/>
      <c r="JP8" s="53"/>
      <c r="JQ8" s="53"/>
      <c r="JR8" s="53"/>
      <c r="JS8" s="53"/>
      <c r="JT8" s="53"/>
      <c r="JU8" s="53"/>
      <c r="JV8" s="53"/>
      <c r="JW8" s="53"/>
      <c r="JX8" s="53"/>
      <c r="JY8" s="53"/>
      <c r="JZ8" s="53"/>
      <c r="KA8" s="53"/>
      <c r="KB8" s="53"/>
      <c r="KC8" s="53"/>
      <c r="KD8" s="53"/>
      <c r="KE8" s="53"/>
      <c r="KF8" s="53"/>
      <c r="KG8" s="53"/>
      <c r="KH8" s="53"/>
      <c r="KI8" s="53"/>
      <c r="KJ8" s="53"/>
      <c r="KK8" s="53"/>
      <c r="KL8" s="53"/>
      <c r="KM8" s="53"/>
      <c r="KN8" s="53"/>
      <c r="KO8" s="53"/>
      <c r="KP8" s="53"/>
      <c r="KQ8" s="53"/>
      <c r="KR8" s="53"/>
      <c r="KS8" s="53"/>
      <c r="KT8" s="53"/>
      <c r="KU8" s="53"/>
      <c r="KV8" s="53"/>
      <c r="KW8" s="53"/>
      <c r="KX8" s="53"/>
      <c r="KY8" s="53"/>
      <c r="KZ8" s="53"/>
      <c r="LA8" s="53"/>
      <c r="LB8" s="53"/>
      <c r="LC8" s="53"/>
      <c r="LD8" s="53"/>
      <c r="LE8" s="53"/>
      <c r="LF8" s="53"/>
      <c r="LG8" s="53"/>
      <c r="LH8" s="53"/>
      <c r="LI8" s="53"/>
      <c r="LJ8" s="53"/>
      <c r="LK8" s="53"/>
      <c r="LL8" s="53"/>
      <c r="LM8" s="53"/>
      <c r="LN8" s="53"/>
      <c r="LO8" s="53"/>
      <c r="LP8" s="53"/>
      <c r="LQ8" s="53"/>
      <c r="LR8" s="53"/>
      <c r="LS8" s="53"/>
      <c r="LT8" s="53"/>
      <c r="LU8" s="53"/>
      <c r="LV8" s="53"/>
      <c r="LW8" s="53"/>
      <c r="LX8" s="53"/>
      <c r="LY8" s="53"/>
      <c r="LZ8" s="53"/>
      <c r="MA8" s="53"/>
      <c r="MB8" s="53"/>
      <c r="MC8" s="53"/>
      <c r="MD8" s="53"/>
      <c r="ME8" s="53"/>
      <c r="MF8" s="53"/>
      <c r="MG8" s="53"/>
      <c r="MH8" s="53"/>
      <c r="MI8" s="53"/>
      <c r="MJ8" s="53"/>
      <c r="MK8" s="53"/>
      <c r="ML8" s="53"/>
      <c r="MM8" s="53"/>
      <c r="MN8" s="53"/>
      <c r="MO8" s="53"/>
      <c r="MP8" s="53"/>
      <c r="MQ8" s="53"/>
      <c r="MR8" s="53"/>
      <c r="MS8" s="53"/>
      <c r="MT8" s="53"/>
      <c r="MU8" s="53"/>
      <c r="MV8" s="53"/>
      <c r="MW8" s="53"/>
      <c r="MX8" s="53"/>
      <c r="MY8" s="53"/>
      <c r="MZ8" s="53"/>
      <c r="NA8" s="53"/>
      <c r="NB8" s="53"/>
      <c r="NC8" s="53"/>
      <c r="ND8" s="53"/>
      <c r="NE8" s="53"/>
      <c r="NF8" s="53"/>
      <c r="NG8" s="53"/>
      <c r="NH8" s="53"/>
      <c r="NI8" s="53"/>
      <c r="NJ8" s="53"/>
      <c r="NK8" s="53"/>
      <c r="NL8" s="53"/>
      <c r="NM8" s="53"/>
      <c r="NN8" s="53"/>
      <c r="NO8" s="53"/>
      <c r="NP8" s="53"/>
      <c r="NQ8" s="53"/>
      <c r="NR8" s="53"/>
      <c r="NS8" s="53"/>
      <c r="NT8" s="53"/>
      <c r="NU8" s="53"/>
      <c r="NV8" s="53"/>
      <c r="NW8" s="53"/>
      <c r="NX8" s="53"/>
      <c r="NY8" s="53"/>
      <c r="NZ8" s="53"/>
      <c r="OA8" s="53"/>
      <c r="OB8" s="53"/>
      <c r="OC8" s="53"/>
      <c r="OD8" s="53"/>
      <c r="OE8" s="53"/>
      <c r="OF8" s="53"/>
      <c r="OG8" s="53"/>
      <c r="OH8" s="53"/>
      <c r="OI8" s="53"/>
      <c r="OJ8" s="53"/>
      <c r="OK8" s="53"/>
      <c r="OL8" s="53"/>
      <c r="OM8" s="53"/>
      <c r="ON8" s="53"/>
      <c r="OO8" s="53"/>
      <c r="OP8" s="53"/>
      <c r="OQ8" s="53"/>
      <c r="OR8" s="53"/>
      <c r="OS8" s="53"/>
      <c r="OT8" s="53"/>
      <c r="OU8" s="53"/>
      <c r="OV8" s="53"/>
      <c r="OW8" s="53"/>
      <c r="OX8" s="53"/>
      <c r="OY8" s="53"/>
      <c r="OZ8" s="53"/>
      <c r="PA8" s="53"/>
      <c r="PB8" s="53"/>
      <c r="PC8" s="53"/>
      <c r="PD8" s="53"/>
      <c r="PE8" s="53"/>
      <c r="PF8" s="53"/>
      <c r="PG8" s="53"/>
      <c r="PH8" s="53"/>
      <c r="PI8" s="53"/>
      <c r="PJ8" s="53"/>
      <c r="PK8" s="53"/>
      <c r="PL8" s="53"/>
      <c r="PM8" s="53"/>
      <c r="PN8" s="53"/>
      <c r="PO8" s="53"/>
      <c r="PP8" s="53"/>
      <c r="PQ8" s="53"/>
      <c r="PR8" s="53"/>
      <c r="PS8" s="53"/>
      <c r="PT8" s="53"/>
      <c r="PU8" s="53"/>
      <c r="PV8" s="53"/>
      <c r="PW8" s="53"/>
      <c r="PX8" s="53"/>
      <c r="PY8" s="53"/>
      <c r="PZ8" s="53"/>
      <c r="QA8" s="53"/>
      <c r="QB8" s="53"/>
      <c r="QC8" s="53"/>
      <c r="QD8" s="53"/>
      <c r="QE8" s="53"/>
      <c r="QF8" s="53"/>
      <c r="QG8" s="53"/>
      <c r="QH8" s="53"/>
      <c r="QI8" s="53"/>
      <c r="QJ8" s="53"/>
      <c r="QK8" s="53"/>
      <c r="QL8" s="53"/>
      <c r="QM8" s="53"/>
      <c r="QN8" s="53"/>
      <c r="QO8" s="53"/>
      <c r="QP8" s="53"/>
      <c r="QQ8" s="53"/>
      <c r="QR8" s="53"/>
      <c r="QS8" s="53"/>
      <c r="QT8" s="53"/>
      <c r="QU8" s="53"/>
      <c r="QV8" s="53"/>
      <c r="QW8" s="53"/>
      <c r="QX8" s="53"/>
      <c r="QY8" s="53"/>
      <c r="QZ8" s="53"/>
      <c r="RA8" s="53"/>
      <c r="RB8" s="53"/>
      <c r="RC8" s="53"/>
      <c r="RD8" s="53"/>
      <c r="RE8" s="53"/>
      <c r="RF8" s="53"/>
      <c r="RG8" s="53"/>
      <c r="RH8" s="53"/>
      <c r="RI8" s="53"/>
      <c r="RJ8" s="53"/>
      <c r="RK8" s="53"/>
      <c r="RL8" s="53"/>
      <c r="RM8" s="53"/>
      <c r="RN8" s="53"/>
      <c r="RO8" s="53"/>
      <c r="RP8" s="53"/>
      <c r="RQ8" s="53"/>
      <c r="RR8" s="53"/>
      <c r="RS8" s="53"/>
      <c r="RT8" s="53"/>
      <c r="RU8" s="53"/>
      <c r="RV8" s="53"/>
      <c r="RW8" s="53"/>
      <c r="RX8" s="53"/>
      <c r="RY8" s="53"/>
      <c r="RZ8" s="53"/>
      <c r="SA8" s="53"/>
      <c r="SB8" s="53"/>
      <c r="SC8" s="53"/>
      <c r="SD8" s="53"/>
      <c r="SE8" s="53"/>
      <c r="SF8" s="53"/>
      <c r="SG8" s="53"/>
      <c r="SH8" s="53"/>
      <c r="SI8" s="53"/>
      <c r="SJ8" s="53"/>
      <c r="SK8" s="53"/>
      <c r="SL8" s="53"/>
      <c r="SM8" s="53"/>
      <c r="SN8" s="53"/>
      <c r="SO8" s="53"/>
      <c r="SP8" s="53"/>
      <c r="SQ8" s="53"/>
      <c r="SR8" s="53"/>
      <c r="SS8" s="53"/>
      <c r="ST8" s="53"/>
      <c r="SU8" s="53"/>
      <c r="SV8" s="53"/>
      <c r="SW8" s="53"/>
      <c r="SX8" s="53"/>
      <c r="SY8" s="53"/>
      <c r="SZ8" s="53"/>
      <c r="TA8" s="53"/>
      <c r="TB8" s="53"/>
      <c r="TC8" s="53"/>
      <c r="TD8" s="53"/>
      <c r="TE8" s="53"/>
      <c r="TF8" s="53"/>
      <c r="TG8" s="53"/>
      <c r="TH8" s="53"/>
      <c r="TI8" s="53"/>
      <c r="TJ8" s="53"/>
      <c r="TK8" s="53"/>
      <c r="TL8" s="53"/>
      <c r="TM8" s="53"/>
      <c r="TN8" s="53"/>
      <c r="TO8" s="53"/>
      <c r="TP8" s="53"/>
      <c r="TQ8" s="53"/>
      <c r="TR8" s="53"/>
      <c r="TS8" s="53"/>
      <c r="TT8" s="53"/>
      <c r="TU8" s="53"/>
      <c r="TV8" s="53"/>
      <c r="TW8" s="53"/>
      <c r="TX8" s="53"/>
      <c r="TY8" s="53"/>
      <c r="TZ8" s="53"/>
      <c r="UA8" s="53"/>
      <c r="UB8" s="53"/>
      <c r="UC8" s="53"/>
      <c r="UD8" s="53"/>
      <c r="UE8" s="53"/>
      <c r="UF8" s="53"/>
      <c r="UG8" s="53"/>
      <c r="UH8" s="53"/>
      <c r="UI8" s="53"/>
      <c r="UJ8" s="53"/>
      <c r="UK8" s="53"/>
      <c r="UL8" s="53"/>
      <c r="UM8" s="53"/>
      <c r="UN8" s="53"/>
      <c r="UO8" s="53"/>
      <c r="UP8" s="53"/>
      <c r="UQ8" s="53"/>
      <c r="UR8" s="53"/>
      <c r="US8" s="53"/>
      <c r="UT8" s="53"/>
      <c r="UU8" s="53"/>
      <c r="UV8" s="53"/>
      <c r="UW8" s="53"/>
      <c r="UX8" s="53"/>
      <c r="UY8" s="53"/>
      <c r="UZ8" s="53"/>
      <c r="VA8" s="53"/>
      <c r="VB8" s="53"/>
      <c r="VC8" s="53"/>
      <c r="VD8" s="53"/>
      <c r="VE8" s="53"/>
      <c r="VF8" s="53"/>
      <c r="VG8" s="53"/>
      <c r="VH8" s="53"/>
      <c r="VI8" s="53"/>
      <c r="VJ8" s="53"/>
      <c r="VK8" s="53"/>
      <c r="VL8" s="53"/>
      <c r="VM8" s="53"/>
      <c r="VN8" s="53"/>
      <c r="VO8" s="53"/>
      <c r="VP8" s="53"/>
      <c r="VQ8" s="53"/>
      <c r="VR8" s="53"/>
      <c r="VS8" s="53"/>
      <c r="VT8" s="53"/>
      <c r="VU8" s="53"/>
      <c r="VV8" s="53"/>
      <c r="VW8" s="53"/>
      <c r="VX8" s="53"/>
      <c r="VY8" s="53"/>
      <c r="VZ8" s="53"/>
      <c r="WA8" s="53"/>
      <c r="WB8" s="53"/>
      <c r="WC8" s="53"/>
      <c r="WD8" s="53"/>
      <c r="WE8" s="53"/>
      <c r="WF8" s="53"/>
      <c r="WG8" s="53"/>
      <c r="WH8" s="53"/>
      <c r="WI8" s="53"/>
      <c r="WJ8" s="53"/>
      <c r="WK8" s="53"/>
      <c r="WL8" s="53"/>
      <c r="WM8" s="53"/>
      <c r="WN8" s="53"/>
      <c r="WO8" s="53"/>
      <c r="WP8" s="53"/>
      <c r="WQ8" s="53"/>
      <c r="WR8" s="53"/>
      <c r="WS8" s="53"/>
      <c r="WT8" s="53"/>
      <c r="WU8" s="53"/>
      <c r="WV8" s="53"/>
      <c r="WW8" s="53"/>
      <c r="WX8" s="53"/>
      <c r="WY8" s="53"/>
      <c r="WZ8" s="53"/>
      <c r="XA8" s="53"/>
      <c r="XB8" s="53"/>
      <c r="XC8" s="53"/>
      <c r="XD8" s="53"/>
      <c r="XE8" s="53"/>
      <c r="XF8" s="53"/>
      <c r="XG8" s="53"/>
      <c r="XH8" s="53"/>
      <c r="XI8" s="53"/>
      <c r="XJ8" s="53"/>
      <c r="XK8" s="53"/>
      <c r="XL8" s="53"/>
      <c r="XM8" s="53"/>
      <c r="XN8" s="53"/>
      <c r="XO8" s="53"/>
      <c r="XP8" s="53"/>
      <c r="XQ8" s="53"/>
      <c r="XR8" s="53"/>
      <c r="XS8" s="53"/>
      <c r="XT8" s="53"/>
      <c r="XU8" s="53"/>
      <c r="XV8" s="53"/>
      <c r="XW8" s="53"/>
      <c r="XX8" s="53"/>
      <c r="XY8" s="53"/>
      <c r="XZ8" s="53"/>
      <c r="YA8" s="53"/>
      <c r="YB8" s="53"/>
      <c r="YC8" s="53"/>
      <c r="YD8" s="53"/>
      <c r="YE8" s="53"/>
      <c r="YF8" s="53"/>
      <c r="YG8" s="53"/>
      <c r="YH8" s="53"/>
      <c r="YI8" s="53"/>
      <c r="YJ8" s="53"/>
      <c r="YK8" s="53"/>
      <c r="YL8" s="53"/>
      <c r="YM8" s="53"/>
      <c r="YN8" s="53"/>
      <c r="YO8" s="53"/>
      <c r="YP8" s="53"/>
      <c r="YQ8" s="53"/>
      <c r="YR8" s="53"/>
      <c r="YS8" s="53"/>
      <c r="YT8" s="53"/>
      <c r="YU8" s="53"/>
      <c r="YV8" s="53"/>
      <c r="YW8" s="53"/>
      <c r="YX8" s="53"/>
      <c r="YY8" s="53"/>
      <c r="YZ8" s="53"/>
      <c r="ZA8" s="53"/>
      <c r="ZB8" s="53"/>
      <c r="ZC8" s="53"/>
      <c r="ZD8" s="53"/>
      <c r="ZE8" s="53"/>
      <c r="ZF8" s="53"/>
      <c r="ZG8" s="53"/>
      <c r="ZH8" s="53"/>
      <c r="ZI8" s="53"/>
      <c r="ZJ8" s="53"/>
      <c r="ZK8" s="53"/>
      <c r="ZL8" s="53"/>
      <c r="ZM8" s="53"/>
      <c r="ZN8" s="53"/>
      <c r="ZO8" s="53"/>
      <c r="ZP8" s="53"/>
      <c r="ZQ8" s="53"/>
      <c r="ZR8" s="53"/>
      <c r="ZS8" s="53"/>
      <c r="ZT8" s="53"/>
      <c r="ZU8" s="53"/>
      <c r="ZV8" s="53"/>
      <c r="ZW8" s="53"/>
      <c r="ZX8" s="53"/>
      <c r="ZY8" s="53"/>
      <c r="ZZ8" s="53"/>
      <c r="AAA8" s="53"/>
      <c r="AAB8" s="53"/>
      <c r="AAC8" s="53"/>
      <c r="AAD8" s="53"/>
      <c r="AAE8" s="53"/>
      <c r="AAF8" s="53"/>
      <c r="AAG8" s="53"/>
      <c r="AAH8" s="53"/>
      <c r="AAI8" s="53"/>
      <c r="AAJ8" s="53"/>
      <c r="AAK8" s="53"/>
      <c r="AAL8" s="53"/>
      <c r="AAM8" s="53"/>
      <c r="AAN8" s="53"/>
      <c r="AAO8" s="53"/>
      <c r="AAP8" s="53"/>
      <c r="AAQ8" s="53"/>
      <c r="AAR8" s="53"/>
      <c r="AAS8" s="53"/>
      <c r="AAT8" s="53"/>
      <c r="AAU8" s="53"/>
      <c r="AAV8" s="53"/>
      <c r="AAW8" s="53"/>
      <c r="AAX8" s="53"/>
      <c r="AAY8" s="53"/>
      <c r="AAZ8" s="53"/>
      <c r="ABA8" s="53"/>
      <c r="ABB8" s="53"/>
      <c r="ABC8" s="53"/>
      <c r="ABD8" s="53"/>
      <c r="ABE8" s="53"/>
      <c r="ABF8" s="53"/>
      <c r="ABG8" s="53"/>
      <c r="ABH8" s="53"/>
      <c r="ABI8" s="53"/>
      <c r="ABJ8" s="53"/>
      <c r="ABK8" s="53"/>
      <c r="ABL8" s="53"/>
      <c r="ABM8" s="53"/>
      <c r="ABN8" s="53"/>
      <c r="ABO8" s="53"/>
      <c r="ABP8" s="53"/>
      <c r="ABQ8" s="53"/>
      <c r="ABR8" s="53"/>
      <c r="ABS8" s="53"/>
      <c r="ABT8" s="53"/>
      <c r="ABU8" s="53"/>
      <c r="ABV8" s="53"/>
      <c r="ABW8" s="53"/>
      <c r="ABX8" s="53"/>
      <c r="ABY8" s="53"/>
      <c r="ABZ8" s="53"/>
      <c r="ACA8" s="53"/>
      <c r="ACB8" s="53"/>
      <c r="ACC8" s="53"/>
      <c r="ACD8" s="53"/>
      <c r="ACE8" s="53"/>
      <c r="ACF8" s="53"/>
      <c r="ACG8" s="53"/>
      <c r="ACH8" s="53"/>
      <c r="ACI8" s="53"/>
      <c r="ACJ8" s="53"/>
      <c r="ACK8" s="53"/>
      <c r="ACL8" s="53"/>
      <c r="ACM8" s="53"/>
      <c r="ACN8" s="53"/>
      <c r="ACO8" s="53"/>
      <c r="ACP8" s="53"/>
      <c r="ACQ8" s="53"/>
      <c r="ACR8" s="53"/>
      <c r="ACS8" s="53"/>
      <c r="ACT8" s="53"/>
      <c r="ACU8" s="53"/>
      <c r="ACV8" s="53"/>
      <c r="ACW8" s="53"/>
      <c r="ACX8" s="53"/>
      <c r="ACY8" s="53"/>
      <c r="ACZ8" s="53"/>
      <c r="ADA8" s="53"/>
      <c r="ADB8" s="53"/>
      <c r="ADC8" s="53"/>
      <c r="ADD8" s="53"/>
      <c r="ADE8" s="53"/>
      <c r="ADF8" s="53"/>
      <c r="ADG8" s="53"/>
      <c r="ADH8" s="53"/>
      <c r="ADI8" s="53"/>
      <c r="ADJ8" s="53"/>
      <c r="ADK8" s="53"/>
      <c r="ADL8" s="53"/>
      <c r="ADM8" s="53"/>
      <c r="ADN8" s="53"/>
      <c r="ADO8" s="53"/>
      <c r="ADP8" s="53"/>
      <c r="ADQ8" s="53"/>
      <c r="ADR8" s="53"/>
      <c r="ADS8" s="53"/>
      <c r="ADT8" s="53"/>
      <c r="ADU8" s="53"/>
      <c r="ADV8" s="53"/>
      <c r="ADW8" s="53"/>
      <c r="ADX8" s="53"/>
      <c r="ADY8" s="53"/>
      <c r="ADZ8" s="53"/>
    </row>
    <row r="9" spans="1:806" s="70" customFormat="1" ht="13" x14ac:dyDescent="0.25">
      <c r="A9" s="108" t="s">
        <v>1117</v>
      </c>
      <c r="B9" s="108" t="s">
        <v>1916</v>
      </c>
      <c r="C9" s="108" t="s">
        <v>1355</v>
      </c>
      <c r="D9" s="108" t="s">
        <v>1923</v>
      </c>
      <c r="E9" s="108" t="s">
        <v>4761</v>
      </c>
      <c r="F9" s="144">
        <v>12</v>
      </c>
      <c r="G9" s="144">
        <v>-6</v>
      </c>
      <c r="H9" s="144">
        <v>6</v>
      </c>
      <c r="I9" s="144">
        <v>90</v>
      </c>
      <c r="J9" s="144">
        <v>45</v>
      </c>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c r="BV9" s="53"/>
      <c r="BW9" s="53"/>
      <c r="BX9" s="53"/>
      <c r="BY9" s="53"/>
      <c r="BZ9" s="53"/>
      <c r="CA9" s="53"/>
      <c r="CB9" s="53"/>
      <c r="CC9" s="53"/>
      <c r="CD9" s="53"/>
      <c r="CE9" s="53"/>
      <c r="CF9" s="53"/>
      <c r="CG9" s="53"/>
      <c r="CH9" s="53"/>
      <c r="CI9" s="53"/>
      <c r="CJ9" s="53"/>
      <c r="CK9" s="53"/>
      <c r="CL9" s="53"/>
      <c r="CM9" s="53"/>
      <c r="CN9" s="53"/>
      <c r="CO9" s="53"/>
      <c r="CP9" s="53"/>
      <c r="CQ9" s="53"/>
      <c r="CR9" s="53"/>
      <c r="CS9" s="53"/>
      <c r="CT9" s="53"/>
      <c r="CU9" s="53"/>
      <c r="CV9" s="53"/>
      <c r="CW9" s="53"/>
      <c r="CX9" s="53"/>
      <c r="CY9" s="53"/>
      <c r="CZ9" s="53"/>
      <c r="DA9" s="53"/>
      <c r="DB9" s="53"/>
      <c r="DC9" s="53"/>
      <c r="DD9" s="53"/>
      <c r="DE9" s="53"/>
      <c r="DF9" s="53"/>
      <c r="DG9" s="53"/>
      <c r="DH9" s="53"/>
      <c r="DI9" s="53"/>
      <c r="DJ9" s="53"/>
      <c r="DK9" s="53"/>
      <c r="DL9" s="53"/>
      <c r="DM9" s="53"/>
      <c r="DN9" s="53"/>
      <c r="DO9" s="53"/>
      <c r="DP9" s="53"/>
      <c r="DQ9" s="53"/>
      <c r="DR9" s="53"/>
      <c r="DS9" s="53"/>
      <c r="DT9" s="53"/>
      <c r="DU9" s="53"/>
      <c r="DV9" s="53"/>
      <c r="DW9" s="53"/>
      <c r="DX9" s="53"/>
      <c r="DY9" s="53"/>
      <c r="DZ9" s="53"/>
      <c r="EA9" s="53"/>
      <c r="EB9" s="53"/>
      <c r="EC9" s="53"/>
      <c r="ED9" s="53"/>
      <c r="EE9" s="53"/>
      <c r="EF9" s="53"/>
      <c r="EG9" s="53"/>
      <c r="EH9" s="53"/>
      <c r="EI9" s="53"/>
      <c r="EJ9" s="53"/>
      <c r="EK9" s="53"/>
      <c r="EL9" s="53"/>
      <c r="EM9" s="53"/>
      <c r="EN9" s="53"/>
      <c r="EO9" s="53"/>
      <c r="EP9" s="53"/>
      <c r="EQ9" s="53"/>
      <c r="ER9" s="53"/>
      <c r="ES9" s="53"/>
      <c r="ET9" s="53"/>
      <c r="EU9" s="53"/>
      <c r="EV9" s="53"/>
      <c r="EW9" s="53"/>
      <c r="EX9" s="53"/>
      <c r="EY9" s="53"/>
      <c r="EZ9" s="53"/>
      <c r="FA9" s="53"/>
      <c r="FB9" s="53"/>
      <c r="FC9" s="53"/>
      <c r="FD9" s="53"/>
      <c r="FE9" s="53"/>
      <c r="FF9" s="53"/>
      <c r="FG9" s="53"/>
      <c r="FH9" s="53"/>
      <c r="FI9" s="53"/>
      <c r="FJ9" s="53"/>
      <c r="FK9" s="53"/>
      <c r="FL9" s="53"/>
      <c r="FM9" s="53"/>
      <c r="FN9" s="53"/>
      <c r="FO9" s="53"/>
      <c r="FP9" s="53"/>
      <c r="FQ9" s="53"/>
      <c r="FR9" s="53"/>
      <c r="FS9" s="53"/>
      <c r="FT9" s="53"/>
      <c r="FU9" s="53"/>
      <c r="FV9" s="53"/>
      <c r="FW9" s="53"/>
      <c r="FX9" s="53"/>
      <c r="FY9" s="53"/>
      <c r="FZ9" s="53"/>
      <c r="GA9" s="53"/>
      <c r="GB9" s="53"/>
      <c r="GC9" s="53"/>
      <c r="GD9" s="53"/>
      <c r="GE9" s="53"/>
      <c r="GF9" s="53"/>
      <c r="GG9" s="53"/>
      <c r="GH9" s="53"/>
      <c r="GI9" s="53"/>
      <c r="GJ9" s="53"/>
      <c r="GK9" s="53"/>
      <c r="GL9" s="53"/>
      <c r="GM9" s="53"/>
      <c r="GN9" s="53"/>
      <c r="GO9" s="53"/>
      <c r="GP9" s="53"/>
      <c r="GQ9" s="53"/>
      <c r="GR9" s="53"/>
      <c r="GS9" s="53"/>
      <c r="GT9" s="53"/>
      <c r="GU9" s="53"/>
      <c r="GV9" s="53"/>
      <c r="GW9" s="53"/>
      <c r="GX9" s="53"/>
      <c r="GY9" s="53"/>
      <c r="GZ9" s="53"/>
      <c r="HA9" s="53"/>
      <c r="HB9" s="53"/>
      <c r="HC9" s="53"/>
      <c r="HD9" s="53"/>
      <c r="HE9" s="53"/>
      <c r="HF9" s="53"/>
      <c r="HG9" s="53"/>
      <c r="HH9" s="53"/>
      <c r="HI9" s="53"/>
      <c r="HJ9" s="53"/>
      <c r="HK9" s="53"/>
      <c r="HL9" s="53"/>
      <c r="HM9" s="53"/>
      <c r="HN9" s="53"/>
      <c r="HO9" s="53"/>
      <c r="HP9" s="53"/>
      <c r="HQ9" s="53"/>
      <c r="HR9" s="53"/>
      <c r="HS9" s="53"/>
      <c r="HT9" s="53"/>
      <c r="HU9" s="53"/>
      <c r="HV9" s="53"/>
      <c r="HW9" s="53"/>
      <c r="HX9" s="53"/>
      <c r="HY9" s="53"/>
      <c r="HZ9" s="53"/>
      <c r="IA9" s="53"/>
      <c r="IB9" s="53"/>
      <c r="IC9" s="53"/>
      <c r="ID9" s="53"/>
      <c r="IE9" s="53"/>
      <c r="IF9" s="53"/>
      <c r="IG9" s="53"/>
      <c r="IH9" s="53"/>
      <c r="II9" s="53"/>
      <c r="IJ9" s="53"/>
      <c r="IK9" s="53"/>
      <c r="IL9" s="53"/>
      <c r="IM9" s="53"/>
      <c r="IN9" s="53"/>
      <c r="IO9" s="53"/>
      <c r="IP9" s="53"/>
      <c r="IQ9" s="53"/>
      <c r="IR9" s="53"/>
      <c r="IS9" s="53"/>
      <c r="IT9" s="53"/>
      <c r="IU9" s="53"/>
      <c r="IV9" s="53"/>
      <c r="IW9" s="53"/>
      <c r="IX9" s="53"/>
      <c r="IY9" s="53"/>
      <c r="IZ9" s="53"/>
      <c r="JA9" s="53"/>
      <c r="JB9" s="53"/>
      <c r="JC9" s="53"/>
      <c r="JD9" s="53"/>
      <c r="JE9" s="53"/>
      <c r="JF9" s="53"/>
      <c r="JG9" s="53"/>
      <c r="JH9" s="53"/>
      <c r="JI9" s="53"/>
      <c r="JJ9" s="53"/>
      <c r="JK9" s="53"/>
      <c r="JL9" s="53"/>
      <c r="JM9" s="53"/>
      <c r="JN9" s="53"/>
      <c r="JO9" s="53"/>
      <c r="JP9" s="53"/>
      <c r="JQ9" s="53"/>
      <c r="JR9" s="53"/>
      <c r="JS9" s="53"/>
      <c r="JT9" s="53"/>
      <c r="JU9" s="53"/>
      <c r="JV9" s="53"/>
      <c r="JW9" s="53"/>
      <c r="JX9" s="53"/>
      <c r="JY9" s="53"/>
      <c r="JZ9" s="53"/>
      <c r="KA9" s="53"/>
      <c r="KB9" s="53"/>
      <c r="KC9" s="53"/>
      <c r="KD9" s="53"/>
      <c r="KE9" s="53"/>
      <c r="KF9" s="53"/>
      <c r="KG9" s="53"/>
      <c r="KH9" s="53"/>
      <c r="KI9" s="53"/>
      <c r="KJ9" s="53"/>
      <c r="KK9" s="53"/>
      <c r="KL9" s="53"/>
      <c r="KM9" s="53"/>
      <c r="KN9" s="53"/>
      <c r="KO9" s="53"/>
      <c r="KP9" s="53"/>
      <c r="KQ9" s="53"/>
      <c r="KR9" s="53"/>
      <c r="KS9" s="53"/>
      <c r="KT9" s="53"/>
      <c r="KU9" s="53"/>
      <c r="KV9" s="53"/>
      <c r="KW9" s="53"/>
      <c r="KX9" s="53"/>
      <c r="KY9" s="53"/>
      <c r="KZ9" s="53"/>
      <c r="LA9" s="53"/>
      <c r="LB9" s="53"/>
      <c r="LC9" s="53"/>
      <c r="LD9" s="53"/>
      <c r="LE9" s="53"/>
      <c r="LF9" s="53"/>
      <c r="LG9" s="53"/>
      <c r="LH9" s="53"/>
      <c r="LI9" s="53"/>
      <c r="LJ9" s="53"/>
      <c r="LK9" s="53"/>
      <c r="LL9" s="53"/>
      <c r="LM9" s="53"/>
      <c r="LN9" s="53"/>
      <c r="LO9" s="53"/>
      <c r="LP9" s="53"/>
      <c r="LQ9" s="53"/>
      <c r="LR9" s="53"/>
      <c r="LS9" s="53"/>
      <c r="LT9" s="53"/>
      <c r="LU9" s="53"/>
      <c r="LV9" s="53"/>
      <c r="LW9" s="53"/>
      <c r="LX9" s="53"/>
      <c r="LY9" s="53"/>
      <c r="LZ9" s="53"/>
      <c r="MA9" s="53"/>
      <c r="MB9" s="53"/>
      <c r="MC9" s="53"/>
      <c r="MD9" s="53"/>
      <c r="ME9" s="53"/>
      <c r="MF9" s="53"/>
      <c r="MG9" s="53"/>
      <c r="MH9" s="53"/>
      <c r="MI9" s="53"/>
      <c r="MJ9" s="53"/>
      <c r="MK9" s="53"/>
      <c r="ML9" s="53"/>
      <c r="MM9" s="53"/>
      <c r="MN9" s="53"/>
      <c r="MO9" s="53"/>
      <c r="MP9" s="53"/>
      <c r="MQ9" s="53"/>
      <c r="MR9" s="53"/>
      <c r="MS9" s="53"/>
      <c r="MT9" s="53"/>
      <c r="MU9" s="53"/>
      <c r="MV9" s="53"/>
      <c r="MW9" s="53"/>
      <c r="MX9" s="53"/>
      <c r="MY9" s="53"/>
      <c r="MZ9" s="53"/>
      <c r="NA9" s="53"/>
      <c r="NB9" s="53"/>
      <c r="NC9" s="53"/>
      <c r="ND9" s="53"/>
      <c r="NE9" s="53"/>
      <c r="NF9" s="53"/>
      <c r="NG9" s="53"/>
      <c r="NH9" s="53"/>
      <c r="NI9" s="53"/>
      <c r="NJ9" s="53"/>
      <c r="NK9" s="53"/>
      <c r="NL9" s="53"/>
      <c r="NM9" s="53"/>
      <c r="NN9" s="53"/>
      <c r="NO9" s="53"/>
      <c r="NP9" s="53"/>
      <c r="NQ9" s="53"/>
      <c r="NR9" s="53"/>
      <c r="NS9" s="53"/>
      <c r="NT9" s="53"/>
      <c r="NU9" s="53"/>
      <c r="NV9" s="53"/>
      <c r="NW9" s="53"/>
      <c r="NX9" s="53"/>
      <c r="NY9" s="53"/>
      <c r="NZ9" s="53"/>
      <c r="OA9" s="53"/>
      <c r="OB9" s="53"/>
      <c r="OC9" s="53"/>
      <c r="OD9" s="53"/>
      <c r="OE9" s="53"/>
      <c r="OF9" s="53"/>
      <c r="OG9" s="53"/>
      <c r="OH9" s="53"/>
      <c r="OI9" s="53"/>
      <c r="OJ9" s="53"/>
      <c r="OK9" s="53"/>
      <c r="OL9" s="53"/>
      <c r="OM9" s="53"/>
      <c r="ON9" s="53"/>
      <c r="OO9" s="53"/>
      <c r="OP9" s="53"/>
      <c r="OQ9" s="53"/>
      <c r="OR9" s="53"/>
      <c r="OS9" s="53"/>
      <c r="OT9" s="53"/>
      <c r="OU9" s="53"/>
      <c r="OV9" s="53"/>
      <c r="OW9" s="53"/>
      <c r="OX9" s="53"/>
      <c r="OY9" s="53"/>
      <c r="OZ9" s="53"/>
      <c r="PA9" s="53"/>
      <c r="PB9" s="53"/>
      <c r="PC9" s="53"/>
      <c r="PD9" s="53"/>
      <c r="PE9" s="53"/>
      <c r="PF9" s="53"/>
      <c r="PG9" s="53"/>
      <c r="PH9" s="53"/>
      <c r="PI9" s="53"/>
      <c r="PJ9" s="53"/>
      <c r="PK9" s="53"/>
      <c r="PL9" s="53"/>
      <c r="PM9" s="53"/>
      <c r="PN9" s="53"/>
      <c r="PO9" s="53"/>
      <c r="PP9" s="53"/>
      <c r="PQ9" s="53"/>
      <c r="PR9" s="53"/>
      <c r="PS9" s="53"/>
      <c r="PT9" s="53"/>
      <c r="PU9" s="53"/>
      <c r="PV9" s="53"/>
      <c r="PW9" s="53"/>
      <c r="PX9" s="53"/>
      <c r="PY9" s="53"/>
      <c r="PZ9" s="53"/>
      <c r="QA9" s="53"/>
      <c r="QB9" s="53"/>
      <c r="QC9" s="53"/>
      <c r="QD9" s="53"/>
      <c r="QE9" s="53"/>
      <c r="QF9" s="53"/>
      <c r="QG9" s="53"/>
      <c r="QH9" s="53"/>
      <c r="QI9" s="53"/>
      <c r="QJ9" s="53"/>
      <c r="QK9" s="53"/>
      <c r="QL9" s="53"/>
      <c r="QM9" s="53"/>
      <c r="QN9" s="53"/>
      <c r="QO9" s="53"/>
      <c r="QP9" s="53"/>
      <c r="QQ9" s="53"/>
      <c r="QR9" s="53"/>
      <c r="QS9" s="53"/>
      <c r="QT9" s="53"/>
      <c r="QU9" s="53"/>
      <c r="QV9" s="53"/>
      <c r="QW9" s="53"/>
      <c r="QX9" s="53"/>
      <c r="QY9" s="53"/>
      <c r="QZ9" s="53"/>
      <c r="RA9" s="53"/>
      <c r="RB9" s="53"/>
      <c r="RC9" s="53"/>
      <c r="RD9" s="53"/>
      <c r="RE9" s="53"/>
      <c r="RF9" s="53"/>
      <c r="RG9" s="53"/>
      <c r="RH9" s="53"/>
      <c r="RI9" s="53"/>
      <c r="RJ9" s="53"/>
      <c r="RK9" s="53"/>
      <c r="RL9" s="53"/>
      <c r="RM9" s="53"/>
      <c r="RN9" s="53"/>
      <c r="RO9" s="53"/>
      <c r="RP9" s="53"/>
      <c r="RQ9" s="53"/>
      <c r="RR9" s="53"/>
      <c r="RS9" s="53"/>
      <c r="RT9" s="53"/>
      <c r="RU9" s="53"/>
      <c r="RV9" s="53"/>
      <c r="RW9" s="53"/>
      <c r="RX9" s="53"/>
      <c r="RY9" s="53"/>
      <c r="RZ9" s="53"/>
      <c r="SA9" s="53"/>
      <c r="SB9" s="53"/>
      <c r="SC9" s="53"/>
      <c r="SD9" s="53"/>
      <c r="SE9" s="53"/>
      <c r="SF9" s="53"/>
      <c r="SG9" s="53"/>
      <c r="SH9" s="53"/>
      <c r="SI9" s="53"/>
      <c r="SJ9" s="53"/>
      <c r="SK9" s="53"/>
      <c r="SL9" s="53"/>
      <c r="SM9" s="53"/>
      <c r="SN9" s="53"/>
      <c r="SO9" s="53"/>
      <c r="SP9" s="53"/>
      <c r="SQ9" s="53"/>
      <c r="SR9" s="53"/>
      <c r="SS9" s="53"/>
      <c r="ST9" s="53"/>
      <c r="SU9" s="53"/>
      <c r="SV9" s="53"/>
      <c r="SW9" s="53"/>
      <c r="SX9" s="53"/>
      <c r="SY9" s="53"/>
      <c r="SZ9" s="53"/>
      <c r="TA9" s="53"/>
      <c r="TB9" s="53"/>
      <c r="TC9" s="53"/>
      <c r="TD9" s="53"/>
      <c r="TE9" s="53"/>
      <c r="TF9" s="53"/>
      <c r="TG9" s="53"/>
      <c r="TH9" s="53"/>
      <c r="TI9" s="53"/>
      <c r="TJ9" s="53"/>
      <c r="TK9" s="53"/>
      <c r="TL9" s="53"/>
      <c r="TM9" s="53"/>
      <c r="TN9" s="53"/>
      <c r="TO9" s="53"/>
      <c r="TP9" s="53"/>
      <c r="TQ9" s="53"/>
      <c r="TR9" s="53"/>
      <c r="TS9" s="53"/>
      <c r="TT9" s="53"/>
      <c r="TU9" s="53"/>
      <c r="TV9" s="53"/>
      <c r="TW9" s="53"/>
      <c r="TX9" s="53"/>
      <c r="TY9" s="53"/>
      <c r="TZ9" s="53"/>
      <c r="UA9" s="53"/>
      <c r="UB9" s="53"/>
      <c r="UC9" s="53"/>
      <c r="UD9" s="53"/>
      <c r="UE9" s="53"/>
      <c r="UF9" s="53"/>
      <c r="UG9" s="53"/>
      <c r="UH9" s="53"/>
      <c r="UI9" s="53"/>
      <c r="UJ9" s="53"/>
      <c r="UK9" s="53"/>
      <c r="UL9" s="53"/>
      <c r="UM9" s="53"/>
      <c r="UN9" s="53"/>
      <c r="UO9" s="53"/>
      <c r="UP9" s="53"/>
      <c r="UQ9" s="53"/>
      <c r="UR9" s="53"/>
      <c r="US9" s="53"/>
      <c r="UT9" s="53"/>
      <c r="UU9" s="53"/>
      <c r="UV9" s="53"/>
      <c r="UW9" s="53"/>
      <c r="UX9" s="53"/>
      <c r="UY9" s="53"/>
      <c r="UZ9" s="53"/>
      <c r="VA9" s="53"/>
      <c r="VB9" s="53"/>
      <c r="VC9" s="53"/>
      <c r="VD9" s="53"/>
      <c r="VE9" s="53"/>
      <c r="VF9" s="53"/>
      <c r="VG9" s="53"/>
      <c r="VH9" s="53"/>
      <c r="VI9" s="53"/>
      <c r="VJ9" s="53"/>
      <c r="VK9" s="53"/>
      <c r="VL9" s="53"/>
      <c r="VM9" s="53"/>
      <c r="VN9" s="53"/>
      <c r="VO9" s="53"/>
      <c r="VP9" s="53"/>
      <c r="VQ9" s="53"/>
      <c r="VR9" s="53"/>
      <c r="VS9" s="53"/>
      <c r="VT9" s="53"/>
      <c r="VU9" s="53"/>
      <c r="VV9" s="53"/>
      <c r="VW9" s="53"/>
      <c r="VX9" s="53"/>
      <c r="VY9" s="53"/>
      <c r="VZ9" s="53"/>
      <c r="WA9" s="53"/>
      <c r="WB9" s="53"/>
      <c r="WC9" s="53"/>
      <c r="WD9" s="53"/>
      <c r="WE9" s="53"/>
      <c r="WF9" s="53"/>
      <c r="WG9" s="53"/>
      <c r="WH9" s="53"/>
      <c r="WI9" s="53"/>
      <c r="WJ9" s="53"/>
      <c r="WK9" s="53"/>
      <c r="WL9" s="53"/>
      <c r="WM9" s="53"/>
      <c r="WN9" s="53"/>
      <c r="WO9" s="53"/>
      <c r="WP9" s="53"/>
      <c r="WQ9" s="53"/>
      <c r="WR9" s="53"/>
      <c r="WS9" s="53"/>
      <c r="WT9" s="53"/>
      <c r="WU9" s="53"/>
      <c r="WV9" s="53"/>
      <c r="WW9" s="53"/>
      <c r="WX9" s="53"/>
      <c r="WY9" s="53"/>
      <c r="WZ9" s="53"/>
      <c r="XA9" s="53"/>
      <c r="XB9" s="53"/>
      <c r="XC9" s="53"/>
      <c r="XD9" s="53"/>
      <c r="XE9" s="53"/>
      <c r="XF9" s="53"/>
      <c r="XG9" s="53"/>
      <c r="XH9" s="53"/>
      <c r="XI9" s="53"/>
      <c r="XJ9" s="53"/>
      <c r="XK9" s="53"/>
      <c r="XL9" s="53"/>
      <c r="XM9" s="53"/>
      <c r="XN9" s="53"/>
      <c r="XO9" s="53"/>
      <c r="XP9" s="53"/>
      <c r="XQ9" s="53"/>
      <c r="XR9" s="53"/>
      <c r="XS9" s="53"/>
      <c r="XT9" s="53"/>
      <c r="XU9" s="53"/>
      <c r="XV9" s="53"/>
      <c r="XW9" s="53"/>
      <c r="XX9" s="53"/>
      <c r="XY9" s="53"/>
      <c r="XZ9" s="53"/>
      <c r="YA9" s="53"/>
      <c r="YB9" s="53"/>
      <c r="YC9" s="53"/>
      <c r="YD9" s="53"/>
      <c r="YE9" s="53"/>
      <c r="YF9" s="53"/>
      <c r="YG9" s="53"/>
      <c r="YH9" s="53"/>
      <c r="YI9" s="53"/>
      <c r="YJ9" s="53"/>
      <c r="YK9" s="53"/>
      <c r="YL9" s="53"/>
      <c r="YM9" s="53"/>
      <c r="YN9" s="53"/>
      <c r="YO9" s="53"/>
      <c r="YP9" s="53"/>
      <c r="YQ9" s="53"/>
      <c r="YR9" s="53"/>
      <c r="YS9" s="53"/>
      <c r="YT9" s="53"/>
      <c r="YU9" s="53"/>
      <c r="YV9" s="53"/>
      <c r="YW9" s="53"/>
      <c r="YX9" s="53"/>
      <c r="YY9" s="53"/>
      <c r="YZ9" s="53"/>
      <c r="ZA9" s="53"/>
      <c r="ZB9" s="53"/>
      <c r="ZC9" s="53"/>
      <c r="ZD9" s="53"/>
      <c r="ZE9" s="53"/>
      <c r="ZF9" s="53"/>
      <c r="ZG9" s="53"/>
      <c r="ZH9" s="53"/>
      <c r="ZI9" s="53"/>
      <c r="ZJ9" s="53"/>
      <c r="ZK9" s="53"/>
      <c r="ZL9" s="53"/>
      <c r="ZM9" s="53"/>
      <c r="ZN9" s="53"/>
      <c r="ZO9" s="53"/>
      <c r="ZP9" s="53"/>
      <c r="ZQ9" s="53"/>
      <c r="ZR9" s="53"/>
      <c r="ZS9" s="53"/>
      <c r="ZT9" s="53"/>
      <c r="ZU9" s="53"/>
      <c r="ZV9" s="53"/>
      <c r="ZW9" s="53"/>
      <c r="ZX9" s="53"/>
      <c r="ZY9" s="53"/>
      <c r="ZZ9" s="53"/>
      <c r="AAA9" s="53"/>
      <c r="AAB9" s="53"/>
      <c r="AAC9" s="53"/>
      <c r="AAD9" s="53"/>
      <c r="AAE9" s="53"/>
      <c r="AAF9" s="53"/>
      <c r="AAG9" s="53"/>
      <c r="AAH9" s="53"/>
      <c r="AAI9" s="53"/>
      <c r="AAJ9" s="53"/>
      <c r="AAK9" s="53"/>
      <c r="AAL9" s="53"/>
      <c r="AAM9" s="53"/>
      <c r="AAN9" s="53"/>
      <c r="AAO9" s="53"/>
      <c r="AAP9" s="53"/>
      <c r="AAQ9" s="53"/>
      <c r="AAR9" s="53"/>
      <c r="AAS9" s="53"/>
      <c r="AAT9" s="53"/>
      <c r="AAU9" s="53"/>
      <c r="AAV9" s="53"/>
      <c r="AAW9" s="53"/>
      <c r="AAX9" s="53"/>
      <c r="AAY9" s="53"/>
      <c r="AAZ9" s="53"/>
      <c r="ABA9" s="53"/>
      <c r="ABB9" s="53"/>
      <c r="ABC9" s="53"/>
      <c r="ABD9" s="53"/>
      <c r="ABE9" s="53"/>
      <c r="ABF9" s="53"/>
      <c r="ABG9" s="53"/>
      <c r="ABH9" s="53"/>
      <c r="ABI9" s="53"/>
      <c r="ABJ9" s="53"/>
      <c r="ABK9" s="53"/>
      <c r="ABL9" s="53"/>
      <c r="ABM9" s="53"/>
      <c r="ABN9" s="53"/>
      <c r="ABO9" s="53"/>
      <c r="ABP9" s="53"/>
      <c r="ABQ9" s="53"/>
      <c r="ABR9" s="53"/>
      <c r="ABS9" s="53"/>
      <c r="ABT9" s="53"/>
      <c r="ABU9" s="53"/>
      <c r="ABV9" s="53"/>
      <c r="ABW9" s="53"/>
      <c r="ABX9" s="53"/>
      <c r="ABY9" s="53"/>
      <c r="ABZ9" s="53"/>
      <c r="ACA9" s="53"/>
      <c r="ACB9" s="53"/>
      <c r="ACC9" s="53"/>
      <c r="ACD9" s="53"/>
      <c r="ACE9" s="53"/>
      <c r="ACF9" s="53"/>
      <c r="ACG9" s="53"/>
      <c r="ACH9" s="53"/>
      <c r="ACI9" s="53"/>
      <c r="ACJ9" s="53"/>
      <c r="ACK9" s="53"/>
      <c r="ACL9" s="53"/>
      <c r="ACM9" s="53"/>
      <c r="ACN9" s="53"/>
      <c r="ACO9" s="53"/>
      <c r="ACP9" s="53"/>
      <c r="ACQ9" s="53"/>
      <c r="ACR9" s="53"/>
      <c r="ACS9" s="53"/>
      <c r="ACT9" s="53"/>
      <c r="ACU9" s="53"/>
      <c r="ACV9" s="53"/>
      <c r="ACW9" s="53"/>
      <c r="ACX9" s="53"/>
      <c r="ACY9" s="53"/>
      <c r="ACZ9" s="53"/>
      <c r="ADA9" s="53"/>
      <c r="ADB9" s="53"/>
      <c r="ADC9" s="53"/>
      <c r="ADD9" s="53"/>
      <c r="ADE9" s="53"/>
      <c r="ADF9" s="53"/>
      <c r="ADG9" s="53"/>
      <c r="ADH9" s="53"/>
      <c r="ADI9" s="53"/>
      <c r="ADJ9" s="53"/>
      <c r="ADK9" s="53"/>
      <c r="ADL9" s="53"/>
      <c r="ADM9" s="53"/>
      <c r="ADN9" s="53"/>
      <c r="ADO9" s="53"/>
      <c r="ADP9" s="53"/>
      <c r="ADQ9" s="53"/>
      <c r="ADR9" s="53"/>
      <c r="ADS9" s="53"/>
      <c r="ADT9" s="53"/>
      <c r="ADU9" s="53"/>
      <c r="ADV9" s="53"/>
      <c r="ADW9" s="53"/>
      <c r="ADX9" s="53"/>
      <c r="ADY9" s="53"/>
      <c r="ADZ9" s="53"/>
    </row>
    <row r="10" spans="1:806" x14ac:dyDescent="0.25">
      <c r="A10" s="108" t="s">
        <v>108</v>
      </c>
      <c r="B10" s="108" t="s">
        <v>4776</v>
      </c>
      <c r="C10" s="108" t="s">
        <v>1351</v>
      </c>
      <c r="D10" s="108" t="s">
        <v>4777</v>
      </c>
      <c r="E10" s="108" t="s">
        <v>4766</v>
      </c>
      <c r="F10" s="144">
        <v>2</v>
      </c>
      <c r="G10" s="144">
        <v>0</v>
      </c>
      <c r="H10" s="144">
        <v>0</v>
      </c>
      <c r="I10" s="144">
        <v>90</v>
      </c>
      <c r="J10" s="144">
        <v>90</v>
      </c>
    </row>
    <row r="11" spans="1:806" x14ac:dyDescent="0.25">
      <c r="A11" s="108" t="s">
        <v>108</v>
      </c>
      <c r="B11" s="108" t="s">
        <v>4776</v>
      </c>
      <c r="C11" s="108" t="s">
        <v>1351</v>
      </c>
      <c r="D11" s="108" t="s">
        <v>4777</v>
      </c>
      <c r="E11" s="108" t="s">
        <v>4754</v>
      </c>
      <c r="F11" s="144">
        <v>8</v>
      </c>
      <c r="G11" s="144">
        <v>0</v>
      </c>
      <c r="H11" s="144">
        <v>0</v>
      </c>
      <c r="I11" s="144">
        <v>90</v>
      </c>
      <c r="J11" s="144">
        <v>90</v>
      </c>
    </row>
    <row r="12" spans="1:806" x14ac:dyDescent="0.25">
      <c r="A12" s="108" t="s">
        <v>108</v>
      </c>
      <c r="B12" s="108" t="s">
        <v>4776</v>
      </c>
      <c r="C12" s="108" t="s">
        <v>1351</v>
      </c>
      <c r="D12" s="108" t="s">
        <v>4777</v>
      </c>
      <c r="E12" s="108" t="s">
        <v>4755</v>
      </c>
      <c r="F12" s="144">
        <v>10</v>
      </c>
      <c r="G12" s="144">
        <v>0</v>
      </c>
      <c r="H12" s="144">
        <v>0</v>
      </c>
      <c r="I12" s="144">
        <v>90</v>
      </c>
      <c r="J12" s="144">
        <v>90</v>
      </c>
    </row>
    <row r="13" spans="1:806" x14ac:dyDescent="0.25">
      <c r="A13" s="108" t="s">
        <v>108</v>
      </c>
      <c r="B13" s="108" t="s">
        <v>4776</v>
      </c>
      <c r="C13" s="108" t="s">
        <v>1351</v>
      </c>
      <c r="D13" s="108" t="s">
        <v>4777</v>
      </c>
      <c r="E13" s="108" t="s">
        <v>4756</v>
      </c>
      <c r="F13" s="144">
        <v>9</v>
      </c>
      <c r="G13" s="144">
        <v>0</v>
      </c>
      <c r="H13" s="144">
        <v>0</v>
      </c>
      <c r="I13" s="144">
        <v>90</v>
      </c>
      <c r="J13" s="144">
        <v>90</v>
      </c>
    </row>
    <row r="14" spans="1:806" x14ac:dyDescent="0.25">
      <c r="A14" s="108" t="s">
        <v>108</v>
      </c>
      <c r="B14" s="108" t="s">
        <v>4776</v>
      </c>
      <c r="C14" s="108" t="s">
        <v>1351</v>
      </c>
      <c r="D14" s="108" t="s">
        <v>4777</v>
      </c>
      <c r="E14" s="108" t="s">
        <v>4765</v>
      </c>
      <c r="F14" s="144">
        <v>2</v>
      </c>
      <c r="G14" s="144">
        <v>0</v>
      </c>
      <c r="H14" s="144">
        <v>0</v>
      </c>
      <c r="I14" s="144">
        <v>90</v>
      </c>
      <c r="J14" s="144">
        <v>90</v>
      </c>
    </row>
    <row r="15" spans="1:806" x14ac:dyDescent="0.25">
      <c r="A15" s="108" t="s">
        <v>108</v>
      </c>
      <c r="B15" s="108" t="s">
        <v>4776</v>
      </c>
      <c r="C15" s="108" t="s">
        <v>1351</v>
      </c>
      <c r="D15" s="108" t="s">
        <v>4777</v>
      </c>
      <c r="E15" s="108" t="s">
        <v>4758</v>
      </c>
      <c r="F15" s="144">
        <v>9</v>
      </c>
      <c r="G15" s="144">
        <v>0</v>
      </c>
      <c r="H15" s="144">
        <v>0</v>
      </c>
      <c r="I15" s="144">
        <v>90</v>
      </c>
      <c r="J15" s="144">
        <v>90</v>
      </c>
    </row>
    <row r="16" spans="1:806" x14ac:dyDescent="0.25">
      <c r="A16" s="108" t="s">
        <v>108</v>
      </c>
      <c r="B16" s="108" t="s">
        <v>4776</v>
      </c>
      <c r="C16" s="108" t="s">
        <v>1351</v>
      </c>
      <c r="D16" s="108" t="s">
        <v>4777</v>
      </c>
      <c r="E16" s="108" t="s">
        <v>4759</v>
      </c>
      <c r="F16" s="144">
        <v>10</v>
      </c>
      <c r="G16" s="144">
        <v>0</v>
      </c>
      <c r="H16" s="144">
        <v>0</v>
      </c>
      <c r="I16" s="144">
        <v>90</v>
      </c>
      <c r="J16" s="144">
        <v>90</v>
      </c>
    </row>
    <row r="17" spans="1:10" x14ac:dyDescent="0.25">
      <c r="A17" s="108" t="s">
        <v>108</v>
      </c>
      <c r="B17" s="108" t="s">
        <v>4776</v>
      </c>
      <c r="C17" s="108" t="s">
        <v>1351</v>
      </c>
      <c r="D17" s="108" t="s">
        <v>4777</v>
      </c>
      <c r="E17" s="108" t="s">
        <v>4760</v>
      </c>
      <c r="F17" s="144">
        <v>9</v>
      </c>
      <c r="G17" s="144">
        <v>0</v>
      </c>
      <c r="H17" s="144">
        <v>0</v>
      </c>
      <c r="I17" s="144">
        <v>90</v>
      </c>
      <c r="J17" s="144">
        <v>90</v>
      </c>
    </row>
    <row r="18" spans="1:10" x14ac:dyDescent="0.25">
      <c r="A18" s="108" t="s">
        <v>388</v>
      </c>
      <c r="B18" s="49" t="s">
        <v>4767</v>
      </c>
      <c r="C18" s="108" t="s">
        <v>1343</v>
      </c>
      <c r="D18" s="108" t="s">
        <v>4768</v>
      </c>
      <c r="E18" s="108" t="s">
        <v>4766</v>
      </c>
      <c r="F18" s="144">
        <v>4</v>
      </c>
      <c r="G18" s="144">
        <v>0</v>
      </c>
      <c r="H18" s="144">
        <v>0</v>
      </c>
      <c r="I18" s="144">
        <v>90</v>
      </c>
      <c r="J18" s="144">
        <v>90</v>
      </c>
    </row>
    <row r="19" spans="1:10" x14ac:dyDescent="0.25">
      <c r="A19" s="108" t="s">
        <v>388</v>
      </c>
      <c r="B19" s="49" t="s">
        <v>4767</v>
      </c>
      <c r="C19" s="108" t="s">
        <v>1343</v>
      </c>
      <c r="D19" s="108" t="s">
        <v>4768</v>
      </c>
      <c r="E19" s="108" t="s">
        <v>4754</v>
      </c>
      <c r="F19" s="144">
        <v>4</v>
      </c>
      <c r="G19" s="144">
        <v>0</v>
      </c>
      <c r="H19" s="144">
        <v>0</v>
      </c>
      <c r="I19" s="144">
        <v>90</v>
      </c>
      <c r="J19" s="144">
        <v>90</v>
      </c>
    </row>
    <row r="20" spans="1:10" x14ac:dyDescent="0.25">
      <c r="A20" s="108" t="s">
        <v>388</v>
      </c>
      <c r="B20" s="49" t="s">
        <v>4767</v>
      </c>
      <c r="C20" s="108" t="s">
        <v>1343</v>
      </c>
      <c r="D20" s="108" t="s">
        <v>4768</v>
      </c>
      <c r="E20" s="108" t="s">
        <v>4755</v>
      </c>
      <c r="F20" s="144">
        <v>4</v>
      </c>
      <c r="G20" s="144">
        <v>0</v>
      </c>
      <c r="H20" s="144">
        <v>0</v>
      </c>
      <c r="I20" s="144">
        <v>90</v>
      </c>
      <c r="J20" s="144">
        <v>90</v>
      </c>
    </row>
    <row r="21" spans="1:10" x14ac:dyDescent="0.25">
      <c r="A21" s="108" t="s">
        <v>388</v>
      </c>
      <c r="B21" s="49" t="s">
        <v>4767</v>
      </c>
      <c r="C21" s="108" t="s">
        <v>1343</v>
      </c>
      <c r="D21" s="108" t="s">
        <v>4768</v>
      </c>
      <c r="E21" s="108" t="s">
        <v>4756</v>
      </c>
      <c r="F21" s="144">
        <v>4</v>
      </c>
      <c r="G21" s="144">
        <v>0</v>
      </c>
      <c r="H21" s="144">
        <v>0</v>
      </c>
      <c r="I21" s="144">
        <v>90</v>
      </c>
      <c r="J21" s="144">
        <v>90</v>
      </c>
    </row>
    <row r="22" spans="1:10" x14ac:dyDescent="0.25">
      <c r="A22" s="108" t="s">
        <v>388</v>
      </c>
      <c r="B22" s="49" t="s">
        <v>4767</v>
      </c>
      <c r="C22" s="108" t="s">
        <v>1343</v>
      </c>
      <c r="D22" s="108" t="s">
        <v>4768</v>
      </c>
      <c r="E22" s="108" t="s">
        <v>4757</v>
      </c>
      <c r="F22" s="144">
        <v>4</v>
      </c>
      <c r="G22" s="144">
        <v>0</v>
      </c>
      <c r="H22" s="144">
        <v>0</v>
      </c>
      <c r="I22" s="144">
        <v>90</v>
      </c>
      <c r="J22" s="144">
        <v>90</v>
      </c>
    </row>
    <row r="23" spans="1:10" x14ac:dyDescent="0.25">
      <c r="A23" s="108" t="s">
        <v>388</v>
      </c>
      <c r="B23" s="49" t="s">
        <v>4767</v>
      </c>
      <c r="C23" s="108" t="s">
        <v>1343</v>
      </c>
      <c r="D23" s="108" t="s">
        <v>4768</v>
      </c>
      <c r="E23" s="108" t="s">
        <v>4765</v>
      </c>
      <c r="F23" s="144">
        <v>4</v>
      </c>
      <c r="G23" s="144">
        <v>0</v>
      </c>
      <c r="H23" s="144">
        <v>0</v>
      </c>
      <c r="I23" s="144">
        <v>90</v>
      </c>
      <c r="J23" s="144">
        <v>90</v>
      </c>
    </row>
    <row r="24" spans="1:10" x14ac:dyDescent="0.25">
      <c r="A24" s="108" t="s">
        <v>388</v>
      </c>
      <c r="B24" s="49" t="s">
        <v>4767</v>
      </c>
      <c r="C24" s="108" t="s">
        <v>1343</v>
      </c>
      <c r="D24" s="108" t="s">
        <v>4768</v>
      </c>
      <c r="E24" s="108" t="s">
        <v>4758</v>
      </c>
      <c r="F24" s="144">
        <v>4</v>
      </c>
      <c r="G24" s="144">
        <v>0</v>
      </c>
      <c r="H24" s="144">
        <v>0</v>
      </c>
      <c r="I24" s="144">
        <v>90</v>
      </c>
      <c r="J24" s="144">
        <v>90</v>
      </c>
    </row>
    <row r="25" spans="1:10" x14ac:dyDescent="0.25">
      <c r="A25" s="108" t="s">
        <v>388</v>
      </c>
      <c r="B25" s="49" t="s">
        <v>4767</v>
      </c>
      <c r="C25" s="108" t="s">
        <v>1343</v>
      </c>
      <c r="D25" s="108" t="s">
        <v>4768</v>
      </c>
      <c r="E25" s="108" t="s">
        <v>4759</v>
      </c>
      <c r="F25" s="144">
        <v>4</v>
      </c>
      <c r="G25" s="144">
        <v>0</v>
      </c>
      <c r="H25" s="144">
        <v>0</v>
      </c>
      <c r="I25" s="144">
        <v>90</v>
      </c>
      <c r="J25" s="144">
        <v>90</v>
      </c>
    </row>
    <row r="26" spans="1:10" x14ac:dyDescent="0.25">
      <c r="A26" s="108" t="s">
        <v>388</v>
      </c>
      <c r="B26" s="49" t="s">
        <v>4767</v>
      </c>
      <c r="C26" s="108" t="s">
        <v>1343</v>
      </c>
      <c r="D26" s="108" t="s">
        <v>4768</v>
      </c>
      <c r="E26" s="108" t="s">
        <v>4760</v>
      </c>
      <c r="F26" s="144">
        <v>4</v>
      </c>
      <c r="G26" s="144">
        <v>0</v>
      </c>
      <c r="H26" s="144">
        <v>0</v>
      </c>
      <c r="I26" s="144">
        <v>90</v>
      </c>
      <c r="J26" s="144">
        <v>90</v>
      </c>
    </row>
    <row r="27" spans="1:10" x14ac:dyDescent="0.25">
      <c r="A27" s="108" t="s">
        <v>388</v>
      </c>
      <c r="B27" s="49" t="s">
        <v>4767</v>
      </c>
      <c r="C27" s="108" t="s">
        <v>1343</v>
      </c>
      <c r="D27" s="108" t="s">
        <v>4768</v>
      </c>
      <c r="E27" s="108" t="s">
        <v>4761</v>
      </c>
      <c r="F27" s="144">
        <v>4</v>
      </c>
      <c r="G27" s="144">
        <v>0</v>
      </c>
      <c r="H27" s="144">
        <v>0</v>
      </c>
      <c r="I27" s="144">
        <v>90</v>
      </c>
      <c r="J27" s="144">
        <v>90</v>
      </c>
    </row>
    <row r="28" spans="1:10" x14ac:dyDescent="0.25">
      <c r="A28" s="108" t="s">
        <v>4771</v>
      </c>
      <c r="B28" s="108" t="s">
        <v>4774</v>
      </c>
      <c r="C28" s="108" t="s">
        <v>1351</v>
      </c>
      <c r="D28" s="108" t="s">
        <v>4775</v>
      </c>
      <c r="E28" s="108" t="s">
        <v>4766</v>
      </c>
      <c r="F28" s="132">
        <v>2</v>
      </c>
      <c r="G28" s="132">
        <v>0</v>
      </c>
      <c r="H28" s="132">
        <v>0</v>
      </c>
      <c r="I28" s="132">
        <v>90</v>
      </c>
      <c r="J28" s="132">
        <v>90</v>
      </c>
    </row>
    <row r="29" spans="1:10" x14ac:dyDescent="0.25">
      <c r="A29" s="108" t="s">
        <v>4771</v>
      </c>
      <c r="B29" s="108" t="s">
        <v>4774</v>
      </c>
      <c r="C29" s="108" t="s">
        <v>1351</v>
      </c>
      <c r="D29" s="108" t="s">
        <v>4775</v>
      </c>
      <c r="E29" s="108" t="s">
        <v>4754</v>
      </c>
      <c r="F29" s="132">
        <v>2</v>
      </c>
      <c r="G29" s="132">
        <v>0</v>
      </c>
      <c r="H29" s="132">
        <v>0</v>
      </c>
      <c r="I29" s="132">
        <v>90</v>
      </c>
      <c r="J29" s="132">
        <v>90</v>
      </c>
    </row>
    <row r="30" spans="1:10" x14ac:dyDescent="0.25">
      <c r="A30" s="108" t="s">
        <v>4771</v>
      </c>
      <c r="B30" s="108" t="s">
        <v>4774</v>
      </c>
      <c r="C30" s="108" t="s">
        <v>1351</v>
      </c>
      <c r="D30" s="108" t="s">
        <v>4775</v>
      </c>
      <c r="E30" s="108" t="s">
        <v>4755</v>
      </c>
      <c r="F30" s="132">
        <v>2</v>
      </c>
      <c r="G30" s="132">
        <v>0</v>
      </c>
      <c r="H30" s="132">
        <v>0</v>
      </c>
      <c r="I30" s="132">
        <v>90</v>
      </c>
      <c r="J30" s="132">
        <v>90</v>
      </c>
    </row>
    <row r="31" spans="1:10" x14ac:dyDescent="0.25">
      <c r="A31" s="108" t="s">
        <v>4771</v>
      </c>
      <c r="B31" s="108" t="s">
        <v>4774</v>
      </c>
      <c r="C31" s="108" t="s">
        <v>1351</v>
      </c>
      <c r="D31" s="108" t="s">
        <v>4775</v>
      </c>
      <c r="E31" s="108" t="s">
        <v>4756</v>
      </c>
      <c r="F31" s="132">
        <v>2</v>
      </c>
      <c r="G31" s="132">
        <v>0</v>
      </c>
      <c r="H31" s="132">
        <v>0</v>
      </c>
      <c r="I31" s="132">
        <v>90</v>
      </c>
      <c r="J31" s="132">
        <v>90</v>
      </c>
    </row>
    <row r="32" spans="1:10" x14ac:dyDescent="0.25">
      <c r="A32" s="108" t="s">
        <v>4771</v>
      </c>
      <c r="B32" s="108" t="s">
        <v>4774</v>
      </c>
      <c r="C32" s="108" t="s">
        <v>1351</v>
      </c>
      <c r="D32" s="108" t="s">
        <v>4775</v>
      </c>
      <c r="E32" s="108" t="s">
        <v>4765</v>
      </c>
      <c r="F32" s="132">
        <v>2</v>
      </c>
      <c r="G32" s="132">
        <v>0</v>
      </c>
      <c r="H32" s="132">
        <v>0</v>
      </c>
      <c r="I32" s="132">
        <v>90</v>
      </c>
      <c r="J32" s="132">
        <v>90</v>
      </c>
    </row>
    <row r="33" spans="1:806" x14ac:dyDescent="0.25">
      <c r="A33" s="108" t="s">
        <v>4771</v>
      </c>
      <c r="B33" s="108" t="s">
        <v>4774</v>
      </c>
      <c r="C33" s="108" t="s">
        <v>1351</v>
      </c>
      <c r="D33" s="108" t="s">
        <v>4775</v>
      </c>
      <c r="E33" s="108" t="s">
        <v>4758</v>
      </c>
      <c r="F33" s="132">
        <v>2</v>
      </c>
      <c r="G33" s="132">
        <v>0</v>
      </c>
      <c r="H33" s="132">
        <v>0</v>
      </c>
      <c r="I33" s="132">
        <v>90</v>
      </c>
      <c r="J33" s="132">
        <v>90</v>
      </c>
    </row>
    <row r="34" spans="1:806" x14ac:dyDescent="0.25">
      <c r="A34" s="108" t="s">
        <v>4771</v>
      </c>
      <c r="B34" s="108" t="s">
        <v>4774</v>
      </c>
      <c r="C34" s="108" t="s">
        <v>1351</v>
      </c>
      <c r="D34" s="108" t="s">
        <v>4775</v>
      </c>
      <c r="E34" s="108" t="s">
        <v>4759</v>
      </c>
      <c r="F34" s="132">
        <v>2</v>
      </c>
      <c r="G34" s="132">
        <v>0</v>
      </c>
      <c r="H34" s="132">
        <v>0</v>
      </c>
      <c r="I34" s="132">
        <v>90</v>
      </c>
      <c r="J34" s="132">
        <v>90</v>
      </c>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5"/>
      <c r="GA34" s="25"/>
      <c r="GB34" s="25"/>
      <c r="GC34" s="25"/>
      <c r="GD34" s="25"/>
      <c r="GE34" s="25"/>
      <c r="GF34" s="25"/>
      <c r="GG34" s="25"/>
      <c r="GH34" s="25"/>
      <c r="GI34" s="25"/>
      <c r="GJ34" s="25"/>
      <c r="GK34" s="25"/>
      <c r="GL34" s="25"/>
      <c r="GM34" s="25"/>
      <c r="GN34" s="25"/>
      <c r="GO34" s="25"/>
      <c r="GP34" s="25"/>
      <c r="GQ34" s="25"/>
      <c r="GR34" s="25"/>
      <c r="GS34" s="25"/>
      <c r="GT34" s="25"/>
      <c r="GU34" s="25"/>
      <c r="GV34" s="25"/>
      <c r="GW34" s="25"/>
      <c r="GX34" s="25"/>
      <c r="GY34" s="25"/>
      <c r="GZ34" s="25"/>
      <c r="HA34" s="25"/>
      <c r="HB34" s="25"/>
      <c r="HC34" s="25"/>
      <c r="HD34" s="25"/>
      <c r="HE34" s="25"/>
      <c r="HF34" s="25"/>
      <c r="HG34" s="25"/>
      <c r="HH34" s="25"/>
      <c r="HI34" s="25"/>
      <c r="HJ34" s="25"/>
      <c r="HK34" s="25"/>
      <c r="HL34" s="25"/>
      <c r="HM34" s="25"/>
      <c r="HN34" s="25"/>
      <c r="HO34" s="25"/>
      <c r="HP34" s="25"/>
      <c r="HQ34" s="25"/>
      <c r="HR34" s="25"/>
      <c r="HS34" s="25"/>
      <c r="HT34" s="25"/>
      <c r="HU34" s="25"/>
      <c r="HV34" s="25"/>
      <c r="HW34" s="25"/>
      <c r="HX34" s="25"/>
      <c r="HY34" s="25"/>
      <c r="HZ34" s="25"/>
      <c r="IA34" s="25"/>
      <c r="IB34" s="25"/>
      <c r="IC34" s="25"/>
      <c r="ID34" s="25"/>
      <c r="IE34" s="25"/>
      <c r="IF34" s="25"/>
      <c r="IG34" s="25"/>
      <c r="IH34" s="25"/>
      <c r="II34" s="25"/>
      <c r="IJ34" s="25"/>
      <c r="IK34" s="25"/>
      <c r="IL34" s="25"/>
      <c r="IM34" s="25"/>
      <c r="IN34" s="25"/>
      <c r="IO34" s="25"/>
      <c r="IP34" s="25"/>
      <c r="IQ34" s="25"/>
      <c r="IR34" s="25"/>
      <c r="IS34" s="25"/>
      <c r="IT34" s="25"/>
      <c r="IU34" s="25"/>
      <c r="IV34" s="25"/>
      <c r="IW34" s="25"/>
      <c r="IX34" s="25"/>
      <c r="IY34" s="25"/>
      <c r="IZ34" s="25"/>
      <c r="JA34" s="25"/>
      <c r="JB34" s="25"/>
      <c r="JC34" s="25"/>
      <c r="JD34" s="25"/>
      <c r="JE34" s="25"/>
      <c r="JF34" s="25"/>
      <c r="JG34" s="25"/>
      <c r="JH34" s="25"/>
      <c r="JI34" s="25"/>
      <c r="JJ34" s="25"/>
      <c r="JK34" s="25"/>
      <c r="JL34" s="25"/>
      <c r="JM34" s="25"/>
      <c r="JN34" s="25"/>
      <c r="JO34" s="25"/>
      <c r="JP34" s="25"/>
      <c r="JQ34" s="25"/>
      <c r="JR34" s="25"/>
      <c r="JS34" s="25"/>
      <c r="JT34" s="25"/>
      <c r="JU34" s="25"/>
      <c r="JV34" s="25"/>
      <c r="JW34" s="25"/>
      <c r="JX34" s="25"/>
      <c r="JY34" s="25"/>
      <c r="JZ34" s="25"/>
      <c r="KA34" s="25"/>
      <c r="KB34" s="25"/>
      <c r="KC34" s="25"/>
      <c r="KD34" s="25"/>
      <c r="KE34" s="25"/>
      <c r="KF34" s="25"/>
      <c r="KG34" s="25"/>
      <c r="KH34" s="25"/>
      <c r="KI34" s="25"/>
      <c r="KJ34" s="25"/>
      <c r="KK34" s="25"/>
      <c r="KL34" s="25"/>
      <c r="KM34" s="25"/>
      <c r="KN34" s="25"/>
      <c r="KO34" s="25"/>
      <c r="KP34" s="25"/>
      <c r="KQ34" s="25"/>
      <c r="KR34" s="25"/>
      <c r="KS34" s="25"/>
      <c r="KT34" s="25"/>
      <c r="KU34" s="25"/>
      <c r="KV34" s="25"/>
      <c r="KW34" s="25"/>
      <c r="KX34" s="25"/>
      <c r="KY34" s="25"/>
      <c r="KZ34" s="25"/>
      <c r="LA34" s="25"/>
      <c r="LB34" s="25"/>
      <c r="LC34" s="25"/>
      <c r="LD34" s="25"/>
      <c r="LE34" s="25"/>
      <c r="LF34" s="25"/>
      <c r="LG34" s="25"/>
      <c r="LH34" s="25"/>
      <c r="LI34" s="25"/>
      <c r="LJ34" s="25"/>
      <c r="LK34" s="25"/>
      <c r="LL34" s="25"/>
      <c r="LM34" s="25"/>
      <c r="LN34" s="25"/>
      <c r="LO34" s="25"/>
      <c r="LP34" s="25"/>
      <c r="LQ34" s="25"/>
      <c r="LR34" s="25"/>
      <c r="LS34" s="25"/>
      <c r="LT34" s="25"/>
      <c r="LU34" s="25"/>
      <c r="LV34" s="25"/>
      <c r="LW34" s="25"/>
      <c r="LX34" s="25"/>
      <c r="LY34" s="25"/>
      <c r="LZ34" s="25"/>
      <c r="MA34" s="25"/>
      <c r="MB34" s="25"/>
      <c r="MC34" s="25"/>
      <c r="MD34" s="25"/>
      <c r="ME34" s="25"/>
      <c r="MF34" s="25"/>
      <c r="MG34" s="25"/>
      <c r="MH34" s="25"/>
      <c r="MI34" s="25"/>
      <c r="MJ34" s="25"/>
      <c r="MK34" s="25"/>
      <c r="ML34" s="25"/>
      <c r="MM34" s="25"/>
      <c r="MN34" s="25"/>
      <c r="MO34" s="25"/>
      <c r="MP34" s="25"/>
      <c r="MQ34" s="25"/>
      <c r="MR34" s="25"/>
      <c r="MS34" s="25"/>
      <c r="MT34" s="25"/>
      <c r="MU34" s="25"/>
      <c r="MV34" s="25"/>
      <c r="MW34" s="25"/>
      <c r="MX34" s="25"/>
      <c r="MY34" s="25"/>
      <c r="MZ34" s="25"/>
      <c r="NA34" s="25"/>
      <c r="NB34" s="25"/>
      <c r="NC34" s="25"/>
      <c r="ND34" s="25"/>
      <c r="NE34" s="25"/>
      <c r="NF34" s="25"/>
      <c r="NG34" s="25"/>
      <c r="NH34" s="25"/>
      <c r="NI34" s="25"/>
      <c r="NJ34" s="25"/>
      <c r="NK34" s="25"/>
      <c r="NL34" s="25"/>
      <c r="NM34" s="25"/>
      <c r="NN34" s="25"/>
      <c r="NO34" s="25"/>
      <c r="NP34" s="25"/>
      <c r="NQ34" s="25"/>
      <c r="NR34" s="25"/>
      <c r="NS34" s="25"/>
      <c r="NT34" s="25"/>
      <c r="NU34" s="25"/>
      <c r="NV34" s="25"/>
      <c r="NW34" s="25"/>
      <c r="NX34" s="25"/>
      <c r="NY34" s="25"/>
      <c r="NZ34" s="25"/>
      <c r="OA34" s="25"/>
      <c r="OB34" s="25"/>
      <c r="OC34" s="25"/>
      <c r="OD34" s="25"/>
      <c r="OE34" s="25"/>
      <c r="OF34" s="25"/>
      <c r="OG34" s="25"/>
      <c r="OH34" s="25"/>
      <c r="OI34" s="25"/>
      <c r="OJ34" s="25"/>
      <c r="OK34" s="25"/>
      <c r="OL34" s="25"/>
      <c r="OM34" s="25"/>
      <c r="ON34" s="25"/>
      <c r="OO34" s="25"/>
      <c r="OP34" s="25"/>
      <c r="OQ34" s="25"/>
      <c r="OR34" s="25"/>
      <c r="OS34" s="25"/>
      <c r="OT34" s="25"/>
      <c r="OU34" s="25"/>
      <c r="OV34" s="25"/>
      <c r="OW34" s="25"/>
      <c r="OX34" s="25"/>
      <c r="OY34" s="25"/>
      <c r="OZ34" s="25"/>
      <c r="PA34" s="25"/>
      <c r="PB34" s="25"/>
      <c r="PC34" s="25"/>
      <c r="PD34" s="25"/>
      <c r="PE34" s="25"/>
      <c r="PF34" s="25"/>
      <c r="PG34" s="25"/>
      <c r="PH34" s="25"/>
      <c r="PI34" s="25"/>
      <c r="PJ34" s="25"/>
      <c r="PK34" s="25"/>
      <c r="PL34" s="25"/>
      <c r="PM34" s="25"/>
      <c r="PN34" s="25"/>
      <c r="PO34" s="25"/>
      <c r="PP34" s="25"/>
      <c r="PQ34" s="25"/>
      <c r="PR34" s="25"/>
      <c r="PS34" s="25"/>
      <c r="PT34" s="25"/>
      <c r="PU34" s="25"/>
      <c r="PV34" s="25"/>
      <c r="PW34" s="25"/>
      <c r="PX34" s="25"/>
      <c r="PY34" s="25"/>
      <c r="PZ34" s="25"/>
      <c r="QA34" s="25"/>
      <c r="QB34" s="25"/>
      <c r="QC34" s="25"/>
      <c r="QD34" s="25"/>
      <c r="QE34" s="25"/>
      <c r="QF34" s="25"/>
      <c r="QG34" s="25"/>
      <c r="QH34" s="25"/>
      <c r="QI34" s="25"/>
      <c r="QJ34" s="25"/>
      <c r="QK34" s="25"/>
      <c r="QL34" s="25"/>
      <c r="QM34" s="25"/>
      <c r="QN34" s="25"/>
      <c r="QO34" s="25"/>
      <c r="QP34" s="25"/>
      <c r="QQ34" s="25"/>
      <c r="QR34" s="25"/>
      <c r="QS34" s="25"/>
      <c r="QT34" s="25"/>
      <c r="QU34" s="25"/>
      <c r="QV34" s="25"/>
      <c r="QW34" s="25"/>
      <c r="QX34" s="25"/>
      <c r="QY34" s="25"/>
      <c r="QZ34" s="25"/>
      <c r="RA34" s="25"/>
      <c r="RB34" s="25"/>
      <c r="RC34" s="25"/>
      <c r="RD34" s="25"/>
      <c r="RE34" s="25"/>
      <c r="RF34" s="25"/>
      <c r="RG34" s="25"/>
      <c r="RH34" s="25"/>
      <c r="RI34" s="25"/>
      <c r="RJ34" s="25"/>
      <c r="RK34" s="25"/>
      <c r="RL34" s="25"/>
      <c r="RM34" s="25"/>
      <c r="RN34" s="25"/>
      <c r="RO34" s="25"/>
      <c r="RP34" s="25"/>
      <c r="RQ34" s="25"/>
      <c r="RR34" s="25"/>
      <c r="RS34" s="25"/>
      <c r="RT34" s="25"/>
      <c r="RU34" s="25"/>
      <c r="RV34" s="25"/>
      <c r="RW34" s="25"/>
      <c r="RX34" s="25"/>
      <c r="RY34" s="25"/>
      <c r="RZ34" s="25"/>
      <c r="SA34" s="25"/>
      <c r="SB34" s="25"/>
      <c r="SC34" s="25"/>
      <c r="SD34" s="25"/>
      <c r="SE34" s="25"/>
      <c r="SF34" s="25"/>
      <c r="SG34" s="25"/>
      <c r="SH34" s="25"/>
      <c r="SI34" s="25"/>
      <c r="SJ34" s="25"/>
      <c r="SK34" s="25"/>
      <c r="SL34" s="25"/>
      <c r="SM34" s="25"/>
      <c r="SN34" s="25"/>
      <c r="SO34" s="25"/>
      <c r="SP34" s="25"/>
      <c r="SQ34" s="25"/>
      <c r="SR34" s="25"/>
      <c r="SS34" s="25"/>
      <c r="ST34" s="25"/>
      <c r="SU34" s="25"/>
      <c r="SV34" s="25"/>
      <c r="SW34" s="25"/>
      <c r="SX34" s="25"/>
      <c r="SY34" s="25"/>
      <c r="SZ34" s="25"/>
      <c r="TA34" s="25"/>
      <c r="TB34" s="25"/>
      <c r="TC34" s="25"/>
      <c r="TD34" s="25"/>
      <c r="TE34" s="25"/>
      <c r="TF34" s="25"/>
      <c r="TG34" s="25"/>
      <c r="TH34" s="25"/>
      <c r="TI34" s="25"/>
      <c r="TJ34" s="25"/>
      <c r="TK34" s="25"/>
      <c r="TL34" s="25"/>
      <c r="TM34" s="25"/>
      <c r="TN34" s="25"/>
      <c r="TO34" s="25"/>
      <c r="TP34" s="25"/>
      <c r="TQ34" s="25"/>
      <c r="TR34" s="25"/>
      <c r="TS34" s="25"/>
      <c r="TT34" s="25"/>
      <c r="TU34" s="25"/>
      <c r="TV34" s="25"/>
      <c r="TW34" s="25"/>
      <c r="TX34" s="25"/>
      <c r="TY34" s="25"/>
      <c r="TZ34" s="25"/>
      <c r="UA34" s="25"/>
      <c r="UB34" s="25"/>
      <c r="UC34" s="25"/>
      <c r="UD34" s="25"/>
      <c r="UE34" s="25"/>
      <c r="UF34" s="25"/>
      <c r="UG34" s="25"/>
      <c r="UH34" s="25"/>
      <c r="UI34" s="25"/>
      <c r="UJ34" s="25"/>
      <c r="UK34" s="25"/>
      <c r="UL34" s="25"/>
      <c r="UM34" s="25"/>
      <c r="UN34" s="25"/>
      <c r="UO34" s="25"/>
      <c r="UP34" s="25"/>
      <c r="UQ34" s="25"/>
      <c r="UR34" s="25"/>
      <c r="US34" s="25"/>
      <c r="UT34" s="25"/>
      <c r="UU34" s="25"/>
      <c r="UV34" s="25"/>
      <c r="UW34" s="25"/>
      <c r="UX34" s="25"/>
      <c r="UY34" s="25"/>
      <c r="UZ34" s="25"/>
      <c r="VA34" s="25"/>
      <c r="VB34" s="25"/>
      <c r="VC34" s="25"/>
      <c r="VD34" s="25"/>
      <c r="VE34" s="25"/>
      <c r="VF34" s="25"/>
      <c r="VG34" s="25"/>
      <c r="VH34" s="25"/>
      <c r="VI34" s="25"/>
      <c r="VJ34" s="25"/>
      <c r="VK34" s="25"/>
      <c r="VL34" s="25"/>
      <c r="VM34" s="25"/>
      <c r="VN34" s="25"/>
      <c r="VO34" s="25"/>
      <c r="VP34" s="25"/>
      <c r="VQ34" s="25"/>
      <c r="VR34" s="25"/>
      <c r="VS34" s="25"/>
      <c r="VT34" s="25"/>
      <c r="VU34" s="25"/>
      <c r="VV34" s="25"/>
      <c r="VW34" s="25"/>
      <c r="VX34" s="25"/>
      <c r="VY34" s="25"/>
      <c r="VZ34" s="25"/>
      <c r="WA34" s="25"/>
      <c r="WB34" s="25"/>
      <c r="WC34" s="25"/>
      <c r="WD34" s="25"/>
      <c r="WE34" s="25"/>
      <c r="WF34" s="25"/>
      <c r="WG34" s="25"/>
      <c r="WH34" s="25"/>
      <c r="WI34" s="25"/>
      <c r="WJ34" s="25"/>
      <c r="WK34" s="25"/>
      <c r="WL34" s="25"/>
      <c r="WM34" s="25"/>
      <c r="WN34" s="25"/>
      <c r="WO34" s="25"/>
      <c r="WP34" s="25"/>
      <c r="WQ34" s="25"/>
      <c r="WR34" s="25"/>
      <c r="WS34" s="25"/>
      <c r="WT34" s="25"/>
      <c r="WU34" s="25"/>
      <c r="WV34" s="25"/>
      <c r="WW34" s="25"/>
      <c r="WX34" s="25"/>
      <c r="WY34" s="25"/>
      <c r="WZ34" s="25"/>
      <c r="XA34" s="25"/>
      <c r="XB34" s="25"/>
      <c r="XC34" s="25"/>
      <c r="XD34" s="25"/>
      <c r="XE34" s="25"/>
      <c r="XF34" s="25"/>
      <c r="XG34" s="25"/>
      <c r="XH34" s="25"/>
      <c r="XI34" s="25"/>
      <c r="XJ34" s="25"/>
      <c r="XK34" s="25"/>
      <c r="XL34" s="25"/>
      <c r="XM34" s="25"/>
      <c r="XN34" s="25"/>
      <c r="XO34" s="25"/>
      <c r="XP34" s="25"/>
      <c r="XQ34" s="25"/>
      <c r="XR34" s="25"/>
      <c r="XS34" s="25"/>
      <c r="XT34" s="25"/>
      <c r="XU34" s="25"/>
      <c r="XV34" s="25"/>
      <c r="XW34" s="25"/>
      <c r="XX34" s="25"/>
      <c r="XY34" s="25"/>
      <c r="XZ34" s="25"/>
      <c r="YA34" s="25"/>
      <c r="YB34" s="25"/>
      <c r="YC34" s="25"/>
      <c r="YD34" s="25"/>
      <c r="YE34" s="25"/>
      <c r="YF34" s="25"/>
      <c r="YG34" s="25"/>
      <c r="YH34" s="25"/>
      <c r="YI34" s="25"/>
      <c r="YJ34" s="25"/>
      <c r="YK34" s="25"/>
      <c r="YL34" s="25"/>
      <c r="YM34" s="25"/>
      <c r="YN34" s="25"/>
      <c r="YO34" s="25"/>
      <c r="YP34" s="25"/>
      <c r="YQ34" s="25"/>
      <c r="YR34" s="25"/>
      <c r="YS34" s="25"/>
      <c r="YT34" s="25"/>
      <c r="YU34" s="25"/>
      <c r="YV34" s="25"/>
      <c r="YW34" s="25"/>
      <c r="YX34" s="25"/>
      <c r="YY34" s="25"/>
      <c r="YZ34" s="25"/>
      <c r="ZA34" s="25"/>
      <c r="ZB34" s="25"/>
      <c r="ZC34" s="25"/>
      <c r="ZD34" s="25"/>
      <c r="ZE34" s="25"/>
      <c r="ZF34" s="25"/>
      <c r="ZG34" s="25"/>
      <c r="ZH34" s="25"/>
      <c r="ZI34" s="25"/>
      <c r="ZJ34" s="25"/>
      <c r="ZK34" s="25"/>
      <c r="ZL34" s="25"/>
      <c r="ZM34" s="25"/>
      <c r="ZN34" s="25"/>
      <c r="ZO34" s="25"/>
      <c r="ZP34" s="25"/>
      <c r="ZQ34" s="25"/>
      <c r="ZR34" s="25"/>
      <c r="ZS34" s="25"/>
      <c r="ZT34" s="25"/>
      <c r="ZU34" s="25"/>
      <c r="ZV34" s="25"/>
      <c r="ZW34" s="25"/>
      <c r="ZX34" s="25"/>
      <c r="ZY34" s="25"/>
      <c r="ZZ34" s="25"/>
      <c r="AAA34" s="25"/>
      <c r="AAB34" s="25"/>
      <c r="AAC34" s="25"/>
      <c r="AAD34" s="25"/>
      <c r="AAE34" s="25"/>
      <c r="AAF34" s="25"/>
      <c r="AAG34" s="25"/>
      <c r="AAH34" s="25"/>
      <c r="AAI34" s="25"/>
      <c r="AAJ34" s="25"/>
      <c r="AAK34" s="25"/>
      <c r="AAL34" s="25"/>
      <c r="AAM34" s="25"/>
      <c r="AAN34" s="25"/>
      <c r="AAO34" s="25"/>
      <c r="AAP34" s="25"/>
      <c r="AAQ34" s="25"/>
      <c r="AAR34" s="25"/>
      <c r="AAS34" s="25"/>
      <c r="AAT34" s="25"/>
      <c r="AAU34" s="25"/>
      <c r="AAV34" s="25"/>
      <c r="AAW34" s="25"/>
      <c r="AAX34" s="25"/>
      <c r="AAY34" s="25"/>
      <c r="AAZ34" s="25"/>
      <c r="ABA34" s="25"/>
      <c r="ABB34" s="25"/>
      <c r="ABC34" s="25"/>
      <c r="ABD34" s="25"/>
      <c r="ABE34" s="25"/>
      <c r="ABF34" s="25"/>
      <c r="ABG34" s="25"/>
      <c r="ABH34" s="25"/>
      <c r="ABI34" s="25"/>
      <c r="ABJ34" s="25"/>
      <c r="ABK34" s="25"/>
      <c r="ABL34" s="25"/>
      <c r="ABM34" s="25"/>
      <c r="ABN34" s="25"/>
      <c r="ABO34" s="25"/>
      <c r="ABP34" s="25"/>
      <c r="ABQ34" s="25"/>
      <c r="ABR34" s="25"/>
      <c r="ABS34" s="25"/>
      <c r="ABT34" s="25"/>
      <c r="ABU34" s="25"/>
      <c r="ABV34" s="25"/>
      <c r="ABW34" s="25"/>
      <c r="ABX34" s="25"/>
      <c r="ABY34" s="25"/>
      <c r="ABZ34" s="25"/>
      <c r="ACA34" s="25"/>
      <c r="ACB34" s="25"/>
      <c r="ACC34" s="25"/>
      <c r="ACD34" s="25"/>
      <c r="ACE34" s="25"/>
      <c r="ACF34" s="25"/>
      <c r="ACG34" s="25"/>
      <c r="ACH34" s="25"/>
      <c r="ACI34" s="25"/>
      <c r="ACJ34" s="25"/>
      <c r="ACK34" s="25"/>
      <c r="ACL34" s="25"/>
      <c r="ACM34" s="25"/>
      <c r="ACN34" s="25"/>
      <c r="ACO34" s="25"/>
      <c r="ACP34" s="25"/>
      <c r="ACQ34" s="25"/>
      <c r="ACR34" s="25"/>
      <c r="ACS34" s="25"/>
      <c r="ACT34" s="25"/>
      <c r="ACU34" s="25"/>
      <c r="ACV34" s="25"/>
      <c r="ACW34" s="25"/>
      <c r="ACX34" s="25"/>
      <c r="ACY34" s="25"/>
      <c r="ACZ34" s="25"/>
      <c r="ADA34" s="25"/>
      <c r="ADB34" s="25"/>
      <c r="ADC34" s="25"/>
      <c r="ADD34" s="25"/>
      <c r="ADE34" s="25"/>
      <c r="ADF34" s="25"/>
      <c r="ADG34" s="25"/>
      <c r="ADH34" s="25"/>
      <c r="ADI34" s="25"/>
      <c r="ADJ34" s="25"/>
      <c r="ADK34" s="25"/>
      <c r="ADL34" s="25"/>
      <c r="ADM34" s="25"/>
      <c r="ADN34" s="25"/>
      <c r="ADO34" s="25"/>
      <c r="ADP34" s="25"/>
      <c r="ADQ34" s="25"/>
      <c r="ADR34" s="25"/>
      <c r="ADS34" s="25"/>
      <c r="ADT34" s="25"/>
      <c r="ADU34" s="25"/>
      <c r="ADV34" s="25"/>
      <c r="ADW34" s="25"/>
      <c r="ADX34" s="25"/>
      <c r="ADY34" s="25"/>
      <c r="ADZ34" s="25"/>
    </row>
    <row r="35" spans="1:806" x14ac:dyDescent="0.25">
      <c r="A35" s="108" t="s">
        <v>4771</v>
      </c>
      <c r="B35" s="108" t="s">
        <v>4774</v>
      </c>
      <c r="C35" s="108" t="s">
        <v>1351</v>
      </c>
      <c r="D35" s="108" t="s">
        <v>4775</v>
      </c>
      <c r="E35" s="108" t="s">
        <v>4760</v>
      </c>
      <c r="F35" s="132">
        <v>2</v>
      </c>
      <c r="G35" s="132">
        <v>0</v>
      </c>
      <c r="H35" s="132">
        <v>0</v>
      </c>
      <c r="I35" s="132">
        <v>90</v>
      </c>
      <c r="J35" s="132">
        <v>90</v>
      </c>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5"/>
      <c r="GA35" s="25"/>
      <c r="GB35" s="25"/>
      <c r="GC35" s="25"/>
      <c r="GD35" s="25"/>
      <c r="GE35" s="25"/>
      <c r="GF35" s="25"/>
      <c r="GG35" s="25"/>
      <c r="GH35" s="25"/>
      <c r="GI35" s="25"/>
      <c r="GJ35" s="25"/>
      <c r="GK35" s="25"/>
      <c r="GL35" s="25"/>
      <c r="GM35" s="25"/>
      <c r="GN35" s="25"/>
      <c r="GO35" s="25"/>
      <c r="GP35" s="25"/>
      <c r="GQ35" s="25"/>
      <c r="GR35" s="25"/>
      <c r="GS35" s="25"/>
      <c r="GT35" s="25"/>
      <c r="GU35" s="25"/>
      <c r="GV35" s="25"/>
      <c r="GW35" s="25"/>
      <c r="GX35" s="25"/>
      <c r="GY35" s="25"/>
      <c r="GZ35" s="25"/>
      <c r="HA35" s="25"/>
      <c r="HB35" s="25"/>
      <c r="HC35" s="25"/>
      <c r="HD35" s="25"/>
      <c r="HE35" s="25"/>
      <c r="HF35" s="25"/>
      <c r="HG35" s="25"/>
      <c r="HH35" s="25"/>
      <c r="HI35" s="25"/>
      <c r="HJ35" s="25"/>
      <c r="HK35" s="25"/>
      <c r="HL35" s="25"/>
      <c r="HM35" s="25"/>
      <c r="HN35" s="25"/>
      <c r="HO35" s="25"/>
      <c r="HP35" s="25"/>
      <c r="HQ35" s="25"/>
      <c r="HR35" s="25"/>
      <c r="HS35" s="25"/>
      <c r="HT35" s="25"/>
      <c r="HU35" s="25"/>
      <c r="HV35" s="25"/>
      <c r="HW35" s="25"/>
      <c r="HX35" s="25"/>
      <c r="HY35" s="25"/>
      <c r="HZ35" s="25"/>
      <c r="IA35" s="25"/>
      <c r="IB35" s="25"/>
      <c r="IC35" s="25"/>
      <c r="ID35" s="25"/>
      <c r="IE35" s="25"/>
      <c r="IF35" s="25"/>
      <c r="IG35" s="25"/>
      <c r="IH35" s="25"/>
      <c r="II35" s="25"/>
      <c r="IJ35" s="25"/>
      <c r="IK35" s="25"/>
      <c r="IL35" s="25"/>
      <c r="IM35" s="25"/>
      <c r="IN35" s="25"/>
      <c r="IO35" s="25"/>
      <c r="IP35" s="25"/>
      <c r="IQ35" s="25"/>
      <c r="IR35" s="25"/>
      <c r="IS35" s="25"/>
      <c r="IT35" s="25"/>
      <c r="IU35" s="25"/>
      <c r="IV35" s="25"/>
      <c r="IW35" s="25"/>
      <c r="IX35" s="25"/>
      <c r="IY35" s="25"/>
      <c r="IZ35" s="25"/>
      <c r="JA35" s="25"/>
      <c r="JB35" s="25"/>
      <c r="JC35" s="25"/>
      <c r="JD35" s="25"/>
      <c r="JE35" s="25"/>
      <c r="JF35" s="25"/>
      <c r="JG35" s="25"/>
      <c r="JH35" s="25"/>
      <c r="JI35" s="25"/>
      <c r="JJ35" s="25"/>
      <c r="JK35" s="25"/>
      <c r="JL35" s="25"/>
      <c r="JM35" s="25"/>
      <c r="JN35" s="25"/>
      <c r="JO35" s="25"/>
      <c r="JP35" s="25"/>
      <c r="JQ35" s="25"/>
      <c r="JR35" s="25"/>
      <c r="JS35" s="25"/>
      <c r="JT35" s="25"/>
      <c r="JU35" s="25"/>
      <c r="JV35" s="25"/>
      <c r="JW35" s="25"/>
      <c r="JX35" s="25"/>
      <c r="JY35" s="25"/>
      <c r="JZ35" s="25"/>
      <c r="KA35" s="25"/>
      <c r="KB35" s="25"/>
      <c r="KC35" s="25"/>
      <c r="KD35" s="25"/>
      <c r="KE35" s="25"/>
      <c r="KF35" s="25"/>
      <c r="KG35" s="25"/>
      <c r="KH35" s="25"/>
      <c r="KI35" s="25"/>
      <c r="KJ35" s="25"/>
      <c r="KK35" s="25"/>
      <c r="KL35" s="25"/>
      <c r="KM35" s="25"/>
      <c r="KN35" s="25"/>
      <c r="KO35" s="25"/>
      <c r="KP35" s="25"/>
      <c r="KQ35" s="25"/>
      <c r="KR35" s="25"/>
      <c r="KS35" s="25"/>
      <c r="KT35" s="25"/>
      <c r="KU35" s="25"/>
      <c r="KV35" s="25"/>
      <c r="KW35" s="25"/>
      <c r="KX35" s="25"/>
      <c r="KY35" s="25"/>
      <c r="KZ35" s="25"/>
      <c r="LA35" s="25"/>
      <c r="LB35" s="25"/>
      <c r="LC35" s="25"/>
      <c r="LD35" s="25"/>
      <c r="LE35" s="25"/>
      <c r="LF35" s="25"/>
      <c r="LG35" s="25"/>
      <c r="LH35" s="25"/>
      <c r="LI35" s="25"/>
      <c r="LJ35" s="25"/>
      <c r="LK35" s="25"/>
      <c r="LL35" s="25"/>
      <c r="LM35" s="25"/>
      <c r="LN35" s="25"/>
      <c r="LO35" s="25"/>
      <c r="LP35" s="25"/>
      <c r="LQ35" s="25"/>
      <c r="LR35" s="25"/>
      <c r="LS35" s="25"/>
      <c r="LT35" s="25"/>
      <c r="LU35" s="25"/>
      <c r="LV35" s="25"/>
      <c r="LW35" s="25"/>
      <c r="LX35" s="25"/>
      <c r="LY35" s="25"/>
      <c r="LZ35" s="25"/>
      <c r="MA35" s="25"/>
      <c r="MB35" s="25"/>
      <c r="MC35" s="25"/>
      <c r="MD35" s="25"/>
      <c r="ME35" s="25"/>
      <c r="MF35" s="25"/>
      <c r="MG35" s="25"/>
      <c r="MH35" s="25"/>
      <c r="MI35" s="25"/>
      <c r="MJ35" s="25"/>
      <c r="MK35" s="25"/>
      <c r="ML35" s="25"/>
      <c r="MM35" s="25"/>
      <c r="MN35" s="25"/>
      <c r="MO35" s="25"/>
      <c r="MP35" s="25"/>
      <c r="MQ35" s="25"/>
      <c r="MR35" s="25"/>
      <c r="MS35" s="25"/>
      <c r="MT35" s="25"/>
      <c r="MU35" s="25"/>
      <c r="MV35" s="25"/>
      <c r="MW35" s="25"/>
      <c r="MX35" s="25"/>
      <c r="MY35" s="25"/>
      <c r="MZ35" s="25"/>
      <c r="NA35" s="25"/>
      <c r="NB35" s="25"/>
      <c r="NC35" s="25"/>
      <c r="ND35" s="25"/>
      <c r="NE35" s="25"/>
      <c r="NF35" s="25"/>
      <c r="NG35" s="25"/>
      <c r="NH35" s="25"/>
      <c r="NI35" s="25"/>
      <c r="NJ35" s="25"/>
      <c r="NK35" s="25"/>
      <c r="NL35" s="25"/>
      <c r="NM35" s="25"/>
      <c r="NN35" s="25"/>
      <c r="NO35" s="25"/>
      <c r="NP35" s="25"/>
      <c r="NQ35" s="25"/>
      <c r="NR35" s="25"/>
      <c r="NS35" s="25"/>
      <c r="NT35" s="25"/>
      <c r="NU35" s="25"/>
      <c r="NV35" s="25"/>
      <c r="NW35" s="25"/>
      <c r="NX35" s="25"/>
      <c r="NY35" s="25"/>
      <c r="NZ35" s="25"/>
      <c r="OA35" s="25"/>
      <c r="OB35" s="25"/>
      <c r="OC35" s="25"/>
      <c r="OD35" s="25"/>
      <c r="OE35" s="25"/>
      <c r="OF35" s="25"/>
      <c r="OG35" s="25"/>
      <c r="OH35" s="25"/>
      <c r="OI35" s="25"/>
      <c r="OJ35" s="25"/>
      <c r="OK35" s="25"/>
      <c r="OL35" s="25"/>
      <c r="OM35" s="25"/>
      <c r="ON35" s="25"/>
      <c r="OO35" s="25"/>
      <c r="OP35" s="25"/>
      <c r="OQ35" s="25"/>
      <c r="OR35" s="25"/>
      <c r="OS35" s="25"/>
      <c r="OT35" s="25"/>
      <c r="OU35" s="25"/>
      <c r="OV35" s="25"/>
      <c r="OW35" s="25"/>
      <c r="OX35" s="25"/>
      <c r="OY35" s="25"/>
      <c r="OZ35" s="25"/>
      <c r="PA35" s="25"/>
      <c r="PB35" s="25"/>
      <c r="PC35" s="25"/>
      <c r="PD35" s="25"/>
      <c r="PE35" s="25"/>
      <c r="PF35" s="25"/>
      <c r="PG35" s="25"/>
      <c r="PH35" s="25"/>
      <c r="PI35" s="25"/>
      <c r="PJ35" s="25"/>
      <c r="PK35" s="25"/>
      <c r="PL35" s="25"/>
      <c r="PM35" s="25"/>
      <c r="PN35" s="25"/>
      <c r="PO35" s="25"/>
      <c r="PP35" s="25"/>
      <c r="PQ35" s="25"/>
      <c r="PR35" s="25"/>
      <c r="PS35" s="25"/>
      <c r="PT35" s="25"/>
      <c r="PU35" s="25"/>
      <c r="PV35" s="25"/>
      <c r="PW35" s="25"/>
      <c r="PX35" s="25"/>
      <c r="PY35" s="25"/>
      <c r="PZ35" s="25"/>
      <c r="QA35" s="25"/>
      <c r="QB35" s="25"/>
      <c r="QC35" s="25"/>
      <c r="QD35" s="25"/>
      <c r="QE35" s="25"/>
      <c r="QF35" s="25"/>
      <c r="QG35" s="25"/>
      <c r="QH35" s="25"/>
      <c r="QI35" s="25"/>
      <c r="QJ35" s="25"/>
      <c r="QK35" s="25"/>
      <c r="QL35" s="25"/>
      <c r="QM35" s="25"/>
      <c r="QN35" s="25"/>
      <c r="QO35" s="25"/>
      <c r="QP35" s="25"/>
      <c r="QQ35" s="25"/>
      <c r="QR35" s="25"/>
      <c r="QS35" s="25"/>
      <c r="QT35" s="25"/>
      <c r="QU35" s="25"/>
      <c r="QV35" s="25"/>
      <c r="QW35" s="25"/>
      <c r="QX35" s="25"/>
      <c r="QY35" s="25"/>
      <c r="QZ35" s="25"/>
      <c r="RA35" s="25"/>
      <c r="RB35" s="25"/>
      <c r="RC35" s="25"/>
      <c r="RD35" s="25"/>
      <c r="RE35" s="25"/>
      <c r="RF35" s="25"/>
      <c r="RG35" s="25"/>
      <c r="RH35" s="25"/>
      <c r="RI35" s="25"/>
      <c r="RJ35" s="25"/>
      <c r="RK35" s="25"/>
      <c r="RL35" s="25"/>
      <c r="RM35" s="25"/>
      <c r="RN35" s="25"/>
      <c r="RO35" s="25"/>
      <c r="RP35" s="25"/>
      <c r="RQ35" s="25"/>
      <c r="RR35" s="25"/>
      <c r="RS35" s="25"/>
      <c r="RT35" s="25"/>
      <c r="RU35" s="25"/>
      <c r="RV35" s="25"/>
      <c r="RW35" s="25"/>
      <c r="RX35" s="25"/>
      <c r="RY35" s="25"/>
      <c r="RZ35" s="25"/>
      <c r="SA35" s="25"/>
      <c r="SB35" s="25"/>
      <c r="SC35" s="25"/>
      <c r="SD35" s="25"/>
      <c r="SE35" s="25"/>
      <c r="SF35" s="25"/>
      <c r="SG35" s="25"/>
      <c r="SH35" s="25"/>
      <c r="SI35" s="25"/>
      <c r="SJ35" s="25"/>
      <c r="SK35" s="25"/>
      <c r="SL35" s="25"/>
      <c r="SM35" s="25"/>
      <c r="SN35" s="25"/>
      <c r="SO35" s="25"/>
      <c r="SP35" s="25"/>
      <c r="SQ35" s="25"/>
      <c r="SR35" s="25"/>
      <c r="SS35" s="25"/>
      <c r="ST35" s="25"/>
      <c r="SU35" s="25"/>
      <c r="SV35" s="25"/>
      <c r="SW35" s="25"/>
      <c r="SX35" s="25"/>
      <c r="SY35" s="25"/>
      <c r="SZ35" s="25"/>
      <c r="TA35" s="25"/>
      <c r="TB35" s="25"/>
      <c r="TC35" s="25"/>
      <c r="TD35" s="25"/>
      <c r="TE35" s="25"/>
      <c r="TF35" s="25"/>
      <c r="TG35" s="25"/>
      <c r="TH35" s="25"/>
      <c r="TI35" s="25"/>
      <c r="TJ35" s="25"/>
      <c r="TK35" s="25"/>
      <c r="TL35" s="25"/>
      <c r="TM35" s="25"/>
      <c r="TN35" s="25"/>
      <c r="TO35" s="25"/>
      <c r="TP35" s="25"/>
      <c r="TQ35" s="25"/>
      <c r="TR35" s="25"/>
      <c r="TS35" s="25"/>
      <c r="TT35" s="25"/>
      <c r="TU35" s="25"/>
      <c r="TV35" s="25"/>
      <c r="TW35" s="25"/>
      <c r="TX35" s="25"/>
      <c r="TY35" s="25"/>
      <c r="TZ35" s="25"/>
      <c r="UA35" s="25"/>
      <c r="UB35" s="25"/>
      <c r="UC35" s="25"/>
      <c r="UD35" s="25"/>
      <c r="UE35" s="25"/>
      <c r="UF35" s="25"/>
      <c r="UG35" s="25"/>
      <c r="UH35" s="25"/>
      <c r="UI35" s="25"/>
      <c r="UJ35" s="25"/>
      <c r="UK35" s="25"/>
      <c r="UL35" s="25"/>
      <c r="UM35" s="25"/>
      <c r="UN35" s="25"/>
      <c r="UO35" s="25"/>
      <c r="UP35" s="25"/>
      <c r="UQ35" s="25"/>
      <c r="UR35" s="25"/>
      <c r="US35" s="25"/>
      <c r="UT35" s="25"/>
      <c r="UU35" s="25"/>
      <c r="UV35" s="25"/>
      <c r="UW35" s="25"/>
      <c r="UX35" s="25"/>
      <c r="UY35" s="25"/>
      <c r="UZ35" s="25"/>
      <c r="VA35" s="25"/>
      <c r="VB35" s="25"/>
      <c r="VC35" s="25"/>
      <c r="VD35" s="25"/>
      <c r="VE35" s="25"/>
      <c r="VF35" s="25"/>
      <c r="VG35" s="25"/>
      <c r="VH35" s="25"/>
      <c r="VI35" s="25"/>
      <c r="VJ35" s="25"/>
      <c r="VK35" s="25"/>
      <c r="VL35" s="25"/>
      <c r="VM35" s="25"/>
      <c r="VN35" s="25"/>
      <c r="VO35" s="25"/>
      <c r="VP35" s="25"/>
      <c r="VQ35" s="25"/>
      <c r="VR35" s="25"/>
      <c r="VS35" s="25"/>
      <c r="VT35" s="25"/>
      <c r="VU35" s="25"/>
      <c r="VV35" s="25"/>
      <c r="VW35" s="25"/>
      <c r="VX35" s="25"/>
      <c r="VY35" s="25"/>
      <c r="VZ35" s="25"/>
      <c r="WA35" s="25"/>
      <c r="WB35" s="25"/>
      <c r="WC35" s="25"/>
      <c r="WD35" s="25"/>
      <c r="WE35" s="25"/>
      <c r="WF35" s="25"/>
      <c r="WG35" s="25"/>
      <c r="WH35" s="25"/>
      <c r="WI35" s="25"/>
      <c r="WJ35" s="25"/>
      <c r="WK35" s="25"/>
      <c r="WL35" s="25"/>
      <c r="WM35" s="25"/>
      <c r="WN35" s="25"/>
      <c r="WO35" s="25"/>
      <c r="WP35" s="25"/>
      <c r="WQ35" s="25"/>
      <c r="WR35" s="25"/>
      <c r="WS35" s="25"/>
      <c r="WT35" s="25"/>
      <c r="WU35" s="25"/>
      <c r="WV35" s="25"/>
      <c r="WW35" s="25"/>
      <c r="WX35" s="25"/>
      <c r="WY35" s="25"/>
      <c r="WZ35" s="25"/>
      <c r="XA35" s="25"/>
      <c r="XB35" s="25"/>
      <c r="XC35" s="25"/>
      <c r="XD35" s="25"/>
      <c r="XE35" s="25"/>
      <c r="XF35" s="25"/>
      <c r="XG35" s="25"/>
      <c r="XH35" s="25"/>
      <c r="XI35" s="25"/>
      <c r="XJ35" s="25"/>
      <c r="XK35" s="25"/>
      <c r="XL35" s="25"/>
      <c r="XM35" s="25"/>
      <c r="XN35" s="25"/>
      <c r="XO35" s="25"/>
      <c r="XP35" s="25"/>
      <c r="XQ35" s="25"/>
      <c r="XR35" s="25"/>
      <c r="XS35" s="25"/>
      <c r="XT35" s="25"/>
      <c r="XU35" s="25"/>
      <c r="XV35" s="25"/>
      <c r="XW35" s="25"/>
      <c r="XX35" s="25"/>
      <c r="XY35" s="25"/>
      <c r="XZ35" s="25"/>
      <c r="YA35" s="25"/>
      <c r="YB35" s="25"/>
      <c r="YC35" s="25"/>
      <c r="YD35" s="25"/>
      <c r="YE35" s="25"/>
      <c r="YF35" s="25"/>
      <c r="YG35" s="25"/>
      <c r="YH35" s="25"/>
      <c r="YI35" s="25"/>
      <c r="YJ35" s="25"/>
      <c r="YK35" s="25"/>
      <c r="YL35" s="25"/>
      <c r="YM35" s="25"/>
      <c r="YN35" s="25"/>
      <c r="YO35" s="25"/>
      <c r="YP35" s="25"/>
      <c r="YQ35" s="25"/>
      <c r="YR35" s="25"/>
      <c r="YS35" s="25"/>
      <c r="YT35" s="25"/>
      <c r="YU35" s="25"/>
      <c r="YV35" s="25"/>
      <c r="YW35" s="25"/>
      <c r="YX35" s="25"/>
      <c r="YY35" s="25"/>
      <c r="YZ35" s="25"/>
      <c r="ZA35" s="25"/>
      <c r="ZB35" s="25"/>
      <c r="ZC35" s="25"/>
      <c r="ZD35" s="25"/>
      <c r="ZE35" s="25"/>
      <c r="ZF35" s="25"/>
      <c r="ZG35" s="25"/>
      <c r="ZH35" s="25"/>
      <c r="ZI35" s="25"/>
      <c r="ZJ35" s="25"/>
      <c r="ZK35" s="25"/>
      <c r="ZL35" s="25"/>
      <c r="ZM35" s="25"/>
      <c r="ZN35" s="25"/>
      <c r="ZO35" s="25"/>
      <c r="ZP35" s="25"/>
      <c r="ZQ35" s="25"/>
      <c r="ZR35" s="25"/>
      <c r="ZS35" s="25"/>
      <c r="ZT35" s="25"/>
      <c r="ZU35" s="25"/>
      <c r="ZV35" s="25"/>
      <c r="ZW35" s="25"/>
      <c r="ZX35" s="25"/>
      <c r="ZY35" s="25"/>
      <c r="ZZ35" s="25"/>
      <c r="AAA35" s="25"/>
      <c r="AAB35" s="25"/>
      <c r="AAC35" s="25"/>
      <c r="AAD35" s="25"/>
      <c r="AAE35" s="25"/>
      <c r="AAF35" s="25"/>
      <c r="AAG35" s="25"/>
      <c r="AAH35" s="25"/>
      <c r="AAI35" s="25"/>
      <c r="AAJ35" s="25"/>
      <c r="AAK35" s="25"/>
      <c r="AAL35" s="25"/>
      <c r="AAM35" s="25"/>
      <c r="AAN35" s="25"/>
      <c r="AAO35" s="25"/>
      <c r="AAP35" s="25"/>
      <c r="AAQ35" s="25"/>
      <c r="AAR35" s="25"/>
      <c r="AAS35" s="25"/>
      <c r="AAT35" s="25"/>
      <c r="AAU35" s="25"/>
      <c r="AAV35" s="25"/>
      <c r="AAW35" s="25"/>
      <c r="AAX35" s="25"/>
      <c r="AAY35" s="25"/>
      <c r="AAZ35" s="25"/>
      <c r="ABA35" s="25"/>
      <c r="ABB35" s="25"/>
      <c r="ABC35" s="25"/>
      <c r="ABD35" s="25"/>
      <c r="ABE35" s="25"/>
      <c r="ABF35" s="25"/>
      <c r="ABG35" s="25"/>
      <c r="ABH35" s="25"/>
      <c r="ABI35" s="25"/>
      <c r="ABJ35" s="25"/>
      <c r="ABK35" s="25"/>
      <c r="ABL35" s="25"/>
      <c r="ABM35" s="25"/>
      <c r="ABN35" s="25"/>
      <c r="ABO35" s="25"/>
      <c r="ABP35" s="25"/>
      <c r="ABQ35" s="25"/>
      <c r="ABR35" s="25"/>
      <c r="ABS35" s="25"/>
      <c r="ABT35" s="25"/>
      <c r="ABU35" s="25"/>
      <c r="ABV35" s="25"/>
      <c r="ABW35" s="25"/>
      <c r="ABX35" s="25"/>
      <c r="ABY35" s="25"/>
      <c r="ABZ35" s="25"/>
      <c r="ACA35" s="25"/>
      <c r="ACB35" s="25"/>
      <c r="ACC35" s="25"/>
      <c r="ACD35" s="25"/>
      <c r="ACE35" s="25"/>
      <c r="ACF35" s="25"/>
      <c r="ACG35" s="25"/>
      <c r="ACH35" s="25"/>
      <c r="ACI35" s="25"/>
      <c r="ACJ35" s="25"/>
      <c r="ACK35" s="25"/>
      <c r="ACL35" s="25"/>
      <c r="ACM35" s="25"/>
      <c r="ACN35" s="25"/>
      <c r="ACO35" s="25"/>
      <c r="ACP35" s="25"/>
      <c r="ACQ35" s="25"/>
      <c r="ACR35" s="25"/>
      <c r="ACS35" s="25"/>
      <c r="ACT35" s="25"/>
      <c r="ACU35" s="25"/>
      <c r="ACV35" s="25"/>
      <c r="ACW35" s="25"/>
      <c r="ACX35" s="25"/>
      <c r="ACY35" s="25"/>
      <c r="ACZ35" s="25"/>
      <c r="ADA35" s="25"/>
      <c r="ADB35" s="25"/>
      <c r="ADC35" s="25"/>
      <c r="ADD35" s="25"/>
      <c r="ADE35" s="25"/>
      <c r="ADF35" s="25"/>
      <c r="ADG35" s="25"/>
      <c r="ADH35" s="25"/>
      <c r="ADI35" s="25"/>
      <c r="ADJ35" s="25"/>
      <c r="ADK35" s="25"/>
      <c r="ADL35" s="25"/>
      <c r="ADM35" s="25"/>
      <c r="ADN35" s="25"/>
      <c r="ADO35" s="25"/>
      <c r="ADP35" s="25"/>
      <c r="ADQ35" s="25"/>
      <c r="ADR35" s="25"/>
      <c r="ADS35" s="25"/>
      <c r="ADT35" s="25"/>
      <c r="ADU35" s="25"/>
      <c r="ADV35" s="25"/>
      <c r="ADW35" s="25"/>
      <c r="ADX35" s="25"/>
      <c r="ADY35" s="25"/>
      <c r="ADZ35" s="25"/>
    </row>
    <row r="36" spans="1:806" x14ac:dyDescent="0.25">
      <c r="A36" s="108" t="s">
        <v>4771</v>
      </c>
      <c r="B36" s="108" t="s">
        <v>4772</v>
      </c>
      <c r="C36" s="108" t="s">
        <v>1343</v>
      </c>
      <c r="D36" s="108" t="s">
        <v>4773</v>
      </c>
      <c r="E36" s="108" t="s">
        <v>4766</v>
      </c>
      <c r="F36" s="132">
        <v>1</v>
      </c>
      <c r="G36" s="132">
        <v>0</v>
      </c>
      <c r="H36" s="132">
        <v>0</v>
      </c>
      <c r="I36" s="132">
        <v>90</v>
      </c>
      <c r="J36" s="132">
        <v>90</v>
      </c>
    </row>
    <row r="37" spans="1:806" x14ac:dyDescent="0.25">
      <c r="A37" s="108" t="s">
        <v>4771</v>
      </c>
      <c r="B37" s="108" t="s">
        <v>4772</v>
      </c>
      <c r="C37" s="108" t="s">
        <v>1343</v>
      </c>
      <c r="D37" s="108" t="s">
        <v>4773</v>
      </c>
      <c r="E37" s="108" t="s">
        <v>4754</v>
      </c>
      <c r="F37" s="132">
        <v>1</v>
      </c>
      <c r="G37" s="132">
        <v>0</v>
      </c>
      <c r="H37" s="132">
        <v>0</v>
      </c>
      <c r="I37" s="132">
        <v>90</v>
      </c>
      <c r="J37" s="132">
        <v>90</v>
      </c>
    </row>
    <row r="38" spans="1:806" x14ac:dyDescent="0.25">
      <c r="A38" s="108" t="s">
        <v>4771</v>
      </c>
      <c r="B38" s="108" t="s">
        <v>4772</v>
      </c>
      <c r="C38" s="108" t="s">
        <v>1343</v>
      </c>
      <c r="D38" s="108" t="s">
        <v>4773</v>
      </c>
      <c r="E38" s="108" t="s">
        <v>4755</v>
      </c>
      <c r="F38" s="132">
        <v>1</v>
      </c>
      <c r="G38" s="132">
        <v>0</v>
      </c>
      <c r="H38" s="132">
        <v>0</v>
      </c>
      <c r="I38" s="132">
        <v>90</v>
      </c>
      <c r="J38" s="132">
        <v>90</v>
      </c>
    </row>
    <row r="39" spans="1:806" x14ac:dyDescent="0.25">
      <c r="A39" s="108" t="s">
        <v>4771</v>
      </c>
      <c r="B39" s="108" t="s">
        <v>4772</v>
      </c>
      <c r="C39" s="108" t="s">
        <v>1343</v>
      </c>
      <c r="D39" s="108" t="s">
        <v>4773</v>
      </c>
      <c r="E39" s="108" t="s">
        <v>4756</v>
      </c>
      <c r="F39" s="132">
        <v>1</v>
      </c>
      <c r="G39" s="132">
        <v>0</v>
      </c>
      <c r="H39" s="132">
        <v>0</v>
      </c>
      <c r="I39" s="132">
        <v>90</v>
      </c>
      <c r="J39" s="132">
        <v>90</v>
      </c>
    </row>
    <row r="40" spans="1:806" x14ac:dyDescent="0.25">
      <c r="A40" s="108" t="s">
        <v>4771</v>
      </c>
      <c r="B40" s="108" t="s">
        <v>4772</v>
      </c>
      <c r="C40" s="108" t="s">
        <v>1343</v>
      </c>
      <c r="D40" s="108" t="s">
        <v>4773</v>
      </c>
      <c r="E40" s="108" t="s">
        <v>4765</v>
      </c>
      <c r="F40" s="132">
        <v>1</v>
      </c>
      <c r="G40" s="132">
        <v>0</v>
      </c>
      <c r="H40" s="132">
        <v>0</v>
      </c>
      <c r="I40" s="132">
        <v>90</v>
      </c>
      <c r="J40" s="132">
        <v>90</v>
      </c>
    </row>
    <row r="41" spans="1:806" x14ac:dyDescent="0.25">
      <c r="A41" s="108" t="s">
        <v>4771</v>
      </c>
      <c r="B41" s="108" t="s">
        <v>4772</v>
      </c>
      <c r="C41" s="108" t="s">
        <v>1343</v>
      </c>
      <c r="D41" s="108" t="s">
        <v>4773</v>
      </c>
      <c r="E41" s="108" t="s">
        <v>4758</v>
      </c>
      <c r="F41" s="132">
        <v>1</v>
      </c>
      <c r="G41" s="132">
        <v>0</v>
      </c>
      <c r="H41" s="132">
        <v>0</v>
      </c>
      <c r="I41" s="132">
        <v>90</v>
      </c>
      <c r="J41" s="132">
        <v>90</v>
      </c>
    </row>
    <row r="42" spans="1:806" x14ac:dyDescent="0.25">
      <c r="A42" s="108" t="s">
        <v>4771</v>
      </c>
      <c r="B42" s="108" t="s">
        <v>4772</v>
      </c>
      <c r="C42" s="108" t="s">
        <v>1343</v>
      </c>
      <c r="D42" s="108" t="s">
        <v>4773</v>
      </c>
      <c r="E42" s="108" t="s">
        <v>4759</v>
      </c>
      <c r="F42" s="132">
        <v>1</v>
      </c>
      <c r="G42" s="132">
        <v>0</v>
      </c>
      <c r="H42" s="132">
        <v>0</v>
      </c>
      <c r="I42" s="132">
        <v>90</v>
      </c>
      <c r="J42" s="132">
        <v>90</v>
      </c>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c r="FY42" s="25"/>
      <c r="FZ42" s="25"/>
      <c r="GA42" s="25"/>
      <c r="GB42" s="25"/>
      <c r="GC42" s="25"/>
      <c r="GD42" s="25"/>
      <c r="GE42" s="25"/>
      <c r="GF42" s="25"/>
      <c r="GG42" s="25"/>
      <c r="GH42" s="25"/>
      <c r="GI42" s="25"/>
      <c r="GJ42" s="25"/>
      <c r="GK42" s="25"/>
      <c r="GL42" s="25"/>
      <c r="GM42" s="25"/>
      <c r="GN42" s="25"/>
      <c r="GO42" s="25"/>
      <c r="GP42" s="25"/>
      <c r="GQ42" s="25"/>
      <c r="GR42" s="25"/>
      <c r="GS42" s="25"/>
      <c r="GT42" s="25"/>
      <c r="GU42" s="25"/>
      <c r="GV42" s="25"/>
      <c r="GW42" s="25"/>
      <c r="GX42" s="25"/>
      <c r="GY42" s="25"/>
      <c r="GZ42" s="25"/>
      <c r="HA42" s="25"/>
      <c r="HB42" s="25"/>
      <c r="HC42" s="25"/>
      <c r="HD42" s="25"/>
      <c r="HE42" s="25"/>
      <c r="HF42" s="25"/>
      <c r="HG42" s="25"/>
      <c r="HH42" s="25"/>
      <c r="HI42" s="25"/>
      <c r="HJ42" s="25"/>
      <c r="HK42" s="25"/>
      <c r="HL42" s="25"/>
      <c r="HM42" s="25"/>
      <c r="HN42" s="25"/>
      <c r="HO42" s="25"/>
      <c r="HP42" s="25"/>
      <c r="HQ42" s="25"/>
      <c r="HR42" s="25"/>
      <c r="HS42" s="25"/>
      <c r="HT42" s="25"/>
      <c r="HU42" s="25"/>
      <c r="HV42" s="25"/>
      <c r="HW42" s="25"/>
      <c r="HX42" s="25"/>
      <c r="HY42" s="25"/>
      <c r="HZ42" s="25"/>
      <c r="IA42" s="25"/>
      <c r="IB42" s="25"/>
      <c r="IC42" s="25"/>
      <c r="ID42" s="25"/>
      <c r="IE42" s="25"/>
      <c r="IF42" s="25"/>
      <c r="IG42" s="25"/>
      <c r="IH42" s="25"/>
      <c r="II42" s="25"/>
      <c r="IJ42" s="25"/>
      <c r="IK42" s="25"/>
      <c r="IL42" s="25"/>
      <c r="IM42" s="25"/>
      <c r="IN42" s="25"/>
      <c r="IO42" s="25"/>
      <c r="IP42" s="25"/>
      <c r="IQ42" s="25"/>
      <c r="IR42" s="25"/>
      <c r="IS42" s="25"/>
      <c r="IT42" s="25"/>
      <c r="IU42" s="25"/>
      <c r="IV42" s="25"/>
      <c r="IW42" s="25"/>
      <c r="IX42" s="25"/>
      <c r="IY42" s="25"/>
      <c r="IZ42" s="25"/>
      <c r="JA42" s="25"/>
      <c r="JB42" s="25"/>
      <c r="JC42" s="25"/>
      <c r="JD42" s="25"/>
      <c r="JE42" s="25"/>
      <c r="JF42" s="25"/>
      <c r="JG42" s="25"/>
      <c r="JH42" s="25"/>
      <c r="JI42" s="25"/>
      <c r="JJ42" s="25"/>
      <c r="JK42" s="25"/>
      <c r="JL42" s="25"/>
      <c r="JM42" s="25"/>
      <c r="JN42" s="25"/>
      <c r="JO42" s="25"/>
      <c r="JP42" s="25"/>
      <c r="JQ42" s="25"/>
      <c r="JR42" s="25"/>
      <c r="JS42" s="25"/>
      <c r="JT42" s="25"/>
      <c r="JU42" s="25"/>
      <c r="JV42" s="25"/>
      <c r="JW42" s="25"/>
      <c r="JX42" s="25"/>
      <c r="JY42" s="25"/>
      <c r="JZ42" s="25"/>
      <c r="KA42" s="25"/>
      <c r="KB42" s="25"/>
      <c r="KC42" s="25"/>
      <c r="KD42" s="25"/>
      <c r="KE42" s="25"/>
      <c r="KF42" s="25"/>
      <c r="KG42" s="25"/>
      <c r="KH42" s="25"/>
      <c r="KI42" s="25"/>
      <c r="KJ42" s="25"/>
      <c r="KK42" s="25"/>
      <c r="KL42" s="25"/>
      <c r="KM42" s="25"/>
      <c r="KN42" s="25"/>
      <c r="KO42" s="25"/>
      <c r="KP42" s="25"/>
      <c r="KQ42" s="25"/>
      <c r="KR42" s="25"/>
      <c r="KS42" s="25"/>
      <c r="KT42" s="25"/>
      <c r="KU42" s="25"/>
      <c r="KV42" s="25"/>
      <c r="KW42" s="25"/>
      <c r="KX42" s="25"/>
      <c r="KY42" s="25"/>
      <c r="KZ42" s="25"/>
      <c r="LA42" s="25"/>
      <c r="LB42" s="25"/>
      <c r="LC42" s="25"/>
      <c r="LD42" s="25"/>
      <c r="LE42" s="25"/>
      <c r="LF42" s="25"/>
      <c r="LG42" s="25"/>
      <c r="LH42" s="25"/>
      <c r="LI42" s="25"/>
      <c r="LJ42" s="25"/>
      <c r="LK42" s="25"/>
      <c r="LL42" s="25"/>
      <c r="LM42" s="25"/>
      <c r="LN42" s="25"/>
      <c r="LO42" s="25"/>
      <c r="LP42" s="25"/>
      <c r="LQ42" s="25"/>
      <c r="LR42" s="25"/>
      <c r="LS42" s="25"/>
      <c r="LT42" s="25"/>
      <c r="LU42" s="25"/>
      <c r="LV42" s="25"/>
      <c r="LW42" s="25"/>
      <c r="LX42" s="25"/>
      <c r="LY42" s="25"/>
      <c r="LZ42" s="25"/>
      <c r="MA42" s="25"/>
      <c r="MB42" s="25"/>
      <c r="MC42" s="25"/>
      <c r="MD42" s="25"/>
      <c r="ME42" s="25"/>
      <c r="MF42" s="25"/>
      <c r="MG42" s="25"/>
      <c r="MH42" s="25"/>
      <c r="MI42" s="25"/>
      <c r="MJ42" s="25"/>
      <c r="MK42" s="25"/>
      <c r="ML42" s="25"/>
      <c r="MM42" s="25"/>
      <c r="MN42" s="25"/>
      <c r="MO42" s="25"/>
      <c r="MP42" s="25"/>
      <c r="MQ42" s="25"/>
      <c r="MR42" s="25"/>
      <c r="MS42" s="25"/>
      <c r="MT42" s="25"/>
      <c r="MU42" s="25"/>
      <c r="MV42" s="25"/>
      <c r="MW42" s="25"/>
      <c r="MX42" s="25"/>
      <c r="MY42" s="25"/>
      <c r="MZ42" s="25"/>
      <c r="NA42" s="25"/>
      <c r="NB42" s="25"/>
      <c r="NC42" s="25"/>
      <c r="ND42" s="25"/>
      <c r="NE42" s="25"/>
      <c r="NF42" s="25"/>
      <c r="NG42" s="25"/>
      <c r="NH42" s="25"/>
      <c r="NI42" s="25"/>
      <c r="NJ42" s="25"/>
      <c r="NK42" s="25"/>
      <c r="NL42" s="25"/>
      <c r="NM42" s="25"/>
      <c r="NN42" s="25"/>
      <c r="NO42" s="25"/>
      <c r="NP42" s="25"/>
      <c r="NQ42" s="25"/>
      <c r="NR42" s="25"/>
      <c r="NS42" s="25"/>
      <c r="NT42" s="25"/>
      <c r="NU42" s="25"/>
      <c r="NV42" s="25"/>
      <c r="NW42" s="25"/>
      <c r="NX42" s="25"/>
      <c r="NY42" s="25"/>
      <c r="NZ42" s="25"/>
      <c r="OA42" s="25"/>
      <c r="OB42" s="25"/>
      <c r="OC42" s="25"/>
      <c r="OD42" s="25"/>
      <c r="OE42" s="25"/>
      <c r="OF42" s="25"/>
      <c r="OG42" s="25"/>
      <c r="OH42" s="25"/>
      <c r="OI42" s="25"/>
      <c r="OJ42" s="25"/>
      <c r="OK42" s="25"/>
      <c r="OL42" s="25"/>
      <c r="OM42" s="25"/>
      <c r="ON42" s="25"/>
      <c r="OO42" s="25"/>
      <c r="OP42" s="25"/>
      <c r="OQ42" s="25"/>
      <c r="OR42" s="25"/>
      <c r="OS42" s="25"/>
      <c r="OT42" s="25"/>
      <c r="OU42" s="25"/>
      <c r="OV42" s="25"/>
      <c r="OW42" s="25"/>
      <c r="OX42" s="25"/>
      <c r="OY42" s="25"/>
      <c r="OZ42" s="25"/>
      <c r="PA42" s="25"/>
      <c r="PB42" s="25"/>
      <c r="PC42" s="25"/>
      <c r="PD42" s="25"/>
      <c r="PE42" s="25"/>
      <c r="PF42" s="25"/>
      <c r="PG42" s="25"/>
      <c r="PH42" s="25"/>
      <c r="PI42" s="25"/>
      <c r="PJ42" s="25"/>
      <c r="PK42" s="25"/>
      <c r="PL42" s="25"/>
      <c r="PM42" s="25"/>
      <c r="PN42" s="25"/>
      <c r="PO42" s="25"/>
      <c r="PP42" s="25"/>
      <c r="PQ42" s="25"/>
      <c r="PR42" s="25"/>
      <c r="PS42" s="25"/>
      <c r="PT42" s="25"/>
      <c r="PU42" s="25"/>
      <c r="PV42" s="25"/>
      <c r="PW42" s="25"/>
      <c r="PX42" s="25"/>
      <c r="PY42" s="25"/>
      <c r="PZ42" s="25"/>
      <c r="QA42" s="25"/>
      <c r="QB42" s="25"/>
      <c r="QC42" s="25"/>
      <c r="QD42" s="25"/>
      <c r="QE42" s="25"/>
      <c r="QF42" s="25"/>
      <c r="QG42" s="25"/>
      <c r="QH42" s="25"/>
      <c r="QI42" s="25"/>
      <c r="QJ42" s="25"/>
      <c r="QK42" s="25"/>
      <c r="QL42" s="25"/>
      <c r="QM42" s="25"/>
      <c r="QN42" s="25"/>
      <c r="QO42" s="25"/>
      <c r="QP42" s="25"/>
      <c r="QQ42" s="25"/>
      <c r="QR42" s="25"/>
      <c r="QS42" s="25"/>
      <c r="QT42" s="25"/>
      <c r="QU42" s="25"/>
      <c r="QV42" s="25"/>
      <c r="QW42" s="25"/>
      <c r="QX42" s="25"/>
      <c r="QY42" s="25"/>
      <c r="QZ42" s="25"/>
      <c r="RA42" s="25"/>
      <c r="RB42" s="25"/>
      <c r="RC42" s="25"/>
      <c r="RD42" s="25"/>
      <c r="RE42" s="25"/>
      <c r="RF42" s="25"/>
      <c r="RG42" s="25"/>
      <c r="RH42" s="25"/>
      <c r="RI42" s="25"/>
      <c r="RJ42" s="25"/>
      <c r="RK42" s="25"/>
      <c r="RL42" s="25"/>
      <c r="RM42" s="25"/>
      <c r="RN42" s="25"/>
      <c r="RO42" s="25"/>
      <c r="RP42" s="25"/>
      <c r="RQ42" s="25"/>
      <c r="RR42" s="25"/>
      <c r="RS42" s="25"/>
      <c r="RT42" s="25"/>
      <c r="RU42" s="25"/>
      <c r="RV42" s="25"/>
      <c r="RW42" s="25"/>
      <c r="RX42" s="25"/>
      <c r="RY42" s="25"/>
      <c r="RZ42" s="25"/>
      <c r="SA42" s="25"/>
      <c r="SB42" s="25"/>
      <c r="SC42" s="25"/>
      <c r="SD42" s="25"/>
      <c r="SE42" s="25"/>
      <c r="SF42" s="25"/>
      <c r="SG42" s="25"/>
      <c r="SH42" s="25"/>
      <c r="SI42" s="25"/>
      <c r="SJ42" s="25"/>
      <c r="SK42" s="25"/>
      <c r="SL42" s="25"/>
      <c r="SM42" s="25"/>
      <c r="SN42" s="25"/>
      <c r="SO42" s="25"/>
      <c r="SP42" s="25"/>
      <c r="SQ42" s="25"/>
      <c r="SR42" s="25"/>
      <c r="SS42" s="25"/>
      <c r="ST42" s="25"/>
      <c r="SU42" s="25"/>
      <c r="SV42" s="25"/>
      <c r="SW42" s="25"/>
      <c r="SX42" s="25"/>
      <c r="SY42" s="25"/>
      <c r="SZ42" s="25"/>
      <c r="TA42" s="25"/>
      <c r="TB42" s="25"/>
      <c r="TC42" s="25"/>
      <c r="TD42" s="25"/>
      <c r="TE42" s="25"/>
      <c r="TF42" s="25"/>
      <c r="TG42" s="25"/>
      <c r="TH42" s="25"/>
      <c r="TI42" s="25"/>
      <c r="TJ42" s="25"/>
      <c r="TK42" s="25"/>
      <c r="TL42" s="25"/>
      <c r="TM42" s="25"/>
      <c r="TN42" s="25"/>
      <c r="TO42" s="25"/>
      <c r="TP42" s="25"/>
      <c r="TQ42" s="25"/>
      <c r="TR42" s="25"/>
      <c r="TS42" s="25"/>
      <c r="TT42" s="25"/>
      <c r="TU42" s="25"/>
      <c r="TV42" s="25"/>
      <c r="TW42" s="25"/>
      <c r="TX42" s="25"/>
      <c r="TY42" s="25"/>
      <c r="TZ42" s="25"/>
      <c r="UA42" s="25"/>
      <c r="UB42" s="25"/>
      <c r="UC42" s="25"/>
      <c r="UD42" s="25"/>
      <c r="UE42" s="25"/>
      <c r="UF42" s="25"/>
      <c r="UG42" s="25"/>
      <c r="UH42" s="25"/>
      <c r="UI42" s="25"/>
      <c r="UJ42" s="25"/>
      <c r="UK42" s="25"/>
      <c r="UL42" s="25"/>
      <c r="UM42" s="25"/>
      <c r="UN42" s="25"/>
      <c r="UO42" s="25"/>
      <c r="UP42" s="25"/>
      <c r="UQ42" s="25"/>
      <c r="UR42" s="25"/>
      <c r="US42" s="25"/>
      <c r="UT42" s="25"/>
      <c r="UU42" s="25"/>
      <c r="UV42" s="25"/>
      <c r="UW42" s="25"/>
      <c r="UX42" s="25"/>
      <c r="UY42" s="25"/>
      <c r="UZ42" s="25"/>
      <c r="VA42" s="25"/>
      <c r="VB42" s="25"/>
      <c r="VC42" s="25"/>
      <c r="VD42" s="25"/>
      <c r="VE42" s="25"/>
      <c r="VF42" s="25"/>
      <c r="VG42" s="25"/>
      <c r="VH42" s="25"/>
      <c r="VI42" s="25"/>
      <c r="VJ42" s="25"/>
      <c r="VK42" s="25"/>
      <c r="VL42" s="25"/>
      <c r="VM42" s="25"/>
      <c r="VN42" s="25"/>
      <c r="VO42" s="25"/>
      <c r="VP42" s="25"/>
      <c r="VQ42" s="25"/>
      <c r="VR42" s="25"/>
      <c r="VS42" s="25"/>
      <c r="VT42" s="25"/>
      <c r="VU42" s="25"/>
      <c r="VV42" s="25"/>
      <c r="VW42" s="25"/>
      <c r="VX42" s="25"/>
      <c r="VY42" s="25"/>
      <c r="VZ42" s="25"/>
      <c r="WA42" s="25"/>
      <c r="WB42" s="25"/>
      <c r="WC42" s="25"/>
      <c r="WD42" s="25"/>
      <c r="WE42" s="25"/>
      <c r="WF42" s="25"/>
      <c r="WG42" s="25"/>
      <c r="WH42" s="25"/>
      <c r="WI42" s="25"/>
      <c r="WJ42" s="25"/>
      <c r="WK42" s="25"/>
      <c r="WL42" s="25"/>
      <c r="WM42" s="25"/>
      <c r="WN42" s="25"/>
      <c r="WO42" s="25"/>
      <c r="WP42" s="25"/>
      <c r="WQ42" s="25"/>
      <c r="WR42" s="25"/>
      <c r="WS42" s="25"/>
      <c r="WT42" s="25"/>
      <c r="WU42" s="25"/>
      <c r="WV42" s="25"/>
      <c r="WW42" s="25"/>
      <c r="WX42" s="25"/>
      <c r="WY42" s="25"/>
      <c r="WZ42" s="25"/>
      <c r="XA42" s="25"/>
      <c r="XB42" s="25"/>
      <c r="XC42" s="25"/>
      <c r="XD42" s="25"/>
      <c r="XE42" s="25"/>
      <c r="XF42" s="25"/>
      <c r="XG42" s="25"/>
      <c r="XH42" s="25"/>
      <c r="XI42" s="25"/>
      <c r="XJ42" s="25"/>
      <c r="XK42" s="25"/>
      <c r="XL42" s="25"/>
      <c r="XM42" s="25"/>
      <c r="XN42" s="25"/>
      <c r="XO42" s="25"/>
      <c r="XP42" s="25"/>
      <c r="XQ42" s="25"/>
      <c r="XR42" s="25"/>
      <c r="XS42" s="25"/>
      <c r="XT42" s="25"/>
      <c r="XU42" s="25"/>
      <c r="XV42" s="25"/>
      <c r="XW42" s="25"/>
      <c r="XX42" s="25"/>
      <c r="XY42" s="25"/>
      <c r="XZ42" s="25"/>
      <c r="YA42" s="25"/>
      <c r="YB42" s="25"/>
      <c r="YC42" s="25"/>
      <c r="YD42" s="25"/>
      <c r="YE42" s="25"/>
      <c r="YF42" s="25"/>
      <c r="YG42" s="25"/>
      <c r="YH42" s="25"/>
      <c r="YI42" s="25"/>
      <c r="YJ42" s="25"/>
      <c r="YK42" s="25"/>
      <c r="YL42" s="25"/>
      <c r="YM42" s="25"/>
      <c r="YN42" s="25"/>
      <c r="YO42" s="25"/>
      <c r="YP42" s="25"/>
      <c r="YQ42" s="25"/>
      <c r="YR42" s="25"/>
      <c r="YS42" s="25"/>
      <c r="YT42" s="25"/>
      <c r="YU42" s="25"/>
      <c r="YV42" s="25"/>
      <c r="YW42" s="25"/>
      <c r="YX42" s="25"/>
      <c r="YY42" s="25"/>
      <c r="YZ42" s="25"/>
      <c r="ZA42" s="25"/>
      <c r="ZB42" s="25"/>
      <c r="ZC42" s="25"/>
      <c r="ZD42" s="25"/>
      <c r="ZE42" s="25"/>
      <c r="ZF42" s="25"/>
      <c r="ZG42" s="25"/>
      <c r="ZH42" s="25"/>
      <c r="ZI42" s="25"/>
      <c r="ZJ42" s="25"/>
      <c r="ZK42" s="25"/>
      <c r="ZL42" s="25"/>
      <c r="ZM42" s="25"/>
      <c r="ZN42" s="25"/>
      <c r="ZO42" s="25"/>
      <c r="ZP42" s="25"/>
      <c r="ZQ42" s="25"/>
      <c r="ZR42" s="25"/>
      <c r="ZS42" s="25"/>
      <c r="ZT42" s="25"/>
      <c r="ZU42" s="25"/>
      <c r="ZV42" s="25"/>
      <c r="ZW42" s="25"/>
      <c r="ZX42" s="25"/>
      <c r="ZY42" s="25"/>
      <c r="ZZ42" s="25"/>
      <c r="AAA42" s="25"/>
      <c r="AAB42" s="25"/>
      <c r="AAC42" s="25"/>
      <c r="AAD42" s="25"/>
      <c r="AAE42" s="25"/>
      <c r="AAF42" s="25"/>
      <c r="AAG42" s="25"/>
      <c r="AAH42" s="25"/>
      <c r="AAI42" s="25"/>
      <c r="AAJ42" s="25"/>
      <c r="AAK42" s="25"/>
      <c r="AAL42" s="25"/>
      <c r="AAM42" s="25"/>
      <c r="AAN42" s="25"/>
      <c r="AAO42" s="25"/>
      <c r="AAP42" s="25"/>
      <c r="AAQ42" s="25"/>
      <c r="AAR42" s="25"/>
      <c r="AAS42" s="25"/>
      <c r="AAT42" s="25"/>
      <c r="AAU42" s="25"/>
      <c r="AAV42" s="25"/>
      <c r="AAW42" s="25"/>
      <c r="AAX42" s="25"/>
      <c r="AAY42" s="25"/>
      <c r="AAZ42" s="25"/>
      <c r="ABA42" s="25"/>
      <c r="ABB42" s="25"/>
      <c r="ABC42" s="25"/>
      <c r="ABD42" s="25"/>
      <c r="ABE42" s="25"/>
      <c r="ABF42" s="25"/>
      <c r="ABG42" s="25"/>
      <c r="ABH42" s="25"/>
      <c r="ABI42" s="25"/>
      <c r="ABJ42" s="25"/>
      <c r="ABK42" s="25"/>
      <c r="ABL42" s="25"/>
      <c r="ABM42" s="25"/>
      <c r="ABN42" s="25"/>
      <c r="ABO42" s="25"/>
      <c r="ABP42" s="25"/>
      <c r="ABQ42" s="25"/>
      <c r="ABR42" s="25"/>
      <c r="ABS42" s="25"/>
      <c r="ABT42" s="25"/>
      <c r="ABU42" s="25"/>
      <c r="ABV42" s="25"/>
      <c r="ABW42" s="25"/>
      <c r="ABX42" s="25"/>
      <c r="ABY42" s="25"/>
      <c r="ABZ42" s="25"/>
      <c r="ACA42" s="25"/>
      <c r="ACB42" s="25"/>
      <c r="ACC42" s="25"/>
      <c r="ACD42" s="25"/>
      <c r="ACE42" s="25"/>
      <c r="ACF42" s="25"/>
      <c r="ACG42" s="25"/>
      <c r="ACH42" s="25"/>
      <c r="ACI42" s="25"/>
      <c r="ACJ42" s="25"/>
      <c r="ACK42" s="25"/>
      <c r="ACL42" s="25"/>
      <c r="ACM42" s="25"/>
      <c r="ACN42" s="25"/>
      <c r="ACO42" s="25"/>
      <c r="ACP42" s="25"/>
      <c r="ACQ42" s="25"/>
      <c r="ACR42" s="25"/>
      <c r="ACS42" s="25"/>
      <c r="ACT42" s="25"/>
      <c r="ACU42" s="25"/>
      <c r="ACV42" s="25"/>
      <c r="ACW42" s="25"/>
      <c r="ACX42" s="25"/>
      <c r="ACY42" s="25"/>
      <c r="ACZ42" s="25"/>
      <c r="ADA42" s="25"/>
      <c r="ADB42" s="25"/>
      <c r="ADC42" s="25"/>
      <c r="ADD42" s="25"/>
      <c r="ADE42" s="25"/>
      <c r="ADF42" s="25"/>
      <c r="ADG42" s="25"/>
      <c r="ADH42" s="25"/>
      <c r="ADI42" s="25"/>
      <c r="ADJ42" s="25"/>
      <c r="ADK42" s="25"/>
      <c r="ADL42" s="25"/>
      <c r="ADM42" s="25"/>
      <c r="ADN42" s="25"/>
      <c r="ADO42" s="25"/>
      <c r="ADP42" s="25"/>
      <c r="ADQ42" s="25"/>
      <c r="ADR42" s="25"/>
      <c r="ADS42" s="25"/>
      <c r="ADT42" s="25"/>
      <c r="ADU42" s="25"/>
      <c r="ADV42" s="25"/>
      <c r="ADW42" s="25"/>
      <c r="ADX42" s="25"/>
      <c r="ADY42" s="25"/>
      <c r="ADZ42" s="25"/>
    </row>
    <row r="43" spans="1:806" x14ac:dyDescent="0.25">
      <c r="A43" s="108" t="s">
        <v>4771</v>
      </c>
      <c r="B43" s="108" t="s">
        <v>4772</v>
      </c>
      <c r="C43" s="108" t="s">
        <v>1343</v>
      </c>
      <c r="D43" s="108" t="s">
        <v>4773</v>
      </c>
      <c r="E43" s="108" t="s">
        <v>4760</v>
      </c>
      <c r="F43" s="132">
        <v>1</v>
      </c>
      <c r="G43" s="132">
        <v>0</v>
      </c>
      <c r="H43" s="132">
        <v>0</v>
      </c>
      <c r="I43" s="132">
        <v>90</v>
      </c>
      <c r="J43" s="132">
        <v>90</v>
      </c>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c r="FI43" s="25"/>
      <c r="FJ43" s="25"/>
      <c r="FK43" s="25"/>
      <c r="FL43" s="25"/>
      <c r="FM43" s="25"/>
      <c r="FN43" s="25"/>
      <c r="FO43" s="25"/>
      <c r="FP43" s="25"/>
      <c r="FQ43" s="25"/>
      <c r="FR43" s="25"/>
      <c r="FS43" s="25"/>
      <c r="FT43" s="25"/>
      <c r="FU43" s="25"/>
      <c r="FV43" s="25"/>
      <c r="FW43" s="25"/>
      <c r="FX43" s="25"/>
      <c r="FY43" s="25"/>
      <c r="FZ43" s="25"/>
      <c r="GA43" s="25"/>
      <c r="GB43" s="25"/>
      <c r="GC43" s="25"/>
      <c r="GD43" s="25"/>
      <c r="GE43" s="25"/>
      <c r="GF43" s="25"/>
      <c r="GG43" s="25"/>
      <c r="GH43" s="25"/>
      <c r="GI43" s="25"/>
      <c r="GJ43" s="25"/>
      <c r="GK43" s="25"/>
      <c r="GL43" s="25"/>
      <c r="GM43" s="25"/>
      <c r="GN43" s="25"/>
      <c r="GO43" s="25"/>
      <c r="GP43" s="25"/>
      <c r="GQ43" s="25"/>
      <c r="GR43" s="25"/>
      <c r="GS43" s="25"/>
      <c r="GT43" s="25"/>
      <c r="GU43" s="25"/>
      <c r="GV43" s="25"/>
      <c r="GW43" s="25"/>
      <c r="GX43" s="25"/>
      <c r="GY43" s="25"/>
      <c r="GZ43" s="25"/>
      <c r="HA43" s="25"/>
      <c r="HB43" s="25"/>
      <c r="HC43" s="25"/>
      <c r="HD43" s="25"/>
      <c r="HE43" s="25"/>
      <c r="HF43" s="25"/>
      <c r="HG43" s="25"/>
      <c r="HH43" s="25"/>
      <c r="HI43" s="25"/>
      <c r="HJ43" s="25"/>
      <c r="HK43" s="25"/>
      <c r="HL43" s="25"/>
      <c r="HM43" s="25"/>
      <c r="HN43" s="25"/>
      <c r="HO43" s="25"/>
      <c r="HP43" s="25"/>
      <c r="HQ43" s="25"/>
      <c r="HR43" s="25"/>
      <c r="HS43" s="25"/>
      <c r="HT43" s="25"/>
      <c r="HU43" s="25"/>
      <c r="HV43" s="25"/>
      <c r="HW43" s="25"/>
      <c r="HX43" s="25"/>
      <c r="HY43" s="25"/>
      <c r="HZ43" s="25"/>
      <c r="IA43" s="25"/>
      <c r="IB43" s="25"/>
      <c r="IC43" s="25"/>
      <c r="ID43" s="25"/>
      <c r="IE43" s="25"/>
      <c r="IF43" s="25"/>
      <c r="IG43" s="25"/>
      <c r="IH43" s="25"/>
      <c r="II43" s="25"/>
      <c r="IJ43" s="25"/>
      <c r="IK43" s="25"/>
      <c r="IL43" s="25"/>
      <c r="IM43" s="25"/>
      <c r="IN43" s="25"/>
      <c r="IO43" s="25"/>
      <c r="IP43" s="25"/>
      <c r="IQ43" s="25"/>
      <c r="IR43" s="25"/>
      <c r="IS43" s="25"/>
      <c r="IT43" s="25"/>
      <c r="IU43" s="25"/>
      <c r="IV43" s="25"/>
      <c r="IW43" s="25"/>
      <c r="IX43" s="25"/>
      <c r="IY43" s="25"/>
      <c r="IZ43" s="25"/>
      <c r="JA43" s="25"/>
      <c r="JB43" s="25"/>
      <c r="JC43" s="25"/>
      <c r="JD43" s="25"/>
      <c r="JE43" s="25"/>
      <c r="JF43" s="25"/>
      <c r="JG43" s="25"/>
      <c r="JH43" s="25"/>
      <c r="JI43" s="25"/>
      <c r="JJ43" s="25"/>
      <c r="JK43" s="25"/>
      <c r="JL43" s="25"/>
      <c r="JM43" s="25"/>
      <c r="JN43" s="25"/>
      <c r="JO43" s="25"/>
      <c r="JP43" s="25"/>
      <c r="JQ43" s="25"/>
      <c r="JR43" s="25"/>
      <c r="JS43" s="25"/>
      <c r="JT43" s="25"/>
      <c r="JU43" s="25"/>
      <c r="JV43" s="25"/>
      <c r="JW43" s="25"/>
      <c r="JX43" s="25"/>
      <c r="JY43" s="25"/>
      <c r="JZ43" s="25"/>
      <c r="KA43" s="25"/>
      <c r="KB43" s="25"/>
      <c r="KC43" s="25"/>
      <c r="KD43" s="25"/>
      <c r="KE43" s="25"/>
      <c r="KF43" s="25"/>
      <c r="KG43" s="25"/>
      <c r="KH43" s="25"/>
      <c r="KI43" s="25"/>
      <c r="KJ43" s="25"/>
      <c r="KK43" s="25"/>
      <c r="KL43" s="25"/>
      <c r="KM43" s="25"/>
      <c r="KN43" s="25"/>
      <c r="KO43" s="25"/>
      <c r="KP43" s="25"/>
      <c r="KQ43" s="25"/>
      <c r="KR43" s="25"/>
      <c r="KS43" s="25"/>
      <c r="KT43" s="25"/>
      <c r="KU43" s="25"/>
      <c r="KV43" s="25"/>
      <c r="KW43" s="25"/>
      <c r="KX43" s="25"/>
      <c r="KY43" s="25"/>
      <c r="KZ43" s="25"/>
      <c r="LA43" s="25"/>
      <c r="LB43" s="25"/>
      <c r="LC43" s="25"/>
      <c r="LD43" s="25"/>
      <c r="LE43" s="25"/>
      <c r="LF43" s="25"/>
      <c r="LG43" s="25"/>
      <c r="LH43" s="25"/>
      <c r="LI43" s="25"/>
      <c r="LJ43" s="25"/>
      <c r="LK43" s="25"/>
      <c r="LL43" s="25"/>
      <c r="LM43" s="25"/>
      <c r="LN43" s="25"/>
      <c r="LO43" s="25"/>
      <c r="LP43" s="25"/>
      <c r="LQ43" s="25"/>
      <c r="LR43" s="25"/>
      <c r="LS43" s="25"/>
      <c r="LT43" s="25"/>
      <c r="LU43" s="25"/>
      <c r="LV43" s="25"/>
      <c r="LW43" s="25"/>
      <c r="LX43" s="25"/>
      <c r="LY43" s="25"/>
      <c r="LZ43" s="25"/>
      <c r="MA43" s="25"/>
      <c r="MB43" s="25"/>
      <c r="MC43" s="25"/>
      <c r="MD43" s="25"/>
      <c r="ME43" s="25"/>
      <c r="MF43" s="25"/>
      <c r="MG43" s="25"/>
      <c r="MH43" s="25"/>
      <c r="MI43" s="25"/>
      <c r="MJ43" s="25"/>
      <c r="MK43" s="25"/>
      <c r="ML43" s="25"/>
      <c r="MM43" s="25"/>
      <c r="MN43" s="25"/>
      <c r="MO43" s="25"/>
      <c r="MP43" s="25"/>
      <c r="MQ43" s="25"/>
      <c r="MR43" s="25"/>
      <c r="MS43" s="25"/>
      <c r="MT43" s="25"/>
      <c r="MU43" s="25"/>
      <c r="MV43" s="25"/>
      <c r="MW43" s="25"/>
      <c r="MX43" s="25"/>
      <c r="MY43" s="25"/>
      <c r="MZ43" s="25"/>
      <c r="NA43" s="25"/>
      <c r="NB43" s="25"/>
      <c r="NC43" s="25"/>
      <c r="ND43" s="25"/>
      <c r="NE43" s="25"/>
      <c r="NF43" s="25"/>
      <c r="NG43" s="25"/>
      <c r="NH43" s="25"/>
      <c r="NI43" s="25"/>
      <c r="NJ43" s="25"/>
      <c r="NK43" s="25"/>
      <c r="NL43" s="25"/>
      <c r="NM43" s="25"/>
      <c r="NN43" s="25"/>
      <c r="NO43" s="25"/>
      <c r="NP43" s="25"/>
      <c r="NQ43" s="25"/>
      <c r="NR43" s="25"/>
      <c r="NS43" s="25"/>
      <c r="NT43" s="25"/>
      <c r="NU43" s="25"/>
      <c r="NV43" s="25"/>
      <c r="NW43" s="25"/>
      <c r="NX43" s="25"/>
      <c r="NY43" s="25"/>
      <c r="NZ43" s="25"/>
      <c r="OA43" s="25"/>
      <c r="OB43" s="25"/>
      <c r="OC43" s="25"/>
      <c r="OD43" s="25"/>
      <c r="OE43" s="25"/>
      <c r="OF43" s="25"/>
      <c r="OG43" s="25"/>
      <c r="OH43" s="25"/>
      <c r="OI43" s="25"/>
      <c r="OJ43" s="25"/>
      <c r="OK43" s="25"/>
      <c r="OL43" s="25"/>
      <c r="OM43" s="25"/>
      <c r="ON43" s="25"/>
      <c r="OO43" s="25"/>
      <c r="OP43" s="25"/>
      <c r="OQ43" s="25"/>
      <c r="OR43" s="25"/>
      <c r="OS43" s="25"/>
      <c r="OT43" s="25"/>
      <c r="OU43" s="25"/>
      <c r="OV43" s="25"/>
      <c r="OW43" s="25"/>
      <c r="OX43" s="25"/>
      <c r="OY43" s="25"/>
      <c r="OZ43" s="25"/>
      <c r="PA43" s="25"/>
      <c r="PB43" s="25"/>
      <c r="PC43" s="25"/>
      <c r="PD43" s="25"/>
      <c r="PE43" s="25"/>
      <c r="PF43" s="25"/>
      <c r="PG43" s="25"/>
      <c r="PH43" s="25"/>
      <c r="PI43" s="25"/>
      <c r="PJ43" s="25"/>
      <c r="PK43" s="25"/>
      <c r="PL43" s="25"/>
      <c r="PM43" s="25"/>
      <c r="PN43" s="25"/>
      <c r="PO43" s="25"/>
      <c r="PP43" s="25"/>
      <c r="PQ43" s="25"/>
      <c r="PR43" s="25"/>
      <c r="PS43" s="25"/>
      <c r="PT43" s="25"/>
      <c r="PU43" s="25"/>
      <c r="PV43" s="25"/>
      <c r="PW43" s="25"/>
      <c r="PX43" s="25"/>
      <c r="PY43" s="25"/>
      <c r="PZ43" s="25"/>
      <c r="QA43" s="25"/>
      <c r="QB43" s="25"/>
      <c r="QC43" s="25"/>
      <c r="QD43" s="25"/>
      <c r="QE43" s="25"/>
      <c r="QF43" s="25"/>
      <c r="QG43" s="25"/>
      <c r="QH43" s="25"/>
      <c r="QI43" s="25"/>
      <c r="QJ43" s="25"/>
      <c r="QK43" s="25"/>
      <c r="QL43" s="25"/>
      <c r="QM43" s="25"/>
      <c r="QN43" s="25"/>
      <c r="QO43" s="25"/>
      <c r="QP43" s="25"/>
      <c r="QQ43" s="25"/>
      <c r="QR43" s="25"/>
      <c r="QS43" s="25"/>
      <c r="QT43" s="25"/>
      <c r="QU43" s="25"/>
      <c r="QV43" s="25"/>
      <c r="QW43" s="25"/>
      <c r="QX43" s="25"/>
      <c r="QY43" s="25"/>
      <c r="QZ43" s="25"/>
      <c r="RA43" s="25"/>
      <c r="RB43" s="25"/>
      <c r="RC43" s="25"/>
      <c r="RD43" s="25"/>
      <c r="RE43" s="25"/>
      <c r="RF43" s="25"/>
      <c r="RG43" s="25"/>
      <c r="RH43" s="25"/>
      <c r="RI43" s="25"/>
      <c r="RJ43" s="25"/>
      <c r="RK43" s="25"/>
      <c r="RL43" s="25"/>
      <c r="RM43" s="25"/>
      <c r="RN43" s="25"/>
      <c r="RO43" s="25"/>
      <c r="RP43" s="25"/>
      <c r="RQ43" s="25"/>
      <c r="RR43" s="25"/>
      <c r="RS43" s="25"/>
      <c r="RT43" s="25"/>
      <c r="RU43" s="25"/>
      <c r="RV43" s="25"/>
      <c r="RW43" s="25"/>
      <c r="RX43" s="25"/>
      <c r="RY43" s="25"/>
      <c r="RZ43" s="25"/>
      <c r="SA43" s="25"/>
      <c r="SB43" s="25"/>
      <c r="SC43" s="25"/>
      <c r="SD43" s="25"/>
      <c r="SE43" s="25"/>
      <c r="SF43" s="25"/>
      <c r="SG43" s="25"/>
      <c r="SH43" s="25"/>
      <c r="SI43" s="25"/>
      <c r="SJ43" s="25"/>
      <c r="SK43" s="25"/>
      <c r="SL43" s="25"/>
      <c r="SM43" s="25"/>
      <c r="SN43" s="25"/>
      <c r="SO43" s="25"/>
      <c r="SP43" s="25"/>
      <c r="SQ43" s="25"/>
      <c r="SR43" s="25"/>
      <c r="SS43" s="25"/>
      <c r="ST43" s="25"/>
      <c r="SU43" s="25"/>
      <c r="SV43" s="25"/>
      <c r="SW43" s="25"/>
      <c r="SX43" s="25"/>
      <c r="SY43" s="25"/>
      <c r="SZ43" s="25"/>
      <c r="TA43" s="25"/>
      <c r="TB43" s="25"/>
      <c r="TC43" s="25"/>
      <c r="TD43" s="25"/>
      <c r="TE43" s="25"/>
      <c r="TF43" s="25"/>
      <c r="TG43" s="25"/>
      <c r="TH43" s="25"/>
      <c r="TI43" s="25"/>
      <c r="TJ43" s="25"/>
      <c r="TK43" s="25"/>
      <c r="TL43" s="25"/>
      <c r="TM43" s="25"/>
      <c r="TN43" s="25"/>
      <c r="TO43" s="25"/>
      <c r="TP43" s="25"/>
      <c r="TQ43" s="25"/>
      <c r="TR43" s="25"/>
      <c r="TS43" s="25"/>
      <c r="TT43" s="25"/>
      <c r="TU43" s="25"/>
      <c r="TV43" s="25"/>
      <c r="TW43" s="25"/>
      <c r="TX43" s="25"/>
      <c r="TY43" s="25"/>
      <c r="TZ43" s="25"/>
      <c r="UA43" s="25"/>
      <c r="UB43" s="25"/>
      <c r="UC43" s="25"/>
      <c r="UD43" s="25"/>
      <c r="UE43" s="25"/>
      <c r="UF43" s="25"/>
      <c r="UG43" s="25"/>
      <c r="UH43" s="25"/>
      <c r="UI43" s="25"/>
      <c r="UJ43" s="25"/>
      <c r="UK43" s="25"/>
      <c r="UL43" s="25"/>
      <c r="UM43" s="25"/>
      <c r="UN43" s="25"/>
      <c r="UO43" s="25"/>
      <c r="UP43" s="25"/>
      <c r="UQ43" s="25"/>
      <c r="UR43" s="25"/>
      <c r="US43" s="25"/>
      <c r="UT43" s="25"/>
      <c r="UU43" s="25"/>
      <c r="UV43" s="25"/>
      <c r="UW43" s="25"/>
      <c r="UX43" s="25"/>
      <c r="UY43" s="25"/>
      <c r="UZ43" s="25"/>
      <c r="VA43" s="25"/>
      <c r="VB43" s="25"/>
      <c r="VC43" s="25"/>
      <c r="VD43" s="25"/>
      <c r="VE43" s="25"/>
      <c r="VF43" s="25"/>
      <c r="VG43" s="25"/>
      <c r="VH43" s="25"/>
      <c r="VI43" s="25"/>
      <c r="VJ43" s="25"/>
      <c r="VK43" s="25"/>
      <c r="VL43" s="25"/>
      <c r="VM43" s="25"/>
      <c r="VN43" s="25"/>
      <c r="VO43" s="25"/>
      <c r="VP43" s="25"/>
      <c r="VQ43" s="25"/>
      <c r="VR43" s="25"/>
      <c r="VS43" s="25"/>
      <c r="VT43" s="25"/>
      <c r="VU43" s="25"/>
      <c r="VV43" s="25"/>
      <c r="VW43" s="25"/>
      <c r="VX43" s="25"/>
      <c r="VY43" s="25"/>
      <c r="VZ43" s="25"/>
      <c r="WA43" s="25"/>
      <c r="WB43" s="25"/>
      <c r="WC43" s="25"/>
      <c r="WD43" s="25"/>
      <c r="WE43" s="25"/>
      <c r="WF43" s="25"/>
      <c r="WG43" s="25"/>
      <c r="WH43" s="25"/>
      <c r="WI43" s="25"/>
      <c r="WJ43" s="25"/>
      <c r="WK43" s="25"/>
      <c r="WL43" s="25"/>
      <c r="WM43" s="25"/>
      <c r="WN43" s="25"/>
      <c r="WO43" s="25"/>
      <c r="WP43" s="25"/>
      <c r="WQ43" s="25"/>
      <c r="WR43" s="25"/>
      <c r="WS43" s="25"/>
      <c r="WT43" s="25"/>
      <c r="WU43" s="25"/>
      <c r="WV43" s="25"/>
      <c r="WW43" s="25"/>
      <c r="WX43" s="25"/>
      <c r="WY43" s="25"/>
      <c r="WZ43" s="25"/>
      <c r="XA43" s="25"/>
      <c r="XB43" s="25"/>
      <c r="XC43" s="25"/>
      <c r="XD43" s="25"/>
      <c r="XE43" s="25"/>
      <c r="XF43" s="25"/>
      <c r="XG43" s="25"/>
      <c r="XH43" s="25"/>
      <c r="XI43" s="25"/>
      <c r="XJ43" s="25"/>
      <c r="XK43" s="25"/>
      <c r="XL43" s="25"/>
      <c r="XM43" s="25"/>
      <c r="XN43" s="25"/>
      <c r="XO43" s="25"/>
      <c r="XP43" s="25"/>
      <c r="XQ43" s="25"/>
      <c r="XR43" s="25"/>
      <c r="XS43" s="25"/>
      <c r="XT43" s="25"/>
      <c r="XU43" s="25"/>
      <c r="XV43" s="25"/>
      <c r="XW43" s="25"/>
      <c r="XX43" s="25"/>
      <c r="XY43" s="25"/>
      <c r="XZ43" s="25"/>
      <c r="YA43" s="25"/>
      <c r="YB43" s="25"/>
      <c r="YC43" s="25"/>
      <c r="YD43" s="25"/>
      <c r="YE43" s="25"/>
      <c r="YF43" s="25"/>
      <c r="YG43" s="25"/>
      <c r="YH43" s="25"/>
      <c r="YI43" s="25"/>
      <c r="YJ43" s="25"/>
      <c r="YK43" s="25"/>
      <c r="YL43" s="25"/>
      <c r="YM43" s="25"/>
      <c r="YN43" s="25"/>
      <c r="YO43" s="25"/>
      <c r="YP43" s="25"/>
      <c r="YQ43" s="25"/>
      <c r="YR43" s="25"/>
      <c r="YS43" s="25"/>
      <c r="YT43" s="25"/>
      <c r="YU43" s="25"/>
      <c r="YV43" s="25"/>
      <c r="YW43" s="25"/>
      <c r="YX43" s="25"/>
      <c r="YY43" s="25"/>
      <c r="YZ43" s="25"/>
      <c r="ZA43" s="25"/>
      <c r="ZB43" s="25"/>
      <c r="ZC43" s="25"/>
      <c r="ZD43" s="25"/>
      <c r="ZE43" s="25"/>
      <c r="ZF43" s="25"/>
      <c r="ZG43" s="25"/>
      <c r="ZH43" s="25"/>
      <c r="ZI43" s="25"/>
      <c r="ZJ43" s="25"/>
      <c r="ZK43" s="25"/>
      <c r="ZL43" s="25"/>
      <c r="ZM43" s="25"/>
      <c r="ZN43" s="25"/>
      <c r="ZO43" s="25"/>
      <c r="ZP43" s="25"/>
      <c r="ZQ43" s="25"/>
      <c r="ZR43" s="25"/>
      <c r="ZS43" s="25"/>
      <c r="ZT43" s="25"/>
      <c r="ZU43" s="25"/>
      <c r="ZV43" s="25"/>
      <c r="ZW43" s="25"/>
      <c r="ZX43" s="25"/>
      <c r="ZY43" s="25"/>
      <c r="ZZ43" s="25"/>
      <c r="AAA43" s="25"/>
      <c r="AAB43" s="25"/>
      <c r="AAC43" s="25"/>
      <c r="AAD43" s="25"/>
      <c r="AAE43" s="25"/>
      <c r="AAF43" s="25"/>
      <c r="AAG43" s="25"/>
      <c r="AAH43" s="25"/>
      <c r="AAI43" s="25"/>
      <c r="AAJ43" s="25"/>
      <c r="AAK43" s="25"/>
      <c r="AAL43" s="25"/>
      <c r="AAM43" s="25"/>
      <c r="AAN43" s="25"/>
      <c r="AAO43" s="25"/>
      <c r="AAP43" s="25"/>
      <c r="AAQ43" s="25"/>
      <c r="AAR43" s="25"/>
      <c r="AAS43" s="25"/>
      <c r="AAT43" s="25"/>
      <c r="AAU43" s="25"/>
      <c r="AAV43" s="25"/>
      <c r="AAW43" s="25"/>
      <c r="AAX43" s="25"/>
      <c r="AAY43" s="25"/>
      <c r="AAZ43" s="25"/>
      <c r="ABA43" s="25"/>
      <c r="ABB43" s="25"/>
      <c r="ABC43" s="25"/>
      <c r="ABD43" s="25"/>
      <c r="ABE43" s="25"/>
      <c r="ABF43" s="25"/>
      <c r="ABG43" s="25"/>
      <c r="ABH43" s="25"/>
      <c r="ABI43" s="25"/>
      <c r="ABJ43" s="25"/>
      <c r="ABK43" s="25"/>
      <c r="ABL43" s="25"/>
      <c r="ABM43" s="25"/>
      <c r="ABN43" s="25"/>
      <c r="ABO43" s="25"/>
      <c r="ABP43" s="25"/>
      <c r="ABQ43" s="25"/>
      <c r="ABR43" s="25"/>
      <c r="ABS43" s="25"/>
      <c r="ABT43" s="25"/>
      <c r="ABU43" s="25"/>
      <c r="ABV43" s="25"/>
      <c r="ABW43" s="25"/>
      <c r="ABX43" s="25"/>
      <c r="ABY43" s="25"/>
      <c r="ABZ43" s="25"/>
      <c r="ACA43" s="25"/>
      <c r="ACB43" s="25"/>
      <c r="ACC43" s="25"/>
      <c r="ACD43" s="25"/>
      <c r="ACE43" s="25"/>
      <c r="ACF43" s="25"/>
      <c r="ACG43" s="25"/>
      <c r="ACH43" s="25"/>
      <c r="ACI43" s="25"/>
      <c r="ACJ43" s="25"/>
      <c r="ACK43" s="25"/>
      <c r="ACL43" s="25"/>
      <c r="ACM43" s="25"/>
      <c r="ACN43" s="25"/>
      <c r="ACO43" s="25"/>
      <c r="ACP43" s="25"/>
      <c r="ACQ43" s="25"/>
      <c r="ACR43" s="25"/>
      <c r="ACS43" s="25"/>
      <c r="ACT43" s="25"/>
      <c r="ACU43" s="25"/>
      <c r="ACV43" s="25"/>
      <c r="ACW43" s="25"/>
      <c r="ACX43" s="25"/>
      <c r="ACY43" s="25"/>
      <c r="ACZ43" s="25"/>
      <c r="ADA43" s="25"/>
      <c r="ADB43" s="25"/>
      <c r="ADC43" s="25"/>
      <c r="ADD43" s="25"/>
      <c r="ADE43" s="25"/>
      <c r="ADF43" s="25"/>
      <c r="ADG43" s="25"/>
      <c r="ADH43" s="25"/>
      <c r="ADI43" s="25"/>
      <c r="ADJ43" s="25"/>
      <c r="ADK43" s="25"/>
      <c r="ADL43" s="25"/>
      <c r="ADM43" s="25"/>
      <c r="ADN43" s="25"/>
      <c r="ADO43" s="25"/>
      <c r="ADP43" s="25"/>
      <c r="ADQ43" s="25"/>
      <c r="ADR43" s="25"/>
      <c r="ADS43" s="25"/>
      <c r="ADT43" s="25"/>
      <c r="ADU43" s="25"/>
      <c r="ADV43" s="25"/>
      <c r="ADW43" s="25"/>
      <c r="ADX43" s="25"/>
      <c r="ADY43" s="25"/>
      <c r="ADZ43" s="25"/>
    </row>
    <row r="44" spans="1:806" x14ac:dyDescent="0.25">
      <c r="A44" s="108" t="s">
        <v>58</v>
      </c>
      <c r="B44" s="108" t="s">
        <v>4764</v>
      </c>
      <c r="C44" s="108" t="s">
        <v>1343</v>
      </c>
      <c r="D44" s="108" t="s">
        <v>4764</v>
      </c>
      <c r="E44" s="108" t="s">
        <v>4766</v>
      </c>
      <c r="F44" s="144">
        <v>15</v>
      </c>
      <c r="G44" s="144">
        <v>0</v>
      </c>
      <c r="H44" s="144">
        <v>33</v>
      </c>
      <c r="I44" s="144">
        <v>90</v>
      </c>
      <c r="J44" s="144">
        <v>90</v>
      </c>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5"/>
      <c r="EN44" s="25"/>
      <c r="EO44" s="25"/>
      <c r="EP44" s="25"/>
      <c r="EQ44" s="25"/>
      <c r="ER44" s="25"/>
      <c r="ES44" s="25"/>
      <c r="ET44" s="25"/>
      <c r="EU44" s="25"/>
      <c r="EV44" s="25"/>
      <c r="EW44" s="25"/>
      <c r="EX44" s="25"/>
      <c r="EY44" s="25"/>
      <c r="EZ44" s="25"/>
      <c r="FA44" s="25"/>
      <c r="FB44" s="25"/>
      <c r="FC44" s="25"/>
      <c r="FD44" s="25"/>
      <c r="FE44" s="25"/>
      <c r="FF44" s="25"/>
      <c r="FG44" s="25"/>
      <c r="FH44" s="25"/>
      <c r="FI44" s="25"/>
      <c r="FJ44" s="25"/>
      <c r="FK44" s="25"/>
      <c r="FL44" s="25"/>
      <c r="FM44" s="25"/>
      <c r="FN44" s="25"/>
      <c r="FO44" s="25"/>
      <c r="FP44" s="25"/>
      <c r="FQ44" s="25"/>
      <c r="FR44" s="25"/>
      <c r="FS44" s="25"/>
      <c r="FT44" s="25"/>
      <c r="FU44" s="25"/>
      <c r="FV44" s="25"/>
      <c r="FW44" s="25"/>
      <c r="FX44" s="25"/>
      <c r="FY44" s="25"/>
      <c r="FZ44" s="25"/>
      <c r="GA44" s="25"/>
      <c r="GB44" s="25"/>
      <c r="GC44" s="25"/>
      <c r="GD44" s="25"/>
      <c r="GE44" s="25"/>
      <c r="GF44" s="25"/>
      <c r="GG44" s="25"/>
      <c r="GH44" s="25"/>
      <c r="GI44" s="25"/>
      <c r="GJ44" s="25"/>
      <c r="GK44" s="25"/>
      <c r="GL44" s="25"/>
      <c r="GM44" s="25"/>
      <c r="GN44" s="25"/>
      <c r="GO44" s="25"/>
      <c r="GP44" s="25"/>
      <c r="GQ44" s="25"/>
      <c r="GR44" s="25"/>
      <c r="GS44" s="25"/>
      <c r="GT44" s="25"/>
      <c r="GU44" s="25"/>
      <c r="GV44" s="25"/>
      <c r="GW44" s="25"/>
      <c r="GX44" s="25"/>
      <c r="GY44" s="25"/>
      <c r="GZ44" s="25"/>
      <c r="HA44" s="25"/>
      <c r="HB44" s="25"/>
      <c r="HC44" s="25"/>
      <c r="HD44" s="25"/>
      <c r="HE44" s="25"/>
      <c r="HF44" s="25"/>
      <c r="HG44" s="25"/>
      <c r="HH44" s="25"/>
      <c r="HI44" s="25"/>
      <c r="HJ44" s="25"/>
      <c r="HK44" s="25"/>
      <c r="HL44" s="25"/>
      <c r="HM44" s="25"/>
      <c r="HN44" s="25"/>
      <c r="HO44" s="25"/>
      <c r="HP44" s="25"/>
      <c r="HQ44" s="25"/>
      <c r="HR44" s="25"/>
      <c r="HS44" s="25"/>
      <c r="HT44" s="25"/>
      <c r="HU44" s="25"/>
      <c r="HV44" s="25"/>
      <c r="HW44" s="25"/>
      <c r="HX44" s="25"/>
      <c r="HY44" s="25"/>
      <c r="HZ44" s="25"/>
      <c r="IA44" s="25"/>
      <c r="IB44" s="25"/>
      <c r="IC44" s="25"/>
      <c r="ID44" s="25"/>
      <c r="IE44" s="25"/>
      <c r="IF44" s="25"/>
      <c r="IG44" s="25"/>
      <c r="IH44" s="25"/>
      <c r="II44" s="25"/>
      <c r="IJ44" s="25"/>
      <c r="IK44" s="25"/>
      <c r="IL44" s="25"/>
      <c r="IM44" s="25"/>
      <c r="IN44" s="25"/>
      <c r="IO44" s="25"/>
      <c r="IP44" s="25"/>
      <c r="IQ44" s="25"/>
      <c r="IR44" s="25"/>
      <c r="IS44" s="25"/>
      <c r="IT44" s="25"/>
      <c r="IU44" s="25"/>
      <c r="IV44" s="25"/>
      <c r="IW44" s="25"/>
      <c r="IX44" s="25"/>
      <c r="IY44" s="25"/>
      <c r="IZ44" s="25"/>
      <c r="JA44" s="25"/>
      <c r="JB44" s="25"/>
      <c r="JC44" s="25"/>
      <c r="JD44" s="25"/>
      <c r="JE44" s="25"/>
      <c r="JF44" s="25"/>
      <c r="JG44" s="25"/>
      <c r="JH44" s="25"/>
      <c r="JI44" s="25"/>
      <c r="JJ44" s="25"/>
      <c r="JK44" s="25"/>
      <c r="JL44" s="25"/>
      <c r="JM44" s="25"/>
      <c r="JN44" s="25"/>
      <c r="JO44" s="25"/>
      <c r="JP44" s="25"/>
      <c r="JQ44" s="25"/>
      <c r="JR44" s="25"/>
      <c r="JS44" s="25"/>
      <c r="JT44" s="25"/>
      <c r="JU44" s="25"/>
      <c r="JV44" s="25"/>
      <c r="JW44" s="25"/>
      <c r="JX44" s="25"/>
      <c r="JY44" s="25"/>
      <c r="JZ44" s="25"/>
      <c r="KA44" s="25"/>
      <c r="KB44" s="25"/>
      <c r="KC44" s="25"/>
      <c r="KD44" s="25"/>
      <c r="KE44" s="25"/>
      <c r="KF44" s="25"/>
      <c r="KG44" s="25"/>
      <c r="KH44" s="25"/>
      <c r="KI44" s="25"/>
      <c r="KJ44" s="25"/>
      <c r="KK44" s="25"/>
      <c r="KL44" s="25"/>
      <c r="KM44" s="25"/>
      <c r="KN44" s="25"/>
      <c r="KO44" s="25"/>
      <c r="KP44" s="25"/>
      <c r="KQ44" s="25"/>
      <c r="KR44" s="25"/>
      <c r="KS44" s="25"/>
      <c r="KT44" s="25"/>
      <c r="KU44" s="25"/>
      <c r="KV44" s="25"/>
      <c r="KW44" s="25"/>
      <c r="KX44" s="25"/>
      <c r="KY44" s="25"/>
      <c r="KZ44" s="25"/>
      <c r="LA44" s="25"/>
      <c r="LB44" s="25"/>
      <c r="LC44" s="25"/>
      <c r="LD44" s="25"/>
      <c r="LE44" s="25"/>
      <c r="LF44" s="25"/>
      <c r="LG44" s="25"/>
      <c r="LH44" s="25"/>
      <c r="LI44" s="25"/>
      <c r="LJ44" s="25"/>
      <c r="LK44" s="25"/>
      <c r="LL44" s="25"/>
      <c r="LM44" s="25"/>
      <c r="LN44" s="25"/>
      <c r="LO44" s="25"/>
      <c r="LP44" s="25"/>
      <c r="LQ44" s="25"/>
      <c r="LR44" s="25"/>
      <c r="LS44" s="25"/>
      <c r="LT44" s="25"/>
      <c r="LU44" s="25"/>
      <c r="LV44" s="25"/>
      <c r="LW44" s="25"/>
      <c r="LX44" s="25"/>
      <c r="LY44" s="25"/>
      <c r="LZ44" s="25"/>
      <c r="MA44" s="25"/>
      <c r="MB44" s="25"/>
      <c r="MC44" s="25"/>
      <c r="MD44" s="25"/>
      <c r="ME44" s="25"/>
      <c r="MF44" s="25"/>
      <c r="MG44" s="25"/>
      <c r="MH44" s="25"/>
      <c r="MI44" s="25"/>
      <c r="MJ44" s="25"/>
      <c r="MK44" s="25"/>
      <c r="ML44" s="25"/>
      <c r="MM44" s="25"/>
      <c r="MN44" s="25"/>
      <c r="MO44" s="25"/>
      <c r="MP44" s="25"/>
      <c r="MQ44" s="25"/>
      <c r="MR44" s="25"/>
      <c r="MS44" s="25"/>
      <c r="MT44" s="25"/>
      <c r="MU44" s="25"/>
      <c r="MV44" s="25"/>
      <c r="MW44" s="25"/>
      <c r="MX44" s="25"/>
      <c r="MY44" s="25"/>
      <c r="MZ44" s="25"/>
      <c r="NA44" s="25"/>
      <c r="NB44" s="25"/>
      <c r="NC44" s="25"/>
      <c r="ND44" s="25"/>
      <c r="NE44" s="25"/>
      <c r="NF44" s="25"/>
      <c r="NG44" s="25"/>
      <c r="NH44" s="25"/>
      <c r="NI44" s="25"/>
      <c r="NJ44" s="25"/>
      <c r="NK44" s="25"/>
      <c r="NL44" s="25"/>
      <c r="NM44" s="25"/>
      <c r="NN44" s="25"/>
      <c r="NO44" s="25"/>
      <c r="NP44" s="25"/>
      <c r="NQ44" s="25"/>
      <c r="NR44" s="25"/>
      <c r="NS44" s="25"/>
      <c r="NT44" s="25"/>
      <c r="NU44" s="25"/>
      <c r="NV44" s="25"/>
      <c r="NW44" s="25"/>
      <c r="NX44" s="25"/>
      <c r="NY44" s="25"/>
      <c r="NZ44" s="25"/>
      <c r="OA44" s="25"/>
      <c r="OB44" s="25"/>
      <c r="OC44" s="25"/>
      <c r="OD44" s="25"/>
      <c r="OE44" s="25"/>
      <c r="OF44" s="25"/>
      <c r="OG44" s="25"/>
      <c r="OH44" s="25"/>
      <c r="OI44" s="25"/>
      <c r="OJ44" s="25"/>
      <c r="OK44" s="25"/>
      <c r="OL44" s="25"/>
      <c r="OM44" s="25"/>
      <c r="ON44" s="25"/>
      <c r="OO44" s="25"/>
      <c r="OP44" s="25"/>
      <c r="OQ44" s="25"/>
      <c r="OR44" s="25"/>
      <c r="OS44" s="25"/>
      <c r="OT44" s="25"/>
      <c r="OU44" s="25"/>
      <c r="OV44" s="25"/>
      <c r="OW44" s="25"/>
      <c r="OX44" s="25"/>
      <c r="OY44" s="25"/>
      <c r="OZ44" s="25"/>
      <c r="PA44" s="25"/>
      <c r="PB44" s="25"/>
      <c r="PC44" s="25"/>
      <c r="PD44" s="25"/>
      <c r="PE44" s="25"/>
      <c r="PF44" s="25"/>
      <c r="PG44" s="25"/>
      <c r="PH44" s="25"/>
      <c r="PI44" s="25"/>
      <c r="PJ44" s="25"/>
      <c r="PK44" s="25"/>
      <c r="PL44" s="25"/>
      <c r="PM44" s="25"/>
      <c r="PN44" s="25"/>
      <c r="PO44" s="25"/>
      <c r="PP44" s="25"/>
      <c r="PQ44" s="25"/>
      <c r="PR44" s="25"/>
      <c r="PS44" s="25"/>
      <c r="PT44" s="25"/>
      <c r="PU44" s="25"/>
      <c r="PV44" s="25"/>
      <c r="PW44" s="25"/>
      <c r="PX44" s="25"/>
      <c r="PY44" s="25"/>
      <c r="PZ44" s="25"/>
      <c r="QA44" s="25"/>
      <c r="QB44" s="25"/>
      <c r="QC44" s="25"/>
      <c r="QD44" s="25"/>
      <c r="QE44" s="25"/>
      <c r="QF44" s="25"/>
      <c r="QG44" s="25"/>
      <c r="QH44" s="25"/>
      <c r="QI44" s="25"/>
      <c r="QJ44" s="25"/>
      <c r="QK44" s="25"/>
      <c r="QL44" s="25"/>
      <c r="QM44" s="25"/>
      <c r="QN44" s="25"/>
      <c r="QO44" s="25"/>
      <c r="QP44" s="25"/>
      <c r="QQ44" s="25"/>
      <c r="QR44" s="25"/>
      <c r="QS44" s="25"/>
      <c r="QT44" s="25"/>
      <c r="QU44" s="25"/>
      <c r="QV44" s="25"/>
      <c r="QW44" s="25"/>
      <c r="QX44" s="25"/>
      <c r="QY44" s="25"/>
      <c r="QZ44" s="25"/>
      <c r="RA44" s="25"/>
      <c r="RB44" s="25"/>
      <c r="RC44" s="25"/>
      <c r="RD44" s="25"/>
      <c r="RE44" s="25"/>
      <c r="RF44" s="25"/>
      <c r="RG44" s="25"/>
      <c r="RH44" s="25"/>
      <c r="RI44" s="25"/>
      <c r="RJ44" s="25"/>
      <c r="RK44" s="25"/>
      <c r="RL44" s="25"/>
      <c r="RM44" s="25"/>
      <c r="RN44" s="25"/>
      <c r="RO44" s="25"/>
      <c r="RP44" s="25"/>
      <c r="RQ44" s="25"/>
      <c r="RR44" s="25"/>
      <c r="RS44" s="25"/>
      <c r="RT44" s="25"/>
      <c r="RU44" s="25"/>
      <c r="RV44" s="25"/>
      <c r="RW44" s="25"/>
      <c r="RX44" s="25"/>
      <c r="RY44" s="25"/>
      <c r="RZ44" s="25"/>
      <c r="SA44" s="25"/>
      <c r="SB44" s="25"/>
      <c r="SC44" s="25"/>
      <c r="SD44" s="25"/>
      <c r="SE44" s="25"/>
      <c r="SF44" s="25"/>
      <c r="SG44" s="25"/>
      <c r="SH44" s="25"/>
      <c r="SI44" s="25"/>
      <c r="SJ44" s="25"/>
      <c r="SK44" s="25"/>
      <c r="SL44" s="25"/>
      <c r="SM44" s="25"/>
      <c r="SN44" s="25"/>
      <c r="SO44" s="25"/>
      <c r="SP44" s="25"/>
      <c r="SQ44" s="25"/>
      <c r="SR44" s="25"/>
      <c r="SS44" s="25"/>
      <c r="ST44" s="25"/>
      <c r="SU44" s="25"/>
      <c r="SV44" s="25"/>
      <c r="SW44" s="25"/>
      <c r="SX44" s="25"/>
      <c r="SY44" s="25"/>
      <c r="SZ44" s="25"/>
      <c r="TA44" s="25"/>
      <c r="TB44" s="25"/>
      <c r="TC44" s="25"/>
      <c r="TD44" s="25"/>
      <c r="TE44" s="25"/>
      <c r="TF44" s="25"/>
      <c r="TG44" s="25"/>
      <c r="TH44" s="25"/>
      <c r="TI44" s="25"/>
      <c r="TJ44" s="25"/>
      <c r="TK44" s="25"/>
      <c r="TL44" s="25"/>
      <c r="TM44" s="25"/>
      <c r="TN44" s="25"/>
      <c r="TO44" s="25"/>
      <c r="TP44" s="25"/>
      <c r="TQ44" s="25"/>
      <c r="TR44" s="25"/>
      <c r="TS44" s="25"/>
      <c r="TT44" s="25"/>
      <c r="TU44" s="25"/>
      <c r="TV44" s="25"/>
      <c r="TW44" s="25"/>
      <c r="TX44" s="25"/>
      <c r="TY44" s="25"/>
      <c r="TZ44" s="25"/>
      <c r="UA44" s="25"/>
      <c r="UB44" s="25"/>
      <c r="UC44" s="25"/>
      <c r="UD44" s="25"/>
      <c r="UE44" s="25"/>
      <c r="UF44" s="25"/>
      <c r="UG44" s="25"/>
      <c r="UH44" s="25"/>
      <c r="UI44" s="25"/>
      <c r="UJ44" s="25"/>
      <c r="UK44" s="25"/>
      <c r="UL44" s="25"/>
      <c r="UM44" s="25"/>
      <c r="UN44" s="25"/>
      <c r="UO44" s="25"/>
      <c r="UP44" s="25"/>
      <c r="UQ44" s="25"/>
      <c r="UR44" s="25"/>
      <c r="US44" s="25"/>
      <c r="UT44" s="25"/>
      <c r="UU44" s="25"/>
      <c r="UV44" s="25"/>
      <c r="UW44" s="25"/>
      <c r="UX44" s="25"/>
      <c r="UY44" s="25"/>
      <c r="UZ44" s="25"/>
      <c r="VA44" s="25"/>
      <c r="VB44" s="25"/>
      <c r="VC44" s="25"/>
      <c r="VD44" s="25"/>
      <c r="VE44" s="25"/>
      <c r="VF44" s="25"/>
      <c r="VG44" s="25"/>
      <c r="VH44" s="25"/>
      <c r="VI44" s="25"/>
      <c r="VJ44" s="25"/>
      <c r="VK44" s="25"/>
      <c r="VL44" s="25"/>
      <c r="VM44" s="25"/>
      <c r="VN44" s="25"/>
      <c r="VO44" s="25"/>
      <c r="VP44" s="25"/>
      <c r="VQ44" s="25"/>
      <c r="VR44" s="25"/>
      <c r="VS44" s="25"/>
      <c r="VT44" s="25"/>
      <c r="VU44" s="25"/>
      <c r="VV44" s="25"/>
      <c r="VW44" s="25"/>
      <c r="VX44" s="25"/>
      <c r="VY44" s="25"/>
      <c r="VZ44" s="25"/>
      <c r="WA44" s="25"/>
      <c r="WB44" s="25"/>
      <c r="WC44" s="25"/>
      <c r="WD44" s="25"/>
      <c r="WE44" s="25"/>
      <c r="WF44" s="25"/>
      <c r="WG44" s="25"/>
      <c r="WH44" s="25"/>
      <c r="WI44" s="25"/>
      <c r="WJ44" s="25"/>
      <c r="WK44" s="25"/>
      <c r="WL44" s="25"/>
      <c r="WM44" s="25"/>
      <c r="WN44" s="25"/>
      <c r="WO44" s="25"/>
      <c r="WP44" s="25"/>
      <c r="WQ44" s="25"/>
      <c r="WR44" s="25"/>
      <c r="WS44" s="25"/>
      <c r="WT44" s="25"/>
      <c r="WU44" s="25"/>
      <c r="WV44" s="25"/>
      <c r="WW44" s="25"/>
      <c r="WX44" s="25"/>
      <c r="WY44" s="25"/>
      <c r="WZ44" s="25"/>
      <c r="XA44" s="25"/>
      <c r="XB44" s="25"/>
      <c r="XC44" s="25"/>
      <c r="XD44" s="25"/>
      <c r="XE44" s="25"/>
      <c r="XF44" s="25"/>
      <c r="XG44" s="25"/>
      <c r="XH44" s="25"/>
      <c r="XI44" s="25"/>
      <c r="XJ44" s="25"/>
      <c r="XK44" s="25"/>
      <c r="XL44" s="25"/>
      <c r="XM44" s="25"/>
      <c r="XN44" s="25"/>
      <c r="XO44" s="25"/>
      <c r="XP44" s="25"/>
      <c r="XQ44" s="25"/>
      <c r="XR44" s="25"/>
      <c r="XS44" s="25"/>
      <c r="XT44" s="25"/>
      <c r="XU44" s="25"/>
      <c r="XV44" s="25"/>
      <c r="XW44" s="25"/>
      <c r="XX44" s="25"/>
      <c r="XY44" s="25"/>
      <c r="XZ44" s="25"/>
      <c r="YA44" s="25"/>
      <c r="YB44" s="25"/>
      <c r="YC44" s="25"/>
      <c r="YD44" s="25"/>
      <c r="YE44" s="25"/>
      <c r="YF44" s="25"/>
      <c r="YG44" s="25"/>
      <c r="YH44" s="25"/>
      <c r="YI44" s="25"/>
      <c r="YJ44" s="25"/>
      <c r="YK44" s="25"/>
      <c r="YL44" s="25"/>
      <c r="YM44" s="25"/>
      <c r="YN44" s="25"/>
      <c r="YO44" s="25"/>
      <c r="YP44" s="25"/>
      <c r="YQ44" s="25"/>
      <c r="YR44" s="25"/>
      <c r="YS44" s="25"/>
      <c r="YT44" s="25"/>
      <c r="YU44" s="25"/>
      <c r="YV44" s="25"/>
      <c r="YW44" s="25"/>
      <c r="YX44" s="25"/>
      <c r="YY44" s="25"/>
      <c r="YZ44" s="25"/>
      <c r="ZA44" s="25"/>
      <c r="ZB44" s="25"/>
      <c r="ZC44" s="25"/>
      <c r="ZD44" s="25"/>
      <c r="ZE44" s="25"/>
      <c r="ZF44" s="25"/>
      <c r="ZG44" s="25"/>
      <c r="ZH44" s="25"/>
      <c r="ZI44" s="25"/>
      <c r="ZJ44" s="25"/>
      <c r="ZK44" s="25"/>
      <c r="ZL44" s="25"/>
      <c r="ZM44" s="25"/>
      <c r="ZN44" s="25"/>
      <c r="ZO44" s="25"/>
      <c r="ZP44" s="25"/>
      <c r="ZQ44" s="25"/>
      <c r="ZR44" s="25"/>
      <c r="ZS44" s="25"/>
      <c r="ZT44" s="25"/>
      <c r="ZU44" s="25"/>
      <c r="ZV44" s="25"/>
      <c r="ZW44" s="25"/>
      <c r="ZX44" s="25"/>
      <c r="ZY44" s="25"/>
      <c r="ZZ44" s="25"/>
      <c r="AAA44" s="25"/>
      <c r="AAB44" s="25"/>
      <c r="AAC44" s="25"/>
      <c r="AAD44" s="25"/>
      <c r="AAE44" s="25"/>
      <c r="AAF44" s="25"/>
      <c r="AAG44" s="25"/>
      <c r="AAH44" s="25"/>
      <c r="AAI44" s="25"/>
      <c r="AAJ44" s="25"/>
      <c r="AAK44" s="25"/>
      <c r="AAL44" s="25"/>
      <c r="AAM44" s="25"/>
      <c r="AAN44" s="25"/>
      <c r="AAO44" s="25"/>
      <c r="AAP44" s="25"/>
      <c r="AAQ44" s="25"/>
      <c r="AAR44" s="25"/>
      <c r="AAS44" s="25"/>
      <c r="AAT44" s="25"/>
      <c r="AAU44" s="25"/>
      <c r="AAV44" s="25"/>
      <c r="AAW44" s="25"/>
      <c r="AAX44" s="25"/>
      <c r="AAY44" s="25"/>
      <c r="AAZ44" s="25"/>
      <c r="ABA44" s="25"/>
      <c r="ABB44" s="25"/>
      <c r="ABC44" s="25"/>
      <c r="ABD44" s="25"/>
      <c r="ABE44" s="25"/>
      <c r="ABF44" s="25"/>
      <c r="ABG44" s="25"/>
      <c r="ABH44" s="25"/>
      <c r="ABI44" s="25"/>
      <c r="ABJ44" s="25"/>
      <c r="ABK44" s="25"/>
      <c r="ABL44" s="25"/>
      <c r="ABM44" s="25"/>
      <c r="ABN44" s="25"/>
      <c r="ABO44" s="25"/>
      <c r="ABP44" s="25"/>
      <c r="ABQ44" s="25"/>
      <c r="ABR44" s="25"/>
      <c r="ABS44" s="25"/>
      <c r="ABT44" s="25"/>
      <c r="ABU44" s="25"/>
      <c r="ABV44" s="25"/>
      <c r="ABW44" s="25"/>
      <c r="ABX44" s="25"/>
      <c r="ABY44" s="25"/>
      <c r="ABZ44" s="25"/>
      <c r="ACA44" s="25"/>
      <c r="ACB44" s="25"/>
      <c r="ACC44" s="25"/>
      <c r="ACD44" s="25"/>
      <c r="ACE44" s="25"/>
      <c r="ACF44" s="25"/>
      <c r="ACG44" s="25"/>
      <c r="ACH44" s="25"/>
      <c r="ACI44" s="25"/>
      <c r="ACJ44" s="25"/>
      <c r="ACK44" s="25"/>
      <c r="ACL44" s="25"/>
      <c r="ACM44" s="25"/>
      <c r="ACN44" s="25"/>
      <c r="ACO44" s="25"/>
      <c r="ACP44" s="25"/>
      <c r="ACQ44" s="25"/>
      <c r="ACR44" s="25"/>
      <c r="ACS44" s="25"/>
      <c r="ACT44" s="25"/>
      <c r="ACU44" s="25"/>
      <c r="ACV44" s="25"/>
      <c r="ACW44" s="25"/>
      <c r="ACX44" s="25"/>
      <c r="ACY44" s="25"/>
      <c r="ACZ44" s="25"/>
      <c r="ADA44" s="25"/>
      <c r="ADB44" s="25"/>
      <c r="ADC44" s="25"/>
      <c r="ADD44" s="25"/>
      <c r="ADE44" s="25"/>
      <c r="ADF44" s="25"/>
      <c r="ADG44" s="25"/>
      <c r="ADH44" s="25"/>
      <c r="ADI44" s="25"/>
      <c r="ADJ44" s="25"/>
      <c r="ADK44" s="25"/>
      <c r="ADL44" s="25"/>
      <c r="ADM44" s="25"/>
      <c r="ADN44" s="25"/>
      <c r="ADO44" s="25"/>
      <c r="ADP44" s="25"/>
      <c r="ADQ44" s="25"/>
      <c r="ADR44" s="25"/>
      <c r="ADS44" s="25"/>
      <c r="ADT44" s="25"/>
      <c r="ADU44" s="25"/>
      <c r="ADV44" s="25"/>
      <c r="ADW44" s="25"/>
      <c r="ADX44" s="25"/>
      <c r="ADY44" s="25"/>
      <c r="ADZ44" s="25"/>
    </row>
    <row r="45" spans="1:806" x14ac:dyDescent="0.25">
      <c r="A45" s="108" t="s">
        <v>58</v>
      </c>
      <c r="B45" s="108" t="s">
        <v>4764</v>
      </c>
      <c r="C45" s="108" t="s">
        <v>1343</v>
      </c>
      <c r="D45" s="108" t="s">
        <v>4764</v>
      </c>
      <c r="E45" s="108" t="s">
        <v>4754</v>
      </c>
      <c r="F45" s="144">
        <v>33</v>
      </c>
      <c r="G45" s="144">
        <v>0</v>
      </c>
      <c r="H45" s="144">
        <v>33</v>
      </c>
      <c r="I45" s="144">
        <v>90</v>
      </c>
      <c r="J45" s="144">
        <v>90</v>
      </c>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c r="EW45" s="25"/>
      <c r="EX45" s="25"/>
      <c r="EY45" s="25"/>
      <c r="EZ45" s="25"/>
      <c r="FA45" s="25"/>
      <c r="FB45" s="25"/>
      <c r="FC45" s="25"/>
      <c r="FD45" s="25"/>
      <c r="FE45" s="25"/>
      <c r="FF45" s="25"/>
      <c r="FG45" s="25"/>
      <c r="FH45" s="25"/>
      <c r="FI45" s="25"/>
      <c r="FJ45" s="25"/>
      <c r="FK45" s="25"/>
      <c r="FL45" s="25"/>
      <c r="FM45" s="25"/>
      <c r="FN45" s="25"/>
      <c r="FO45" s="25"/>
      <c r="FP45" s="25"/>
      <c r="FQ45" s="25"/>
      <c r="FR45" s="25"/>
      <c r="FS45" s="25"/>
      <c r="FT45" s="25"/>
      <c r="FU45" s="25"/>
      <c r="FV45" s="25"/>
      <c r="FW45" s="25"/>
      <c r="FX45" s="25"/>
      <c r="FY45" s="25"/>
      <c r="FZ45" s="25"/>
      <c r="GA45" s="25"/>
      <c r="GB45" s="25"/>
      <c r="GC45" s="25"/>
      <c r="GD45" s="25"/>
      <c r="GE45" s="25"/>
      <c r="GF45" s="25"/>
      <c r="GG45" s="25"/>
      <c r="GH45" s="25"/>
      <c r="GI45" s="25"/>
      <c r="GJ45" s="25"/>
      <c r="GK45" s="25"/>
      <c r="GL45" s="25"/>
      <c r="GM45" s="25"/>
      <c r="GN45" s="25"/>
      <c r="GO45" s="25"/>
      <c r="GP45" s="25"/>
      <c r="GQ45" s="25"/>
      <c r="GR45" s="25"/>
      <c r="GS45" s="25"/>
      <c r="GT45" s="25"/>
      <c r="GU45" s="25"/>
      <c r="GV45" s="25"/>
      <c r="GW45" s="25"/>
      <c r="GX45" s="25"/>
      <c r="GY45" s="25"/>
      <c r="GZ45" s="25"/>
      <c r="HA45" s="25"/>
      <c r="HB45" s="25"/>
      <c r="HC45" s="25"/>
      <c r="HD45" s="25"/>
      <c r="HE45" s="25"/>
      <c r="HF45" s="25"/>
      <c r="HG45" s="25"/>
      <c r="HH45" s="25"/>
      <c r="HI45" s="25"/>
      <c r="HJ45" s="25"/>
      <c r="HK45" s="25"/>
      <c r="HL45" s="25"/>
      <c r="HM45" s="25"/>
      <c r="HN45" s="25"/>
      <c r="HO45" s="25"/>
      <c r="HP45" s="25"/>
      <c r="HQ45" s="25"/>
      <c r="HR45" s="25"/>
      <c r="HS45" s="25"/>
      <c r="HT45" s="25"/>
      <c r="HU45" s="25"/>
      <c r="HV45" s="25"/>
      <c r="HW45" s="25"/>
      <c r="HX45" s="25"/>
      <c r="HY45" s="25"/>
      <c r="HZ45" s="25"/>
      <c r="IA45" s="25"/>
      <c r="IB45" s="25"/>
      <c r="IC45" s="25"/>
      <c r="ID45" s="25"/>
      <c r="IE45" s="25"/>
      <c r="IF45" s="25"/>
      <c r="IG45" s="25"/>
      <c r="IH45" s="25"/>
      <c r="II45" s="25"/>
      <c r="IJ45" s="25"/>
      <c r="IK45" s="25"/>
      <c r="IL45" s="25"/>
      <c r="IM45" s="25"/>
      <c r="IN45" s="25"/>
      <c r="IO45" s="25"/>
      <c r="IP45" s="25"/>
      <c r="IQ45" s="25"/>
      <c r="IR45" s="25"/>
      <c r="IS45" s="25"/>
      <c r="IT45" s="25"/>
      <c r="IU45" s="25"/>
      <c r="IV45" s="25"/>
      <c r="IW45" s="25"/>
      <c r="IX45" s="25"/>
      <c r="IY45" s="25"/>
      <c r="IZ45" s="25"/>
      <c r="JA45" s="25"/>
      <c r="JB45" s="25"/>
      <c r="JC45" s="25"/>
      <c r="JD45" s="25"/>
      <c r="JE45" s="25"/>
      <c r="JF45" s="25"/>
      <c r="JG45" s="25"/>
      <c r="JH45" s="25"/>
      <c r="JI45" s="25"/>
      <c r="JJ45" s="25"/>
      <c r="JK45" s="25"/>
      <c r="JL45" s="25"/>
      <c r="JM45" s="25"/>
      <c r="JN45" s="25"/>
      <c r="JO45" s="25"/>
      <c r="JP45" s="25"/>
      <c r="JQ45" s="25"/>
      <c r="JR45" s="25"/>
      <c r="JS45" s="25"/>
      <c r="JT45" s="25"/>
      <c r="JU45" s="25"/>
      <c r="JV45" s="25"/>
      <c r="JW45" s="25"/>
      <c r="JX45" s="25"/>
      <c r="JY45" s="25"/>
      <c r="JZ45" s="25"/>
      <c r="KA45" s="25"/>
      <c r="KB45" s="25"/>
      <c r="KC45" s="25"/>
      <c r="KD45" s="25"/>
      <c r="KE45" s="25"/>
      <c r="KF45" s="25"/>
      <c r="KG45" s="25"/>
      <c r="KH45" s="25"/>
      <c r="KI45" s="25"/>
      <c r="KJ45" s="25"/>
      <c r="KK45" s="25"/>
      <c r="KL45" s="25"/>
      <c r="KM45" s="25"/>
      <c r="KN45" s="25"/>
      <c r="KO45" s="25"/>
      <c r="KP45" s="25"/>
      <c r="KQ45" s="25"/>
      <c r="KR45" s="25"/>
      <c r="KS45" s="25"/>
      <c r="KT45" s="25"/>
      <c r="KU45" s="25"/>
      <c r="KV45" s="25"/>
      <c r="KW45" s="25"/>
      <c r="KX45" s="25"/>
      <c r="KY45" s="25"/>
      <c r="KZ45" s="25"/>
      <c r="LA45" s="25"/>
      <c r="LB45" s="25"/>
      <c r="LC45" s="25"/>
      <c r="LD45" s="25"/>
      <c r="LE45" s="25"/>
      <c r="LF45" s="25"/>
      <c r="LG45" s="25"/>
      <c r="LH45" s="25"/>
      <c r="LI45" s="25"/>
      <c r="LJ45" s="25"/>
      <c r="LK45" s="25"/>
      <c r="LL45" s="25"/>
      <c r="LM45" s="25"/>
      <c r="LN45" s="25"/>
      <c r="LO45" s="25"/>
      <c r="LP45" s="25"/>
      <c r="LQ45" s="25"/>
      <c r="LR45" s="25"/>
      <c r="LS45" s="25"/>
      <c r="LT45" s="25"/>
      <c r="LU45" s="25"/>
      <c r="LV45" s="25"/>
      <c r="LW45" s="25"/>
      <c r="LX45" s="25"/>
      <c r="LY45" s="25"/>
      <c r="LZ45" s="25"/>
      <c r="MA45" s="25"/>
      <c r="MB45" s="25"/>
      <c r="MC45" s="25"/>
      <c r="MD45" s="25"/>
      <c r="ME45" s="25"/>
      <c r="MF45" s="25"/>
      <c r="MG45" s="25"/>
      <c r="MH45" s="25"/>
      <c r="MI45" s="25"/>
      <c r="MJ45" s="25"/>
      <c r="MK45" s="25"/>
      <c r="ML45" s="25"/>
      <c r="MM45" s="25"/>
      <c r="MN45" s="25"/>
      <c r="MO45" s="25"/>
      <c r="MP45" s="25"/>
      <c r="MQ45" s="25"/>
      <c r="MR45" s="25"/>
      <c r="MS45" s="25"/>
      <c r="MT45" s="25"/>
      <c r="MU45" s="25"/>
      <c r="MV45" s="25"/>
      <c r="MW45" s="25"/>
      <c r="MX45" s="25"/>
      <c r="MY45" s="25"/>
      <c r="MZ45" s="25"/>
      <c r="NA45" s="25"/>
      <c r="NB45" s="25"/>
      <c r="NC45" s="25"/>
      <c r="ND45" s="25"/>
      <c r="NE45" s="25"/>
      <c r="NF45" s="25"/>
      <c r="NG45" s="25"/>
      <c r="NH45" s="25"/>
      <c r="NI45" s="25"/>
      <c r="NJ45" s="25"/>
      <c r="NK45" s="25"/>
      <c r="NL45" s="25"/>
      <c r="NM45" s="25"/>
      <c r="NN45" s="25"/>
      <c r="NO45" s="25"/>
      <c r="NP45" s="25"/>
      <c r="NQ45" s="25"/>
      <c r="NR45" s="25"/>
      <c r="NS45" s="25"/>
      <c r="NT45" s="25"/>
      <c r="NU45" s="25"/>
      <c r="NV45" s="25"/>
      <c r="NW45" s="25"/>
      <c r="NX45" s="25"/>
      <c r="NY45" s="25"/>
      <c r="NZ45" s="25"/>
      <c r="OA45" s="25"/>
      <c r="OB45" s="25"/>
      <c r="OC45" s="25"/>
      <c r="OD45" s="25"/>
      <c r="OE45" s="25"/>
      <c r="OF45" s="25"/>
      <c r="OG45" s="25"/>
      <c r="OH45" s="25"/>
      <c r="OI45" s="25"/>
      <c r="OJ45" s="25"/>
      <c r="OK45" s="25"/>
      <c r="OL45" s="25"/>
      <c r="OM45" s="25"/>
      <c r="ON45" s="25"/>
      <c r="OO45" s="25"/>
      <c r="OP45" s="25"/>
      <c r="OQ45" s="25"/>
      <c r="OR45" s="25"/>
      <c r="OS45" s="25"/>
      <c r="OT45" s="25"/>
      <c r="OU45" s="25"/>
      <c r="OV45" s="25"/>
      <c r="OW45" s="25"/>
      <c r="OX45" s="25"/>
      <c r="OY45" s="25"/>
      <c r="OZ45" s="25"/>
      <c r="PA45" s="25"/>
      <c r="PB45" s="25"/>
      <c r="PC45" s="25"/>
      <c r="PD45" s="25"/>
      <c r="PE45" s="25"/>
      <c r="PF45" s="25"/>
      <c r="PG45" s="25"/>
      <c r="PH45" s="25"/>
      <c r="PI45" s="25"/>
      <c r="PJ45" s="25"/>
      <c r="PK45" s="25"/>
      <c r="PL45" s="25"/>
      <c r="PM45" s="25"/>
      <c r="PN45" s="25"/>
      <c r="PO45" s="25"/>
      <c r="PP45" s="25"/>
      <c r="PQ45" s="25"/>
      <c r="PR45" s="25"/>
      <c r="PS45" s="25"/>
      <c r="PT45" s="25"/>
      <c r="PU45" s="25"/>
      <c r="PV45" s="25"/>
      <c r="PW45" s="25"/>
      <c r="PX45" s="25"/>
      <c r="PY45" s="25"/>
      <c r="PZ45" s="25"/>
      <c r="QA45" s="25"/>
      <c r="QB45" s="25"/>
      <c r="QC45" s="25"/>
      <c r="QD45" s="25"/>
      <c r="QE45" s="25"/>
      <c r="QF45" s="25"/>
      <c r="QG45" s="25"/>
      <c r="QH45" s="25"/>
      <c r="QI45" s="25"/>
      <c r="QJ45" s="25"/>
      <c r="QK45" s="25"/>
      <c r="QL45" s="25"/>
      <c r="QM45" s="25"/>
      <c r="QN45" s="25"/>
      <c r="QO45" s="25"/>
      <c r="QP45" s="25"/>
      <c r="QQ45" s="25"/>
      <c r="QR45" s="25"/>
      <c r="QS45" s="25"/>
      <c r="QT45" s="25"/>
      <c r="QU45" s="25"/>
      <c r="QV45" s="25"/>
      <c r="QW45" s="25"/>
      <c r="QX45" s="25"/>
      <c r="QY45" s="25"/>
      <c r="QZ45" s="25"/>
      <c r="RA45" s="25"/>
      <c r="RB45" s="25"/>
      <c r="RC45" s="25"/>
      <c r="RD45" s="25"/>
      <c r="RE45" s="25"/>
      <c r="RF45" s="25"/>
      <c r="RG45" s="25"/>
      <c r="RH45" s="25"/>
      <c r="RI45" s="25"/>
      <c r="RJ45" s="25"/>
      <c r="RK45" s="25"/>
      <c r="RL45" s="25"/>
      <c r="RM45" s="25"/>
      <c r="RN45" s="25"/>
      <c r="RO45" s="25"/>
      <c r="RP45" s="25"/>
      <c r="RQ45" s="25"/>
      <c r="RR45" s="25"/>
      <c r="RS45" s="25"/>
      <c r="RT45" s="25"/>
      <c r="RU45" s="25"/>
      <c r="RV45" s="25"/>
      <c r="RW45" s="25"/>
      <c r="RX45" s="25"/>
      <c r="RY45" s="25"/>
      <c r="RZ45" s="25"/>
      <c r="SA45" s="25"/>
      <c r="SB45" s="25"/>
      <c r="SC45" s="25"/>
      <c r="SD45" s="25"/>
      <c r="SE45" s="25"/>
      <c r="SF45" s="25"/>
      <c r="SG45" s="25"/>
      <c r="SH45" s="25"/>
      <c r="SI45" s="25"/>
      <c r="SJ45" s="25"/>
      <c r="SK45" s="25"/>
      <c r="SL45" s="25"/>
      <c r="SM45" s="25"/>
      <c r="SN45" s="25"/>
      <c r="SO45" s="25"/>
      <c r="SP45" s="25"/>
      <c r="SQ45" s="25"/>
      <c r="SR45" s="25"/>
      <c r="SS45" s="25"/>
      <c r="ST45" s="25"/>
      <c r="SU45" s="25"/>
      <c r="SV45" s="25"/>
      <c r="SW45" s="25"/>
      <c r="SX45" s="25"/>
      <c r="SY45" s="25"/>
      <c r="SZ45" s="25"/>
      <c r="TA45" s="25"/>
      <c r="TB45" s="25"/>
      <c r="TC45" s="25"/>
      <c r="TD45" s="25"/>
      <c r="TE45" s="25"/>
      <c r="TF45" s="25"/>
      <c r="TG45" s="25"/>
      <c r="TH45" s="25"/>
      <c r="TI45" s="25"/>
      <c r="TJ45" s="25"/>
      <c r="TK45" s="25"/>
      <c r="TL45" s="25"/>
      <c r="TM45" s="25"/>
      <c r="TN45" s="25"/>
      <c r="TO45" s="25"/>
      <c r="TP45" s="25"/>
      <c r="TQ45" s="25"/>
      <c r="TR45" s="25"/>
      <c r="TS45" s="25"/>
      <c r="TT45" s="25"/>
      <c r="TU45" s="25"/>
      <c r="TV45" s="25"/>
      <c r="TW45" s="25"/>
      <c r="TX45" s="25"/>
      <c r="TY45" s="25"/>
      <c r="TZ45" s="25"/>
      <c r="UA45" s="25"/>
      <c r="UB45" s="25"/>
      <c r="UC45" s="25"/>
      <c r="UD45" s="25"/>
      <c r="UE45" s="25"/>
      <c r="UF45" s="25"/>
      <c r="UG45" s="25"/>
      <c r="UH45" s="25"/>
      <c r="UI45" s="25"/>
      <c r="UJ45" s="25"/>
      <c r="UK45" s="25"/>
      <c r="UL45" s="25"/>
      <c r="UM45" s="25"/>
      <c r="UN45" s="25"/>
      <c r="UO45" s="25"/>
      <c r="UP45" s="25"/>
      <c r="UQ45" s="25"/>
      <c r="UR45" s="25"/>
      <c r="US45" s="25"/>
      <c r="UT45" s="25"/>
      <c r="UU45" s="25"/>
      <c r="UV45" s="25"/>
      <c r="UW45" s="25"/>
      <c r="UX45" s="25"/>
      <c r="UY45" s="25"/>
      <c r="UZ45" s="25"/>
      <c r="VA45" s="25"/>
      <c r="VB45" s="25"/>
      <c r="VC45" s="25"/>
      <c r="VD45" s="25"/>
      <c r="VE45" s="25"/>
      <c r="VF45" s="25"/>
      <c r="VG45" s="25"/>
      <c r="VH45" s="25"/>
      <c r="VI45" s="25"/>
      <c r="VJ45" s="25"/>
      <c r="VK45" s="25"/>
      <c r="VL45" s="25"/>
      <c r="VM45" s="25"/>
      <c r="VN45" s="25"/>
      <c r="VO45" s="25"/>
      <c r="VP45" s="25"/>
      <c r="VQ45" s="25"/>
      <c r="VR45" s="25"/>
      <c r="VS45" s="25"/>
      <c r="VT45" s="25"/>
      <c r="VU45" s="25"/>
      <c r="VV45" s="25"/>
      <c r="VW45" s="25"/>
      <c r="VX45" s="25"/>
      <c r="VY45" s="25"/>
      <c r="VZ45" s="25"/>
      <c r="WA45" s="25"/>
      <c r="WB45" s="25"/>
      <c r="WC45" s="25"/>
      <c r="WD45" s="25"/>
      <c r="WE45" s="25"/>
      <c r="WF45" s="25"/>
      <c r="WG45" s="25"/>
      <c r="WH45" s="25"/>
      <c r="WI45" s="25"/>
      <c r="WJ45" s="25"/>
      <c r="WK45" s="25"/>
      <c r="WL45" s="25"/>
      <c r="WM45" s="25"/>
      <c r="WN45" s="25"/>
      <c r="WO45" s="25"/>
      <c r="WP45" s="25"/>
      <c r="WQ45" s="25"/>
      <c r="WR45" s="25"/>
      <c r="WS45" s="25"/>
      <c r="WT45" s="25"/>
      <c r="WU45" s="25"/>
      <c r="WV45" s="25"/>
      <c r="WW45" s="25"/>
      <c r="WX45" s="25"/>
      <c r="WY45" s="25"/>
      <c r="WZ45" s="25"/>
      <c r="XA45" s="25"/>
      <c r="XB45" s="25"/>
      <c r="XC45" s="25"/>
      <c r="XD45" s="25"/>
      <c r="XE45" s="25"/>
      <c r="XF45" s="25"/>
      <c r="XG45" s="25"/>
      <c r="XH45" s="25"/>
      <c r="XI45" s="25"/>
      <c r="XJ45" s="25"/>
      <c r="XK45" s="25"/>
      <c r="XL45" s="25"/>
      <c r="XM45" s="25"/>
      <c r="XN45" s="25"/>
      <c r="XO45" s="25"/>
      <c r="XP45" s="25"/>
      <c r="XQ45" s="25"/>
      <c r="XR45" s="25"/>
      <c r="XS45" s="25"/>
      <c r="XT45" s="25"/>
      <c r="XU45" s="25"/>
      <c r="XV45" s="25"/>
      <c r="XW45" s="25"/>
      <c r="XX45" s="25"/>
      <c r="XY45" s="25"/>
      <c r="XZ45" s="25"/>
      <c r="YA45" s="25"/>
      <c r="YB45" s="25"/>
      <c r="YC45" s="25"/>
      <c r="YD45" s="25"/>
      <c r="YE45" s="25"/>
      <c r="YF45" s="25"/>
      <c r="YG45" s="25"/>
      <c r="YH45" s="25"/>
      <c r="YI45" s="25"/>
      <c r="YJ45" s="25"/>
      <c r="YK45" s="25"/>
      <c r="YL45" s="25"/>
      <c r="YM45" s="25"/>
      <c r="YN45" s="25"/>
      <c r="YO45" s="25"/>
      <c r="YP45" s="25"/>
      <c r="YQ45" s="25"/>
      <c r="YR45" s="25"/>
      <c r="YS45" s="25"/>
      <c r="YT45" s="25"/>
      <c r="YU45" s="25"/>
      <c r="YV45" s="25"/>
      <c r="YW45" s="25"/>
      <c r="YX45" s="25"/>
      <c r="YY45" s="25"/>
      <c r="YZ45" s="25"/>
      <c r="ZA45" s="25"/>
      <c r="ZB45" s="25"/>
      <c r="ZC45" s="25"/>
      <c r="ZD45" s="25"/>
      <c r="ZE45" s="25"/>
      <c r="ZF45" s="25"/>
      <c r="ZG45" s="25"/>
      <c r="ZH45" s="25"/>
      <c r="ZI45" s="25"/>
      <c r="ZJ45" s="25"/>
      <c r="ZK45" s="25"/>
      <c r="ZL45" s="25"/>
      <c r="ZM45" s="25"/>
      <c r="ZN45" s="25"/>
      <c r="ZO45" s="25"/>
      <c r="ZP45" s="25"/>
      <c r="ZQ45" s="25"/>
      <c r="ZR45" s="25"/>
      <c r="ZS45" s="25"/>
      <c r="ZT45" s="25"/>
      <c r="ZU45" s="25"/>
      <c r="ZV45" s="25"/>
      <c r="ZW45" s="25"/>
      <c r="ZX45" s="25"/>
      <c r="ZY45" s="25"/>
      <c r="ZZ45" s="25"/>
      <c r="AAA45" s="25"/>
      <c r="AAB45" s="25"/>
      <c r="AAC45" s="25"/>
      <c r="AAD45" s="25"/>
      <c r="AAE45" s="25"/>
      <c r="AAF45" s="25"/>
      <c r="AAG45" s="25"/>
      <c r="AAH45" s="25"/>
      <c r="AAI45" s="25"/>
      <c r="AAJ45" s="25"/>
      <c r="AAK45" s="25"/>
      <c r="AAL45" s="25"/>
      <c r="AAM45" s="25"/>
      <c r="AAN45" s="25"/>
      <c r="AAO45" s="25"/>
      <c r="AAP45" s="25"/>
      <c r="AAQ45" s="25"/>
      <c r="AAR45" s="25"/>
      <c r="AAS45" s="25"/>
      <c r="AAT45" s="25"/>
      <c r="AAU45" s="25"/>
      <c r="AAV45" s="25"/>
      <c r="AAW45" s="25"/>
      <c r="AAX45" s="25"/>
      <c r="AAY45" s="25"/>
      <c r="AAZ45" s="25"/>
      <c r="ABA45" s="25"/>
      <c r="ABB45" s="25"/>
      <c r="ABC45" s="25"/>
      <c r="ABD45" s="25"/>
      <c r="ABE45" s="25"/>
      <c r="ABF45" s="25"/>
      <c r="ABG45" s="25"/>
      <c r="ABH45" s="25"/>
      <c r="ABI45" s="25"/>
      <c r="ABJ45" s="25"/>
      <c r="ABK45" s="25"/>
      <c r="ABL45" s="25"/>
      <c r="ABM45" s="25"/>
      <c r="ABN45" s="25"/>
      <c r="ABO45" s="25"/>
      <c r="ABP45" s="25"/>
      <c r="ABQ45" s="25"/>
      <c r="ABR45" s="25"/>
      <c r="ABS45" s="25"/>
      <c r="ABT45" s="25"/>
      <c r="ABU45" s="25"/>
      <c r="ABV45" s="25"/>
      <c r="ABW45" s="25"/>
      <c r="ABX45" s="25"/>
      <c r="ABY45" s="25"/>
      <c r="ABZ45" s="25"/>
      <c r="ACA45" s="25"/>
      <c r="ACB45" s="25"/>
      <c r="ACC45" s="25"/>
      <c r="ACD45" s="25"/>
      <c r="ACE45" s="25"/>
      <c r="ACF45" s="25"/>
      <c r="ACG45" s="25"/>
      <c r="ACH45" s="25"/>
      <c r="ACI45" s="25"/>
      <c r="ACJ45" s="25"/>
      <c r="ACK45" s="25"/>
      <c r="ACL45" s="25"/>
      <c r="ACM45" s="25"/>
      <c r="ACN45" s="25"/>
      <c r="ACO45" s="25"/>
      <c r="ACP45" s="25"/>
      <c r="ACQ45" s="25"/>
      <c r="ACR45" s="25"/>
      <c r="ACS45" s="25"/>
      <c r="ACT45" s="25"/>
      <c r="ACU45" s="25"/>
      <c r="ACV45" s="25"/>
      <c r="ACW45" s="25"/>
      <c r="ACX45" s="25"/>
      <c r="ACY45" s="25"/>
      <c r="ACZ45" s="25"/>
      <c r="ADA45" s="25"/>
      <c r="ADB45" s="25"/>
      <c r="ADC45" s="25"/>
      <c r="ADD45" s="25"/>
      <c r="ADE45" s="25"/>
      <c r="ADF45" s="25"/>
      <c r="ADG45" s="25"/>
      <c r="ADH45" s="25"/>
      <c r="ADI45" s="25"/>
      <c r="ADJ45" s="25"/>
      <c r="ADK45" s="25"/>
      <c r="ADL45" s="25"/>
      <c r="ADM45" s="25"/>
      <c r="ADN45" s="25"/>
      <c r="ADO45" s="25"/>
      <c r="ADP45" s="25"/>
      <c r="ADQ45" s="25"/>
      <c r="ADR45" s="25"/>
      <c r="ADS45" s="25"/>
      <c r="ADT45" s="25"/>
      <c r="ADU45" s="25"/>
      <c r="ADV45" s="25"/>
      <c r="ADW45" s="25"/>
      <c r="ADX45" s="25"/>
      <c r="ADY45" s="25"/>
      <c r="ADZ45" s="25"/>
    </row>
    <row r="46" spans="1:806" x14ac:dyDescent="0.25">
      <c r="A46" s="108" t="s">
        <v>58</v>
      </c>
      <c r="B46" s="108" t="s">
        <v>4764</v>
      </c>
      <c r="C46" s="108" t="s">
        <v>1343</v>
      </c>
      <c r="D46" s="108" t="s">
        <v>4764</v>
      </c>
      <c r="E46" s="108" t="s">
        <v>4755</v>
      </c>
      <c r="F46" s="144">
        <v>33</v>
      </c>
      <c r="G46" s="144">
        <v>0</v>
      </c>
      <c r="H46" s="144">
        <v>33</v>
      </c>
      <c r="I46" s="144">
        <v>90</v>
      </c>
      <c r="J46" s="144">
        <v>90</v>
      </c>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5"/>
      <c r="EN46" s="25"/>
      <c r="EO46" s="25"/>
      <c r="EP46" s="25"/>
      <c r="EQ46" s="25"/>
      <c r="ER46" s="25"/>
      <c r="ES46" s="25"/>
      <c r="ET46" s="25"/>
      <c r="EU46" s="25"/>
      <c r="EV46" s="25"/>
      <c r="EW46" s="25"/>
      <c r="EX46" s="25"/>
      <c r="EY46" s="25"/>
      <c r="EZ46" s="25"/>
      <c r="FA46" s="25"/>
      <c r="FB46" s="25"/>
      <c r="FC46" s="25"/>
      <c r="FD46" s="25"/>
      <c r="FE46" s="25"/>
      <c r="FF46" s="25"/>
      <c r="FG46" s="25"/>
      <c r="FH46" s="25"/>
      <c r="FI46" s="25"/>
      <c r="FJ46" s="25"/>
      <c r="FK46" s="25"/>
      <c r="FL46" s="25"/>
      <c r="FM46" s="25"/>
      <c r="FN46" s="25"/>
      <c r="FO46" s="25"/>
      <c r="FP46" s="25"/>
      <c r="FQ46" s="25"/>
      <c r="FR46" s="25"/>
      <c r="FS46" s="25"/>
      <c r="FT46" s="25"/>
      <c r="FU46" s="25"/>
      <c r="FV46" s="25"/>
      <c r="FW46" s="25"/>
      <c r="FX46" s="25"/>
      <c r="FY46" s="25"/>
      <c r="FZ46" s="25"/>
      <c r="GA46" s="25"/>
      <c r="GB46" s="25"/>
      <c r="GC46" s="25"/>
      <c r="GD46" s="25"/>
      <c r="GE46" s="25"/>
      <c r="GF46" s="25"/>
      <c r="GG46" s="25"/>
      <c r="GH46" s="25"/>
      <c r="GI46" s="25"/>
      <c r="GJ46" s="25"/>
      <c r="GK46" s="25"/>
      <c r="GL46" s="25"/>
      <c r="GM46" s="25"/>
      <c r="GN46" s="25"/>
      <c r="GO46" s="25"/>
      <c r="GP46" s="25"/>
      <c r="GQ46" s="25"/>
      <c r="GR46" s="25"/>
      <c r="GS46" s="25"/>
      <c r="GT46" s="25"/>
      <c r="GU46" s="25"/>
      <c r="GV46" s="25"/>
      <c r="GW46" s="25"/>
      <c r="GX46" s="25"/>
      <c r="GY46" s="25"/>
      <c r="GZ46" s="25"/>
      <c r="HA46" s="25"/>
      <c r="HB46" s="25"/>
      <c r="HC46" s="25"/>
      <c r="HD46" s="25"/>
      <c r="HE46" s="25"/>
      <c r="HF46" s="25"/>
      <c r="HG46" s="25"/>
      <c r="HH46" s="25"/>
      <c r="HI46" s="25"/>
      <c r="HJ46" s="25"/>
      <c r="HK46" s="25"/>
      <c r="HL46" s="25"/>
      <c r="HM46" s="25"/>
      <c r="HN46" s="25"/>
      <c r="HO46" s="25"/>
      <c r="HP46" s="25"/>
      <c r="HQ46" s="25"/>
      <c r="HR46" s="25"/>
      <c r="HS46" s="25"/>
      <c r="HT46" s="25"/>
      <c r="HU46" s="25"/>
      <c r="HV46" s="25"/>
      <c r="HW46" s="25"/>
      <c r="HX46" s="25"/>
      <c r="HY46" s="25"/>
      <c r="HZ46" s="25"/>
      <c r="IA46" s="25"/>
      <c r="IB46" s="25"/>
      <c r="IC46" s="25"/>
      <c r="ID46" s="25"/>
      <c r="IE46" s="25"/>
      <c r="IF46" s="25"/>
      <c r="IG46" s="25"/>
      <c r="IH46" s="25"/>
      <c r="II46" s="25"/>
      <c r="IJ46" s="25"/>
      <c r="IK46" s="25"/>
      <c r="IL46" s="25"/>
      <c r="IM46" s="25"/>
      <c r="IN46" s="25"/>
      <c r="IO46" s="25"/>
      <c r="IP46" s="25"/>
      <c r="IQ46" s="25"/>
      <c r="IR46" s="25"/>
      <c r="IS46" s="25"/>
      <c r="IT46" s="25"/>
      <c r="IU46" s="25"/>
      <c r="IV46" s="25"/>
      <c r="IW46" s="25"/>
      <c r="IX46" s="25"/>
      <c r="IY46" s="25"/>
      <c r="IZ46" s="25"/>
      <c r="JA46" s="25"/>
      <c r="JB46" s="25"/>
      <c r="JC46" s="25"/>
      <c r="JD46" s="25"/>
      <c r="JE46" s="25"/>
      <c r="JF46" s="25"/>
      <c r="JG46" s="25"/>
      <c r="JH46" s="25"/>
      <c r="JI46" s="25"/>
      <c r="JJ46" s="25"/>
      <c r="JK46" s="25"/>
      <c r="JL46" s="25"/>
      <c r="JM46" s="25"/>
      <c r="JN46" s="25"/>
      <c r="JO46" s="25"/>
      <c r="JP46" s="25"/>
      <c r="JQ46" s="25"/>
      <c r="JR46" s="25"/>
      <c r="JS46" s="25"/>
      <c r="JT46" s="25"/>
      <c r="JU46" s="25"/>
      <c r="JV46" s="25"/>
      <c r="JW46" s="25"/>
      <c r="JX46" s="25"/>
      <c r="JY46" s="25"/>
      <c r="JZ46" s="25"/>
      <c r="KA46" s="25"/>
      <c r="KB46" s="25"/>
      <c r="KC46" s="25"/>
      <c r="KD46" s="25"/>
      <c r="KE46" s="25"/>
      <c r="KF46" s="25"/>
      <c r="KG46" s="25"/>
      <c r="KH46" s="25"/>
      <c r="KI46" s="25"/>
      <c r="KJ46" s="25"/>
      <c r="KK46" s="25"/>
      <c r="KL46" s="25"/>
      <c r="KM46" s="25"/>
      <c r="KN46" s="25"/>
      <c r="KO46" s="25"/>
      <c r="KP46" s="25"/>
      <c r="KQ46" s="25"/>
      <c r="KR46" s="25"/>
      <c r="KS46" s="25"/>
      <c r="KT46" s="25"/>
      <c r="KU46" s="25"/>
      <c r="KV46" s="25"/>
      <c r="KW46" s="25"/>
      <c r="KX46" s="25"/>
      <c r="KY46" s="25"/>
      <c r="KZ46" s="25"/>
      <c r="LA46" s="25"/>
      <c r="LB46" s="25"/>
      <c r="LC46" s="25"/>
      <c r="LD46" s="25"/>
      <c r="LE46" s="25"/>
      <c r="LF46" s="25"/>
      <c r="LG46" s="25"/>
      <c r="LH46" s="25"/>
      <c r="LI46" s="25"/>
      <c r="LJ46" s="25"/>
      <c r="LK46" s="25"/>
      <c r="LL46" s="25"/>
      <c r="LM46" s="25"/>
      <c r="LN46" s="25"/>
      <c r="LO46" s="25"/>
      <c r="LP46" s="25"/>
      <c r="LQ46" s="25"/>
      <c r="LR46" s="25"/>
      <c r="LS46" s="25"/>
      <c r="LT46" s="25"/>
      <c r="LU46" s="25"/>
      <c r="LV46" s="25"/>
      <c r="LW46" s="25"/>
      <c r="LX46" s="25"/>
      <c r="LY46" s="25"/>
      <c r="LZ46" s="25"/>
      <c r="MA46" s="25"/>
      <c r="MB46" s="25"/>
      <c r="MC46" s="25"/>
      <c r="MD46" s="25"/>
      <c r="ME46" s="25"/>
      <c r="MF46" s="25"/>
      <c r="MG46" s="25"/>
      <c r="MH46" s="25"/>
      <c r="MI46" s="25"/>
      <c r="MJ46" s="25"/>
      <c r="MK46" s="25"/>
      <c r="ML46" s="25"/>
      <c r="MM46" s="25"/>
      <c r="MN46" s="25"/>
      <c r="MO46" s="25"/>
      <c r="MP46" s="25"/>
      <c r="MQ46" s="25"/>
      <c r="MR46" s="25"/>
      <c r="MS46" s="25"/>
      <c r="MT46" s="25"/>
      <c r="MU46" s="25"/>
      <c r="MV46" s="25"/>
      <c r="MW46" s="25"/>
      <c r="MX46" s="25"/>
      <c r="MY46" s="25"/>
      <c r="MZ46" s="25"/>
      <c r="NA46" s="25"/>
      <c r="NB46" s="25"/>
      <c r="NC46" s="25"/>
      <c r="ND46" s="25"/>
      <c r="NE46" s="25"/>
      <c r="NF46" s="25"/>
      <c r="NG46" s="25"/>
      <c r="NH46" s="25"/>
      <c r="NI46" s="25"/>
      <c r="NJ46" s="25"/>
      <c r="NK46" s="25"/>
      <c r="NL46" s="25"/>
      <c r="NM46" s="25"/>
      <c r="NN46" s="25"/>
      <c r="NO46" s="25"/>
      <c r="NP46" s="25"/>
      <c r="NQ46" s="25"/>
      <c r="NR46" s="25"/>
      <c r="NS46" s="25"/>
      <c r="NT46" s="25"/>
      <c r="NU46" s="25"/>
      <c r="NV46" s="25"/>
      <c r="NW46" s="25"/>
      <c r="NX46" s="25"/>
      <c r="NY46" s="25"/>
      <c r="NZ46" s="25"/>
      <c r="OA46" s="25"/>
      <c r="OB46" s="25"/>
      <c r="OC46" s="25"/>
      <c r="OD46" s="25"/>
      <c r="OE46" s="25"/>
      <c r="OF46" s="25"/>
      <c r="OG46" s="25"/>
      <c r="OH46" s="25"/>
      <c r="OI46" s="25"/>
      <c r="OJ46" s="25"/>
      <c r="OK46" s="25"/>
      <c r="OL46" s="25"/>
      <c r="OM46" s="25"/>
      <c r="ON46" s="25"/>
      <c r="OO46" s="25"/>
      <c r="OP46" s="25"/>
      <c r="OQ46" s="25"/>
      <c r="OR46" s="25"/>
      <c r="OS46" s="25"/>
      <c r="OT46" s="25"/>
      <c r="OU46" s="25"/>
      <c r="OV46" s="25"/>
      <c r="OW46" s="25"/>
      <c r="OX46" s="25"/>
      <c r="OY46" s="25"/>
      <c r="OZ46" s="25"/>
      <c r="PA46" s="25"/>
      <c r="PB46" s="25"/>
      <c r="PC46" s="25"/>
      <c r="PD46" s="25"/>
      <c r="PE46" s="25"/>
      <c r="PF46" s="25"/>
      <c r="PG46" s="25"/>
      <c r="PH46" s="25"/>
      <c r="PI46" s="25"/>
      <c r="PJ46" s="25"/>
      <c r="PK46" s="25"/>
      <c r="PL46" s="25"/>
      <c r="PM46" s="25"/>
      <c r="PN46" s="25"/>
      <c r="PO46" s="25"/>
      <c r="PP46" s="25"/>
      <c r="PQ46" s="25"/>
      <c r="PR46" s="25"/>
      <c r="PS46" s="25"/>
      <c r="PT46" s="25"/>
      <c r="PU46" s="25"/>
      <c r="PV46" s="25"/>
      <c r="PW46" s="25"/>
      <c r="PX46" s="25"/>
      <c r="PY46" s="25"/>
      <c r="PZ46" s="25"/>
      <c r="QA46" s="25"/>
      <c r="QB46" s="25"/>
      <c r="QC46" s="25"/>
      <c r="QD46" s="25"/>
      <c r="QE46" s="25"/>
      <c r="QF46" s="25"/>
      <c r="QG46" s="25"/>
      <c r="QH46" s="25"/>
      <c r="QI46" s="25"/>
      <c r="QJ46" s="25"/>
      <c r="QK46" s="25"/>
      <c r="QL46" s="25"/>
      <c r="QM46" s="25"/>
      <c r="QN46" s="25"/>
      <c r="QO46" s="25"/>
      <c r="QP46" s="25"/>
      <c r="QQ46" s="25"/>
      <c r="QR46" s="25"/>
      <c r="QS46" s="25"/>
      <c r="QT46" s="25"/>
      <c r="QU46" s="25"/>
      <c r="QV46" s="25"/>
      <c r="QW46" s="25"/>
      <c r="QX46" s="25"/>
      <c r="QY46" s="25"/>
      <c r="QZ46" s="25"/>
      <c r="RA46" s="25"/>
      <c r="RB46" s="25"/>
      <c r="RC46" s="25"/>
      <c r="RD46" s="25"/>
      <c r="RE46" s="25"/>
      <c r="RF46" s="25"/>
      <c r="RG46" s="25"/>
      <c r="RH46" s="25"/>
      <c r="RI46" s="25"/>
      <c r="RJ46" s="25"/>
      <c r="RK46" s="25"/>
      <c r="RL46" s="25"/>
      <c r="RM46" s="25"/>
      <c r="RN46" s="25"/>
      <c r="RO46" s="25"/>
      <c r="RP46" s="25"/>
      <c r="RQ46" s="25"/>
      <c r="RR46" s="25"/>
      <c r="RS46" s="25"/>
      <c r="RT46" s="25"/>
      <c r="RU46" s="25"/>
      <c r="RV46" s="25"/>
      <c r="RW46" s="25"/>
      <c r="RX46" s="25"/>
      <c r="RY46" s="25"/>
      <c r="RZ46" s="25"/>
      <c r="SA46" s="25"/>
      <c r="SB46" s="25"/>
      <c r="SC46" s="25"/>
      <c r="SD46" s="25"/>
      <c r="SE46" s="25"/>
      <c r="SF46" s="25"/>
      <c r="SG46" s="25"/>
      <c r="SH46" s="25"/>
      <c r="SI46" s="25"/>
      <c r="SJ46" s="25"/>
      <c r="SK46" s="25"/>
      <c r="SL46" s="25"/>
      <c r="SM46" s="25"/>
      <c r="SN46" s="25"/>
      <c r="SO46" s="25"/>
      <c r="SP46" s="25"/>
      <c r="SQ46" s="25"/>
      <c r="SR46" s="25"/>
      <c r="SS46" s="25"/>
      <c r="ST46" s="25"/>
      <c r="SU46" s="25"/>
      <c r="SV46" s="25"/>
      <c r="SW46" s="25"/>
      <c r="SX46" s="25"/>
      <c r="SY46" s="25"/>
      <c r="SZ46" s="25"/>
      <c r="TA46" s="25"/>
      <c r="TB46" s="25"/>
      <c r="TC46" s="25"/>
      <c r="TD46" s="25"/>
      <c r="TE46" s="25"/>
      <c r="TF46" s="25"/>
      <c r="TG46" s="25"/>
      <c r="TH46" s="25"/>
      <c r="TI46" s="25"/>
      <c r="TJ46" s="25"/>
      <c r="TK46" s="25"/>
      <c r="TL46" s="25"/>
      <c r="TM46" s="25"/>
      <c r="TN46" s="25"/>
      <c r="TO46" s="25"/>
      <c r="TP46" s="25"/>
      <c r="TQ46" s="25"/>
      <c r="TR46" s="25"/>
      <c r="TS46" s="25"/>
      <c r="TT46" s="25"/>
      <c r="TU46" s="25"/>
      <c r="TV46" s="25"/>
      <c r="TW46" s="25"/>
      <c r="TX46" s="25"/>
      <c r="TY46" s="25"/>
      <c r="TZ46" s="25"/>
      <c r="UA46" s="25"/>
      <c r="UB46" s="25"/>
      <c r="UC46" s="25"/>
      <c r="UD46" s="25"/>
      <c r="UE46" s="25"/>
      <c r="UF46" s="25"/>
      <c r="UG46" s="25"/>
      <c r="UH46" s="25"/>
      <c r="UI46" s="25"/>
      <c r="UJ46" s="25"/>
      <c r="UK46" s="25"/>
      <c r="UL46" s="25"/>
      <c r="UM46" s="25"/>
      <c r="UN46" s="25"/>
      <c r="UO46" s="25"/>
      <c r="UP46" s="25"/>
      <c r="UQ46" s="25"/>
      <c r="UR46" s="25"/>
      <c r="US46" s="25"/>
      <c r="UT46" s="25"/>
      <c r="UU46" s="25"/>
      <c r="UV46" s="25"/>
      <c r="UW46" s="25"/>
      <c r="UX46" s="25"/>
      <c r="UY46" s="25"/>
      <c r="UZ46" s="25"/>
      <c r="VA46" s="25"/>
      <c r="VB46" s="25"/>
      <c r="VC46" s="25"/>
      <c r="VD46" s="25"/>
      <c r="VE46" s="25"/>
      <c r="VF46" s="25"/>
      <c r="VG46" s="25"/>
      <c r="VH46" s="25"/>
      <c r="VI46" s="25"/>
      <c r="VJ46" s="25"/>
      <c r="VK46" s="25"/>
      <c r="VL46" s="25"/>
      <c r="VM46" s="25"/>
      <c r="VN46" s="25"/>
      <c r="VO46" s="25"/>
      <c r="VP46" s="25"/>
      <c r="VQ46" s="25"/>
      <c r="VR46" s="25"/>
      <c r="VS46" s="25"/>
      <c r="VT46" s="25"/>
      <c r="VU46" s="25"/>
      <c r="VV46" s="25"/>
      <c r="VW46" s="25"/>
      <c r="VX46" s="25"/>
      <c r="VY46" s="25"/>
      <c r="VZ46" s="25"/>
      <c r="WA46" s="25"/>
      <c r="WB46" s="25"/>
      <c r="WC46" s="25"/>
      <c r="WD46" s="25"/>
      <c r="WE46" s="25"/>
      <c r="WF46" s="25"/>
      <c r="WG46" s="25"/>
      <c r="WH46" s="25"/>
      <c r="WI46" s="25"/>
      <c r="WJ46" s="25"/>
      <c r="WK46" s="25"/>
      <c r="WL46" s="25"/>
      <c r="WM46" s="25"/>
      <c r="WN46" s="25"/>
      <c r="WO46" s="25"/>
      <c r="WP46" s="25"/>
      <c r="WQ46" s="25"/>
      <c r="WR46" s="25"/>
      <c r="WS46" s="25"/>
      <c r="WT46" s="25"/>
      <c r="WU46" s="25"/>
      <c r="WV46" s="25"/>
      <c r="WW46" s="25"/>
      <c r="WX46" s="25"/>
      <c r="WY46" s="25"/>
      <c r="WZ46" s="25"/>
      <c r="XA46" s="25"/>
      <c r="XB46" s="25"/>
      <c r="XC46" s="25"/>
      <c r="XD46" s="25"/>
      <c r="XE46" s="25"/>
      <c r="XF46" s="25"/>
      <c r="XG46" s="25"/>
      <c r="XH46" s="25"/>
      <c r="XI46" s="25"/>
      <c r="XJ46" s="25"/>
      <c r="XK46" s="25"/>
      <c r="XL46" s="25"/>
      <c r="XM46" s="25"/>
      <c r="XN46" s="25"/>
      <c r="XO46" s="25"/>
      <c r="XP46" s="25"/>
      <c r="XQ46" s="25"/>
      <c r="XR46" s="25"/>
      <c r="XS46" s="25"/>
      <c r="XT46" s="25"/>
      <c r="XU46" s="25"/>
      <c r="XV46" s="25"/>
      <c r="XW46" s="25"/>
      <c r="XX46" s="25"/>
      <c r="XY46" s="25"/>
      <c r="XZ46" s="25"/>
      <c r="YA46" s="25"/>
      <c r="YB46" s="25"/>
      <c r="YC46" s="25"/>
      <c r="YD46" s="25"/>
      <c r="YE46" s="25"/>
      <c r="YF46" s="25"/>
      <c r="YG46" s="25"/>
      <c r="YH46" s="25"/>
      <c r="YI46" s="25"/>
      <c r="YJ46" s="25"/>
      <c r="YK46" s="25"/>
      <c r="YL46" s="25"/>
      <c r="YM46" s="25"/>
      <c r="YN46" s="25"/>
      <c r="YO46" s="25"/>
      <c r="YP46" s="25"/>
      <c r="YQ46" s="25"/>
      <c r="YR46" s="25"/>
      <c r="YS46" s="25"/>
      <c r="YT46" s="25"/>
      <c r="YU46" s="25"/>
      <c r="YV46" s="25"/>
      <c r="YW46" s="25"/>
      <c r="YX46" s="25"/>
      <c r="YY46" s="25"/>
      <c r="YZ46" s="25"/>
      <c r="ZA46" s="25"/>
      <c r="ZB46" s="25"/>
      <c r="ZC46" s="25"/>
      <c r="ZD46" s="25"/>
      <c r="ZE46" s="25"/>
      <c r="ZF46" s="25"/>
      <c r="ZG46" s="25"/>
      <c r="ZH46" s="25"/>
      <c r="ZI46" s="25"/>
      <c r="ZJ46" s="25"/>
      <c r="ZK46" s="25"/>
      <c r="ZL46" s="25"/>
      <c r="ZM46" s="25"/>
      <c r="ZN46" s="25"/>
      <c r="ZO46" s="25"/>
      <c r="ZP46" s="25"/>
      <c r="ZQ46" s="25"/>
      <c r="ZR46" s="25"/>
      <c r="ZS46" s="25"/>
      <c r="ZT46" s="25"/>
      <c r="ZU46" s="25"/>
      <c r="ZV46" s="25"/>
      <c r="ZW46" s="25"/>
      <c r="ZX46" s="25"/>
      <c r="ZY46" s="25"/>
      <c r="ZZ46" s="25"/>
      <c r="AAA46" s="25"/>
      <c r="AAB46" s="25"/>
      <c r="AAC46" s="25"/>
      <c r="AAD46" s="25"/>
      <c r="AAE46" s="25"/>
      <c r="AAF46" s="25"/>
      <c r="AAG46" s="25"/>
      <c r="AAH46" s="25"/>
      <c r="AAI46" s="25"/>
      <c r="AAJ46" s="25"/>
      <c r="AAK46" s="25"/>
      <c r="AAL46" s="25"/>
      <c r="AAM46" s="25"/>
      <c r="AAN46" s="25"/>
      <c r="AAO46" s="25"/>
      <c r="AAP46" s="25"/>
      <c r="AAQ46" s="25"/>
      <c r="AAR46" s="25"/>
      <c r="AAS46" s="25"/>
      <c r="AAT46" s="25"/>
      <c r="AAU46" s="25"/>
      <c r="AAV46" s="25"/>
      <c r="AAW46" s="25"/>
      <c r="AAX46" s="25"/>
      <c r="AAY46" s="25"/>
      <c r="AAZ46" s="25"/>
      <c r="ABA46" s="25"/>
      <c r="ABB46" s="25"/>
      <c r="ABC46" s="25"/>
      <c r="ABD46" s="25"/>
      <c r="ABE46" s="25"/>
      <c r="ABF46" s="25"/>
      <c r="ABG46" s="25"/>
      <c r="ABH46" s="25"/>
      <c r="ABI46" s="25"/>
      <c r="ABJ46" s="25"/>
      <c r="ABK46" s="25"/>
      <c r="ABL46" s="25"/>
      <c r="ABM46" s="25"/>
      <c r="ABN46" s="25"/>
      <c r="ABO46" s="25"/>
      <c r="ABP46" s="25"/>
      <c r="ABQ46" s="25"/>
      <c r="ABR46" s="25"/>
      <c r="ABS46" s="25"/>
      <c r="ABT46" s="25"/>
      <c r="ABU46" s="25"/>
      <c r="ABV46" s="25"/>
      <c r="ABW46" s="25"/>
      <c r="ABX46" s="25"/>
      <c r="ABY46" s="25"/>
      <c r="ABZ46" s="25"/>
      <c r="ACA46" s="25"/>
      <c r="ACB46" s="25"/>
      <c r="ACC46" s="25"/>
      <c r="ACD46" s="25"/>
      <c r="ACE46" s="25"/>
      <c r="ACF46" s="25"/>
      <c r="ACG46" s="25"/>
      <c r="ACH46" s="25"/>
      <c r="ACI46" s="25"/>
      <c r="ACJ46" s="25"/>
      <c r="ACK46" s="25"/>
      <c r="ACL46" s="25"/>
      <c r="ACM46" s="25"/>
      <c r="ACN46" s="25"/>
      <c r="ACO46" s="25"/>
      <c r="ACP46" s="25"/>
      <c r="ACQ46" s="25"/>
      <c r="ACR46" s="25"/>
      <c r="ACS46" s="25"/>
      <c r="ACT46" s="25"/>
      <c r="ACU46" s="25"/>
      <c r="ACV46" s="25"/>
      <c r="ACW46" s="25"/>
      <c r="ACX46" s="25"/>
      <c r="ACY46" s="25"/>
      <c r="ACZ46" s="25"/>
      <c r="ADA46" s="25"/>
      <c r="ADB46" s="25"/>
      <c r="ADC46" s="25"/>
      <c r="ADD46" s="25"/>
      <c r="ADE46" s="25"/>
      <c r="ADF46" s="25"/>
      <c r="ADG46" s="25"/>
      <c r="ADH46" s="25"/>
      <c r="ADI46" s="25"/>
      <c r="ADJ46" s="25"/>
      <c r="ADK46" s="25"/>
      <c r="ADL46" s="25"/>
      <c r="ADM46" s="25"/>
      <c r="ADN46" s="25"/>
      <c r="ADO46" s="25"/>
      <c r="ADP46" s="25"/>
      <c r="ADQ46" s="25"/>
      <c r="ADR46" s="25"/>
      <c r="ADS46" s="25"/>
      <c r="ADT46" s="25"/>
      <c r="ADU46" s="25"/>
      <c r="ADV46" s="25"/>
      <c r="ADW46" s="25"/>
      <c r="ADX46" s="25"/>
      <c r="ADY46" s="25"/>
      <c r="ADZ46" s="25"/>
    </row>
    <row r="47" spans="1:806" x14ac:dyDescent="0.25">
      <c r="A47" s="108" t="s">
        <v>58</v>
      </c>
      <c r="B47" s="108" t="s">
        <v>4764</v>
      </c>
      <c r="C47" s="108" t="s">
        <v>1343</v>
      </c>
      <c r="D47" s="108" t="s">
        <v>4764</v>
      </c>
      <c r="E47" s="108" t="s">
        <v>4756</v>
      </c>
      <c r="F47" s="144">
        <v>33</v>
      </c>
      <c r="G47" s="144">
        <v>0</v>
      </c>
      <c r="H47" s="144">
        <v>33</v>
      </c>
      <c r="I47" s="144">
        <v>90</v>
      </c>
      <c r="J47" s="144">
        <v>90</v>
      </c>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25"/>
      <c r="EJ47" s="25"/>
      <c r="EK47" s="25"/>
      <c r="EL47" s="25"/>
      <c r="EM47" s="25"/>
      <c r="EN47" s="25"/>
      <c r="EO47" s="25"/>
      <c r="EP47" s="25"/>
      <c r="EQ47" s="25"/>
      <c r="ER47" s="25"/>
      <c r="ES47" s="25"/>
      <c r="ET47" s="25"/>
      <c r="EU47" s="25"/>
      <c r="EV47" s="25"/>
      <c r="EW47" s="25"/>
      <c r="EX47" s="25"/>
      <c r="EY47" s="25"/>
      <c r="EZ47" s="25"/>
      <c r="FA47" s="25"/>
      <c r="FB47" s="25"/>
      <c r="FC47" s="25"/>
      <c r="FD47" s="25"/>
      <c r="FE47" s="25"/>
      <c r="FF47" s="25"/>
      <c r="FG47" s="25"/>
      <c r="FH47" s="25"/>
      <c r="FI47" s="25"/>
      <c r="FJ47" s="25"/>
      <c r="FK47" s="25"/>
      <c r="FL47" s="25"/>
      <c r="FM47" s="25"/>
      <c r="FN47" s="25"/>
      <c r="FO47" s="25"/>
      <c r="FP47" s="25"/>
      <c r="FQ47" s="25"/>
      <c r="FR47" s="25"/>
      <c r="FS47" s="25"/>
      <c r="FT47" s="25"/>
      <c r="FU47" s="25"/>
      <c r="FV47" s="25"/>
      <c r="FW47" s="25"/>
      <c r="FX47" s="25"/>
      <c r="FY47" s="25"/>
      <c r="FZ47" s="25"/>
      <c r="GA47" s="25"/>
      <c r="GB47" s="25"/>
      <c r="GC47" s="25"/>
      <c r="GD47" s="25"/>
      <c r="GE47" s="25"/>
      <c r="GF47" s="25"/>
      <c r="GG47" s="25"/>
      <c r="GH47" s="25"/>
      <c r="GI47" s="25"/>
      <c r="GJ47" s="25"/>
      <c r="GK47" s="25"/>
      <c r="GL47" s="25"/>
      <c r="GM47" s="25"/>
      <c r="GN47" s="25"/>
      <c r="GO47" s="25"/>
      <c r="GP47" s="25"/>
      <c r="GQ47" s="25"/>
      <c r="GR47" s="25"/>
      <c r="GS47" s="25"/>
      <c r="GT47" s="25"/>
      <c r="GU47" s="25"/>
      <c r="GV47" s="25"/>
      <c r="GW47" s="25"/>
      <c r="GX47" s="25"/>
      <c r="GY47" s="25"/>
      <c r="GZ47" s="25"/>
      <c r="HA47" s="25"/>
      <c r="HB47" s="25"/>
      <c r="HC47" s="25"/>
      <c r="HD47" s="25"/>
      <c r="HE47" s="25"/>
      <c r="HF47" s="25"/>
      <c r="HG47" s="25"/>
      <c r="HH47" s="25"/>
      <c r="HI47" s="25"/>
      <c r="HJ47" s="25"/>
      <c r="HK47" s="25"/>
      <c r="HL47" s="25"/>
      <c r="HM47" s="25"/>
      <c r="HN47" s="25"/>
      <c r="HO47" s="25"/>
      <c r="HP47" s="25"/>
      <c r="HQ47" s="25"/>
      <c r="HR47" s="25"/>
      <c r="HS47" s="25"/>
      <c r="HT47" s="25"/>
      <c r="HU47" s="25"/>
      <c r="HV47" s="25"/>
      <c r="HW47" s="25"/>
      <c r="HX47" s="25"/>
      <c r="HY47" s="25"/>
      <c r="HZ47" s="25"/>
      <c r="IA47" s="25"/>
      <c r="IB47" s="25"/>
      <c r="IC47" s="25"/>
      <c r="ID47" s="25"/>
      <c r="IE47" s="25"/>
      <c r="IF47" s="25"/>
      <c r="IG47" s="25"/>
      <c r="IH47" s="25"/>
      <c r="II47" s="25"/>
      <c r="IJ47" s="25"/>
      <c r="IK47" s="25"/>
      <c r="IL47" s="25"/>
      <c r="IM47" s="25"/>
      <c r="IN47" s="25"/>
      <c r="IO47" s="25"/>
      <c r="IP47" s="25"/>
      <c r="IQ47" s="25"/>
      <c r="IR47" s="25"/>
      <c r="IS47" s="25"/>
      <c r="IT47" s="25"/>
      <c r="IU47" s="25"/>
      <c r="IV47" s="25"/>
      <c r="IW47" s="25"/>
      <c r="IX47" s="25"/>
      <c r="IY47" s="25"/>
      <c r="IZ47" s="25"/>
      <c r="JA47" s="25"/>
      <c r="JB47" s="25"/>
      <c r="JC47" s="25"/>
      <c r="JD47" s="25"/>
      <c r="JE47" s="25"/>
      <c r="JF47" s="25"/>
      <c r="JG47" s="25"/>
      <c r="JH47" s="25"/>
      <c r="JI47" s="25"/>
      <c r="JJ47" s="25"/>
      <c r="JK47" s="25"/>
      <c r="JL47" s="25"/>
      <c r="JM47" s="25"/>
      <c r="JN47" s="25"/>
      <c r="JO47" s="25"/>
      <c r="JP47" s="25"/>
      <c r="JQ47" s="25"/>
      <c r="JR47" s="25"/>
      <c r="JS47" s="25"/>
      <c r="JT47" s="25"/>
      <c r="JU47" s="25"/>
      <c r="JV47" s="25"/>
      <c r="JW47" s="25"/>
      <c r="JX47" s="25"/>
      <c r="JY47" s="25"/>
      <c r="JZ47" s="25"/>
      <c r="KA47" s="25"/>
      <c r="KB47" s="25"/>
      <c r="KC47" s="25"/>
      <c r="KD47" s="25"/>
      <c r="KE47" s="25"/>
      <c r="KF47" s="25"/>
      <c r="KG47" s="25"/>
      <c r="KH47" s="25"/>
      <c r="KI47" s="25"/>
      <c r="KJ47" s="25"/>
      <c r="KK47" s="25"/>
      <c r="KL47" s="25"/>
      <c r="KM47" s="25"/>
      <c r="KN47" s="25"/>
      <c r="KO47" s="25"/>
      <c r="KP47" s="25"/>
      <c r="KQ47" s="25"/>
      <c r="KR47" s="25"/>
      <c r="KS47" s="25"/>
      <c r="KT47" s="25"/>
      <c r="KU47" s="25"/>
      <c r="KV47" s="25"/>
      <c r="KW47" s="25"/>
      <c r="KX47" s="25"/>
      <c r="KY47" s="25"/>
      <c r="KZ47" s="25"/>
      <c r="LA47" s="25"/>
      <c r="LB47" s="25"/>
      <c r="LC47" s="25"/>
      <c r="LD47" s="25"/>
      <c r="LE47" s="25"/>
      <c r="LF47" s="25"/>
      <c r="LG47" s="25"/>
      <c r="LH47" s="25"/>
      <c r="LI47" s="25"/>
      <c r="LJ47" s="25"/>
      <c r="LK47" s="25"/>
      <c r="LL47" s="25"/>
      <c r="LM47" s="25"/>
      <c r="LN47" s="25"/>
      <c r="LO47" s="25"/>
      <c r="LP47" s="25"/>
      <c r="LQ47" s="25"/>
      <c r="LR47" s="25"/>
      <c r="LS47" s="25"/>
      <c r="LT47" s="25"/>
      <c r="LU47" s="25"/>
      <c r="LV47" s="25"/>
      <c r="LW47" s="25"/>
      <c r="LX47" s="25"/>
      <c r="LY47" s="25"/>
      <c r="LZ47" s="25"/>
      <c r="MA47" s="25"/>
      <c r="MB47" s="25"/>
      <c r="MC47" s="25"/>
      <c r="MD47" s="25"/>
      <c r="ME47" s="25"/>
      <c r="MF47" s="25"/>
      <c r="MG47" s="25"/>
      <c r="MH47" s="25"/>
      <c r="MI47" s="25"/>
      <c r="MJ47" s="25"/>
      <c r="MK47" s="25"/>
      <c r="ML47" s="25"/>
      <c r="MM47" s="25"/>
      <c r="MN47" s="25"/>
      <c r="MO47" s="25"/>
      <c r="MP47" s="25"/>
      <c r="MQ47" s="25"/>
      <c r="MR47" s="25"/>
      <c r="MS47" s="25"/>
      <c r="MT47" s="25"/>
      <c r="MU47" s="25"/>
      <c r="MV47" s="25"/>
      <c r="MW47" s="25"/>
      <c r="MX47" s="25"/>
      <c r="MY47" s="25"/>
      <c r="MZ47" s="25"/>
      <c r="NA47" s="25"/>
      <c r="NB47" s="25"/>
      <c r="NC47" s="25"/>
      <c r="ND47" s="25"/>
      <c r="NE47" s="25"/>
      <c r="NF47" s="25"/>
      <c r="NG47" s="25"/>
      <c r="NH47" s="25"/>
      <c r="NI47" s="25"/>
      <c r="NJ47" s="25"/>
      <c r="NK47" s="25"/>
      <c r="NL47" s="25"/>
      <c r="NM47" s="25"/>
      <c r="NN47" s="25"/>
      <c r="NO47" s="25"/>
      <c r="NP47" s="25"/>
      <c r="NQ47" s="25"/>
      <c r="NR47" s="25"/>
      <c r="NS47" s="25"/>
      <c r="NT47" s="25"/>
      <c r="NU47" s="25"/>
      <c r="NV47" s="25"/>
      <c r="NW47" s="25"/>
      <c r="NX47" s="25"/>
      <c r="NY47" s="25"/>
      <c r="NZ47" s="25"/>
      <c r="OA47" s="25"/>
      <c r="OB47" s="25"/>
      <c r="OC47" s="25"/>
      <c r="OD47" s="25"/>
      <c r="OE47" s="25"/>
      <c r="OF47" s="25"/>
      <c r="OG47" s="25"/>
      <c r="OH47" s="25"/>
      <c r="OI47" s="25"/>
      <c r="OJ47" s="25"/>
      <c r="OK47" s="25"/>
      <c r="OL47" s="25"/>
      <c r="OM47" s="25"/>
      <c r="ON47" s="25"/>
      <c r="OO47" s="25"/>
      <c r="OP47" s="25"/>
      <c r="OQ47" s="25"/>
      <c r="OR47" s="25"/>
      <c r="OS47" s="25"/>
      <c r="OT47" s="25"/>
      <c r="OU47" s="25"/>
      <c r="OV47" s="25"/>
      <c r="OW47" s="25"/>
      <c r="OX47" s="25"/>
      <c r="OY47" s="25"/>
      <c r="OZ47" s="25"/>
      <c r="PA47" s="25"/>
      <c r="PB47" s="25"/>
      <c r="PC47" s="25"/>
      <c r="PD47" s="25"/>
      <c r="PE47" s="25"/>
      <c r="PF47" s="25"/>
      <c r="PG47" s="25"/>
      <c r="PH47" s="25"/>
      <c r="PI47" s="25"/>
      <c r="PJ47" s="25"/>
      <c r="PK47" s="25"/>
      <c r="PL47" s="25"/>
      <c r="PM47" s="25"/>
      <c r="PN47" s="25"/>
      <c r="PO47" s="25"/>
      <c r="PP47" s="25"/>
      <c r="PQ47" s="25"/>
      <c r="PR47" s="25"/>
      <c r="PS47" s="25"/>
      <c r="PT47" s="25"/>
      <c r="PU47" s="25"/>
      <c r="PV47" s="25"/>
      <c r="PW47" s="25"/>
      <c r="PX47" s="25"/>
      <c r="PY47" s="25"/>
      <c r="PZ47" s="25"/>
      <c r="QA47" s="25"/>
      <c r="QB47" s="25"/>
      <c r="QC47" s="25"/>
      <c r="QD47" s="25"/>
      <c r="QE47" s="25"/>
      <c r="QF47" s="25"/>
      <c r="QG47" s="25"/>
      <c r="QH47" s="25"/>
      <c r="QI47" s="25"/>
      <c r="QJ47" s="25"/>
      <c r="QK47" s="25"/>
      <c r="QL47" s="25"/>
      <c r="QM47" s="25"/>
      <c r="QN47" s="25"/>
      <c r="QO47" s="25"/>
      <c r="QP47" s="25"/>
      <c r="QQ47" s="25"/>
      <c r="QR47" s="25"/>
      <c r="QS47" s="25"/>
      <c r="QT47" s="25"/>
      <c r="QU47" s="25"/>
      <c r="QV47" s="25"/>
      <c r="QW47" s="25"/>
      <c r="QX47" s="25"/>
      <c r="QY47" s="25"/>
      <c r="QZ47" s="25"/>
      <c r="RA47" s="25"/>
      <c r="RB47" s="25"/>
      <c r="RC47" s="25"/>
      <c r="RD47" s="25"/>
      <c r="RE47" s="25"/>
      <c r="RF47" s="25"/>
      <c r="RG47" s="25"/>
      <c r="RH47" s="25"/>
      <c r="RI47" s="25"/>
      <c r="RJ47" s="25"/>
      <c r="RK47" s="25"/>
      <c r="RL47" s="25"/>
      <c r="RM47" s="25"/>
      <c r="RN47" s="25"/>
      <c r="RO47" s="25"/>
      <c r="RP47" s="25"/>
      <c r="RQ47" s="25"/>
      <c r="RR47" s="25"/>
      <c r="RS47" s="25"/>
      <c r="RT47" s="25"/>
      <c r="RU47" s="25"/>
      <c r="RV47" s="25"/>
      <c r="RW47" s="25"/>
      <c r="RX47" s="25"/>
      <c r="RY47" s="25"/>
      <c r="RZ47" s="25"/>
      <c r="SA47" s="25"/>
      <c r="SB47" s="25"/>
      <c r="SC47" s="25"/>
      <c r="SD47" s="25"/>
      <c r="SE47" s="25"/>
      <c r="SF47" s="25"/>
      <c r="SG47" s="25"/>
      <c r="SH47" s="25"/>
      <c r="SI47" s="25"/>
      <c r="SJ47" s="25"/>
      <c r="SK47" s="25"/>
      <c r="SL47" s="25"/>
      <c r="SM47" s="25"/>
      <c r="SN47" s="25"/>
      <c r="SO47" s="25"/>
      <c r="SP47" s="25"/>
      <c r="SQ47" s="25"/>
      <c r="SR47" s="25"/>
      <c r="SS47" s="25"/>
      <c r="ST47" s="25"/>
      <c r="SU47" s="25"/>
      <c r="SV47" s="25"/>
      <c r="SW47" s="25"/>
      <c r="SX47" s="25"/>
      <c r="SY47" s="25"/>
      <c r="SZ47" s="25"/>
      <c r="TA47" s="25"/>
      <c r="TB47" s="25"/>
      <c r="TC47" s="25"/>
      <c r="TD47" s="25"/>
      <c r="TE47" s="25"/>
      <c r="TF47" s="25"/>
      <c r="TG47" s="25"/>
      <c r="TH47" s="25"/>
      <c r="TI47" s="25"/>
      <c r="TJ47" s="25"/>
      <c r="TK47" s="25"/>
      <c r="TL47" s="25"/>
      <c r="TM47" s="25"/>
      <c r="TN47" s="25"/>
      <c r="TO47" s="25"/>
      <c r="TP47" s="25"/>
      <c r="TQ47" s="25"/>
      <c r="TR47" s="25"/>
      <c r="TS47" s="25"/>
      <c r="TT47" s="25"/>
      <c r="TU47" s="25"/>
      <c r="TV47" s="25"/>
      <c r="TW47" s="25"/>
      <c r="TX47" s="25"/>
      <c r="TY47" s="25"/>
      <c r="TZ47" s="25"/>
      <c r="UA47" s="25"/>
      <c r="UB47" s="25"/>
      <c r="UC47" s="25"/>
      <c r="UD47" s="25"/>
      <c r="UE47" s="25"/>
      <c r="UF47" s="25"/>
      <c r="UG47" s="25"/>
      <c r="UH47" s="25"/>
      <c r="UI47" s="25"/>
      <c r="UJ47" s="25"/>
      <c r="UK47" s="25"/>
      <c r="UL47" s="25"/>
      <c r="UM47" s="25"/>
      <c r="UN47" s="25"/>
      <c r="UO47" s="25"/>
      <c r="UP47" s="25"/>
      <c r="UQ47" s="25"/>
      <c r="UR47" s="25"/>
      <c r="US47" s="25"/>
      <c r="UT47" s="25"/>
      <c r="UU47" s="25"/>
      <c r="UV47" s="25"/>
      <c r="UW47" s="25"/>
      <c r="UX47" s="25"/>
      <c r="UY47" s="25"/>
      <c r="UZ47" s="25"/>
      <c r="VA47" s="25"/>
      <c r="VB47" s="25"/>
      <c r="VC47" s="25"/>
      <c r="VD47" s="25"/>
      <c r="VE47" s="25"/>
      <c r="VF47" s="25"/>
      <c r="VG47" s="25"/>
      <c r="VH47" s="25"/>
      <c r="VI47" s="25"/>
      <c r="VJ47" s="25"/>
      <c r="VK47" s="25"/>
      <c r="VL47" s="25"/>
      <c r="VM47" s="25"/>
      <c r="VN47" s="25"/>
      <c r="VO47" s="25"/>
      <c r="VP47" s="25"/>
      <c r="VQ47" s="25"/>
      <c r="VR47" s="25"/>
      <c r="VS47" s="25"/>
      <c r="VT47" s="25"/>
      <c r="VU47" s="25"/>
      <c r="VV47" s="25"/>
      <c r="VW47" s="25"/>
      <c r="VX47" s="25"/>
      <c r="VY47" s="25"/>
      <c r="VZ47" s="25"/>
      <c r="WA47" s="25"/>
      <c r="WB47" s="25"/>
      <c r="WC47" s="25"/>
      <c r="WD47" s="25"/>
      <c r="WE47" s="25"/>
      <c r="WF47" s="25"/>
      <c r="WG47" s="25"/>
      <c r="WH47" s="25"/>
      <c r="WI47" s="25"/>
      <c r="WJ47" s="25"/>
      <c r="WK47" s="25"/>
      <c r="WL47" s="25"/>
      <c r="WM47" s="25"/>
      <c r="WN47" s="25"/>
      <c r="WO47" s="25"/>
      <c r="WP47" s="25"/>
      <c r="WQ47" s="25"/>
      <c r="WR47" s="25"/>
      <c r="WS47" s="25"/>
      <c r="WT47" s="25"/>
      <c r="WU47" s="25"/>
      <c r="WV47" s="25"/>
      <c r="WW47" s="25"/>
      <c r="WX47" s="25"/>
      <c r="WY47" s="25"/>
      <c r="WZ47" s="25"/>
      <c r="XA47" s="25"/>
      <c r="XB47" s="25"/>
      <c r="XC47" s="25"/>
      <c r="XD47" s="25"/>
      <c r="XE47" s="25"/>
      <c r="XF47" s="25"/>
      <c r="XG47" s="25"/>
      <c r="XH47" s="25"/>
      <c r="XI47" s="25"/>
      <c r="XJ47" s="25"/>
      <c r="XK47" s="25"/>
      <c r="XL47" s="25"/>
      <c r="XM47" s="25"/>
      <c r="XN47" s="25"/>
      <c r="XO47" s="25"/>
      <c r="XP47" s="25"/>
      <c r="XQ47" s="25"/>
      <c r="XR47" s="25"/>
      <c r="XS47" s="25"/>
      <c r="XT47" s="25"/>
      <c r="XU47" s="25"/>
      <c r="XV47" s="25"/>
      <c r="XW47" s="25"/>
      <c r="XX47" s="25"/>
      <c r="XY47" s="25"/>
      <c r="XZ47" s="25"/>
      <c r="YA47" s="25"/>
      <c r="YB47" s="25"/>
      <c r="YC47" s="25"/>
      <c r="YD47" s="25"/>
      <c r="YE47" s="25"/>
      <c r="YF47" s="25"/>
      <c r="YG47" s="25"/>
      <c r="YH47" s="25"/>
      <c r="YI47" s="25"/>
      <c r="YJ47" s="25"/>
      <c r="YK47" s="25"/>
      <c r="YL47" s="25"/>
      <c r="YM47" s="25"/>
      <c r="YN47" s="25"/>
      <c r="YO47" s="25"/>
      <c r="YP47" s="25"/>
      <c r="YQ47" s="25"/>
      <c r="YR47" s="25"/>
      <c r="YS47" s="25"/>
      <c r="YT47" s="25"/>
      <c r="YU47" s="25"/>
      <c r="YV47" s="25"/>
      <c r="YW47" s="25"/>
      <c r="YX47" s="25"/>
      <c r="YY47" s="25"/>
      <c r="YZ47" s="25"/>
      <c r="ZA47" s="25"/>
      <c r="ZB47" s="25"/>
      <c r="ZC47" s="25"/>
      <c r="ZD47" s="25"/>
      <c r="ZE47" s="25"/>
      <c r="ZF47" s="25"/>
      <c r="ZG47" s="25"/>
      <c r="ZH47" s="25"/>
      <c r="ZI47" s="25"/>
      <c r="ZJ47" s="25"/>
      <c r="ZK47" s="25"/>
      <c r="ZL47" s="25"/>
      <c r="ZM47" s="25"/>
      <c r="ZN47" s="25"/>
      <c r="ZO47" s="25"/>
      <c r="ZP47" s="25"/>
      <c r="ZQ47" s="25"/>
      <c r="ZR47" s="25"/>
      <c r="ZS47" s="25"/>
      <c r="ZT47" s="25"/>
      <c r="ZU47" s="25"/>
      <c r="ZV47" s="25"/>
      <c r="ZW47" s="25"/>
      <c r="ZX47" s="25"/>
      <c r="ZY47" s="25"/>
      <c r="ZZ47" s="25"/>
      <c r="AAA47" s="25"/>
      <c r="AAB47" s="25"/>
      <c r="AAC47" s="25"/>
      <c r="AAD47" s="25"/>
      <c r="AAE47" s="25"/>
      <c r="AAF47" s="25"/>
      <c r="AAG47" s="25"/>
      <c r="AAH47" s="25"/>
      <c r="AAI47" s="25"/>
      <c r="AAJ47" s="25"/>
      <c r="AAK47" s="25"/>
      <c r="AAL47" s="25"/>
      <c r="AAM47" s="25"/>
      <c r="AAN47" s="25"/>
      <c r="AAO47" s="25"/>
      <c r="AAP47" s="25"/>
      <c r="AAQ47" s="25"/>
      <c r="AAR47" s="25"/>
      <c r="AAS47" s="25"/>
      <c r="AAT47" s="25"/>
      <c r="AAU47" s="25"/>
      <c r="AAV47" s="25"/>
      <c r="AAW47" s="25"/>
      <c r="AAX47" s="25"/>
      <c r="AAY47" s="25"/>
      <c r="AAZ47" s="25"/>
      <c r="ABA47" s="25"/>
      <c r="ABB47" s="25"/>
      <c r="ABC47" s="25"/>
      <c r="ABD47" s="25"/>
      <c r="ABE47" s="25"/>
      <c r="ABF47" s="25"/>
      <c r="ABG47" s="25"/>
      <c r="ABH47" s="25"/>
      <c r="ABI47" s="25"/>
      <c r="ABJ47" s="25"/>
      <c r="ABK47" s="25"/>
      <c r="ABL47" s="25"/>
      <c r="ABM47" s="25"/>
      <c r="ABN47" s="25"/>
      <c r="ABO47" s="25"/>
      <c r="ABP47" s="25"/>
      <c r="ABQ47" s="25"/>
      <c r="ABR47" s="25"/>
      <c r="ABS47" s="25"/>
      <c r="ABT47" s="25"/>
      <c r="ABU47" s="25"/>
      <c r="ABV47" s="25"/>
      <c r="ABW47" s="25"/>
      <c r="ABX47" s="25"/>
      <c r="ABY47" s="25"/>
      <c r="ABZ47" s="25"/>
      <c r="ACA47" s="25"/>
      <c r="ACB47" s="25"/>
      <c r="ACC47" s="25"/>
      <c r="ACD47" s="25"/>
      <c r="ACE47" s="25"/>
      <c r="ACF47" s="25"/>
      <c r="ACG47" s="25"/>
      <c r="ACH47" s="25"/>
      <c r="ACI47" s="25"/>
      <c r="ACJ47" s="25"/>
      <c r="ACK47" s="25"/>
      <c r="ACL47" s="25"/>
      <c r="ACM47" s="25"/>
      <c r="ACN47" s="25"/>
      <c r="ACO47" s="25"/>
      <c r="ACP47" s="25"/>
      <c r="ACQ47" s="25"/>
      <c r="ACR47" s="25"/>
      <c r="ACS47" s="25"/>
      <c r="ACT47" s="25"/>
      <c r="ACU47" s="25"/>
      <c r="ACV47" s="25"/>
      <c r="ACW47" s="25"/>
      <c r="ACX47" s="25"/>
      <c r="ACY47" s="25"/>
      <c r="ACZ47" s="25"/>
      <c r="ADA47" s="25"/>
      <c r="ADB47" s="25"/>
      <c r="ADC47" s="25"/>
      <c r="ADD47" s="25"/>
      <c r="ADE47" s="25"/>
      <c r="ADF47" s="25"/>
      <c r="ADG47" s="25"/>
      <c r="ADH47" s="25"/>
      <c r="ADI47" s="25"/>
      <c r="ADJ47" s="25"/>
      <c r="ADK47" s="25"/>
      <c r="ADL47" s="25"/>
      <c r="ADM47" s="25"/>
      <c r="ADN47" s="25"/>
      <c r="ADO47" s="25"/>
      <c r="ADP47" s="25"/>
      <c r="ADQ47" s="25"/>
      <c r="ADR47" s="25"/>
      <c r="ADS47" s="25"/>
      <c r="ADT47" s="25"/>
      <c r="ADU47" s="25"/>
      <c r="ADV47" s="25"/>
      <c r="ADW47" s="25"/>
      <c r="ADX47" s="25"/>
      <c r="ADY47" s="25"/>
      <c r="ADZ47" s="25"/>
    </row>
    <row r="48" spans="1:806" x14ac:dyDescent="0.25">
      <c r="A48" s="108" t="s">
        <v>58</v>
      </c>
      <c r="B48" s="108" t="s">
        <v>4764</v>
      </c>
      <c r="C48" s="108" t="s">
        <v>1343</v>
      </c>
      <c r="D48" s="108" t="s">
        <v>4764</v>
      </c>
      <c r="E48" s="108" t="s">
        <v>4765</v>
      </c>
      <c r="F48" s="144">
        <v>15</v>
      </c>
      <c r="G48" s="144">
        <v>0</v>
      </c>
      <c r="H48" s="144">
        <v>33</v>
      </c>
      <c r="I48" s="144">
        <v>90</v>
      </c>
      <c r="J48" s="144">
        <v>90</v>
      </c>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c r="GC48" s="25"/>
      <c r="GD48" s="25"/>
      <c r="GE48" s="25"/>
      <c r="GF48" s="25"/>
      <c r="GG48" s="25"/>
      <c r="GH48" s="25"/>
      <c r="GI48" s="25"/>
      <c r="GJ48" s="25"/>
      <c r="GK48" s="25"/>
      <c r="GL48" s="25"/>
      <c r="GM48" s="25"/>
      <c r="GN48" s="25"/>
      <c r="GO48" s="25"/>
      <c r="GP48" s="25"/>
      <c r="GQ48" s="25"/>
      <c r="GR48" s="25"/>
      <c r="GS48" s="25"/>
      <c r="GT48" s="25"/>
      <c r="GU48" s="25"/>
      <c r="GV48" s="25"/>
      <c r="GW48" s="25"/>
      <c r="GX48" s="25"/>
      <c r="GY48" s="25"/>
      <c r="GZ48" s="25"/>
      <c r="HA48" s="25"/>
      <c r="HB48" s="25"/>
      <c r="HC48" s="25"/>
      <c r="HD48" s="25"/>
      <c r="HE48" s="25"/>
      <c r="HF48" s="25"/>
      <c r="HG48" s="25"/>
      <c r="HH48" s="25"/>
      <c r="HI48" s="25"/>
      <c r="HJ48" s="25"/>
      <c r="HK48" s="25"/>
      <c r="HL48" s="25"/>
      <c r="HM48" s="25"/>
      <c r="HN48" s="25"/>
      <c r="HO48" s="25"/>
      <c r="HP48" s="25"/>
      <c r="HQ48" s="25"/>
      <c r="HR48" s="25"/>
      <c r="HS48" s="25"/>
      <c r="HT48" s="25"/>
      <c r="HU48" s="25"/>
      <c r="HV48" s="25"/>
      <c r="HW48" s="25"/>
      <c r="HX48" s="25"/>
      <c r="HY48" s="25"/>
      <c r="HZ48" s="25"/>
      <c r="IA48" s="25"/>
      <c r="IB48" s="25"/>
      <c r="IC48" s="25"/>
      <c r="ID48" s="25"/>
      <c r="IE48" s="25"/>
      <c r="IF48" s="25"/>
      <c r="IG48" s="25"/>
      <c r="IH48" s="25"/>
      <c r="II48" s="25"/>
      <c r="IJ48" s="25"/>
      <c r="IK48" s="25"/>
      <c r="IL48" s="25"/>
      <c r="IM48" s="25"/>
      <c r="IN48" s="25"/>
      <c r="IO48" s="25"/>
      <c r="IP48" s="25"/>
      <c r="IQ48" s="25"/>
      <c r="IR48" s="25"/>
      <c r="IS48" s="25"/>
      <c r="IT48" s="25"/>
      <c r="IU48" s="25"/>
      <c r="IV48" s="25"/>
      <c r="IW48" s="25"/>
      <c r="IX48" s="25"/>
      <c r="IY48" s="25"/>
      <c r="IZ48" s="25"/>
      <c r="JA48" s="25"/>
      <c r="JB48" s="25"/>
      <c r="JC48" s="25"/>
      <c r="JD48" s="25"/>
      <c r="JE48" s="25"/>
      <c r="JF48" s="25"/>
      <c r="JG48" s="25"/>
      <c r="JH48" s="25"/>
      <c r="JI48" s="25"/>
      <c r="JJ48" s="25"/>
      <c r="JK48" s="25"/>
      <c r="JL48" s="25"/>
      <c r="JM48" s="25"/>
      <c r="JN48" s="25"/>
      <c r="JO48" s="25"/>
      <c r="JP48" s="25"/>
      <c r="JQ48" s="25"/>
      <c r="JR48" s="25"/>
      <c r="JS48" s="25"/>
      <c r="JT48" s="25"/>
      <c r="JU48" s="25"/>
      <c r="JV48" s="25"/>
      <c r="JW48" s="25"/>
      <c r="JX48" s="25"/>
      <c r="JY48" s="25"/>
      <c r="JZ48" s="25"/>
      <c r="KA48" s="25"/>
      <c r="KB48" s="25"/>
      <c r="KC48" s="25"/>
      <c r="KD48" s="25"/>
      <c r="KE48" s="25"/>
      <c r="KF48" s="25"/>
      <c r="KG48" s="25"/>
      <c r="KH48" s="25"/>
      <c r="KI48" s="25"/>
      <c r="KJ48" s="25"/>
      <c r="KK48" s="25"/>
      <c r="KL48" s="25"/>
      <c r="KM48" s="25"/>
      <c r="KN48" s="25"/>
      <c r="KO48" s="25"/>
      <c r="KP48" s="25"/>
      <c r="KQ48" s="25"/>
      <c r="KR48" s="25"/>
      <c r="KS48" s="25"/>
      <c r="KT48" s="25"/>
      <c r="KU48" s="25"/>
      <c r="KV48" s="25"/>
      <c r="KW48" s="25"/>
      <c r="KX48" s="25"/>
      <c r="KY48" s="25"/>
      <c r="KZ48" s="25"/>
      <c r="LA48" s="25"/>
      <c r="LB48" s="25"/>
      <c r="LC48" s="25"/>
      <c r="LD48" s="25"/>
      <c r="LE48" s="25"/>
      <c r="LF48" s="25"/>
      <c r="LG48" s="25"/>
      <c r="LH48" s="25"/>
      <c r="LI48" s="25"/>
      <c r="LJ48" s="25"/>
      <c r="LK48" s="25"/>
      <c r="LL48" s="25"/>
      <c r="LM48" s="25"/>
      <c r="LN48" s="25"/>
      <c r="LO48" s="25"/>
      <c r="LP48" s="25"/>
      <c r="LQ48" s="25"/>
      <c r="LR48" s="25"/>
      <c r="LS48" s="25"/>
      <c r="LT48" s="25"/>
      <c r="LU48" s="25"/>
      <c r="LV48" s="25"/>
      <c r="LW48" s="25"/>
      <c r="LX48" s="25"/>
      <c r="LY48" s="25"/>
      <c r="LZ48" s="25"/>
      <c r="MA48" s="25"/>
      <c r="MB48" s="25"/>
      <c r="MC48" s="25"/>
      <c r="MD48" s="25"/>
      <c r="ME48" s="25"/>
      <c r="MF48" s="25"/>
      <c r="MG48" s="25"/>
      <c r="MH48" s="25"/>
      <c r="MI48" s="25"/>
      <c r="MJ48" s="25"/>
      <c r="MK48" s="25"/>
      <c r="ML48" s="25"/>
      <c r="MM48" s="25"/>
      <c r="MN48" s="25"/>
      <c r="MO48" s="25"/>
      <c r="MP48" s="25"/>
      <c r="MQ48" s="25"/>
      <c r="MR48" s="25"/>
      <c r="MS48" s="25"/>
      <c r="MT48" s="25"/>
      <c r="MU48" s="25"/>
      <c r="MV48" s="25"/>
      <c r="MW48" s="25"/>
      <c r="MX48" s="25"/>
      <c r="MY48" s="25"/>
      <c r="MZ48" s="25"/>
      <c r="NA48" s="25"/>
      <c r="NB48" s="25"/>
      <c r="NC48" s="25"/>
      <c r="ND48" s="25"/>
      <c r="NE48" s="25"/>
      <c r="NF48" s="25"/>
      <c r="NG48" s="25"/>
      <c r="NH48" s="25"/>
      <c r="NI48" s="25"/>
      <c r="NJ48" s="25"/>
      <c r="NK48" s="25"/>
      <c r="NL48" s="25"/>
      <c r="NM48" s="25"/>
      <c r="NN48" s="25"/>
      <c r="NO48" s="25"/>
      <c r="NP48" s="25"/>
      <c r="NQ48" s="25"/>
      <c r="NR48" s="25"/>
      <c r="NS48" s="25"/>
      <c r="NT48" s="25"/>
      <c r="NU48" s="25"/>
      <c r="NV48" s="25"/>
      <c r="NW48" s="25"/>
      <c r="NX48" s="25"/>
      <c r="NY48" s="25"/>
      <c r="NZ48" s="25"/>
      <c r="OA48" s="25"/>
      <c r="OB48" s="25"/>
      <c r="OC48" s="25"/>
      <c r="OD48" s="25"/>
      <c r="OE48" s="25"/>
      <c r="OF48" s="25"/>
      <c r="OG48" s="25"/>
      <c r="OH48" s="25"/>
      <c r="OI48" s="25"/>
      <c r="OJ48" s="25"/>
      <c r="OK48" s="25"/>
      <c r="OL48" s="25"/>
      <c r="OM48" s="25"/>
      <c r="ON48" s="25"/>
      <c r="OO48" s="25"/>
      <c r="OP48" s="25"/>
      <c r="OQ48" s="25"/>
      <c r="OR48" s="25"/>
      <c r="OS48" s="25"/>
      <c r="OT48" s="25"/>
      <c r="OU48" s="25"/>
      <c r="OV48" s="25"/>
      <c r="OW48" s="25"/>
      <c r="OX48" s="25"/>
      <c r="OY48" s="25"/>
      <c r="OZ48" s="25"/>
      <c r="PA48" s="25"/>
      <c r="PB48" s="25"/>
      <c r="PC48" s="25"/>
      <c r="PD48" s="25"/>
      <c r="PE48" s="25"/>
      <c r="PF48" s="25"/>
      <c r="PG48" s="25"/>
      <c r="PH48" s="25"/>
      <c r="PI48" s="25"/>
      <c r="PJ48" s="25"/>
      <c r="PK48" s="25"/>
      <c r="PL48" s="25"/>
      <c r="PM48" s="25"/>
      <c r="PN48" s="25"/>
      <c r="PO48" s="25"/>
      <c r="PP48" s="25"/>
      <c r="PQ48" s="25"/>
      <c r="PR48" s="25"/>
      <c r="PS48" s="25"/>
      <c r="PT48" s="25"/>
      <c r="PU48" s="25"/>
      <c r="PV48" s="25"/>
      <c r="PW48" s="25"/>
      <c r="PX48" s="25"/>
      <c r="PY48" s="25"/>
      <c r="PZ48" s="25"/>
      <c r="QA48" s="25"/>
      <c r="QB48" s="25"/>
      <c r="QC48" s="25"/>
      <c r="QD48" s="25"/>
      <c r="QE48" s="25"/>
      <c r="QF48" s="25"/>
      <c r="QG48" s="25"/>
      <c r="QH48" s="25"/>
      <c r="QI48" s="25"/>
      <c r="QJ48" s="25"/>
      <c r="QK48" s="25"/>
      <c r="QL48" s="25"/>
      <c r="QM48" s="25"/>
      <c r="QN48" s="25"/>
      <c r="QO48" s="25"/>
      <c r="QP48" s="25"/>
      <c r="QQ48" s="25"/>
      <c r="QR48" s="25"/>
      <c r="QS48" s="25"/>
      <c r="QT48" s="25"/>
      <c r="QU48" s="25"/>
      <c r="QV48" s="25"/>
      <c r="QW48" s="25"/>
      <c r="QX48" s="25"/>
      <c r="QY48" s="25"/>
      <c r="QZ48" s="25"/>
      <c r="RA48" s="25"/>
      <c r="RB48" s="25"/>
      <c r="RC48" s="25"/>
      <c r="RD48" s="25"/>
      <c r="RE48" s="25"/>
      <c r="RF48" s="25"/>
      <c r="RG48" s="25"/>
      <c r="RH48" s="25"/>
      <c r="RI48" s="25"/>
      <c r="RJ48" s="25"/>
      <c r="RK48" s="25"/>
      <c r="RL48" s="25"/>
      <c r="RM48" s="25"/>
      <c r="RN48" s="25"/>
      <c r="RO48" s="25"/>
      <c r="RP48" s="25"/>
      <c r="RQ48" s="25"/>
      <c r="RR48" s="25"/>
      <c r="RS48" s="25"/>
      <c r="RT48" s="25"/>
      <c r="RU48" s="25"/>
      <c r="RV48" s="25"/>
      <c r="RW48" s="25"/>
      <c r="RX48" s="25"/>
      <c r="RY48" s="25"/>
      <c r="RZ48" s="25"/>
      <c r="SA48" s="25"/>
      <c r="SB48" s="25"/>
      <c r="SC48" s="25"/>
      <c r="SD48" s="25"/>
      <c r="SE48" s="25"/>
      <c r="SF48" s="25"/>
      <c r="SG48" s="25"/>
      <c r="SH48" s="25"/>
      <c r="SI48" s="25"/>
      <c r="SJ48" s="25"/>
      <c r="SK48" s="25"/>
      <c r="SL48" s="25"/>
      <c r="SM48" s="25"/>
      <c r="SN48" s="25"/>
      <c r="SO48" s="25"/>
      <c r="SP48" s="25"/>
      <c r="SQ48" s="25"/>
      <c r="SR48" s="25"/>
      <c r="SS48" s="25"/>
      <c r="ST48" s="25"/>
      <c r="SU48" s="25"/>
      <c r="SV48" s="25"/>
      <c r="SW48" s="25"/>
      <c r="SX48" s="25"/>
      <c r="SY48" s="25"/>
      <c r="SZ48" s="25"/>
      <c r="TA48" s="25"/>
      <c r="TB48" s="25"/>
      <c r="TC48" s="25"/>
      <c r="TD48" s="25"/>
      <c r="TE48" s="25"/>
      <c r="TF48" s="25"/>
      <c r="TG48" s="25"/>
      <c r="TH48" s="25"/>
      <c r="TI48" s="25"/>
      <c r="TJ48" s="25"/>
      <c r="TK48" s="25"/>
      <c r="TL48" s="25"/>
      <c r="TM48" s="25"/>
      <c r="TN48" s="25"/>
      <c r="TO48" s="25"/>
      <c r="TP48" s="25"/>
      <c r="TQ48" s="25"/>
      <c r="TR48" s="25"/>
      <c r="TS48" s="25"/>
      <c r="TT48" s="25"/>
      <c r="TU48" s="25"/>
      <c r="TV48" s="25"/>
      <c r="TW48" s="25"/>
      <c r="TX48" s="25"/>
      <c r="TY48" s="25"/>
      <c r="TZ48" s="25"/>
      <c r="UA48" s="25"/>
      <c r="UB48" s="25"/>
      <c r="UC48" s="25"/>
      <c r="UD48" s="25"/>
      <c r="UE48" s="25"/>
      <c r="UF48" s="25"/>
      <c r="UG48" s="25"/>
      <c r="UH48" s="25"/>
      <c r="UI48" s="25"/>
      <c r="UJ48" s="25"/>
      <c r="UK48" s="25"/>
      <c r="UL48" s="25"/>
      <c r="UM48" s="25"/>
      <c r="UN48" s="25"/>
      <c r="UO48" s="25"/>
      <c r="UP48" s="25"/>
      <c r="UQ48" s="25"/>
      <c r="UR48" s="25"/>
      <c r="US48" s="25"/>
      <c r="UT48" s="25"/>
      <c r="UU48" s="25"/>
      <c r="UV48" s="25"/>
      <c r="UW48" s="25"/>
      <c r="UX48" s="25"/>
      <c r="UY48" s="25"/>
      <c r="UZ48" s="25"/>
      <c r="VA48" s="25"/>
      <c r="VB48" s="25"/>
      <c r="VC48" s="25"/>
      <c r="VD48" s="25"/>
      <c r="VE48" s="25"/>
      <c r="VF48" s="25"/>
      <c r="VG48" s="25"/>
      <c r="VH48" s="25"/>
      <c r="VI48" s="25"/>
      <c r="VJ48" s="25"/>
      <c r="VK48" s="25"/>
      <c r="VL48" s="25"/>
      <c r="VM48" s="25"/>
      <c r="VN48" s="25"/>
      <c r="VO48" s="25"/>
      <c r="VP48" s="25"/>
      <c r="VQ48" s="25"/>
      <c r="VR48" s="25"/>
      <c r="VS48" s="25"/>
      <c r="VT48" s="25"/>
      <c r="VU48" s="25"/>
      <c r="VV48" s="25"/>
      <c r="VW48" s="25"/>
      <c r="VX48" s="25"/>
      <c r="VY48" s="25"/>
      <c r="VZ48" s="25"/>
      <c r="WA48" s="25"/>
      <c r="WB48" s="25"/>
      <c r="WC48" s="25"/>
      <c r="WD48" s="25"/>
      <c r="WE48" s="25"/>
      <c r="WF48" s="25"/>
      <c r="WG48" s="25"/>
      <c r="WH48" s="25"/>
      <c r="WI48" s="25"/>
      <c r="WJ48" s="25"/>
      <c r="WK48" s="25"/>
      <c r="WL48" s="25"/>
      <c r="WM48" s="25"/>
      <c r="WN48" s="25"/>
      <c r="WO48" s="25"/>
      <c r="WP48" s="25"/>
      <c r="WQ48" s="25"/>
      <c r="WR48" s="25"/>
      <c r="WS48" s="25"/>
      <c r="WT48" s="25"/>
      <c r="WU48" s="25"/>
      <c r="WV48" s="25"/>
      <c r="WW48" s="25"/>
      <c r="WX48" s="25"/>
      <c r="WY48" s="25"/>
      <c r="WZ48" s="25"/>
      <c r="XA48" s="25"/>
      <c r="XB48" s="25"/>
      <c r="XC48" s="25"/>
      <c r="XD48" s="25"/>
      <c r="XE48" s="25"/>
      <c r="XF48" s="25"/>
      <c r="XG48" s="25"/>
      <c r="XH48" s="25"/>
      <c r="XI48" s="25"/>
      <c r="XJ48" s="25"/>
      <c r="XK48" s="25"/>
      <c r="XL48" s="25"/>
      <c r="XM48" s="25"/>
      <c r="XN48" s="25"/>
      <c r="XO48" s="25"/>
      <c r="XP48" s="25"/>
      <c r="XQ48" s="25"/>
      <c r="XR48" s="25"/>
      <c r="XS48" s="25"/>
      <c r="XT48" s="25"/>
      <c r="XU48" s="25"/>
      <c r="XV48" s="25"/>
      <c r="XW48" s="25"/>
      <c r="XX48" s="25"/>
      <c r="XY48" s="25"/>
      <c r="XZ48" s="25"/>
      <c r="YA48" s="25"/>
      <c r="YB48" s="25"/>
      <c r="YC48" s="25"/>
      <c r="YD48" s="25"/>
      <c r="YE48" s="25"/>
      <c r="YF48" s="25"/>
      <c r="YG48" s="25"/>
      <c r="YH48" s="25"/>
      <c r="YI48" s="25"/>
      <c r="YJ48" s="25"/>
      <c r="YK48" s="25"/>
      <c r="YL48" s="25"/>
      <c r="YM48" s="25"/>
      <c r="YN48" s="25"/>
      <c r="YO48" s="25"/>
      <c r="YP48" s="25"/>
      <c r="YQ48" s="25"/>
      <c r="YR48" s="25"/>
      <c r="YS48" s="25"/>
      <c r="YT48" s="25"/>
      <c r="YU48" s="25"/>
      <c r="YV48" s="25"/>
      <c r="YW48" s="25"/>
      <c r="YX48" s="25"/>
      <c r="YY48" s="25"/>
      <c r="YZ48" s="25"/>
      <c r="ZA48" s="25"/>
      <c r="ZB48" s="25"/>
      <c r="ZC48" s="25"/>
      <c r="ZD48" s="25"/>
      <c r="ZE48" s="25"/>
      <c r="ZF48" s="25"/>
      <c r="ZG48" s="25"/>
      <c r="ZH48" s="25"/>
      <c r="ZI48" s="25"/>
      <c r="ZJ48" s="25"/>
      <c r="ZK48" s="25"/>
      <c r="ZL48" s="25"/>
      <c r="ZM48" s="25"/>
      <c r="ZN48" s="25"/>
      <c r="ZO48" s="25"/>
      <c r="ZP48" s="25"/>
      <c r="ZQ48" s="25"/>
      <c r="ZR48" s="25"/>
      <c r="ZS48" s="25"/>
      <c r="ZT48" s="25"/>
      <c r="ZU48" s="25"/>
      <c r="ZV48" s="25"/>
      <c r="ZW48" s="25"/>
      <c r="ZX48" s="25"/>
      <c r="ZY48" s="25"/>
      <c r="ZZ48" s="25"/>
      <c r="AAA48" s="25"/>
      <c r="AAB48" s="25"/>
      <c r="AAC48" s="25"/>
      <c r="AAD48" s="25"/>
      <c r="AAE48" s="25"/>
      <c r="AAF48" s="25"/>
      <c r="AAG48" s="25"/>
      <c r="AAH48" s="25"/>
      <c r="AAI48" s="25"/>
      <c r="AAJ48" s="25"/>
      <c r="AAK48" s="25"/>
      <c r="AAL48" s="25"/>
      <c r="AAM48" s="25"/>
      <c r="AAN48" s="25"/>
      <c r="AAO48" s="25"/>
      <c r="AAP48" s="25"/>
      <c r="AAQ48" s="25"/>
      <c r="AAR48" s="25"/>
      <c r="AAS48" s="25"/>
      <c r="AAT48" s="25"/>
      <c r="AAU48" s="25"/>
      <c r="AAV48" s="25"/>
      <c r="AAW48" s="25"/>
      <c r="AAX48" s="25"/>
      <c r="AAY48" s="25"/>
      <c r="AAZ48" s="25"/>
      <c r="ABA48" s="25"/>
      <c r="ABB48" s="25"/>
      <c r="ABC48" s="25"/>
      <c r="ABD48" s="25"/>
      <c r="ABE48" s="25"/>
      <c r="ABF48" s="25"/>
      <c r="ABG48" s="25"/>
      <c r="ABH48" s="25"/>
      <c r="ABI48" s="25"/>
      <c r="ABJ48" s="25"/>
      <c r="ABK48" s="25"/>
      <c r="ABL48" s="25"/>
      <c r="ABM48" s="25"/>
      <c r="ABN48" s="25"/>
      <c r="ABO48" s="25"/>
      <c r="ABP48" s="25"/>
      <c r="ABQ48" s="25"/>
      <c r="ABR48" s="25"/>
      <c r="ABS48" s="25"/>
      <c r="ABT48" s="25"/>
      <c r="ABU48" s="25"/>
      <c r="ABV48" s="25"/>
      <c r="ABW48" s="25"/>
      <c r="ABX48" s="25"/>
      <c r="ABY48" s="25"/>
      <c r="ABZ48" s="25"/>
      <c r="ACA48" s="25"/>
      <c r="ACB48" s="25"/>
      <c r="ACC48" s="25"/>
      <c r="ACD48" s="25"/>
      <c r="ACE48" s="25"/>
      <c r="ACF48" s="25"/>
      <c r="ACG48" s="25"/>
      <c r="ACH48" s="25"/>
      <c r="ACI48" s="25"/>
      <c r="ACJ48" s="25"/>
      <c r="ACK48" s="25"/>
      <c r="ACL48" s="25"/>
      <c r="ACM48" s="25"/>
      <c r="ACN48" s="25"/>
      <c r="ACO48" s="25"/>
      <c r="ACP48" s="25"/>
      <c r="ACQ48" s="25"/>
      <c r="ACR48" s="25"/>
      <c r="ACS48" s="25"/>
      <c r="ACT48" s="25"/>
      <c r="ACU48" s="25"/>
      <c r="ACV48" s="25"/>
      <c r="ACW48" s="25"/>
      <c r="ACX48" s="25"/>
      <c r="ACY48" s="25"/>
      <c r="ACZ48" s="25"/>
      <c r="ADA48" s="25"/>
      <c r="ADB48" s="25"/>
      <c r="ADC48" s="25"/>
      <c r="ADD48" s="25"/>
      <c r="ADE48" s="25"/>
      <c r="ADF48" s="25"/>
      <c r="ADG48" s="25"/>
      <c r="ADH48" s="25"/>
      <c r="ADI48" s="25"/>
      <c r="ADJ48" s="25"/>
      <c r="ADK48" s="25"/>
      <c r="ADL48" s="25"/>
      <c r="ADM48" s="25"/>
      <c r="ADN48" s="25"/>
      <c r="ADO48" s="25"/>
      <c r="ADP48" s="25"/>
      <c r="ADQ48" s="25"/>
      <c r="ADR48" s="25"/>
      <c r="ADS48" s="25"/>
      <c r="ADT48" s="25"/>
      <c r="ADU48" s="25"/>
      <c r="ADV48" s="25"/>
      <c r="ADW48" s="25"/>
      <c r="ADX48" s="25"/>
      <c r="ADY48" s="25"/>
      <c r="ADZ48" s="25"/>
    </row>
    <row r="49" spans="1:806" x14ac:dyDescent="0.25">
      <c r="A49" s="108" t="s">
        <v>58</v>
      </c>
      <c r="B49" s="108" t="s">
        <v>4764</v>
      </c>
      <c r="C49" s="108" t="s">
        <v>1343</v>
      </c>
      <c r="D49" s="108" t="s">
        <v>4764</v>
      </c>
      <c r="E49" s="108" t="s">
        <v>4758</v>
      </c>
      <c r="F49" s="144">
        <v>33</v>
      </c>
      <c r="G49" s="144">
        <v>0</v>
      </c>
      <c r="H49" s="144">
        <v>33</v>
      </c>
      <c r="I49" s="144">
        <v>90</v>
      </c>
      <c r="J49" s="144">
        <v>90</v>
      </c>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5"/>
      <c r="GA49" s="25"/>
      <c r="GB49" s="25"/>
      <c r="GC49" s="25"/>
      <c r="GD49" s="25"/>
      <c r="GE49" s="25"/>
      <c r="GF49" s="25"/>
      <c r="GG49" s="25"/>
      <c r="GH49" s="25"/>
      <c r="GI49" s="25"/>
      <c r="GJ49" s="25"/>
      <c r="GK49" s="25"/>
      <c r="GL49" s="25"/>
      <c r="GM49" s="25"/>
      <c r="GN49" s="25"/>
      <c r="GO49" s="25"/>
      <c r="GP49" s="25"/>
      <c r="GQ49" s="25"/>
      <c r="GR49" s="25"/>
      <c r="GS49" s="25"/>
      <c r="GT49" s="25"/>
      <c r="GU49" s="25"/>
      <c r="GV49" s="25"/>
      <c r="GW49" s="25"/>
      <c r="GX49" s="25"/>
      <c r="GY49" s="25"/>
      <c r="GZ49" s="25"/>
      <c r="HA49" s="25"/>
      <c r="HB49" s="25"/>
      <c r="HC49" s="25"/>
      <c r="HD49" s="25"/>
      <c r="HE49" s="25"/>
      <c r="HF49" s="25"/>
      <c r="HG49" s="25"/>
      <c r="HH49" s="25"/>
      <c r="HI49" s="25"/>
      <c r="HJ49" s="25"/>
      <c r="HK49" s="25"/>
      <c r="HL49" s="25"/>
      <c r="HM49" s="25"/>
      <c r="HN49" s="25"/>
      <c r="HO49" s="25"/>
      <c r="HP49" s="25"/>
      <c r="HQ49" s="25"/>
      <c r="HR49" s="25"/>
      <c r="HS49" s="25"/>
      <c r="HT49" s="25"/>
      <c r="HU49" s="25"/>
      <c r="HV49" s="25"/>
      <c r="HW49" s="25"/>
      <c r="HX49" s="25"/>
      <c r="HY49" s="25"/>
      <c r="HZ49" s="25"/>
      <c r="IA49" s="25"/>
      <c r="IB49" s="25"/>
      <c r="IC49" s="25"/>
      <c r="ID49" s="25"/>
      <c r="IE49" s="25"/>
      <c r="IF49" s="25"/>
      <c r="IG49" s="25"/>
      <c r="IH49" s="25"/>
      <c r="II49" s="25"/>
      <c r="IJ49" s="25"/>
      <c r="IK49" s="25"/>
      <c r="IL49" s="25"/>
      <c r="IM49" s="25"/>
      <c r="IN49" s="25"/>
      <c r="IO49" s="25"/>
      <c r="IP49" s="25"/>
      <c r="IQ49" s="25"/>
      <c r="IR49" s="25"/>
      <c r="IS49" s="25"/>
      <c r="IT49" s="25"/>
      <c r="IU49" s="25"/>
      <c r="IV49" s="25"/>
      <c r="IW49" s="25"/>
      <c r="IX49" s="25"/>
      <c r="IY49" s="25"/>
      <c r="IZ49" s="25"/>
      <c r="JA49" s="25"/>
      <c r="JB49" s="25"/>
      <c r="JC49" s="25"/>
      <c r="JD49" s="25"/>
      <c r="JE49" s="25"/>
      <c r="JF49" s="25"/>
      <c r="JG49" s="25"/>
      <c r="JH49" s="25"/>
      <c r="JI49" s="25"/>
      <c r="JJ49" s="25"/>
      <c r="JK49" s="25"/>
      <c r="JL49" s="25"/>
      <c r="JM49" s="25"/>
      <c r="JN49" s="25"/>
      <c r="JO49" s="25"/>
      <c r="JP49" s="25"/>
      <c r="JQ49" s="25"/>
      <c r="JR49" s="25"/>
      <c r="JS49" s="25"/>
      <c r="JT49" s="25"/>
      <c r="JU49" s="25"/>
      <c r="JV49" s="25"/>
      <c r="JW49" s="25"/>
      <c r="JX49" s="25"/>
      <c r="JY49" s="25"/>
      <c r="JZ49" s="25"/>
      <c r="KA49" s="25"/>
      <c r="KB49" s="25"/>
      <c r="KC49" s="25"/>
      <c r="KD49" s="25"/>
      <c r="KE49" s="25"/>
      <c r="KF49" s="25"/>
      <c r="KG49" s="25"/>
      <c r="KH49" s="25"/>
      <c r="KI49" s="25"/>
      <c r="KJ49" s="25"/>
      <c r="KK49" s="25"/>
      <c r="KL49" s="25"/>
      <c r="KM49" s="25"/>
      <c r="KN49" s="25"/>
      <c r="KO49" s="25"/>
      <c r="KP49" s="25"/>
      <c r="KQ49" s="25"/>
      <c r="KR49" s="25"/>
      <c r="KS49" s="25"/>
      <c r="KT49" s="25"/>
      <c r="KU49" s="25"/>
      <c r="KV49" s="25"/>
      <c r="KW49" s="25"/>
      <c r="KX49" s="25"/>
      <c r="KY49" s="25"/>
      <c r="KZ49" s="25"/>
      <c r="LA49" s="25"/>
      <c r="LB49" s="25"/>
      <c r="LC49" s="25"/>
      <c r="LD49" s="25"/>
      <c r="LE49" s="25"/>
      <c r="LF49" s="25"/>
      <c r="LG49" s="25"/>
      <c r="LH49" s="25"/>
      <c r="LI49" s="25"/>
      <c r="LJ49" s="25"/>
      <c r="LK49" s="25"/>
      <c r="LL49" s="25"/>
      <c r="LM49" s="25"/>
      <c r="LN49" s="25"/>
      <c r="LO49" s="25"/>
      <c r="LP49" s="25"/>
      <c r="LQ49" s="25"/>
      <c r="LR49" s="25"/>
      <c r="LS49" s="25"/>
      <c r="LT49" s="25"/>
      <c r="LU49" s="25"/>
      <c r="LV49" s="25"/>
      <c r="LW49" s="25"/>
      <c r="LX49" s="25"/>
      <c r="LY49" s="25"/>
      <c r="LZ49" s="25"/>
      <c r="MA49" s="25"/>
      <c r="MB49" s="25"/>
      <c r="MC49" s="25"/>
      <c r="MD49" s="25"/>
      <c r="ME49" s="25"/>
      <c r="MF49" s="25"/>
      <c r="MG49" s="25"/>
      <c r="MH49" s="25"/>
      <c r="MI49" s="25"/>
      <c r="MJ49" s="25"/>
      <c r="MK49" s="25"/>
      <c r="ML49" s="25"/>
      <c r="MM49" s="25"/>
      <c r="MN49" s="25"/>
      <c r="MO49" s="25"/>
      <c r="MP49" s="25"/>
      <c r="MQ49" s="25"/>
      <c r="MR49" s="25"/>
      <c r="MS49" s="25"/>
      <c r="MT49" s="25"/>
      <c r="MU49" s="25"/>
      <c r="MV49" s="25"/>
      <c r="MW49" s="25"/>
      <c r="MX49" s="25"/>
      <c r="MY49" s="25"/>
      <c r="MZ49" s="25"/>
      <c r="NA49" s="25"/>
      <c r="NB49" s="25"/>
      <c r="NC49" s="25"/>
      <c r="ND49" s="25"/>
      <c r="NE49" s="25"/>
      <c r="NF49" s="25"/>
      <c r="NG49" s="25"/>
      <c r="NH49" s="25"/>
      <c r="NI49" s="25"/>
      <c r="NJ49" s="25"/>
      <c r="NK49" s="25"/>
      <c r="NL49" s="25"/>
      <c r="NM49" s="25"/>
      <c r="NN49" s="25"/>
      <c r="NO49" s="25"/>
      <c r="NP49" s="25"/>
      <c r="NQ49" s="25"/>
      <c r="NR49" s="25"/>
      <c r="NS49" s="25"/>
      <c r="NT49" s="25"/>
      <c r="NU49" s="25"/>
      <c r="NV49" s="25"/>
      <c r="NW49" s="25"/>
      <c r="NX49" s="25"/>
      <c r="NY49" s="25"/>
      <c r="NZ49" s="25"/>
      <c r="OA49" s="25"/>
      <c r="OB49" s="25"/>
      <c r="OC49" s="25"/>
      <c r="OD49" s="25"/>
      <c r="OE49" s="25"/>
      <c r="OF49" s="25"/>
      <c r="OG49" s="25"/>
      <c r="OH49" s="25"/>
      <c r="OI49" s="25"/>
      <c r="OJ49" s="25"/>
      <c r="OK49" s="25"/>
      <c r="OL49" s="25"/>
      <c r="OM49" s="25"/>
      <c r="ON49" s="25"/>
      <c r="OO49" s="25"/>
      <c r="OP49" s="25"/>
      <c r="OQ49" s="25"/>
      <c r="OR49" s="25"/>
      <c r="OS49" s="25"/>
      <c r="OT49" s="25"/>
      <c r="OU49" s="25"/>
      <c r="OV49" s="25"/>
      <c r="OW49" s="25"/>
      <c r="OX49" s="25"/>
      <c r="OY49" s="25"/>
      <c r="OZ49" s="25"/>
      <c r="PA49" s="25"/>
      <c r="PB49" s="25"/>
      <c r="PC49" s="25"/>
      <c r="PD49" s="25"/>
      <c r="PE49" s="25"/>
      <c r="PF49" s="25"/>
      <c r="PG49" s="25"/>
      <c r="PH49" s="25"/>
      <c r="PI49" s="25"/>
      <c r="PJ49" s="25"/>
      <c r="PK49" s="25"/>
      <c r="PL49" s="25"/>
      <c r="PM49" s="25"/>
      <c r="PN49" s="25"/>
      <c r="PO49" s="25"/>
      <c r="PP49" s="25"/>
      <c r="PQ49" s="25"/>
      <c r="PR49" s="25"/>
      <c r="PS49" s="25"/>
      <c r="PT49" s="25"/>
      <c r="PU49" s="25"/>
      <c r="PV49" s="25"/>
      <c r="PW49" s="25"/>
      <c r="PX49" s="25"/>
      <c r="PY49" s="25"/>
      <c r="PZ49" s="25"/>
      <c r="QA49" s="25"/>
      <c r="QB49" s="25"/>
      <c r="QC49" s="25"/>
      <c r="QD49" s="25"/>
      <c r="QE49" s="25"/>
      <c r="QF49" s="25"/>
      <c r="QG49" s="25"/>
      <c r="QH49" s="25"/>
      <c r="QI49" s="25"/>
      <c r="QJ49" s="25"/>
      <c r="QK49" s="25"/>
      <c r="QL49" s="25"/>
      <c r="QM49" s="25"/>
      <c r="QN49" s="25"/>
      <c r="QO49" s="25"/>
      <c r="QP49" s="25"/>
      <c r="QQ49" s="25"/>
      <c r="QR49" s="25"/>
      <c r="QS49" s="25"/>
      <c r="QT49" s="25"/>
      <c r="QU49" s="25"/>
      <c r="QV49" s="25"/>
      <c r="QW49" s="25"/>
      <c r="QX49" s="25"/>
      <c r="QY49" s="25"/>
      <c r="QZ49" s="25"/>
      <c r="RA49" s="25"/>
      <c r="RB49" s="25"/>
      <c r="RC49" s="25"/>
      <c r="RD49" s="25"/>
      <c r="RE49" s="25"/>
      <c r="RF49" s="25"/>
      <c r="RG49" s="25"/>
      <c r="RH49" s="25"/>
      <c r="RI49" s="25"/>
      <c r="RJ49" s="25"/>
      <c r="RK49" s="25"/>
      <c r="RL49" s="25"/>
      <c r="RM49" s="25"/>
      <c r="RN49" s="25"/>
      <c r="RO49" s="25"/>
      <c r="RP49" s="25"/>
      <c r="RQ49" s="25"/>
      <c r="RR49" s="25"/>
      <c r="RS49" s="25"/>
      <c r="RT49" s="25"/>
      <c r="RU49" s="25"/>
      <c r="RV49" s="25"/>
      <c r="RW49" s="25"/>
      <c r="RX49" s="25"/>
      <c r="RY49" s="25"/>
      <c r="RZ49" s="25"/>
      <c r="SA49" s="25"/>
      <c r="SB49" s="25"/>
      <c r="SC49" s="25"/>
      <c r="SD49" s="25"/>
      <c r="SE49" s="25"/>
      <c r="SF49" s="25"/>
      <c r="SG49" s="25"/>
      <c r="SH49" s="25"/>
      <c r="SI49" s="25"/>
      <c r="SJ49" s="25"/>
      <c r="SK49" s="25"/>
      <c r="SL49" s="25"/>
      <c r="SM49" s="25"/>
      <c r="SN49" s="25"/>
      <c r="SO49" s="25"/>
      <c r="SP49" s="25"/>
      <c r="SQ49" s="25"/>
      <c r="SR49" s="25"/>
      <c r="SS49" s="25"/>
      <c r="ST49" s="25"/>
      <c r="SU49" s="25"/>
      <c r="SV49" s="25"/>
      <c r="SW49" s="25"/>
      <c r="SX49" s="25"/>
      <c r="SY49" s="25"/>
      <c r="SZ49" s="25"/>
      <c r="TA49" s="25"/>
      <c r="TB49" s="25"/>
      <c r="TC49" s="25"/>
      <c r="TD49" s="25"/>
      <c r="TE49" s="25"/>
      <c r="TF49" s="25"/>
      <c r="TG49" s="25"/>
      <c r="TH49" s="25"/>
      <c r="TI49" s="25"/>
      <c r="TJ49" s="25"/>
      <c r="TK49" s="25"/>
      <c r="TL49" s="25"/>
      <c r="TM49" s="25"/>
      <c r="TN49" s="25"/>
      <c r="TO49" s="25"/>
      <c r="TP49" s="25"/>
      <c r="TQ49" s="25"/>
      <c r="TR49" s="25"/>
      <c r="TS49" s="25"/>
      <c r="TT49" s="25"/>
      <c r="TU49" s="25"/>
      <c r="TV49" s="25"/>
      <c r="TW49" s="25"/>
      <c r="TX49" s="25"/>
      <c r="TY49" s="25"/>
      <c r="TZ49" s="25"/>
      <c r="UA49" s="25"/>
      <c r="UB49" s="25"/>
      <c r="UC49" s="25"/>
      <c r="UD49" s="25"/>
      <c r="UE49" s="25"/>
      <c r="UF49" s="25"/>
      <c r="UG49" s="25"/>
      <c r="UH49" s="25"/>
      <c r="UI49" s="25"/>
      <c r="UJ49" s="25"/>
      <c r="UK49" s="25"/>
      <c r="UL49" s="25"/>
      <c r="UM49" s="25"/>
      <c r="UN49" s="25"/>
      <c r="UO49" s="25"/>
      <c r="UP49" s="25"/>
      <c r="UQ49" s="25"/>
      <c r="UR49" s="25"/>
      <c r="US49" s="25"/>
      <c r="UT49" s="25"/>
      <c r="UU49" s="25"/>
      <c r="UV49" s="25"/>
      <c r="UW49" s="25"/>
      <c r="UX49" s="25"/>
      <c r="UY49" s="25"/>
      <c r="UZ49" s="25"/>
      <c r="VA49" s="25"/>
      <c r="VB49" s="25"/>
      <c r="VC49" s="25"/>
      <c r="VD49" s="25"/>
      <c r="VE49" s="25"/>
      <c r="VF49" s="25"/>
      <c r="VG49" s="25"/>
      <c r="VH49" s="25"/>
      <c r="VI49" s="25"/>
      <c r="VJ49" s="25"/>
      <c r="VK49" s="25"/>
      <c r="VL49" s="25"/>
      <c r="VM49" s="25"/>
      <c r="VN49" s="25"/>
      <c r="VO49" s="25"/>
      <c r="VP49" s="25"/>
      <c r="VQ49" s="25"/>
      <c r="VR49" s="25"/>
      <c r="VS49" s="25"/>
      <c r="VT49" s="25"/>
      <c r="VU49" s="25"/>
      <c r="VV49" s="25"/>
      <c r="VW49" s="25"/>
      <c r="VX49" s="25"/>
      <c r="VY49" s="25"/>
      <c r="VZ49" s="25"/>
      <c r="WA49" s="25"/>
      <c r="WB49" s="25"/>
      <c r="WC49" s="25"/>
      <c r="WD49" s="25"/>
      <c r="WE49" s="25"/>
      <c r="WF49" s="25"/>
      <c r="WG49" s="25"/>
      <c r="WH49" s="25"/>
      <c r="WI49" s="25"/>
      <c r="WJ49" s="25"/>
      <c r="WK49" s="25"/>
      <c r="WL49" s="25"/>
      <c r="WM49" s="25"/>
      <c r="WN49" s="25"/>
      <c r="WO49" s="25"/>
      <c r="WP49" s="25"/>
      <c r="WQ49" s="25"/>
      <c r="WR49" s="25"/>
      <c r="WS49" s="25"/>
      <c r="WT49" s="25"/>
      <c r="WU49" s="25"/>
      <c r="WV49" s="25"/>
      <c r="WW49" s="25"/>
      <c r="WX49" s="25"/>
      <c r="WY49" s="25"/>
      <c r="WZ49" s="25"/>
      <c r="XA49" s="25"/>
      <c r="XB49" s="25"/>
      <c r="XC49" s="25"/>
      <c r="XD49" s="25"/>
      <c r="XE49" s="25"/>
      <c r="XF49" s="25"/>
      <c r="XG49" s="25"/>
      <c r="XH49" s="25"/>
      <c r="XI49" s="25"/>
      <c r="XJ49" s="25"/>
      <c r="XK49" s="25"/>
      <c r="XL49" s="25"/>
      <c r="XM49" s="25"/>
      <c r="XN49" s="25"/>
      <c r="XO49" s="25"/>
      <c r="XP49" s="25"/>
      <c r="XQ49" s="25"/>
      <c r="XR49" s="25"/>
      <c r="XS49" s="25"/>
      <c r="XT49" s="25"/>
      <c r="XU49" s="25"/>
      <c r="XV49" s="25"/>
      <c r="XW49" s="25"/>
      <c r="XX49" s="25"/>
      <c r="XY49" s="25"/>
      <c r="XZ49" s="25"/>
      <c r="YA49" s="25"/>
      <c r="YB49" s="25"/>
      <c r="YC49" s="25"/>
      <c r="YD49" s="25"/>
      <c r="YE49" s="25"/>
      <c r="YF49" s="25"/>
      <c r="YG49" s="25"/>
      <c r="YH49" s="25"/>
      <c r="YI49" s="25"/>
      <c r="YJ49" s="25"/>
      <c r="YK49" s="25"/>
      <c r="YL49" s="25"/>
      <c r="YM49" s="25"/>
      <c r="YN49" s="25"/>
      <c r="YO49" s="25"/>
      <c r="YP49" s="25"/>
      <c r="YQ49" s="25"/>
      <c r="YR49" s="25"/>
      <c r="YS49" s="25"/>
      <c r="YT49" s="25"/>
      <c r="YU49" s="25"/>
      <c r="YV49" s="25"/>
      <c r="YW49" s="25"/>
      <c r="YX49" s="25"/>
      <c r="YY49" s="25"/>
      <c r="YZ49" s="25"/>
      <c r="ZA49" s="25"/>
      <c r="ZB49" s="25"/>
      <c r="ZC49" s="25"/>
      <c r="ZD49" s="25"/>
      <c r="ZE49" s="25"/>
      <c r="ZF49" s="25"/>
      <c r="ZG49" s="25"/>
      <c r="ZH49" s="25"/>
      <c r="ZI49" s="25"/>
      <c r="ZJ49" s="25"/>
      <c r="ZK49" s="25"/>
      <c r="ZL49" s="25"/>
      <c r="ZM49" s="25"/>
      <c r="ZN49" s="25"/>
      <c r="ZO49" s="25"/>
      <c r="ZP49" s="25"/>
      <c r="ZQ49" s="25"/>
      <c r="ZR49" s="25"/>
      <c r="ZS49" s="25"/>
      <c r="ZT49" s="25"/>
      <c r="ZU49" s="25"/>
      <c r="ZV49" s="25"/>
      <c r="ZW49" s="25"/>
      <c r="ZX49" s="25"/>
      <c r="ZY49" s="25"/>
      <c r="ZZ49" s="25"/>
      <c r="AAA49" s="25"/>
      <c r="AAB49" s="25"/>
      <c r="AAC49" s="25"/>
      <c r="AAD49" s="25"/>
      <c r="AAE49" s="25"/>
      <c r="AAF49" s="25"/>
      <c r="AAG49" s="25"/>
      <c r="AAH49" s="25"/>
      <c r="AAI49" s="25"/>
      <c r="AAJ49" s="25"/>
      <c r="AAK49" s="25"/>
      <c r="AAL49" s="25"/>
      <c r="AAM49" s="25"/>
      <c r="AAN49" s="25"/>
      <c r="AAO49" s="25"/>
      <c r="AAP49" s="25"/>
      <c r="AAQ49" s="25"/>
      <c r="AAR49" s="25"/>
      <c r="AAS49" s="25"/>
      <c r="AAT49" s="25"/>
      <c r="AAU49" s="25"/>
      <c r="AAV49" s="25"/>
      <c r="AAW49" s="25"/>
      <c r="AAX49" s="25"/>
      <c r="AAY49" s="25"/>
      <c r="AAZ49" s="25"/>
      <c r="ABA49" s="25"/>
      <c r="ABB49" s="25"/>
      <c r="ABC49" s="25"/>
      <c r="ABD49" s="25"/>
      <c r="ABE49" s="25"/>
      <c r="ABF49" s="25"/>
      <c r="ABG49" s="25"/>
      <c r="ABH49" s="25"/>
      <c r="ABI49" s="25"/>
      <c r="ABJ49" s="25"/>
      <c r="ABK49" s="25"/>
      <c r="ABL49" s="25"/>
      <c r="ABM49" s="25"/>
      <c r="ABN49" s="25"/>
      <c r="ABO49" s="25"/>
      <c r="ABP49" s="25"/>
      <c r="ABQ49" s="25"/>
      <c r="ABR49" s="25"/>
      <c r="ABS49" s="25"/>
      <c r="ABT49" s="25"/>
      <c r="ABU49" s="25"/>
      <c r="ABV49" s="25"/>
      <c r="ABW49" s="25"/>
      <c r="ABX49" s="25"/>
      <c r="ABY49" s="25"/>
      <c r="ABZ49" s="25"/>
      <c r="ACA49" s="25"/>
      <c r="ACB49" s="25"/>
      <c r="ACC49" s="25"/>
      <c r="ACD49" s="25"/>
      <c r="ACE49" s="25"/>
      <c r="ACF49" s="25"/>
      <c r="ACG49" s="25"/>
      <c r="ACH49" s="25"/>
      <c r="ACI49" s="25"/>
      <c r="ACJ49" s="25"/>
      <c r="ACK49" s="25"/>
      <c r="ACL49" s="25"/>
      <c r="ACM49" s="25"/>
      <c r="ACN49" s="25"/>
      <c r="ACO49" s="25"/>
      <c r="ACP49" s="25"/>
      <c r="ACQ49" s="25"/>
      <c r="ACR49" s="25"/>
      <c r="ACS49" s="25"/>
      <c r="ACT49" s="25"/>
      <c r="ACU49" s="25"/>
      <c r="ACV49" s="25"/>
      <c r="ACW49" s="25"/>
      <c r="ACX49" s="25"/>
      <c r="ACY49" s="25"/>
      <c r="ACZ49" s="25"/>
      <c r="ADA49" s="25"/>
      <c r="ADB49" s="25"/>
      <c r="ADC49" s="25"/>
      <c r="ADD49" s="25"/>
      <c r="ADE49" s="25"/>
      <c r="ADF49" s="25"/>
      <c r="ADG49" s="25"/>
      <c r="ADH49" s="25"/>
      <c r="ADI49" s="25"/>
      <c r="ADJ49" s="25"/>
      <c r="ADK49" s="25"/>
      <c r="ADL49" s="25"/>
      <c r="ADM49" s="25"/>
      <c r="ADN49" s="25"/>
      <c r="ADO49" s="25"/>
      <c r="ADP49" s="25"/>
      <c r="ADQ49" s="25"/>
      <c r="ADR49" s="25"/>
      <c r="ADS49" s="25"/>
      <c r="ADT49" s="25"/>
      <c r="ADU49" s="25"/>
      <c r="ADV49" s="25"/>
      <c r="ADW49" s="25"/>
      <c r="ADX49" s="25"/>
      <c r="ADY49" s="25"/>
      <c r="ADZ49" s="25"/>
    </row>
    <row r="50" spans="1:806" x14ac:dyDescent="0.25">
      <c r="A50" s="108" t="s">
        <v>58</v>
      </c>
      <c r="B50" s="108" t="s">
        <v>4764</v>
      </c>
      <c r="C50" s="108" t="s">
        <v>1343</v>
      </c>
      <c r="D50" s="108" t="s">
        <v>4764</v>
      </c>
      <c r="E50" s="108" t="s">
        <v>4759</v>
      </c>
      <c r="F50" s="144">
        <v>33</v>
      </c>
      <c r="G50" s="144">
        <v>0</v>
      </c>
      <c r="H50" s="144">
        <v>33</v>
      </c>
      <c r="I50" s="144">
        <v>90</v>
      </c>
      <c r="J50" s="144">
        <v>90</v>
      </c>
    </row>
    <row r="51" spans="1:806" x14ac:dyDescent="0.25">
      <c r="A51" s="108" t="s">
        <v>58</v>
      </c>
      <c r="B51" s="108" t="s">
        <v>4764</v>
      </c>
      <c r="C51" s="108" t="s">
        <v>1343</v>
      </c>
      <c r="D51" s="108" t="s">
        <v>4764</v>
      </c>
      <c r="E51" s="108" t="s">
        <v>4760</v>
      </c>
      <c r="F51" s="144">
        <v>33</v>
      </c>
      <c r="G51" s="144">
        <v>0</v>
      </c>
      <c r="H51" s="144">
        <v>33</v>
      </c>
      <c r="I51" s="144">
        <v>90</v>
      </c>
      <c r="J51" s="144">
        <v>90</v>
      </c>
    </row>
    <row r="52" spans="1:806" x14ac:dyDescent="0.25">
      <c r="A52" s="108" t="s">
        <v>4769</v>
      </c>
      <c r="B52" s="108" t="s">
        <v>4770</v>
      </c>
      <c r="C52" s="108" t="s">
        <v>1367</v>
      </c>
      <c r="D52" s="108" t="s">
        <v>4770</v>
      </c>
      <c r="E52" s="108" t="s">
        <v>4766</v>
      </c>
      <c r="F52" s="144">
        <v>2</v>
      </c>
      <c r="G52" s="144">
        <v>0</v>
      </c>
      <c r="H52" s="144">
        <v>0</v>
      </c>
      <c r="I52" s="144">
        <v>90</v>
      </c>
      <c r="J52" s="144">
        <v>90</v>
      </c>
    </row>
    <row r="53" spans="1:806" x14ac:dyDescent="0.25">
      <c r="A53" s="108" t="s">
        <v>4769</v>
      </c>
      <c r="B53" s="108" t="s">
        <v>4770</v>
      </c>
      <c r="C53" s="108" t="s">
        <v>1367</v>
      </c>
      <c r="D53" s="108" t="s">
        <v>4770</v>
      </c>
      <c r="E53" s="108" t="s">
        <v>4754</v>
      </c>
      <c r="F53" s="144">
        <v>2</v>
      </c>
      <c r="G53" s="144">
        <v>0</v>
      </c>
      <c r="H53" s="144">
        <v>0</v>
      </c>
      <c r="I53" s="144">
        <v>90</v>
      </c>
      <c r="J53" s="144">
        <v>90</v>
      </c>
    </row>
    <row r="54" spans="1:806" x14ac:dyDescent="0.25">
      <c r="A54" s="108" t="s">
        <v>4769</v>
      </c>
      <c r="B54" s="108" t="s">
        <v>4770</v>
      </c>
      <c r="C54" s="108" t="s">
        <v>1367</v>
      </c>
      <c r="D54" s="108" t="s">
        <v>4770</v>
      </c>
      <c r="E54" s="108" t="s">
        <v>4755</v>
      </c>
      <c r="F54" s="144">
        <v>2</v>
      </c>
      <c r="G54" s="144">
        <v>0</v>
      </c>
      <c r="H54" s="144">
        <v>0</v>
      </c>
      <c r="I54" s="144">
        <v>90</v>
      </c>
      <c r="J54" s="144">
        <v>90</v>
      </c>
    </row>
    <row r="55" spans="1:806" x14ac:dyDescent="0.25">
      <c r="A55" s="108" t="s">
        <v>4769</v>
      </c>
      <c r="B55" s="108" t="s">
        <v>4770</v>
      </c>
      <c r="C55" s="108" t="s">
        <v>1367</v>
      </c>
      <c r="D55" s="108" t="s">
        <v>4770</v>
      </c>
      <c r="E55" s="108" t="s">
        <v>4756</v>
      </c>
      <c r="F55" s="144">
        <v>2</v>
      </c>
      <c r="G55" s="144">
        <v>0</v>
      </c>
      <c r="H55" s="144">
        <v>0</v>
      </c>
      <c r="I55" s="144">
        <v>90</v>
      </c>
      <c r="J55" s="144">
        <v>90</v>
      </c>
    </row>
    <row r="56" spans="1:806" x14ac:dyDescent="0.25">
      <c r="A56" s="108" t="s">
        <v>4769</v>
      </c>
      <c r="B56" s="108" t="s">
        <v>4770</v>
      </c>
      <c r="C56" s="108" t="s">
        <v>1367</v>
      </c>
      <c r="D56" s="108" t="s">
        <v>4770</v>
      </c>
      <c r="E56" s="108" t="s">
        <v>4765</v>
      </c>
      <c r="F56" s="144">
        <v>2</v>
      </c>
      <c r="G56" s="144">
        <v>0</v>
      </c>
      <c r="H56" s="144">
        <v>0</v>
      </c>
      <c r="I56" s="144">
        <v>90</v>
      </c>
      <c r="J56" s="144">
        <v>90</v>
      </c>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5"/>
      <c r="EN56" s="25"/>
      <c r="EO56" s="25"/>
      <c r="EP56" s="25"/>
      <c r="EQ56" s="25"/>
      <c r="ER56" s="25"/>
      <c r="ES56" s="25"/>
      <c r="ET56" s="25"/>
      <c r="EU56" s="25"/>
      <c r="EV56" s="25"/>
      <c r="EW56" s="25"/>
      <c r="EX56" s="25"/>
      <c r="EY56" s="25"/>
      <c r="EZ56" s="25"/>
      <c r="FA56" s="25"/>
      <c r="FB56" s="25"/>
      <c r="FC56" s="25"/>
      <c r="FD56" s="25"/>
      <c r="FE56" s="25"/>
      <c r="FF56" s="25"/>
      <c r="FG56" s="25"/>
      <c r="FH56" s="25"/>
      <c r="FI56" s="25"/>
      <c r="FJ56" s="25"/>
      <c r="FK56" s="25"/>
      <c r="FL56" s="25"/>
      <c r="FM56" s="25"/>
      <c r="FN56" s="25"/>
      <c r="FO56" s="25"/>
      <c r="FP56" s="25"/>
      <c r="FQ56" s="25"/>
      <c r="FR56" s="25"/>
      <c r="FS56" s="25"/>
      <c r="FT56" s="25"/>
      <c r="FU56" s="25"/>
      <c r="FV56" s="25"/>
      <c r="FW56" s="25"/>
      <c r="FX56" s="25"/>
      <c r="FY56" s="25"/>
      <c r="FZ56" s="25"/>
      <c r="GA56" s="25"/>
      <c r="GB56" s="25"/>
      <c r="GC56" s="25"/>
      <c r="GD56" s="25"/>
      <c r="GE56" s="25"/>
      <c r="GF56" s="25"/>
      <c r="GG56" s="25"/>
      <c r="GH56" s="25"/>
      <c r="GI56" s="25"/>
      <c r="GJ56" s="25"/>
      <c r="GK56" s="25"/>
      <c r="GL56" s="25"/>
      <c r="GM56" s="25"/>
      <c r="GN56" s="25"/>
      <c r="GO56" s="25"/>
      <c r="GP56" s="25"/>
      <c r="GQ56" s="25"/>
      <c r="GR56" s="25"/>
      <c r="GS56" s="25"/>
      <c r="GT56" s="25"/>
      <c r="GU56" s="25"/>
      <c r="GV56" s="25"/>
      <c r="GW56" s="25"/>
      <c r="GX56" s="25"/>
      <c r="GY56" s="25"/>
      <c r="GZ56" s="25"/>
      <c r="HA56" s="25"/>
      <c r="HB56" s="25"/>
      <c r="HC56" s="25"/>
      <c r="HD56" s="25"/>
      <c r="HE56" s="25"/>
      <c r="HF56" s="25"/>
      <c r="HG56" s="25"/>
      <c r="HH56" s="25"/>
      <c r="HI56" s="25"/>
      <c r="HJ56" s="25"/>
      <c r="HK56" s="25"/>
      <c r="HL56" s="25"/>
      <c r="HM56" s="25"/>
      <c r="HN56" s="25"/>
      <c r="HO56" s="25"/>
      <c r="HP56" s="25"/>
      <c r="HQ56" s="25"/>
      <c r="HR56" s="25"/>
      <c r="HS56" s="25"/>
      <c r="HT56" s="25"/>
      <c r="HU56" s="25"/>
      <c r="HV56" s="25"/>
      <c r="HW56" s="25"/>
      <c r="HX56" s="25"/>
      <c r="HY56" s="25"/>
      <c r="HZ56" s="25"/>
      <c r="IA56" s="25"/>
      <c r="IB56" s="25"/>
      <c r="IC56" s="25"/>
      <c r="ID56" s="25"/>
      <c r="IE56" s="25"/>
      <c r="IF56" s="25"/>
      <c r="IG56" s="25"/>
      <c r="IH56" s="25"/>
      <c r="II56" s="25"/>
      <c r="IJ56" s="25"/>
      <c r="IK56" s="25"/>
      <c r="IL56" s="25"/>
      <c r="IM56" s="25"/>
      <c r="IN56" s="25"/>
      <c r="IO56" s="25"/>
      <c r="IP56" s="25"/>
      <c r="IQ56" s="25"/>
      <c r="IR56" s="25"/>
      <c r="IS56" s="25"/>
      <c r="IT56" s="25"/>
      <c r="IU56" s="25"/>
      <c r="IV56" s="25"/>
      <c r="IW56" s="25"/>
      <c r="IX56" s="25"/>
      <c r="IY56" s="25"/>
      <c r="IZ56" s="25"/>
      <c r="JA56" s="25"/>
      <c r="JB56" s="25"/>
      <c r="JC56" s="25"/>
      <c r="JD56" s="25"/>
      <c r="JE56" s="25"/>
      <c r="JF56" s="25"/>
      <c r="JG56" s="25"/>
      <c r="JH56" s="25"/>
      <c r="JI56" s="25"/>
      <c r="JJ56" s="25"/>
      <c r="JK56" s="25"/>
      <c r="JL56" s="25"/>
      <c r="JM56" s="25"/>
      <c r="JN56" s="25"/>
      <c r="JO56" s="25"/>
      <c r="JP56" s="25"/>
      <c r="JQ56" s="25"/>
      <c r="JR56" s="25"/>
      <c r="JS56" s="25"/>
      <c r="JT56" s="25"/>
      <c r="JU56" s="25"/>
      <c r="JV56" s="25"/>
      <c r="JW56" s="25"/>
      <c r="JX56" s="25"/>
      <c r="JY56" s="25"/>
      <c r="JZ56" s="25"/>
      <c r="KA56" s="25"/>
      <c r="KB56" s="25"/>
      <c r="KC56" s="25"/>
      <c r="KD56" s="25"/>
      <c r="KE56" s="25"/>
      <c r="KF56" s="25"/>
      <c r="KG56" s="25"/>
      <c r="KH56" s="25"/>
      <c r="KI56" s="25"/>
      <c r="KJ56" s="25"/>
      <c r="KK56" s="25"/>
      <c r="KL56" s="25"/>
      <c r="KM56" s="25"/>
      <c r="KN56" s="25"/>
      <c r="KO56" s="25"/>
      <c r="KP56" s="25"/>
      <c r="KQ56" s="25"/>
      <c r="KR56" s="25"/>
      <c r="KS56" s="25"/>
      <c r="KT56" s="25"/>
      <c r="KU56" s="25"/>
      <c r="KV56" s="25"/>
      <c r="KW56" s="25"/>
      <c r="KX56" s="25"/>
      <c r="KY56" s="25"/>
      <c r="KZ56" s="25"/>
      <c r="LA56" s="25"/>
      <c r="LB56" s="25"/>
      <c r="LC56" s="25"/>
      <c r="LD56" s="25"/>
      <c r="LE56" s="25"/>
      <c r="LF56" s="25"/>
      <c r="LG56" s="25"/>
      <c r="LH56" s="25"/>
      <c r="LI56" s="25"/>
      <c r="LJ56" s="25"/>
      <c r="LK56" s="25"/>
      <c r="LL56" s="25"/>
      <c r="LM56" s="25"/>
      <c r="LN56" s="25"/>
      <c r="LO56" s="25"/>
      <c r="LP56" s="25"/>
      <c r="LQ56" s="25"/>
      <c r="LR56" s="25"/>
      <c r="LS56" s="25"/>
      <c r="LT56" s="25"/>
      <c r="LU56" s="25"/>
      <c r="LV56" s="25"/>
      <c r="LW56" s="25"/>
      <c r="LX56" s="25"/>
      <c r="LY56" s="25"/>
      <c r="LZ56" s="25"/>
      <c r="MA56" s="25"/>
      <c r="MB56" s="25"/>
      <c r="MC56" s="25"/>
      <c r="MD56" s="25"/>
      <c r="ME56" s="25"/>
      <c r="MF56" s="25"/>
      <c r="MG56" s="25"/>
      <c r="MH56" s="25"/>
      <c r="MI56" s="25"/>
      <c r="MJ56" s="25"/>
      <c r="MK56" s="25"/>
      <c r="ML56" s="25"/>
      <c r="MM56" s="25"/>
      <c r="MN56" s="25"/>
      <c r="MO56" s="25"/>
      <c r="MP56" s="25"/>
      <c r="MQ56" s="25"/>
      <c r="MR56" s="25"/>
      <c r="MS56" s="25"/>
      <c r="MT56" s="25"/>
      <c r="MU56" s="25"/>
      <c r="MV56" s="25"/>
      <c r="MW56" s="25"/>
      <c r="MX56" s="25"/>
      <c r="MY56" s="25"/>
      <c r="MZ56" s="25"/>
      <c r="NA56" s="25"/>
      <c r="NB56" s="25"/>
      <c r="NC56" s="25"/>
      <c r="ND56" s="25"/>
      <c r="NE56" s="25"/>
      <c r="NF56" s="25"/>
      <c r="NG56" s="25"/>
      <c r="NH56" s="25"/>
      <c r="NI56" s="25"/>
      <c r="NJ56" s="25"/>
      <c r="NK56" s="25"/>
      <c r="NL56" s="25"/>
      <c r="NM56" s="25"/>
      <c r="NN56" s="25"/>
      <c r="NO56" s="25"/>
      <c r="NP56" s="25"/>
      <c r="NQ56" s="25"/>
      <c r="NR56" s="25"/>
      <c r="NS56" s="25"/>
      <c r="NT56" s="25"/>
      <c r="NU56" s="25"/>
      <c r="NV56" s="25"/>
      <c r="NW56" s="25"/>
      <c r="NX56" s="25"/>
      <c r="NY56" s="25"/>
      <c r="NZ56" s="25"/>
      <c r="OA56" s="25"/>
      <c r="OB56" s="25"/>
      <c r="OC56" s="25"/>
      <c r="OD56" s="25"/>
      <c r="OE56" s="25"/>
      <c r="OF56" s="25"/>
      <c r="OG56" s="25"/>
      <c r="OH56" s="25"/>
      <c r="OI56" s="25"/>
      <c r="OJ56" s="25"/>
      <c r="OK56" s="25"/>
      <c r="OL56" s="25"/>
      <c r="OM56" s="25"/>
      <c r="ON56" s="25"/>
      <c r="OO56" s="25"/>
      <c r="OP56" s="25"/>
      <c r="OQ56" s="25"/>
      <c r="OR56" s="25"/>
      <c r="OS56" s="25"/>
      <c r="OT56" s="25"/>
      <c r="OU56" s="25"/>
      <c r="OV56" s="25"/>
      <c r="OW56" s="25"/>
      <c r="OX56" s="25"/>
      <c r="OY56" s="25"/>
      <c r="OZ56" s="25"/>
      <c r="PA56" s="25"/>
      <c r="PB56" s="25"/>
      <c r="PC56" s="25"/>
      <c r="PD56" s="25"/>
      <c r="PE56" s="25"/>
      <c r="PF56" s="25"/>
      <c r="PG56" s="25"/>
      <c r="PH56" s="25"/>
      <c r="PI56" s="25"/>
      <c r="PJ56" s="25"/>
      <c r="PK56" s="25"/>
      <c r="PL56" s="25"/>
      <c r="PM56" s="25"/>
      <c r="PN56" s="25"/>
      <c r="PO56" s="25"/>
      <c r="PP56" s="25"/>
      <c r="PQ56" s="25"/>
      <c r="PR56" s="25"/>
      <c r="PS56" s="25"/>
      <c r="PT56" s="25"/>
      <c r="PU56" s="25"/>
      <c r="PV56" s="25"/>
      <c r="PW56" s="25"/>
      <c r="PX56" s="25"/>
      <c r="PY56" s="25"/>
      <c r="PZ56" s="25"/>
      <c r="QA56" s="25"/>
      <c r="QB56" s="25"/>
      <c r="QC56" s="25"/>
      <c r="QD56" s="25"/>
      <c r="QE56" s="25"/>
      <c r="QF56" s="25"/>
      <c r="QG56" s="25"/>
      <c r="QH56" s="25"/>
      <c r="QI56" s="25"/>
      <c r="QJ56" s="25"/>
      <c r="QK56" s="25"/>
      <c r="QL56" s="25"/>
      <c r="QM56" s="25"/>
      <c r="QN56" s="25"/>
      <c r="QO56" s="25"/>
      <c r="QP56" s="25"/>
      <c r="QQ56" s="25"/>
      <c r="QR56" s="25"/>
      <c r="QS56" s="25"/>
      <c r="QT56" s="25"/>
      <c r="QU56" s="25"/>
      <c r="QV56" s="25"/>
      <c r="QW56" s="25"/>
      <c r="QX56" s="25"/>
      <c r="QY56" s="25"/>
      <c r="QZ56" s="25"/>
      <c r="RA56" s="25"/>
      <c r="RB56" s="25"/>
      <c r="RC56" s="25"/>
      <c r="RD56" s="25"/>
      <c r="RE56" s="25"/>
      <c r="RF56" s="25"/>
      <c r="RG56" s="25"/>
      <c r="RH56" s="25"/>
      <c r="RI56" s="25"/>
      <c r="RJ56" s="25"/>
      <c r="RK56" s="25"/>
      <c r="RL56" s="25"/>
      <c r="RM56" s="25"/>
      <c r="RN56" s="25"/>
      <c r="RO56" s="25"/>
      <c r="RP56" s="25"/>
      <c r="RQ56" s="25"/>
      <c r="RR56" s="25"/>
      <c r="RS56" s="25"/>
      <c r="RT56" s="25"/>
      <c r="RU56" s="25"/>
      <c r="RV56" s="25"/>
      <c r="RW56" s="25"/>
      <c r="RX56" s="25"/>
      <c r="RY56" s="25"/>
      <c r="RZ56" s="25"/>
      <c r="SA56" s="25"/>
      <c r="SB56" s="25"/>
      <c r="SC56" s="25"/>
      <c r="SD56" s="25"/>
      <c r="SE56" s="25"/>
      <c r="SF56" s="25"/>
      <c r="SG56" s="25"/>
      <c r="SH56" s="25"/>
      <c r="SI56" s="25"/>
      <c r="SJ56" s="25"/>
      <c r="SK56" s="25"/>
      <c r="SL56" s="25"/>
      <c r="SM56" s="25"/>
      <c r="SN56" s="25"/>
      <c r="SO56" s="25"/>
      <c r="SP56" s="25"/>
      <c r="SQ56" s="25"/>
      <c r="SR56" s="25"/>
      <c r="SS56" s="25"/>
      <c r="ST56" s="25"/>
      <c r="SU56" s="25"/>
      <c r="SV56" s="25"/>
      <c r="SW56" s="25"/>
      <c r="SX56" s="25"/>
      <c r="SY56" s="25"/>
      <c r="SZ56" s="25"/>
      <c r="TA56" s="25"/>
      <c r="TB56" s="25"/>
      <c r="TC56" s="25"/>
      <c r="TD56" s="25"/>
      <c r="TE56" s="25"/>
      <c r="TF56" s="25"/>
      <c r="TG56" s="25"/>
      <c r="TH56" s="25"/>
      <c r="TI56" s="25"/>
      <c r="TJ56" s="25"/>
      <c r="TK56" s="25"/>
      <c r="TL56" s="25"/>
      <c r="TM56" s="25"/>
      <c r="TN56" s="25"/>
      <c r="TO56" s="25"/>
      <c r="TP56" s="25"/>
      <c r="TQ56" s="25"/>
      <c r="TR56" s="25"/>
      <c r="TS56" s="25"/>
      <c r="TT56" s="25"/>
      <c r="TU56" s="25"/>
      <c r="TV56" s="25"/>
      <c r="TW56" s="25"/>
      <c r="TX56" s="25"/>
      <c r="TY56" s="25"/>
      <c r="TZ56" s="25"/>
      <c r="UA56" s="25"/>
      <c r="UB56" s="25"/>
      <c r="UC56" s="25"/>
      <c r="UD56" s="25"/>
      <c r="UE56" s="25"/>
      <c r="UF56" s="25"/>
      <c r="UG56" s="25"/>
      <c r="UH56" s="25"/>
      <c r="UI56" s="25"/>
      <c r="UJ56" s="25"/>
      <c r="UK56" s="25"/>
      <c r="UL56" s="25"/>
      <c r="UM56" s="25"/>
      <c r="UN56" s="25"/>
      <c r="UO56" s="25"/>
      <c r="UP56" s="25"/>
      <c r="UQ56" s="25"/>
      <c r="UR56" s="25"/>
      <c r="US56" s="25"/>
      <c r="UT56" s="25"/>
      <c r="UU56" s="25"/>
      <c r="UV56" s="25"/>
      <c r="UW56" s="25"/>
      <c r="UX56" s="25"/>
      <c r="UY56" s="25"/>
      <c r="UZ56" s="25"/>
      <c r="VA56" s="25"/>
      <c r="VB56" s="25"/>
      <c r="VC56" s="25"/>
      <c r="VD56" s="25"/>
      <c r="VE56" s="25"/>
      <c r="VF56" s="25"/>
      <c r="VG56" s="25"/>
      <c r="VH56" s="25"/>
      <c r="VI56" s="25"/>
      <c r="VJ56" s="25"/>
      <c r="VK56" s="25"/>
      <c r="VL56" s="25"/>
      <c r="VM56" s="25"/>
      <c r="VN56" s="25"/>
      <c r="VO56" s="25"/>
      <c r="VP56" s="25"/>
      <c r="VQ56" s="25"/>
      <c r="VR56" s="25"/>
      <c r="VS56" s="25"/>
      <c r="VT56" s="25"/>
      <c r="VU56" s="25"/>
      <c r="VV56" s="25"/>
      <c r="VW56" s="25"/>
      <c r="VX56" s="25"/>
      <c r="VY56" s="25"/>
      <c r="VZ56" s="25"/>
      <c r="WA56" s="25"/>
      <c r="WB56" s="25"/>
      <c r="WC56" s="25"/>
      <c r="WD56" s="25"/>
      <c r="WE56" s="25"/>
      <c r="WF56" s="25"/>
      <c r="WG56" s="25"/>
      <c r="WH56" s="25"/>
      <c r="WI56" s="25"/>
      <c r="WJ56" s="25"/>
      <c r="WK56" s="25"/>
      <c r="WL56" s="25"/>
      <c r="WM56" s="25"/>
      <c r="WN56" s="25"/>
      <c r="WO56" s="25"/>
      <c r="WP56" s="25"/>
      <c r="WQ56" s="25"/>
      <c r="WR56" s="25"/>
      <c r="WS56" s="25"/>
      <c r="WT56" s="25"/>
      <c r="WU56" s="25"/>
      <c r="WV56" s="25"/>
      <c r="WW56" s="25"/>
      <c r="WX56" s="25"/>
      <c r="WY56" s="25"/>
      <c r="WZ56" s="25"/>
      <c r="XA56" s="25"/>
      <c r="XB56" s="25"/>
      <c r="XC56" s="25"/>
      <c r="XD56" s="25"/>
      <c r="XE56" s="25"/>
      <c r="XF56" s="25"/>
      <c r="XG56" s="25"/>
      <c r="XH56" s="25"/>
      <c r="XI56" s="25"/>
      <c r="XJ56" s="25"/>
      <c r="XK56" s="25"/>
      <c r="XL56" s="25"/>
      <c r="XM56" s="25"/>
      <c r="XN56" s="25"/>
      <c r="XO56" s="25"/>
      <c r="XP56" s="25"/>
      <c r="XQ56" s="25"/>
      <c r="XR56" s="25"/>
      <c r="XS56" s="25"/>
      <c r="XT56" s="25"/>
      <c r="XU56" s="25"/>
      <c r="XV56" s="25"/>
      <c r="XW56" s="25"/>
      <c r="XX56" s="25"/>
      <c r="XY56" s="25"/>
      <c r="XZ56" s="25"/>
      <c r="YA56" s="25"/>
      <c r="YB56" s="25"/>
      <c r="YC56" s="25"/>
      <c r="YD56" s="25"/>
      <c r="YE56" s="25"/>
      <c r="YF56" s="25"/>
      <c r="YG56" s="25"/>
      <c r="YH56" s="25"/>
      <c r="YI56" s="25"/>
      <c r="YJ56" s="25"/>
      <c r="YK56" s="25"/>
      <c r="YL56" s="25"/>
      <c r="YM56" s="25"/>
      <c r="YN56" s="25"/>
      <c r="YO56" s="25"/>
      <c r="YP56" s="25"/>
      <c r="YQ56" s="25"/>
      <c r="YR56" s="25"/>
      <c r="YS56" s="25"/>
      <c r="YT56" s="25"/>
      <c r="YU56" s="25"/>
      <c r="YV56" s="25"/>
      <c r="YW56" s="25"/>
      <c r="YX56" s="25"/>
      <c r="YY56" s="25"/>
      <c r="YZ56" s="25"/>
      <c r="ZA56" s="25"/>
      <c r="ZB56" s="25"/>
      <c r="ZC56" s="25"/>
      <c r="ZD56" s="25"/>
      <c r="ZE56" s="25"/>
      <c r="ZF56" s="25"/>
      <c r="ZG56" s="25"/>
      <c r="ZH56" s="25"/>
      <c r="ZI56" s="25"/>
      <c r="ZJ56" s="25"/>
      <c r="ZK56" s="25"/>
      <c r="ZL56" s="25"/>
      <c r="ZM56" s="25"/>
      <c r="ZN56" s="25"/>
      <c r="ZO56" s="25"/>
      <c r="ZP56" s="25"/>
      <c r="ZQ56" s="25"/>
      <c r="ZR56" s="25"/>
      <c r="ZS56" s="25"/>
      <c r="ZT56" s="25"/>
      <c r="ZU56" s="25"/>
      <c r="ZV56" s="25"/>
      <c r="ZW56" s="25"/>
      <c r="ZX56" s="25"/>
      <c r="ZY56" s="25"/>
      <c r="ZZ56" s="25"/>
      <c r="AAA56" s="25"/>
      <c r="AAB56" s="25"/>
      <c r="AAC56" s="25"/>
      <c r="AAD56" s="25"/>
      <c r="AAE56" s="25"/>
      <c r="AAF56" s="25"/>
      <c r="AAG56" s="25"/>
      <c r="AAH56" s="25"/>
      <c r="AAI56" s="25"/>
      <c r="AAJ56" s="25"/>
      <c r="AAK56" s="25"/>
      <c r="AAL56" s="25"/>
      <c r="AAM56" s="25"/>
      <c r="AAN56" s="25"/>
      <c r="AAO56" s="25"/>
      <c r="AAP56" s="25"/>
      <c r="AAQ56" s="25"/>
      <c r="AAR56" s="25"/>
      <c r="AAS56" s="25"/>
      <c r="AAT56" s="25"/>
      <c r="AAU56" s="25"/>
      <c r="AAV56" s="25"/>
      <c r="AAW56" s="25"/>
      <c r="AAX56" s="25"/>
      <c r="AAY56" s="25"/>
      <c r="AAZ56" s="25"/>
      <c r="ABA56" s="25"/>
      <c r="ABB56" s="25"/>
      <c r="ABC56" s="25"/>
      <c r="ABD56" s="25"/>
      <c r="ABE56" s="25"/>
      <c r="ABF56" s="25"/>
      <c r="ABG56" s="25"/>
      <c r="ABH56" s="25"/>
      <c r="ABI56" s="25"/>
      <c r="ABJ56" s="25"/>
      <c r="ABK56" s="25"/>
      <c r="ABL56" s="25"/>
      <c r="ABM56" s="25"/>
      <c r="ABN56" s="25"/>
      <c r="ABO56" s="25"/>
      <c r="ABP56" s="25"/>
      <c r="ABQ56" s="25"/>
      <c r="ABR56" s="25"/>
      <c r="ABS56" s="25"/>
      <c r="ABT56" s="25"/>
      <c r="ABU56" s="25"/>
      <c r="ABV56" s="25"/>
      <c r="ABW56" s="25"/>
      <c r="ABX56" s="25"/>
      <c r="ABY56" s="25"/>
      <c r="ABZ56" s="25"/>
      <c r="ACA56" s="25"/>
      <c r="ACB56" s="25"/>
      <c r="ACC56" s="25"/>
      <c r="ACD56" s="25"/>
      <c r="ACE56" s="25"/>
      <c r="ACF56" s="25"/>
      <c r="ACG56" s="25"/>
      <c r="ACH56" s="25"/>
      <c r="ACI56" s="25"/>
      <c r="ACJ56" s="25"/>
      <c r="ACK56" s="25"/>
      <c r="ACL56" s="25"/>
      <c r="ACM56" s="25"/>
      <c r="ACN56" s="25"/>
      <c r="ACO56" s="25"/>
      <c r="ACP56" s="25"/>
      <c r="ACQ56" s="25"/>
      <c r="ACR56" s="25"/>
      <c r="ACS56" s="25"/>
      <c r="ACT56" s="25"/>
      <c r="ACU56" s="25"/>
      <c r="ACV56" s="25"/>
      <c r="ACW56" s="25"/>
      <c r="ACX56" s="25"/>
      <c r="ACY56" s="25"/>
      <c r="ACZ56" s="25"/>
      <c r="ADA56" s="25"/>
      <c r="ADB56" s="25"/>
      <c r="ADC56" s="25"/>
      <c r="ADD56" s="25"/>
      <c r="ADE56" s="25"/>
      <c r="ADF56" s="25"/>
      <c r="ADG56" s="25"/>
      <c r="ADH56" s="25"/>
      <c r="ADI56" s="25"/>
      <c r="ADJ56" s="25"/>
      <c r="ADK56" s="25"/>
      <c r="ADL56" s="25"/>
      <c r="ADM56" s="25"/>
      <c r="ADN56" s="25"/>
      <c r="ADO56" s="25"/>
      <c r="ADP56" s="25"/>
      <c r="ADQ56" s="25"/>
      <c r="ADR56" s="25"/>
      <c r="ADS56" s="25"/>
      <c r="ADT56" s="25"/>
      <c r="ADU56" s="25"/>
      <c r="ADV56" s="25"/>
      <c r="ADW56" s="25"/>
      <c r="ADX56" s="25"/>
      <c r="ADY56" s="25"/>
      <c r="ADZ56" s="25"/>
    </row>
    <row r="57" spans="1:806" x14ac:dyDescent="0.25">
      <c r="A57" s="108" t="s">
        <v>4769</v>
      </c>
      <c r="B57" s="108" t="s">
        <v>4770</v>
      </c>
      <c r="C57" s="108" t="s">
        <v>1367</v>
      </c>
      <c r="D57" s="108" t="s">
        <v>4770</v>
      </c>
      <c r="E57" s="108" t="s">
        <v>4758</v>
      </c>
      <c r="F57" s="144">
        <v>2</v>
      </c>
      <c r="G57" s="144">
        <v>0</v>
      </c>
      <c r="H57" s="144">
        <v>0</v>
      </c>
      <c r="I57" s="144">
        <v>90</v>
      </c>
      <c r="J57" s="144">
        <v>90</v>
      </c>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5"/>
      <c r="GA57" s="25"/>
      <c r="GB57" s="25"/>
      <c r="GC57" s="25"/>
      <c r="GD57" s="25"/>
      <c r="GE57" s="25"/>
      <c r="GF57" s="25"/>
      <c r="GG57" s="25"/>
      <c r="GH57" s="25"/>
      <c r="GI57" s="25"/>
      <c r="GJ57" s="25"/>
      <c r="GK57" s="25"/>
      <c r="GL57" s="25"/>
      <c r="GM57" s="25"/>
      <c r="GN57" s="25"/>
      <c r="GO57" s="25"/>
      <c r="GP57" s="25"/>
      <c r="GQ57" s="25"/>
      <c r="GR57" s="25"/>
      <c r="GS57" s="25"/>
      <c r="GT57" s="25"/>
      <c r="GU57" s="25"/>
      <c r="GV57" s="25"/>
      <c r="GW57" s="25"/>
      <c r="GX57" s="25"/>
      <c r="GY57" s="25"/>
      <c r="GZ57" s="25"/>
      <c r="HA57" s="25"/>
      <c r="HB57" s="25"/>
      <c r="HC57" s="25"/>
      <c r="HD57" s="25"/>
      <c r="HE57" s="25"/>
      <c r="HF57" s="25"/>
      <c r="HG57" s="25"/>
      <c r="HH57" s="25"/>
      <c r="HI57" s="25"/>
      <c r="HJ57" s="25"/>
      <c r="HK57" s="25"/>
      <c r="HL57" s="25"/>
      <c r="HM57" s="25"/>
      <c r="HN57" s="25"/>
      <c r="HO57" s="25"/>
      <c r="HP57" s="25"/>
      <c r="HQ57" s="25"/>
      <c r="HR57" s="25"/>
      <c r="HS57" s="25"/>
      <c r="HT57" s="25"/>
      <c r="HU57" s="25"/>
      <c r="HV57" s="25"/>
      <c r="HW57" s="25"/>
      <c r="HX57" s="25"/>
      <c r="HY57" s="25"/>
      <c r="HZ57" s="25"/>
      <c r="IA57" s="25"/>
      <c r="IB57" s="25"/>
      <c r="IC57" s="25"/>
      <c r="ID57" s="25"/>
      <c r="IE57" s="25"/>
      <c r="IF57" s="25"/>
      <c r="IG57" s="25"/>
      <c r="IH57" s="25"/>
      <c r="II57" s="25"/>
      <c r="IJ57" s="25"/>
      <c r="IK57" s="25"/>
      <c r="IL57" s="25"/>
      <c r="IM57" s="25"/>
      <c r="IN57" s="25"/>
      <c r="IO57" s="25"/>
      <c r="IP57" s="25"/>
      <c r="IQ57" s="25"/>
      <c r="IR57" s="25"/>
      <c r="IS57" s="25"/>
      <c r="IT57" s="25"/>
      <c r="IU57" s="25"/>
      <c r="IV57" s="25"/>
      <c r="IW57" s="25"/>
      <c r="IX57" s="25"/>
      <c r="IY57" s="25"/>
      <c r="IZ57" s="25"/>
      <c r="JA57" s="25"/>
      <c r="JB57" s="25"/>
      <c r="JC57" s="25"/>
      <c r="JD57" s="25"/>
      <c r="JE57" s="25"/>
      <c r="JF57" s="25"/>
      <c r="JG57" s="25"/>
      <c r="JH57" s="25"/>
      <c r="JI57" s="25"/>
      <c r="JJ57" s="25"/>
      <c r="JK57" s="25"/>
      <c r="JL57" s="25"/>
      <c r="JM57" s="25"/>
      <c r="JN57" s="25"/>
      <c r="JO57" s="25"/>
      <c r="JP57" s="25"/>
      <c r="JQ57" s="25"/>
      <c r="JR57" s="25"/>
      <c r="JS57" s="25"/>
      <c r="JT57" s="25"/>
      <c r="JU57" s="25"/>
      <c r="JV57" s="25"/>
      <c r="JW57" s="25"/>
      <c r="JX57" s="25"/>
      <c r="JY57" s="25"/>
      <c r="JZ57" s="25"/>
      <c r="KA57" s="25"/>
      <c r="KB57" s="25"/>
      <c r="KC57" s="25"/>
      <c r="KD57" s="25"/>
      <c r="KE57" s="25"/>
      <c r="KF57" s="25"/>
      <c r="KG57" s="25"/>
      <c r="KH57" s="25"/>
      <c r="KI57" s="25"/>
      <c r="KJ57" s="25"/>
      <c r="KK57" s="25"/>
      <c r="KL57" s="25"/>
      <c r="KM57" s="25"/>
      <c r="KN57" s="25"/>
      <c r="KO57" s="25"/>
      <c r="KP57" s="25"/>
      <c r="KQ57" s="25"/>
      <c r="KR57" s="25"/>
      <c r="KS57" s="25"/>
      <c r="KT57" s="25"/>
      <c r="KU57" s="25"/>
      <c r="KV57" s="25"/>
      <c r="KW57" s="25"/>
      <c r="KX57" s="25"/>
      <c r="KY57" s="25"/>
      <c r="KZ57" s="25"/>
      <c r="LA57" s="25"/>
      <c r="LB57" s="25"/>
      <c r="LC57" s="25"/>
      <c r="LD57" s="25"/>
      <c r="LE57" s="25"/>
      <c r="LF57" s="25"/>
      <c r="LG57" s="25"/>
      <c r="LH57" s="25"/>
      <c r="LI57" s="25"/>
      <c r="LJ57" s="25"/>
      <c r="LK57" s="25"/>
      <c r="LL57" s="25"/>
      <c r="LM57" s="25"/>
      <c r="LN57" s="25"/>
      <c r="LO57" s="25"/>
      <c r="LP57" s="25"/>
      <c r="LQ57" s="25"/>
      <c r="LR57" s="25"/>
      <c r="LS57" s="25"/>
      <c r="LT57" s="25"/>
      <c r="LU57" s="25"/>
      <c r="LV57" s="25"/>
      <c r="LW57" s="25"/>
      <c r="LX57" s="25"/>
      <c r="LY57" s="25"/>
      <c r="LZ57" s="25"/>
      <c r="MA57" s="25"/>
      <c r="MB57" s="25"/>
      <c r="MC57" s="25"/>
      <c r="MD57" s="25"/>
      <c r="ME57" s="25"/>
      <c r="MF57" s="25"/>
      <c r="MG57" s="25"/>
      <c r="MH57" s="25"/>
      <c r="MI57" s="25"/>
      <c r="MJ57" s="25"/>
      <c r="MK57" s="25"/>
      <c r="ML57" s="25"/>
      <c r="MM57" s="25"/>
      <c r="MN57" s="25"/>
      <c r="MO57" s="25"/>
      <c r="MP57" s="25"/>
      <c r="MQ57" s="25"/>
      <c r="MR57" s="25"/>
      <c r="MS57" s="25"/>
      <c r="MT57" s="25"/>
      <c r="MU57" s="25"/>
      <c r="MV57" s="25"/>
      <c r="MW57" s="25"/>
      <c r="MX57" s="25"/>
      <c r="MY57" s="25"/>
      <c r="MZ57" s="25"/>
      <c r="NA57" s="25"/>
      <c r="NB57" s="25"/>
      <c r="NC57" s="25"/>
      <c r="ND57" s="25"/>
      <c r="NE57" s="25"/>
      <c r="NF57" s="25"/>
      <c r="NG57" s="25"/>
      <c r="NH57" s="25"/>
      <c r="NI57" s="25"/>
      <c r="NJ57" s="25"/>
      <c r="NK57" s="25"/>
      <c r="NL57" s="25"/>
      <c r="NM57" s="25"/>
      <c r="NN57" s="25"/>
      <c r="NO57" s="25"/>
      <c r="NP57" s="25"/>
      <c r="NQ57" s="25"/>
      <c r="NR57" s="25"/>
      <c r="NS57" s="25"/>
      <c r="NT57" s="25"/>
      <c r="NU57" s="25"/>
      <c r="NV57" s="25"/>
      <c r="NW57" s="25"/>
      <c r="NX57" s="25"/>
      <c r="NY57" s="25"/>
      <c r="NZ57" s="25"/>
      <c r="OA57" s="25"/>
      <c r="OB57" s="25"/>
      <c r="OC57" s="25"/>
      <c r="OD57" s="25"/>
      <c r="OE57" s="25"/>
      <c r="OF57" s="25"/>
      <c r="OG57" s="25"/>
      <c r="OH57" s="25"/>
      <c r="OI57" s="25"/>
      <c r="OJ57" s="25"/>
      <c r="OK57" s="25"/>
      <c r="OL57" s="25"/>
      <c r="OM57" s="25"/>
      <c r="ON57" s="25"/>
      <c r="OO57" s="25"/>
      <c r="OP57" s="25"/>
      <c r="OQ57" s="25"/>
      <c r="OR57" s="25"/>
      <c r="OS57" s="25"/>
      <c r="OT57" s="25"/>
      <c r="OU57" s="25"/>
      <c r="OV57" s="25"/>
      <c r="OW57" s="25"/>
      <c r="OX57" s="25"/>
      <c r="OY57" s="25"/>
      <c r="OZ57" s="25"/>
      <c r="PA57" s="25"/>
      <c r="PB57" s="25"/>
      <c r="PC57" s="25"/>
      <c r="PD57" s="25"/>
      <c r="PE57" s="25"/>
      <c r="PF57" s="25"/>
      <c r="PG57" s="25"/>
      <c r="PH57" s="25"/>
      <c r="PI57" s="25"/>
      <c r="PJ57" s="25"/>
      <c r="PK57" s="25"/>
      <c r="PL57" s="25"/>
      <c r="PM57" s="25"/>
      <c r="PN57" s="25"/>
      <c r="PO57" s="25"/>
      <c r="PP57" s="25"/>
      <c r="PQ57" s="25"/>
      <c r="PR57" s="25"/>
      <c r="PS57" s="25"/>
      <c r="PT57" s="25"/>
      <c r="PU57" s="25"/>
      <c r="PV57" s="25"/>
      <c r="PW57" s="25"/>
      <c r="PX57" s="25"/>
      <c r="PY57" s="25"/>
      <c r="PZ57" s="25"/>
      <c r="QA57" s="25"/>
      <c r="QB57" s="25"/>
      <c r="QC57" s="25"/>
      <c r="QD57" s="25"/>
      <c r="QE57" s="25"/>
      <c r="QF57" s="25"/>
      <c r="QG57" s="25"/>
      <c r="QH57" s="25"/>
      <c r="QI57" s="25"/>
      <c r="QJ57" s="25"/>
      <c r="QK57" s="25"/>
      <c r="QL57" s="25"/>
      <c r="QM57" s="25"/>
      <c r="QN57" s="25"/>
      <c r="QO57" s="25"/>
      <c r="QP57" s="25"/>
      <c r="QQ57" s="25"/>
      <c r="QR57" s="25"/>
      <c r="QS57" s="25"/>
      <c r="QT57" s="25"/>
      <c r="QU57" s="25"/>
      <c r="QV57" s="25"/>
      <c r="QW57" s="25"/>
      <c r="QX57" s="25"/>
      <c r="QY57" s="25"/>
      <c r="QZ57" s="25"/>
      <c r="RA57" s="25"/>
      <c r="RB57" s="25"/>
      <c r="RC57" s="25"/>
      <c r="RD57" s="25"/>
      <c r="RE57" s="25"/>
      <c r="RF57" s="25"/>
      <c r="RG57" s="25"/>
      <c r="RH57" s="25"/>
      <c r="RI57" s="25"/>
      <c r="RJ57" s="25"/>
      <c r="RK57" s="25"/>
      <c r="RL57" s="25"/>
      <c r="RM57" s="25"/>
      <c r="RN57" s="25"/>
      <c r="RO57" s="25"/>
      <c r="RP57" s="25"/>
      <c r="RQ57" s="25"/>
      <c r="RR57" s="25"/>
      <c r="RS57" s="25"/>
      <c r="RT57" s="25"/>
      <c r="RU57" s="25"/>
      <c r="RV57" s="25"/>
      <c r="RW57" s="25"/>
      <c r="RX57" s="25"/>
      <c r="RY57" s="25"/>
      <c r="RZ57" s="25"/>
      <c r="SA57" s="25"/>
      <c r="SB57" s="25"/>
      <c r="SC57" s="25"/>
      <c r="SD57" s="25"/>
      <c r="SE57" s="25"/>
      <c r="SF57" s="25"/>
      <c r="SG57" s="25"/>
      <c r="SH57" s="25"/>
      <c r="SI57" s="25"/>
      <c r="SJ57" s="25"/>
      <c r="SK57" s="25"/>
      <c r="SL57" s="25"/>
      <c r="SM57" s="25"/>
      <c r="SN57" s="25"/>
      <c r="SO57" s="25"/>
      <c r="SP57" s="25"/>
      <c r="SQ57" s="25"/>
      <c r="SR57" s="25"/>
      <c r="SS57" s="25"/>
      <c r="ST57" s="25"/>
      <c r="SU57" s="25"/>
      <c r="SV57" s="25"/>
      <c r="SW57" s="25"/>
      <c r="SX57" s="25"/>
      <c r="SY57" s="25"/>
      <c r="SZ57" s="25"/>
      <c r="TA57" s="25"/>
      <c r="TB57" s="25"/>
      <c r="TC57" s="25"/>
      <c r="TD57" s="25"/>
      <c r="TE57" s="25"/>
      <c r="TF57" s="25"/>
      <c r="TG57" s="25"/>
      <c r="TH57" s="25"/>
      <c r="TI57" s="25"/>
      <c r="TJ57" s="25"/>
      <c r="TK57" s="25"/>
      <c r="TL57" s="25"/>
      <c r="TM57" s="25"/>
      <c r="TN57" s="25"/>
      <c r="TO57" s="25"/>
      <c r="TP57" s="25"/>
      <c r="TQ57" s="25"/>
      <c r="TR57" s="25"/>
      <c r="TS57" s="25"/>
      <c r="TT57" s="25"/>
      <c r="TU57" s="25"/>
      <c r="TV57" s="25"/>
      <c r="TW57" s="25"/>
      <c r="TX57" s="25"/>
      <c r="TY57" s="25"/>
      <c r="TZ57" s="25"/>
      <c r="UA57" s="25"/>
      <c r="UB57" s="25"/>
      <c r="UC57" s="25"/>
      <c r="UD57" s="25"/>
      <c r="UE57" s="25"/>
      <c r="UF57" s="25"/>
      <c r="UG57" s="25"/>
      <c r="UH57" s="25"/>
      <c r="UI57" s="25"/>
      <c r="UJ57" s="25"/>
      <c r="UK57" s="25"/>
      <c r="UL57" s="25"/>
      <c r="UM57" s="25"/>
      <c r="UN57" s="25"/>
      <c r="UO57" s="25"/>
      <c r="UP57" s="25"/>
      <c r="UQ57" s="25"/>
      <c r="UR57" s="25"/>
      <c r="US57" s="25"/>
      <c r="UT57" s="25"/>
      <c r="UU57" s="25"/>
      <c r="UV57" s="25"/>
      <c r="UW57" s="25"/>
      <c r="UX57" s="25"/>
      <c r="UY57" s="25"/>
      <c r="UZ57" s="25"/>
      <c r="VA57" s="25"/>
      <c r="VB57" s="25"/>
      <c r="VC57" s="25"/>
      <c r="VD57" s="25"/>
      <c r="VE57" s="25"/>
      <c r="VF57" s="25"/>
      <c r="VG57" s="25"/>
      <c r="VH57" s="25"/>
      <c r="VI57" s="25"/>
      <c r="VJ57" s="25"/>
      <c r="VK57" s="25"/>
      <c r="VL57" s="25"/>
      <c r="VM57" s="25"/>
      <c r="VN57" s="25"/>
      <c r="VO57" s="25"/>
      <c r="VP57" s="25"/>
      <c r="VQ57" s="25"/>
      <c r="VR57" s="25"/>
      <c r="VS57" s="25"/>
      <c r="VT57" s="25"/>
      <c r="VU57" s="25"/>
      <c r="VV57" s="25"/>
      <c r="VW57" s="25"/>
      <c r="VX57" s="25"/>
      <c r="VY57" s="25"/>
      <c r="VZ57" s="25"/>
      <c r="WA57" s="25"/>
      <c r="WB57" s="25"/>
      <c r="WC57" s="25"/>
      <c r="WD57" s="25"/>
      <c r="WE57" s="25"/>
      <c r="WF57" s="25"/>
      <c r="WG57" s="25"/>
      <c r="WH57" s="25"/>
      <c r="WI57" s="25"/>
      <c r="WJ57" s="25"/>
      <c r="WK57" s="25"/>
      <c r="WL57" s="25"/>
      <c r="WM57" s="25"/>
      <c r="WN57" s="25"/>
      <c r="WO57" s="25"/>
      <c r="WP57" s="25"/>
      <c r="WQ57" s="25"/>
      <c r="WR57" s="25"/>
      <c r="WS57" s="25"/>
      <c r="WT57" s="25"/>
      <c r="WU57" s="25"/>
      <c r="WV57" s="25"/>
      <c r="WW57" s="25"/>
      <c r="WX57" s="25"/>
      <c r="WY57" s="25"/>
      <c r="WZ57" s="25"/>
      <c r="XA57" s="25"/>
      <c r="XB57" s="25"/>
      <c r="XC57" s="25"/>
      <c r="XD57" s="25"/>
      <c r="XE57" s="25"/>
      <c r="XF57" s="25"/>
      <c r="XG57" s="25"/>
      <c r="XH57" s="25"/>
      <c r="XI57" s="25"/>
      <c r="XJ57" s="25"/>
      <c r="XK57" s="25"/>
      <c r="XL57" s="25"/>
      <c r="XM57" s="25"/>
      <c r="XN57" s="25"/>
      <c r="XO57" s="25"/>
      <c r="XP57" s="25"/>
      <c r="XQ57" s="25"/>
      <c r="XR57" s="25"/>
      <c r="XS57" s="25"/>
      <c r="XT57" s="25"/>
      <c r="XU57" s="25"/>
      <c r="XV57" s="25"/>
      <c r="XW57" s="25"/>
      <c r="XX57" s="25"/>
      <c r="XY57" s="25"/>
      <c r="XZ57" s="25"/>
      <c r="YA57" s="25"/>
      <c r="YB57" s="25"/>
      <c r="YC57" s="25"/>
      <c r="YD57" s="25"/>
      <c r="YE57" s="25"/>
      <c r="YF57" s="25"/>
      <c r="YG57" s="25"/>
      <c r="YH57" s="25"/>
      <c r="YI57" s="25"/>
      <c r="YJ57" s="25"/>
      <c r="YK57" s="25"/>
      <c r="YL57" s="25"/>
      <c r="YM57" s="25"/>
      <c r="YN57" s="25"/>
      <c r="YO57" s="25"/>
      <c r="YP57" s="25"/>
      <c r="YQ57" s="25"/>
      <c r="YR57" s="25"/>
      <c r="YS57" s="25"/>
      <c r="YT57" s="25"/>
      <c r="YU57" s="25"/>
      <c r="YV57" s="25"/>
      <c r="YW57" s="25"/>
      <c r="YX57" s="25"/>
      <c r="YY57" s="25"/>
      <c r="YZ57" s="25"/>
      <c r="ZA57" s="25"/>
      <c r="ZB57" s="25"/>
      <c r="ZC57" s="25"/>
      <c r="ZD57" s="25"/>
      <c r="ZE57" s="25"/>
      <c r="ZF57" s="25"/>
      <c r="ZG57" s="25"/>
      <c r="ZH57" s="25"/>
      <c r="ZI57" s="25"/>
      <c r="ZJ57" s="25"/>
      <c r="ZK57" s="25"/>
      <c r="ZL57" s="25"/>
      <c r="ZM57" s="25"/>
      <c r="ZN57" s="25"/>
      <c r="ZO57" s="25"/>
      <c r="ZP57" s="25"/>
      <c r="ZQ57" s="25"/>
      <c r="ZR57" s="25"/>
      <c r="ZS57" s="25"/>
      <c r="ZT57" s="25"/>
      <c r="ZU57" s="25"/>
      <c r="ZV57" s="25"/>
      <c r="ZW57" s="25"/>
      <c r="ZX57" s="25"/>
      <c r="ZY57" s="25"/>
      <c r="ZZ57" s="25"/>
      <c r="AAA57" s="25"/>
      <c r="AAB57" s="25"/>
      <c r="AAC57" s="25"/>
      <c r="AAD57" s="25"/>
      <c r="AAE57" s="25"/>
      <c r="AAF57" s="25"/>
      <c r="AAG57" s="25"/>
      <c r="AAH57" s="25"/>
      <c r="AAI57" s="25"/>
      <c r="AAJ57" s="25"/>
      <c r="AAK57" s="25"/>
      <c r="AAL57" s="25"/>
      <c r="AAM57" s="25"/>
      <c r="AAN57" s="25"/>
      <c r="AAO57" s="25"/>
      <c r="AAP57" s="25"/>
      <c r="AAQ57" s="25"/>
      <c r="AAR57" s="25"/>
      <c r="AAS57" s="25"/>
      <c r="AAT57" s="25"/>
      <c r="AAU57" s="25"/>
      <c r="AAV57" s="25"/>
      <c r="AAW57" s="25"/>
      <c r="AAX57" s="25"/>
      <c r="AAY57" s="25"/>
      <c r="AAZ57" s="25"/>
      <c r="ABA57" s="25"/>
      <c r="ABB57" s="25"/>
      <c r="ABC57" s="25"/>
      <c r="ABD57" s="25"/>
      <c r="ABE57" s="25"/>
      <c r="ABF57" s="25"/>
      <c r="ABG57" s="25"/>
      <c r="ABH57" s="25"/>
      <c r="ABI57" s="25"/>
      <c r="ABJ57" s="25"/>
      <c r="ABK57" s="25"/>
      <c r="ABL57" s="25"/>
      <c r="ABM57" s="25"/>
      <c r="ABN57" s="25"/>
      <c r="ABO57" s="25"/>
      <c r="ABP57" s="25"/>
      <c r="ABQ57" s="25"/>
      <c r="ABR57" s="25"/>
      <c r="ABS57" s="25"/>
      <c r="ABT57" s="25"/>
      <c r="ABU57" s="25"/>
      <c r="ABV57" s="25"/>
      <c r="ABW57" s="25"/>
      <c r="ABX57" s="25"/>
      <c r="ABY57" s="25"/>
      <c r="ABZ57" s="25"/>
      <c r="ACA57" s="25"/>
      <c r="ACB57" s="25"/>
      <c r="ACC57" s="25"/>
      <c r="ACD57" s="25"/>
      <c r="ACE57" s="25"/>
      <c r="ACF57" s="25"/>
      <c r="ACG57" s="25"/>
      <c r="ACH57" s="25"/>
      <c r="ACI57" s="25"/>
      <c r="ACJ57" s="25"/>
      <c r="ACK57" s="25"/>
      <c r="ACL57" s="25"/>
      <c r="ACM57" s="25"/>
      <c r="ACN57" s="25"/>
      <c r="ACO57" s="25"/>
      <c r="ACP57" s="25"/>
      <c r="ACQ57" s="25"/>
      <c r="ACR57" s="25"/>
      <c r="ACS57" s="25"/>
      <c r="ACT57" s="25"/>
      <c r="ACU57" s="25"/>
      <c r="ACV57" s="25"/>
      <c r="ACW57" s="25"/>
      <c r="ACX57" s="25"/>
      <c r="ACY57" s="25"/>
      <c r="ACZ57" s="25"/>
      <c r="ADA57" s="25"/>
      <c r="ADB57" s="25"/>
      <c r="ADC57" s="25"/>
      <c r="ADD57" s="25"/>
      <c r="ADE57" s="25"/>
      <c r="ADF57" s="25"/>
      <c r="ADG57" s="25"/>
      <c r="ADH57" s="25"/>
      <c r="ADI57" s="25"/>
      <c r="ADJ57" s="25"/>
      <c r="ADK57" s="25"/>
      <c r="ADL57" s="25"/>
      <c r="ADM57" s="25"/>
      <c r="ADN57" s="25"/>
      <c r="ADO57" s="25"/>
      <c r="ADP57" s="25"/>
      <c r="ADQ57" s="25"/>
      <c r="ADR57" s="25"/>
      <c r="ADS57" s="25"/>
      <c r="ADT57" s="25"/>
      <c r="ADU57" s="25"/>
      <c r="ADV57" s="25"/>
      <c r="ADW57" s="25"/>
      <c r="ADX57" s="25"/>
      <c r="ADY57" s="25"/>
      <c r="ADZ57" s="25"/>
    </row>
    <row r="58" spans="1:806" x14ac:dyDescent="0.25">
      <c r="A58" s="108" t="s">
        <v>4769</v>
      </c>
      <c r="B58" s="108" t="s">
        <v>4770</v>
      </c>
      <c r="C58" s="108" t="s">
        <v>1367</v>
      </c>
      <c r="D58" s="108" t="s">
        <v>4770</v>
      </c>
      <c r="E58" s="108" t="s">
        <v>4759</v>
      </c>
      <c r="F58" s="144">
        <v>2</v>
      </c>
      <c r="G58" s="144">
        <v>0</v>
      </c>
      <c r="H58" s="144">
        <v>0</v>
      </c>
      <c r="I58" s="144">
        <v>90</v>
      </c>
      <c r="J58" s="144">
        <v>90</v>
      </c>
    </row>
    <row r="59" spans="1:806" x14ac:dyDescent="0.25">
      <c r="A59" s="108" t="s">
        <v>4769</v>
      </c>
      <c r="B59" s="108" t="s">
        <v>4770</v>
      </c>
      <c r="C59" s="108" t="s">
        <v>1367</v>
      </c>
      <c r="D59" s="108" t="s">
        <v>4770</v>
      </c>
      <c r="E59" s="108" t="s">
        <v>4760</v>
      </c>
      <c r="F59" s="144">
        <v>2</v>
      </c>
      <c r="G59" s="144">
        <v>0</v>
      </c>
      <c r="H59" s="144">
        <v>0</v>
      </c>
      <c r="I59" s="144">
        <v>90</v>
      </c>
      <c r="J59" s="144">
        <v>90</v>
      </c>
    </row>
    <row r="60" spans="1:806" x14ac:dyDescent="0.25">
      <c r="A60" s="108" t="s">
        <v>468</v>
      </c>
      <c r="B60" s="108" t="s">
        <v>4783</v>
      </c>
      <c r="C60" s="108" t="s">
        <v>1351</v>
      </c>
      <c r="D60" s="108" t="s">
        <v>4783</v>
      </c>
      <c r="E60" s="108" t="s">
        <v>4766</v>
      </c>
      <c r="F60" s="132">
        <v>0</v>
      </c>
      <c r="G60" s="144">
        <v>0</v>
      </c>
      <c r="H60" s="144">
        <v>0</v>
      </c>
      <c r="I60" s="132">
        <v>0</v>
      </c>
      <c r="J60" s="132">
        <v>0</v>
      </c>
    </row>
    <row r="61" spans="1:806" x14ac:dyDescent="0.25">
      <c r="A61" s="108" t="s">
        <v>468</v>
      </c>
      <c r="B61" s="108" t="s">
        <v>4783</v>
      </c>
      <c r="C61" s="108" t="s">
        <v>1351</v>
      </c>
      <c r="D61" s="108" t="s">
        <v>4783</v>
      </c>
      <c r="E61" s="108" t="s">
        <v>4754</v>
      </c>
      <c r="F61" s="132">
        <v>0</v>
      </c>
      <c r="G61" s="144">
        <v>0</v>
      </c>
      <c r="H61" s="144">
        <v>0</v>
      </c>
      <c r="I61" s="132">
        <v>0</v>
      </c>
      <c r="J61" s="132">
        <v>0</v>
      </c>
    </row>
    <row r="62" spans="1:806" x14ac:dyDescent="0.25">
      <c r="A62" s="108" t="s">
        <v>468</v>
      </c>
      <c r="B62" s="108" t="s">
        <v>4783</v>
      </c>
      <c r="C62" s="108" t="s">
        <v>1351</v>
      </c>
      <c r="D62" s="108" t="s">
        <v>4783</v>
      </c>
      <c r="E62" s="108" t="s">
        <v>4755</v>
      </c>
      <c r="F62" s="132">
        <v>0</v>
      </c>
      <c r="G62" s="144">
        <v>0</v>
      </c>
      <c r="H62" s="144">
        <v>0</v>
      </c>
      <c r="I62" s="132">
        <v>0</v>
      </c>
      <c r="J62" s="132">
        <v>0</v>
      </c>
    </row>
    <row r="63" spans="1:806" x14ac:dyDescent="0.25">
      <c r="A63" s="108" t="s">
        <v>468</v>
      </c>
      <c r="B63" s="108" t="s">
        <v>4783</v>
      </c>
      <c r="C63" s="108" t="s">
        <v>1351</v>
      </c>
      <c r="D63" s="108" t="s">
        <v>4783</v>
      </c>
      <c r="E63" s="108" t="s">
        <v>4756</v>
      </c>
      <c r="F63" s="132">
        <v>0</v>
      </c>
      <c r="G63" s="144">
        <v>0</v>
      </c>
      <c r="H63" s="144">
        <v>0</v>
      </c>
      <c r="I63" s="132">
        <v>0</v>
      </c>
      <c r="J63" s="132">
        <v>0</v>
      </c>
    </row>
    <row r="64" spans="1:806" x14ac:dyDescent="0.25">
      <c r="A64" s="108" t="s">
        <v>468</v>
      </c>
      <c r="B64" s="108" t="s">
        <v>4783</v>
      </c>
      <c r="C64" s="108" t="s">
        <v>1351</v>
      </c>
      <c r="D64" s="108" t="s">
        <v>4783</v>
      </c>
      <c r="E64" s="108" t="s">
        <v>4765</v>
      </c>
      <c r="F64" s="132">
        <v>0</v>
      </c>
      <c r="G64" s="144">
        <v>0</v>
      </c>
      <c r="H64" s="144">
        <v>0</v>
      </c>
      <c r="I64" s="132">
        <v>0</v>
      </c>
      <c r="J64" s="132">
        <v>0</v>
      </c>
    </row>
    <row r="65" spans="1:256" x14ac:dyDescent="0.25">
      <c r="A65" s="108" t="s">
        <v>468</v>
      </c>
      <c r="B65" s="108" t="s">
        <v>4783</v>
      </c>
      <c r="C65" s="108" t="s">
        <v>1351</v>
      </c>
      <c r="D65" s="108" t="s">
        <v>4783</v>
      </c>
      <c r="E65" s="108" t="s">
        <v>4758</v>
      </c>
      <c r="F65" s="132">
        <v>0</v>
      </c>
      <c r="G65" s="144">
        <v>0</v>
      </c>
      <c r="H65" s="144">
        <v>0</v>
      </c>
      <c r="I65" s="132">
        <v>0</v>
      </c>
      <c r="J65" s="132">
        <v>0</v>
      </c>
    </row>
    <row r="66" spans="1:256" x14ac:dyDescent="0.25">
      <c r="A66" s="108" t="s">
        <v>468</v>
      </c>
      <c r="B66" s="108" t="s">
        <v>4783</v>
      </c>
      <c r="C66" s="108" t="s">
        <v>1351</v>
      </c>
      <c r="D66" s="108" t="s">
        <v>4783</v>
      </c>
      <c r="E66" s="108" t="s">
        <v>4759</v>
      </c>
      <c r="F66" s="132">
        <v>0</v>
      </c>
      <c r="G66" s="144">
        <v>0</v>
      </c>
      <c r="H66" s="144">
        <v>0</v>
      </c>
      <c r="I66" s="132">
        <v>0</v>
      </c>
      <c r="J66" s="132">
        <v>0</v>
      </c>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c r="DH66" s="61"/>
      <c r="DI66" s="61"/>
      <c r="DJ66" s="61"/>
      <c r="DK66" s="61"/>
      <c r="DL66" s="61"/>
      <c r="DM66" s="61"/>
      <c r="DN66" s="61"/>
      <c r="DO66" s="61"/>
      <c r="DP66" s="61"/>
      <c r="DQ66" s="61"/>
      <c r="DR66" s="61"/>
      <c r="DS66" s="61"/>
      <c r="DT66" s="61"/>
      <c r="DU66" s="61"/>
      <c r="DV66" s="61"/>
      <c r="DW66" s="61"/>
      <c r="DX66" s="61"/>
      <c r="DY66" s="61"/>
      <c r="DZ66" s="61"/>
      <c r="EA66" s="61"/>
      <c r="EB66" s="61"/>
      <c r="EC66" s="61"/>
      <c r="ED66" s="61"/>
      <c r="EE66" s="61"/>
      <c r="EF66" s="61"/>
      <c r="EG66" s="61"/>
      <c r="EH66" s="61"/>
      <c r="EI66" s="61"/>
      <c r="EJ66" s="61"/>
      <c r="EK66" s="61"/>
      <c r="EL66" s="61"/>
      <c r="EM66" s="61"/>
      <c r="EN66" s="61"/>
      <c r="EO66" s="61"/>
      <c r="EP66" s="61"/>
      <c r="EQ66" s="61"/>
      <c r="ER66" s="61"/>
      <c r="ES66" s="61"/>
      <c r="ET66" s="61"/>
      <c r="EU66" s="61"/>
      <c r="EV66" s="61"/>
      <c r="EW66" s="61"/>
      <c r="EX66" s="61"/>
      <c r="EY66" s="61"/>
      <c r="EZ66" s="61"/>
      <c r="FA66" s="61"/>
      <c r="FB66" s="61"/>
      <c r="FC66" s="61"/>
      <c r="FD66" s="61"/>
      <c r="FE66" s="61"/>
      <c r="FF66" s="61"/>
      <c r="FG66" s="61"/>
      <c r="FH66" s="61"/>
      <c r="FI66" s="61"/>
      <c r="FJ66" s="61"/>
      <c r="FK66" s="61"/>
      <c r="FL66" s="61"/>
      <c r="FM66" s="61"/>
      <c r="FN66" s="61"/>
      <c r="FO66" s="61"/>
      <c r="FP66" s="61"/>
      <c r="FQ66" s="61"/>
      <c r="FR66" s="61"/>
      <c r="FS66" s="61"/>
      <c r="FT66" s="61"/>
      <c r="FU66" s="61"/>
      <c r="FV66" s="61"/>
      <c r="FW66" s="61"/>
      <c r="FX66" s="61"/>
      <c r="FY66" s="61"/>
      <c r="FZ66" s="61"/>
      <c r="GA66" s="61"/>
      <c r="GB66" s="61"/>
      <c r="GC66" s="61"/>
      <c r="GD66" s="61"/>
      <c r="GE66" s="61"/>
      <c r="GF66" s="61"/>
      <c r="GG66" s="61"/>
      <c r="GH66" s="61"/>
      <c r="GI66" s="61"/>
      <c r="GJ66" s="61"/>
      <c r="GK66" s="61"/>
      <c r="GL66" s="61"/>
      <c r="GM66" s="61"/>
      <c r="GN66" s="61"/>
      <c r="GO66" s="61"/>
      <c r="GP66" s="61"/>
      <c r="GQ66" s="61"/>
      <c r="GR66" s="61"/>
      <c r="GS66" s="61"/>
      <c r="GT66" s="61"/>
      <c r="GU66" s="61"/>
      <c r="GV66" s="61"/>
      <c r="GW66" s="61"/>
      <c r="GX66" s="61"/>
      <c r="GY66" s="61"/>
      <c r="GZ66" s="61"/>
      <c r="HA66" s="61"/>
      <c r="HB66" s="61"/>
      <c r="HC66" s="61"/>
      <c r="HD66" s="61"/>
      <c r="HE66" s="61"/>
      <c r="HF66" s="61"/>
      <c r="HG66" s="61"/>
      <c r="HH66" s="61"/>
      <c r="HI66" s="61"/>
      <c r="HJ66" s="61"/>
      <c r="HK66" s="61"/>
      <c r="HL66" s="61"/>
      <c r="HM66" s="61"/>
      <c r="HN66" s="61"/>
      <c r="HO66" s="61"/>
      <c r="HP66" s="61"/>
      <c r="HQ66" s="61"/>
      <c r="HR66" s="61"/>
      <c r="HS66" s="61"/>
      <c r="HT66" s="61"/>
      <c r="HU66" s="61"/>
      <c r="HV66" s="61"/>
      <c r="HW66" s="61"/>
      <c r="HX66" s="61"/>
      <c r="HY66" s="61"/>
      <c r="HZ66" s="61"/>
      <c r="IA66" s="61"/>
      <c r="IB66" s="61"/>
      <c r="IC66" s="61"/>
      <c r="ID66" s="61"/>
      <c r="IE66" s="61"/>
      <c r="IF66" s="61"/>
      <c r="IG66" s="61"/>
      <c r="IH66" s="61"/>
      <c r="II66" s="61"/>
      <c r="IJ66" s="61"/>
      <c r="IK66" s="61"/>
      <c r="IL66" s="61"/>
      <c r="IM66" s="61"/>
      <c r="IN66" s="61"/>
      <c r="IO66" s="61"/>
      <c r="IP66" s="61"/>
      <c r="IQ66" s="61"/>
      <c r="IR66" s="61"/>
      <c r="IS66" s="61"/>
      <c r="IT66" s="61"/>
      <c r="IU66" s="61"/>
      <c r="IV66" s="61"/>
    </row>
    <row r="67" spans="1:256" x14ac:dyDescent="0.25">
      <c r="A67" s="108" t="s">
        <v>468</v>
      </c>
      <c r="B67" s="108" t="s">
        <v>4783</v>
      </c>
      <c r="C67" s="108" t="s">
        <v>1351</v>
      </c>
      <c r="D67" s="108" t="s">
        <v>4783</v>
      </c>
      <c r="E67" s="108" t="s">
        <v>4760</v>
      </c>
      <c r="F67" s="132">
        <v>0</v>
      </c>
      <c r="G67" s="144">
        <v>0</v>
      </c>
      <c r="H67" s="144">
        <v>0</v>
      </c>
      <c r="I67" s="132">
        <v>0</v>
      </c>
      <c r="J67" s="132">
        <v>0</v>
      </c>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61"/>
      <c r="DE67" s="61"/>
      <c r="DF67" s="61"/>
      <c r="DG67" s="61"/>
      <c r="DH67" s="61"/>
      <c r="DI67" s="61"/>
      <c r="DJ67" s="61"/>
      <c r="DK67" s="61"/>
      <c r="DL67" s="61"/>
      <c r="DM67" s="61"/>
      <c r="DN67" s="61"/>
      <c r="DO67" s="61"/>
      <c r="DP67" s="61"/>
      <c r="DQ67" s="61"/>
      <c r="DR67" s="61"/>
      <c r="DS67" s="61"/>
      <c r="DT67" s="61"/>
      <c r="DU67" s="61"/>
      <c r="DV67" s="61"/>
      <c r="DW67" s="61"/>
      <c r="DX67" s="61"/>
      <c r="DY67" s="61"/>
      <c r="DZ67" s="61"/>
      <c r="EA67" s="61"/>
      <c r="EB67" s="61"/>
      <c r="EC67" s="61"/>
      <c r="ED67" s="61"/>
      <c r="EE67" s="61"/>
      <c r="EF67" s="61"/>
      <c r="EG67" s="61"/>
      <c r="EH67" s="61"/>
      <c r="EI67" s="61"/>
      <c r="EJ67" s="61"/>
      <c r="EK67" s="61"/>
      <c r="EL67" s="61"/>
      <c r="EM67" s="61"/>
      <c r="EN67" s="61"/>
      <c r="EO67" s="61"/>
      <c r="EP67" s="61"/>
      <c r="EQ67" s="61"/>
      <c r="ER67" s="61"/>
      <c r="ES67" s="61"/>
      <c r="ET67" s="61"/>
      <c r="EU67" s="61"/>
      <c r="EV67" s="61"/>
      <c r="EW67" s="61"/>
      <c r="EX67" s="61"/>
      <c r="EY67" s="61"/>
      <c r="EZ67" s="61"/>
      <c r="FA67" s="61"/>
      <c r="FB67" s="61"/>
      <c r="FC67" s="61"/>
      <c r="FD67" s="61"/>
      <c r="FE67" s="61"/>
      <c r="FF67" s="61"/>
      <c r="FG67" s="61"/>
      <c r="FH67" s="61"/>
      <c r="FI67" s="61"/>
      <c r="FJ67" s="61"/>
      <c r="FK67" s="61"/>
      <c r="FL67" s="61"/>
      <c r="FM67" s="61"/>
      <c r="FN67" s="61"/>
      <c r="FO67" s="61"/>
      <c r="FP67" s="61"/>
      <c r="FQ67" s="61"/>
      <c r="FR67" s="61"/>
      <c r="FS67" s="61"/>
      <c r="FT67" s="61"/>
      <c r="FU67" s="61"/>
      <c r="FV67" s="61"/>
      <c r="FW67" s="61"/>
      <c r="FX67" s="61"/>
      <c r="FY67" s="61"/>
      <c r="FZ67" s="61"/>
      <c r="GA67" s="61"/>
      <c r="GB67" s="61"/>
      <c r="GC67" s="61"/>
      <c r="GD67" s="61"/>
      <c r="GE67" s="61"/>
      <c r="GF67" s="61"/>
      <c r="GG67" s="61"/>
      <c r="GH67" s="61"/>
      <c r="GI67" s="61"/>
      <c r="GJ67" s="61"/>
      <c r="GK67" s="61"/>
      <c r="GL67" s="61"/>
      <c r="GM67" s="61"/>
      <c r="GN67" s="61"/>
      <c r="GO67" s="61"/>
      <c r="GP67" s="61"/>
      <c r="GQ67" s="61"/>
      <c r="GR67" s="61"/>
      <c r="GS67" s="61"/>
      <c r="GT67" s="61"/>
      <c r="GU67" s="61"/>
      <c r="GV67" s="61"/>
      <c r="GW67" s="61"/>
      <c r="GX67" s="61"/>
      <c r="GY67" s="61"/>
      <c r="GZ67" s="61"/>
      <c r="HA67" s="61"/>
      <c r="HB67" s="61"/>
      <c r="HC67" s="61"/>
      <c r="HD67" s="61"/>
      <c r="HE67" s="61"/>
      <c r="HF67" s="61"/>
      <c r="HG67" s="61"/>
      <c r="HH67" s="61"/>
      <c r="HI67" s="61"/>
      <c r="HJ67" s="61"/>
      <c r="HK67" s="61"/>
      <c r="HL67" s="61"/>
      <c r="HM67" s="61"/>
      <c r="HN67" s="61"/>
      <c r="HO67" s="61"/>
      <c r="HP67" s="61"/>
      <c r="HQ67" s="61"/>
      <c r="HR67" s="61"/>
      <c r="HS67" s="61"/>
      <c r="HT67" s="61"/>
      <c r="HU67" s="61"/>
      <c r="HV67" s="61"/>
      <c r="HW67" s="61"/>
      <c r="HX67" s="61"/>
      <c r="HY67" s="61"/>
      <c r="HZ67" s="61"/>
      <c r="IA67" s="61"/>
      <c r="IB67" s="61"/>
      <c r="IC67" s="61"/>
      <c r="ID67" s="61"/>
      <c r="IE67" s="61"/>
      <c r="IF67" s="61"/>
      <c r="IG67" s="61"/>
      <c r="IH67" s="61"/>
      <c r="II67" s="61"/>
      <c r="IJ67" s="61"/>
      <c r="IK67" s="61"/>
      <c r="IL67" s="61"/>
      <c r="IM67" s="61"/>
      <c r="IN67" s="61"/>
      <c r="IO67" s="61"/>
      <c r="IP67" s="61"/>
      <c r="IQ67" s="61"/>
      <c r="IR67" s="61"/>
      <c r="IS67" s="61"/>
      <c r="IT67" s="61"/>
      <c r="IU67" s="61"/>
      <c r="IV67" s="61"/>
    </row>
    <row r="68" spans="1:256" x14ac:dyDescent="0.25">
      <c r="A68" s="108" t="s">
        <v>998</v>
      </c>
      <c r="B68" s="108" t="s">
        <v>4789</v>
      </c>
      <c r="C68" s="108" t="s">
        <v>1343</v>
      </c>
      <c r="D68" s="108" t="s">
        <v>4789</v>
      </c>
      <c r="E68" s="108" t="s">
        <v>4766</v>
      </c>
      <c r="F68" s="132">
        <v>1</v>
      </c>
      <c r="G68" s="132">
        <v>0</v>
      </c>
      <c r="H68" s="132">
        <v>0</v>
      </c>
      <c r="I68" s="132">
        <v>90</v>
      </c>
      <c r="J68" s="132">
        <v>90</v>
      </c>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61"/>
      <c r="DE68" s="61"/>
      <c r="DF68" s="61"/>
      <c r="DG68" s="61"/>
      <c r="DH68" s="61"/>
      <c r="DI68" s="61"/>
      <c r="DJ68" s="61"/>
      <c r="DK68" s="61"/>
      <c r="DL68" s="61"/>
      <c r="DM68" s="61"/>
      <c r="DN68" s="61"/>
      <c r="DO68" s="61"/>
      <c r="DP68" s="61"/>
      <c r="DQ68" s="61"/>
      <c r="DR68" s="61"/>
      <c r="DS68" s="61"/>
      <c r="DT68" s="61"/>
      <c r="DU68" s="61"/>
      <c r="DV68" s="61"/>
      <c r="DW68" s="61"/>
      <c r="DX68" s="61"/>
      <c r="DY68" s="61"/>
      <c r="DZ68" s="61"/>
      <c r="EA68" s="61"/>
      <c r="EB68" s="61"/>
      <c r="EC68" s="61"/>
      <c r="ED68" s="61"/>
      <c r="EE68" s="61"/>
      <c r="EF68" s="61"/>
      <c r="EG68" s="61"/>
      <c r="EH68" s="61"/>
      <c r="EI68" s="61"/>
      <c r="EJ68" s="61"/>
      <c r="EK68" s="61"/>
      <c r="EL68" s="61"/>
      <c r="EM68" s="61"/>
      <c r="EN68" s="61"/>
      <c r="EO68" s="61"/>
      <c r="EP68" s="61"/>
      <c r="EQ68" s="61"/>
      <c r="ER68" s="61"/>
      <c r="ES68" s="61"/>
      <c r="ET68" s="61"/>
      <c r="EU68" s="61"/>
      <c r="EV68" s="61"/>
      <c r="EW68" s="61"/>
      <c r="EX68" s="61"/>
      <c r="EY68" s="61"/>
      <c r="EZ68" s="61"/>
      <c r="FA68" s="61"/>
      <c r="FB68" s="61"/>
      <c r="FC68" s="61"/>
      <c r="FD68" s="61"/>
      <c r="FE68" s="61"/>
      <c r="FF68" s="61"/>
      <c r="FG68" s="61"/>
      <c r="FH68" s="61"/>
      <c r="FI68" s="61"/>
      <c r="FJ68" s="61"/>
      <c r="FK68" s="61"/>
      <c r="FL68" s="61"/>
      <c r="FM68" s="61"/>
      <c r="FN68" s="61"/>
      <c r="FO68" s="61"/>
      <c r="FP68" s="61"/>
      <c r="FQ68" s="61"/>
      <c r="FR68" s="61"/>
      <c r="FS68" s="61"/>
      <c r="FT68" s="61"/>
      <c r="FU68" s="61"/>
      <c r="FV68" s="61"/>
      <c r="FW68" s="61"/>
      <c r="FX68" s="61"/>
      <c r="FY68" s="61"/>
      <c r="FZ68" s="61"/>
      <c r="GA68" s="61"/>
      <c r="GB68" s="61"/>
      <c r="GC68" s="61"/>
      <c r="GD68" s="61"/>
      <c r="GE68" s="61"/>
      <c r="GF68" s="61"/>
      <c r="GG68" s="61"/>
      <c r="GH68" s="61"/>
      <c r="GI68" s="61"/>
      <c r="GJ68" s="61"/>
      <c r="GK68" s="61"/>
      <c r="GL68" s="61"/>
      <c r="GM68" s="61"/>
      <c r="GN68" s="61"/>
      <c r="GO68" s="61"/>
      <c r="GP68" s="61"/>
      <c r="GQ68" s="61"/>
      <c r="GR68" s="61"/>
      <c r="GS68" s="61"/>
      <c r="GT68" s="61"/>
      <c r="GU68" s="61"/>
      <c r="GV68" s="61"/>
      <c r="GW68" s="61"/>
      <c r="GX68" s="61"/>
      <c r="GY68" s="61"/>
      <c r="GZ68" s="61"/>
      <c r="HA68" s="61"/>
      <c r="HB68" s="61"/>
      <c r="HC68" s="61"/>
      <c r="HD68" s="61"/>
      <c r="HE68" s="61"/>
      <c r="HF68" s="61"/>
      <c r="HG68" s="61"/>
      <c r="HH68" s="61"/>
      <c r="HI68" s="61"/>
      <c r="HJ68" s="61"/>
      <c r="HK68" s="61"/>
      <c r="HL68" s="61"/>
      <c r="HM68" s="61"/>
      <c r="HN68" s="61"/>
      <c r="HO68" s="61"/>
      <c r="HP68" s="61"/>
      <c r="HQ68" s="61"/>
      <c r="HR68" s="61"/>
      <c r="HS68" s="61"/>
      <c r="HT68" s="61"/>
      <c r="HU68" s="61"/>
      <c r="HV68" s="61"/>
      <c r="HW68" s="61"/>
      <c r="HX68" s="61"/>
      <c r="HY68" s="61"/>
      <c r="HZ68" s="61"/>
      <c r="IA68" s="61"/>
      <c r="IB68" s="61"/>
      <c r="IC68" s="61"/>
      <c r="ID68" s="61"/>
      <c r="IE68" s="61"/>
      <c r="IF68" s="61"/>
      <c r="IG68" s="61"/>
      <c r="IH68" s="61"/>
      <c r="II68" s="61"/>
      <c r="IJ68" s="61"/>
      <c r="IK68" s="61"/>
      <c r="IL68" s="61"/>
      <c r="IM68" s="61"/>
      <c r="IN68" s="61"/>
      <c r="IO68" s="61"/>
      <c r="IP68" s="61"/>
      <c r="IQ68" s="61"/>
      <c r="IR68" s="61"/>
      <c r="IS68" s="61"/>
      <c r="IT68" s="61"/>
      <c r="IU68" s="61"/>
      <c r="IV68" s="61"/>
    </row>
    <row r="69" spans="1:256" x14ac:dyDescent="0.25">
      <c r="A69" s="108" t="s">
        <v>998</v>
      </c>
      <c r="B69" s="108" t="s">
        <v>4789</v>
      </c>
      <c r="C69" s="108" t="s">
        <v>1343</v>
      </c>
      <c r="D69" s="108" t="s">
        <v>4789</v>
      </c>
      <c r="E69" s="108" t="s">
        <v>4754</v>
      </c>
      <c r="F69" s="132">
        <v>1</v>
      </c>
      <c r="G69" s="132">
        <v>0</v>
      </c>
      <c r="H69" s="132">
        <v>0</v>
      </c>
      <c r="I69" s="132">
        <v>90</v>
      </c>
      <c r="J69" s="132">
        <v>90</v>
      </c>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61"/>
      <c r="DE69" s="61"/>
      <c r="DF69" s="61"/>
      <c r="DG69" s="61"/>
      <c r="DH69" s="61"/>
      <c r="DI69" s="61"/>
      <c r="DJ69" s="61"/>
      <c r="DK69" s="61"/>
      <c r="DL69" s="61"/>
      <c r="DM69" s="61"/>
      <c r="DN69" s="61"/>
      <c r="DO69" s="61"/>
      <c r="DP69" s="61"/>
      <c r="DQ69" s="61"/>
      <c r="DR69" s="61"/>
      <c r="DS69" s="61"/>
      <c r="DT69" s="61"/>
      <c r="DU69" s="61"/>
      <c r="DV69" s="61"/>
      <c r="DW69" s="61"/>
      <c r="DX69" s="61"/>
      <c r="DY69" s="61"/>
      <c r="DZ69" s="61"/>
      <c r="EA69" s="61"/>
      <c r="EB69" s="61"/>
      <c r="EC69" s="61"/>
      <c r="ED69" s="61"/>
      <c r="EE69" s="61"/>
      <c r="EF69" s="61"/>
      <c r="EG69" s="61"/>
      <c r="EH69" s="61"/>
      <c r="EI69" s="61"/>
      <c r="EJ69" s="61"/>
      <c r="EK69" s="61"/>
      <c r="EL69" s="61"/>
      <c r="EM69" s="61"/>
      <c r="EN69" s="61"/>
      <c r="EO69" s="61"/>
      <c r="EP69" s="61"/>
      <c r="EQ69" s="61"/>
      <c r="ER69" s="61"/>
      <c r="ES69" s="61"/>
      <c r="ET69" s="61"/>
      <c r="EU69" s="61"/>
      <c r="EV69" s="61"/>
      <c r="EW69" s="61"/>
      <c r="EX69" s="61"/>
      <c r="EY69" s="61"/>
      <c r="EZ69" s="61"/>
      <c r="FA69" s="61"/>
      <c r="FB69" s="61"/>
      <c r="FC69" s="61"/>
      <c r="FD69" s="61"/>
      <c r="FE69" s="61"/>
      <c r="FF69" s="61"/>
      <c r="FG69" s="61"/>
      <c r="FH69" s="61"/>
      <c r="FI69" s="61"/>
      <c r="FJ69" s="61"/>
      <c r="FK69" s="61"/>
      <c r="FL69" s="61"/>
      <c r="FM69" s="61"/>
      <c r="FN69" s="61"/>
      <c r="FO69" s="61"/>
      <c r="FP69" s="61"/>
      <c r="FQ69" s="61"/>
      <c r="FR69" s="61"/>
      <c r="FS69" s="61"/>
      <c r="FT69" s="61"/>
      <c r="FU69" s="61"/>
      <c r="FV69" s="61"/>
      <c r="FW69" s="61"/>
      <c r="FX69" s="61"/>
      <c r="FY69" s="61"/>
      <c r="FZ69" s="61"/>
      <c r="GA69" s="61"/>
      <c r="GB69" s="61"/>
      <c r="GC69" s="61"/>
      <c r="GD69" s="61"/>
      <c r="GE69" s="61"/>
      <c r="GF69" s="61"/>
      <c r="GG69" s="61"/>
      <c r="GH69" s="61"/>
      <c r="GI69" s="61"/>
      <c r="GJ69" s="61"/>
      <c r="GK69" s="61"/>
      <c r="GL69" s="61"/>
      <c r="GM69" s="61"/>
      <c r="GN69" s="61"/>
      <c r="GO69" s="61"/>
      <c r="GP69" s="61"/>
      <c r="GQ69" s="61"/>
      <c r="GR69" s="61"/>
      <c r="GS69" s="61"/>
      <c r="GT69" s="61"/>
      <c r="GU69" s="61"/>
      <c r="GV69" s="61"/>
      <c r="GW69" s="61"/>
      <c r="GX69" s="61"/>
      <c r="GY69" s="61"/>
      <c r="GZ69" s="61"/>
      <c r="HA69" s="61"/>
      <c r="HB69" s="61"/>
      <c r="HC69" s="61"/>
      <c r="HD69" s="61"/>
      <c r="HE69" s="61"/>
      <c r="HF69" s="61"/>
      <c r="HG69" s="61"/>
      <c r="HH69" s="61"/>
      <c r="HI69" s="61"/>
      <c r="HJ69" s="61"/>
      <c r="HK69" s="61"/>
      <c r="HL69" s="61"/>
      <c r="HM69" s="61"/>
      <c r="HN69" s="61"/>
      <c r="HO69" s="61"/>
      <c r="HP69" s="61"/>
      <c r="HQ69" s="61"/>
      <c r="HR69" s="61"/>
      <c r="HS69" s="61"/>
      <c r="HT69" s="61"/>
      <c r="HU69" s="61"/>
      <c r="HV69" s="61"/>
      <c r="HW69" s="61"/>
      <c r="HX69" s="61"/>
      <c r="HY69" s="61"/>
      <c r="HZ69" s="61"/>
      <c r="IA69" s="61"/>
      <c r="IB69" s="61"/>
      <c r="IC69" s="61"/>
      <c r="ID69" s="61"/>
      <c r="IE69" s="61"/>
      <c r="IF69" s="61"/>
      <c r="IG69" s="61"/>
      <c r="IH69" s="61"/>
      <c r="II69" s="61"/>
      <c r="IJ69" s="61"/>
      <c r="IK69" s="61"/>
      <c r="IL69" s="61"/>
      <c r="IM69" s="61"/>
      <c r="IN69" s="61"/>
      <c r="IO69" s="61"/>
      <c r="IP69" s="61"/>
      <c r="IQ69" s="61"/>
      <c r="IR69" s="61"/>
      <c r="IS69" s="61"/>
      <c r="IT69" s="61"/>
      <c r="IU69" s="61"/>
      <c r="IV69" s="61"/>
    </row>
    <row r="70" spans="1:256" x14ac:dyDescent="0.25">
      <c r="A70" s="108" t="s">
        <v>998</v>
      </c>
      <c r="B70" s="108" t="s">
        <v>4789</v>
      </c>
      <c r="C70" s="108" t="s">
        <v>1343</v>
      </c>
      <c r="D70" s="108" t="s">
        <v>4789</v>
      </c>
      <c r="E70" s="108" t="s">
        <v>4755</v>
      </c>
      <c r="F70" s="132">
        <v>1</v>
      </c>
      <c r="G70" s="132">
        <v>0</v>
      </c>
      <c r="H70" s="132">
        <v>0</v>
      </c>
      <c r="I70" s="132">
        <v>90</v>
      </c>
      <c r="J70" s="132">
        <v>90</v>
      </c>
      <c r="K70" s="108"/>
    </row>
    <row r="71" spans="1:256" x14ac:dyDescent="0.25">
      <c r="A71" s="108" t="s">
        <v>998</v>
      </c>
      <c r="B71" s="108" t="s">
        <v>4789</v>
      </c>
      <c r="C71" s="108" t="s">
        <v>1343</v>
      </c>
      <c r="D71" s="108" t="s">
        <v>4789</v>
      </c>
      <c r="E71" s="108" t="s">
        <v>4756</v>
      </c>
      <c r="F71" s="132">
        <v>1</v>
      </c>
      <c r="G71" s="132">
        <v>0</v>
      </c>
      <c r="H71" s="132">
        <v>0</v>
      </c>
      <c r="I71" s="132">
        <v>90</v>
      </c>
      <c r="J71" s="132">
        <v>90</v>
      </c>
      <c r="K71" s="108"/>
    </row>
    <row r="72" spans="1:256" x14ac:dyDescent="0.25">
      <c r="A72" s="108" t="s">
        <v>998</v>
      </c>
      <c r="B72" s="108" t="s">
        <v>4789</v>
      </c>
      <c r="C72" s="108" t="s">
        <v>1343</v>
      </c>
      <c r="D72" s="108" t="s">
        <v>4789</v>
      </c>
      <c r="E72" s="108" t="s">
        <v>4765</v>
      </c>
      <c r="F72" s="132">
        <v>1</v>
      </c>
      <c r="G72" s="132">
        <v>0</v>
      </c>
      <c r="H72" s="132">
        <v>0</v>
      </c>
      <c r="I72" s="132">
        <v>90</v>
      </c>
      <c r="J72" s="132">
        <v>90</v>
      </c>
      <c r="K72" s="108"/>
    </row>
    <row r="73" spans="1:256" x14ac:dyDescent="0.25">
      <c r="A73" s="108" t="s">
        <v>998</v>
      </c>
      <c r="B73" s="108" t="s">
        <v>4789</v>
      </c>
      <c r="C73" s="108" t="s">
        <v>1343</v>
      </c>
      <c r="D73" s="108" t="s">
        <v>4789</v>
      </c>
      <c r="E73" s="108" t="s">
        <v>4758</v>
      </c>
      <c r="F73" s="132">
        <v>1</v>
      </c>
      <c r="G73" s="132">
        <v>0</v>
      </c>
      <c r="H73" s="132">
        <v>0</v>
      </c>
      <c r="I73" s="132">
        <v>90</v>
      </c>
      <c r="J73" s="132">
        <v>90</v>
      </c>
      <c r="K73" s="108"/>
    </row>
    <row r="74" spans="1:256" x14ac:dyDescent="0.25">
      <c r="A74" s="108" t="s">
        <v>998</v>
      </c>
      <c r="B74" s="108" t="s">
        <v>4789</v>
      </c>
      <c r="C74" s="108" t="s">
        <v>1343</v>
      </c>
      <c r="D74" s="108" t="s">
        <v>4789</v>
      </c>
      <c r="E74" s="108" t="s">
        <v>4759</v>
      </c>
      <c r="F74" s="132">
        <v>1</v>
      </c>
      <c r="G74" s="132">
        <v>0</v>
      </c>
      <c r="H74" s="132">
        <v>0</v>
      </c>
      <c r="I74" s="132">
        <v>90</v>
      </c>
      <c r="J74" s="132">
        <v>90</v>
      </c>
    </row>
    <row r="75" spans="1:256" x14ac:dyDescent="0.25">
      <c r="A75" s="108" t="s">
        <v>998</v>
      </c>
      <c r="B75" s="108" t="s">
        <v>4789</v>
      </c>
      <c r="C75" s="108" t="s">
        <v>1343</v>
      </c>
      <c r="D75" s="108" t="s">
        <v>4789</v>
      </c>
      <c r="E75" s="108" t="s">
        <v>4760</v>
      </c>
      <c r="F75" s="132">
        <v>1</v>
      </c>
      <c r="G75" s="132">
        <v>0</v>
      </c>
      <c r="H75" s="132">
        <v>0</v>
      </c>
      <c r="I75" s="132">
        <v>90</v>
      </c>
      <c r="J75" s="132">
        <v>90</v>
      </c>
    </row>
    <row r="76" spans="1:256" x14ac:dyDescent="0.25">
      <c r="A76" s="108" t="s">
        <v>1317</v>
      </c>
      <c r="B76" s="108" t="s">
        <v>4794</v>
      </c>
      <c r="C76" s="108" t="s">
        <v>1355</v>
      </c>
      <c r="D76" s="108" t="s">
        <v>4794</v>
      </c>
      <c r="E76" s="108" t="s">
        <v>4766</v>
      </c>
      <c r="F76" s="144">
        <v>1</v>
      </c>
      <c r="G76" s="144">
        <v>0</v>
      </c>
      <c r="H76" s="144">
        <v>0</v>
      </c>
      <c r="I76" s="144">
        <v>90</v>
      </c>
      <c r="J76" s="144">
        <v>90</v>
      </c>
    </row>
    <row r="77" spans="1:256" x14ac:dyDescent="0.25">
      <c r="A77" s="108" t="s">
        <v>1317</v>
      </c>
      <c r="B77" s="108" t="s">
        <v>4794</v>
      </c>
      <c r="C77" s="108" t="s">
        <v>1355</v>
      </c>
      <c r="D77" s="108" t="s">
        <v>4794</v>
      </c>
      <c r="E77" s="108" t="s">
        <v>4754</v>
      </c>
      <c r="F77" s="145">
        <v>1</v>
      </c>
      <c r="G77" s="145">
        <v>0</v>
      </c>
      <c r="H77" s="145">
        <v>0</v>
      </c>
      <c r="I77" s="145">
        <v>90</v>
      </c>
      <c r="J77" s="145">
        <v>90</v>
      </c>
    </row>
    <row r="78" spans="1:256" x14ac:dyDescent="0.25">
      <c r="A78" s="108" t="s">
        <v>1317</v>
      </c>
      <c r="B78" s="108" t="s">
        <v>4794</v>
      </c>
      <c r="C78" s="108" t="s">
        <v>1355</v>
      </c>
      <c r="D78" s="108" t="s">
        <v>4794</v>
      </c>
      <c r="E78" s="108" t="s">
        <v>4755</v>
      </c>
      <c r="F78" s="145">
        <v>1</v>
      </c>
      <c r="G78" s="145">
        <v>0</v>
      </c>
      <c r="H78" s="145">
        <v>0</v>
      </c>
      <c r="I78" s="145">
        <v>90</v>
      </c>
      <c r="J78" s="145">
        <v>90</v>
      </c>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1"/>
      <c r="DV78" s="61"/>
      <c r="DW78" s="61"/>
      <c r="DX78" s="61"/>
      <c r="DY78" s="61"/>
      <c r="DZ78" s="61"/>
      <c r="EA78" s="61"/>
      <c r="EB78" s="61"/>
      <c r="EC78" s="61"/>
      <c r="ED78" s="61"/>
      <c r="EE78" s="61"/>
      <c r="EF78" s="61"/>
      <c r="EG78" s="61"/>
      <c r="EH78" s="61"/>
      <c r="EI78" s="61"/>
      <c r="EJ78" s="61"/>
      <c r="EK78" s="61"/>
      <c r="EL78" s="61"/>
      <c r="EM78" s="61"/>
      <c r="EN78" s="61"/>
      <c r="EO78" s="61"/>
      <c r="EP78" s="61"/>
      <c r="EQ78" s="61"/>
      <c r="ER78" s="61"/>
      <c r="ES78" s="61"/>
      <c r="ET78" s="61"/>
      <c r="EU78" s="61"/>
      <c r="EV78" s="61"/>
      <c r="EW78" s="61"/>
      <c r="EX78" s="61"/>
      <c r="EY78" s="61"/>
      <c r="EZ78" s="61"/>
      <c r="FA78" s="61"/>
      <c r="FB78" s="61"/>
      <c r="FC78" s="61"/>
      <c r="FD78" s="61"/>
      <c r="FE78" s="61"/>
      <c r="FF78" s="61"/>
      <c r="FG78" s="61"/>
      <c r="FH78" s="61"/>
      <c r="FI78" s="61"/>
      <c r="FJ78" s="61"/>
      <c r="FK78" s="61"/>
      <c r="FL78" s="61"/>
      <c r="FM78" s="61"/>
      <c r="FN78" s="61"/>
      <c r="FO78" s="61"/>
      <c r="FP78" s="61"/>
      <c r="FQ78" s="61"/>
      <c r="FR78" s="61"/>
      <c r="FS78" s="61"/>
      <c r="FT78" s="61"/>
      <c r="FU78" s="61"/>
      <c r="FV78" s="61"/>
      <c r="FW78" s="61"/>
      <c r="FX78" s="61"/>
      <c r="FY78" s="61"/>
      <c r="FZ78" s="61"/>
      <c r="GA78" s="61"/>
      <c r="GB78" s="61"/>
      <c r="GC78" s="61"/>
      <c r="GD78" s="61"/>
      <c r="GE78" s="61"/>
      <c r="GF78" s="61"/>
      <c r="GG78" s="61"/>
      <c r="GH78" s="61"/>
      <c r="GI78" s="61"/>
      <c r="GJ78" s="61"/>
      <c r="GK78" s="61"/>
      <c r="GL78" s="61"/>
      <c r="GM78" s="61"/>
      <c r="GN78" s="61"/>
      <c r="GO78" s="61"/>
      <c r="GP78" s="61"/>
      <c r="GQ78" s="61"/>
      <c r="GR78" s="61"/>
      <c r="GS78" s="61"/>
      <c r="GT78" s="61"/>
      <c r="GU78" s="61"/>
      <c r="GV78" s="61"/>
      <c r="GW78" s="61"/>
      <c r="GX78" s="61"/>
      <c r="GY78" s="61"/>
      <c r="GZ78" s="61"/>
      <c r="HA78" s="61"/>
      <c r="HB78" s="61"/>
      <c r="HC78" s="61"/>
      <c r="HD78" s="61"/>
      <c r="HE78" s="61"/>
      <c r="HF78" s="61"/>
      <c r="HG78" s="61"/>
      <c r="HH78" s="61"/>
      <c r="HI78" s="61"/>
      <c r="HJ78" s="61"/>
      <c r="HK78" s="61"/>
      <c r="HL78" s="61"/>
      <c r="HM78" s="61"/>
      <c r="HN78" s="61"/>
      <c r="HO78" s="61"/>
      <c r="HP78" s="61"/>
      <c r="HQ78" s="61"/>
      <c r="HR78" s="61"/>
      <c r="HS78" s="61"/>
      <c r="HT78" s="61"/>
      <c r="HU78" s="61"/>
      <c r="HV78" s="61"/>
      <c r="HW78" s="61"/>
      <c r="HX78" s="61"/>
      <c r="HY78" s="61"/>
      <c r="HZ78" s="61"/>
      <c r="IA78" s="61"/>
      <c r="IB78" s="61"/>
      <c r="IC78" s="61"/>
      <c r="ID78" s="61"/>
      <c r="IE78" s="61"/>
      <c r="IF78" s="61"/>
      <c r="IG78" s="61"/>
      <c r="IH78" s="61"/>
      <c r="II78" s="61"/>
      <c r="IJ78" s="61"/>
      <c r="IK78" s="61"/>
      <c r="IL78" s="61"/>
      <c r="IM78" s="61"/>
      <c r="IN78" s="61"/>
      <c r="IO78" s="61"/>
      <c r="IP78" s="61"/>
      <c r="IQ78" s="61"/>
      <c r="IR78" s="61"/>
      <c r="IS78" s="61"/>
      <c r="IT78" s="61"/>
      <c r="IU78" s="61"/>
      <c r="IV78" s="61"/>
    </row>
    <row r="79" spans="1:256" x14ac:dyDescent="0.25">
      <c r="A79" s="108" t="s">
        <v>1317</v>
      </c>
      <c r="B79" s="108" t="s">
        <v>4794</v>
      </c>
      <c r="C79" s="108" t="s">
        <v>1355</v>
      </c>
      <c r="D79" s="108" t="s">
        <v>4794</v>
      </c>
      <c r="E79" s="108" t="s">
        <v>4756</v>
      </c>
      <c r="F79" s="145">
        <v>1</v>
      </c>
      <c r="G79" s="145">
        <v>0</v>
      </c>
      <c r="H79" s="145">
        <v>0</v>
      </c>
      <c r="I79" s="145">
        <v>90</v>
      </c>
      <c r="J79" s="145">
        <v>90</v>
      </c>
    </row>
    <row r="80" spans="1:256" x14ac:dyDescent="0.25">
      <c r="A80" s="108" t="s">
        <v>1317</v>
      </c>
      <c r="B80" s="108" t="s">
        <v>4794</v>
      </c>
      <c r="C80" s="108" t="s">
        <v>1355</v>
      </c>
      <c r="D80" s="108" t="s">
        <v>4794</v>
      </c>
      <c r="E80" s="108" t="s">
        <v>4765</v>
      </c>
      <c r="F80" s="145">
        <v>1</v>
      </c>
      <c r="G80" s="145">
        <v>0</v>
      </c>
      <c r="H80" s="145">
        <v>0</v>
      </c>
      <c r="I80" s="145">
        <v>90</v>
      </c>
      <c r="J80" s="145">
        <v>90</v>
      </c>
    </row>
    <row r="81" spans="1:10" x14ac:dyDescent="0.25">
      <c r="A81" s="108" t="s">
        <v>1317</v>
      </c>
      <c r="B81" s="108" t="s">
        <v>4794</v>
      </c>
      <c r="C81" s="108" t="s">
        <v>1355</v>
      </c>
      <c r="D81" s="108" t="s">
        <v>4794</v>
      </c>
      <c r="E81" s="108" t="s">
        <v>4758</v>
      </c>
      <c r="F81" s="145">
        <v>1</v>
      </c>
      <c r="G81" s="145">
        <v>0</v>
      </c>
      <c r="H81" s="145">
        <v>0</v>
      </c>
      <c r="I81" s="145">
        <v>90</v>
      </c>
      <c r="J81" s="145">
        <v>90</v>
      </c>
    </row>
    <row r="82" spans="1:10" x14ac:dyDescent="0.25">
      <c r="A82" s="108" t="s">
        <v>1317</v>
      </c>
      <c r="B82" s="108" t="s">
        <v>4794</v>
      </c>
      <c r="C82" s="108" t="s">
        <v>1355</v>
      </c>
      <c r="D82" s="108" t="s">
        <v>4794</v>
      </c>
      <c r="E82" s="108" t="s">
        <v>4759</v>
      </c>
      <c r="F82" s="145">
        <v>1</v>
      </c>
      <c r="G82" s="145">
        <v>0</v>
      </c>
      <c r="H82" s="145">
        <v>0</v>
      </c>
      <c r="I82" s="145">
        <v>90</v>
      </c>
      <c r="J82" s="145">
        <v>90</v>
      </c>
    </row>
    <row r="83" spans="1:10" x14ac:dyDescent="0.25">
      <c r="A83" s="108" t="s">
        <v>1317</v>
      </c>
      <c r="B83" s="108" t="s">
        <v>4794</v>
      </c>
      <c r="C83" s="108" t="s">
        <v>1355</v>
      </c>
      <c r="D83" s="108" t="s">
        <v>4794</v>
      </c>
      <c r="E83" s="108" t="s">
        <v>4760</v>
      </c>
      <c r="F83" s="145">
        <v>1</v>
      </c>
      <c r="G83" s="145">
        <v>0</v>
      </c>
      <c r="H83" s="145">
        <v>0</v>
      </c>
      <c r="I83" s="145">
        <v>90</v>
      </c>
      <c r="J83" s="145">
        <v>90</v>
      </c>
    </row>
    <row r="84" spans="1:10" x14ac:dyDescent="0.25">
      <c r="A84" s="108" t="s">
        <v>1317</v>
      </c>
      <c r="B84" s="108" t="s">
        <v>4795</v>
      </c>
      <c r="C84" s="108" t="s">
        <v>1355</v>
      </c>
      <c r="D84" s="108" t="s">
        <v>4795</v>
      </c>
      <c r="E84" s="108" t="s">
        <v>4766</v>
      </c>
      <c r="F84" s="145">
        <v>1</v>
      </c>
      <c r="G84" s="145">
        <v>0</v>
      </c>
      <c r="H84" s="145">
        <v>0</v>
      </c>
      <c r="I84" s="145">
        <v>90</v>
      </c>
      <c r="J84" s="145">
        <v>90</v>
      </c>
    </row>
    <row r="85" spans="1:10" x14ac:dyDescent="0.25">
      <c r="A85" s="108" t="s">
        <v>1317</v>
      </c>
      <c r="B85" s="108" t="s">
        <v>4795</v>
      </c>
      <c r="C85" s="108" t="s">
        <v>1355</v>
      </c>
      <c r="D85" s="108" t="s">
        <v>4795</v>
      </c>
      <c r="E85" s="108" t="s">
        <v>4754</v>
      </c>
      <c r="F85" s="145">
        <v>1</v>
      </c>
      <c r="G85" s="145">
        <v>0</v>
      </c>
      <c r="H85" s="145">
        <v>0</v>
      </c>
      <c r="I85" s="145">
        <v>90</v>
      </c>
      <c r="J85" s="145">
        <v>90</v>
      </c>
    </row>
    <row r="86" spans="1:10" x14ac:dyDescent="0.25">
      <c r="A86" s="108" t="s">
        <v>1317</v>
      </c>
      <c r="B86" s="108" t="s">
        <v>4795</v>
      </c>
      <c r="C86" s="108" t="s">
        <v>1355</v>
      </c>
      <c r="D86" s="108" t="s">
        <v>4795</v>
      </c>
      <c r="E86" s="108" t="s">
        <v>4755</v>
      </c>
      <c r="F86" s="145">
        <v>1</v>
      </c>
      <c r="G86" s="145">
        <v>0</v>
      </c>
      <c r="H86" s="145">
        <v>0</v>
      </c>
      <c r="I86" s="145">
        <v>90</v>
      </c>
      <c r="J86" s="145">
        <v>90</v>
      </c>
    </row>
    <row r="87" spans="1:10" x14ac:dyDescent="0.25">
      <c r="A87" s="108" t="s">
        <v>1317</v>
      </c>
      <c r="B87" s="108" t="s">
        <v>4795</v>
      </c>
      <c r="C87" s="108" t="s">
        <v>1355</v>
      </c>
      <c r="D87" s="108" t="s">
        <v>4795</v>
      </c>
      <c r="E87" s="108" t="s">
        <v>4756</v>
      </c>
      <c r="F87" s="145">
        <v>1</v>
      </c>
      <c r="G87" s="145">
        <v>0</v>
      </c>
      <c r="H87" s="145">
        <v>0</v>
      </c>
      <c r="I87" s="145">
        <v>90</v>
      </c>
      <c r="J87" s="145">
        <v>90</v>
      </c>
    </row>
    <row r="88" spans="1:10" x14ac:dyDescent="0.25">
      <c r="A88" s="108" t="s">
        <v>1317</v>
      </c>
      <c r="B88" s="108" t="s">
        <v>4795</v>
      </c>
      <c r="C88" s="108" t="s">
        <v>1355</v>
      </c>
      <c r="D88" s="108" t="s">
        <v>4795</v>
      </c>
      <c r="E88" s="108" t="s">
        <v>4765</v>
      </c>
      <c r="F88" s="145">
        <v>1</v>
      </c>
      <c r="G88" s="145">
        <v>0</v>
      </c>
      <c r="H88" s="145">
        <v>0</v>
      </c>
      <c r="I88" s="145">
        <v>90</v>
      </c>
      <c r="J88" s="145">
        <v>90</v>
      </c>
    </row>
    <row r="89" spans="1:10" x14ac:dyDescent="0.25">
      <c r="A89" s="108" t="s">
        <v>1317</v>
      </c>
      <c r="B89" s="108" t="s">
        <v>4795</v>
      </c>
      <c r="C89" s="108" t="s">
        <v>1355</v>
      </c>
      <c r="D89" s="108" t="s">
        <v>4795</v>
      </c>
      <c r="E89" s="108" t="s">
        <v>4758</v>
      </c>
      <c r="F89" s="145">
        <v>1</v>
      </c>
      <c r="G89" s="145">
        <v>0</v>
      </c>
      <c r="H89" s="145">
        <v>0</v>
      </c>
      <c r="I89" s="145">
        <v>90</v>
      </c>
      <c r="J89" s="145">
        <v>90</v>
      </c>
    </row>
    <row r="90" spans="1:10" x14ac:dyDescent="0.25">
      <c r="A90" s="108" t="s">
        <v>1317</v>
      </c>
      <c r="B90" s="108" t="s">
        <v>4795</v>
      </c>
      <c r="C90" s="108" t="s">
        <v>1355</v>
      </c>
      <c r="D90" s="108" t="s">
        <v>4795</v>
      </c>
      <c r="E90" s="108" t="s">
        <v>4759</v>
      </c>
      <c r="F90" s="145">
        <v>1</v>
      </c>
      <c r="G90" s="145">
        <v>0</v>
      </c>
      <c r="H90" s="145">
        <v>0</v>
      </c>
      <c r="I90" s="145">
        <v>90</v>
      </c>
      <c r="J90" s="145">
        <v>90</v>
      </c>
    </row>
    <row r="91" spans="1:10" x14ac:dyDescent="0.25">
      <c r="A91" s="108" t="s">
        <v>1317</v>
      </c>
      <c r="B91" s="108" t="s">
        <v>4795</v>
      </c>
      <c r="C91" s="108" t="s">
        <v>1355</v>
      </c>
      <c r="D91" s="108" t="s">
        <v>4795</v>
      </c>
      <c r="E91" s="108" t="s">
        <v>4760</v>
      </c>
      <c r="F91" s="145">
        <v>1</v>
      </c>
      <c r="G91" s="145">
        <v>0</v>
      </c>
      <c r="H91" s="145">
        <v>0</v>
      </c>
      <c r="I91" s="145">
        <v>90</v>
      </c>
      <c r="J91" s="145">
        <v>90</v>
      </c>
    </row>
    <row r="92" spans="1:10" x14ac:dyDescent="0.25">
      <c r="A92" s="108" t="s">
        <v>1317</v>
      </c>
      <c r="B92" s="108" t="s">
        <v>4796</v>
      </c>
      <c r="C92" s="108" t="s">
        <v>1355</v>
      </c>
      <c r="D92" s="108" t="s">
        <v>4796</v>
      </c>
      <c r="E92" s="108" t="s">
        <v>4766</v>
      </c>
      <c r="F92" s="145">
        <v>1</v>
      </c>
      <c r="G92" s="145">
        <v>0</v>
      </c>
      <c r="H92" s="145">
        <v>0</v>
      </c>
      <c r="I92" s="145">
        <v>90</v>
      </c>
      <c r="J92" s="145">
        <v>90</v>
      </c>
    </row>
    <row r="93" spans="1:10" x14ac:dyDescent="0.25">
      <c r="A93" s="108" t="s">
        <v>1317</v>
      </c>
      <c r="B93" s="108" t="s">
        <v>4796</v>
      </c>
      <c r="C93" s="108" t="s">
        <v>1355</v>
      </c>
      <c r="D93" s="108" t="s">
        <v>4796</v>
      </c>
      <c r="E93" s="108" t="s">
        <v>4754</v>
      </c>
      <c r="F93" s="145">
        <v>1</v>
      </c>
      <c r="G93" s="145">
        <v>0</v>
      </c>
      <c r="H93" s="145">
        <v>0</v>
      </c>
      <c r="I93" s="145">
        <v>90</v>
      </c>
      <c r="J93" s="145">
        <v>90</v>
      </c>
    </row>
    <row r="94" spans="1:10" x14ac:dyDescent="0.25">
      <c r="A94" s="108" t="s">
        <v>1317</v>
      </c>
      <c r="B94" s="108" t="s">
        <v>4796</v>
      </c>
      <c r="C94" s="108" t="s">
        <v>1355</v>
      </c>
      <c r="D94" s="108" t="s">
        <v>4796</v>
      </c>
      <c r="E94" s="108" t="s">
        <v>4755</v>
      </c>
      <c r="F94" s="145">
        <v>1</v>
      </c>
      <c r="G94" s="145">
        <v>0</v>
      </c>
      <c r="H94" s="145">
        <v>0</v>
      </c>
      <c r="I94" s="145">
        <v>90</v>
      </c>
      <c r="J94" s="145">
        <v>90</v>
      </c>
    </row>
    <row r="95" spans="1:10" x14ac:dyDescent="0.25">
      <c r="A95" s="108" t="s">
        <v>1317</v>
      </c>
      <c r="B95" s="108" t="s">
        <v>4796</v>
      </c>
      <c r="C95" s="108" t="s">
        <v>1355</v>
      </c>
      <c r="D95" s="108" t="s">
        <v>4796</v>
      </c>
      <c r="E95" s="108" t="s">
        <v>4756</v>
      </c>
      <c r="F95" s="145">
        <v>1</v>
      </c>
      <c r="G95" s="145">
        <v>0</v>
      </c>
      <c r="H95" s="145">
        <v>0</v>
      </c>
      <c r="I95" s="145">
        <v>90</v>
      </c>
      <c r="J95" s="145">
        <v>90</v>
      </c>
    </row>
    <row r="96" spans="1:10" x14ac:dyDescent="0.25">
      <c r="A96" s="108" t="s">
        <v>1317</v>
      </c>
      <c r="B96" s="108" t="s">
        <v>4796</v>
      </c>
      <c r="C96" s="108" t="s">
        <v>1355</v>
      </c>
      <c r="D96" s="108" t="s">
        <v>4796</v>
      </c>
      <c r="E96" s="108" t="s">
        <v>4765</v>
      </c>
      <c r="F96" s="145">
        <v>1</v>
      </c>
      <c r="G96" s="145">
        <v>0</v>
      </c>
      <c r="H96" s="145">
        <v>0</v>
      </c>
      <c r="I96" s="145">
        <v>90</v>
      </c>
      <c r="J96" s="145">
        <v>90</v>
      </c>
    </row>
    <row r="97" spans="1:10" x14ac:dyDescent="0.25">
      <c r="A97" s="108" t="s">
        <v>1317</v>
      </c>
      <c r="B97" s="108" t="s">
        <v>4796</v>
      </c>
      <c r="C97" s="108" t="s">
        <v>1355</v>
      </c>
      <c r="D97" s="108" t="s">
        <v>4796</v>
      </c>
      <c r="E97" s="108" t="s">
        <v>4758</v>
      </c>
      <c r="F97" s="145">
        <v>1</v>
      </c>
      <c r="G97" s="145">
        <v>0</v>
      </c>
      <c r="H97" s="145">
        <v>0</v>
      </c>
      <c r="I97" s="145">
        <v>90</v>
      </c>
      <c r="J97" s="145">
        <v>90</v>
      </c>
    </row>
    <row r="98" spans="1:10" x14ac:dyDescent="0.25">
      <c r="A98" s="108" t="s">
        <v>1317</v>
      </c>
      <c r="B98" s="108" t="s">
        <v>4796</v>
      </c>
      <c r="C98" s="108" t="s">
        <v>1355</v>
      </c>
      <c r="D98" s="108" t="s">
        <v>4796</v>
      </c>
      <c r="E98" s="108" t="s">
        <v>4759</v>
      </c>
      <c r="F98" s="145">
        <v>1</v>
      </c>
      <c r="G98" s="145">
        <v>0</v>
      </c>
      <c r="H98" s="145">
        <v>0</v>
      </c>
      <c r="I98" s="145">
        <v>90</v>
      </c>
      <c r="J98" s="145">
        <v>90</v>
      </c>
    </row>
    <row r="99" spans="1:10" x14ac:dyDescent="0.25">
      <c r="A99" s="108" t="s">
        <v>1317</v>
      </c>
      <c r="B99" s="108" t="s">
        <v>4796</v>
      </c>
      <c r="C99" s="108" t="s">
        <v>1355</v>
      </c>
      <c r="D99" s="108" t="s">
        <v>4796</v>
      </c>
      <c r="E99" s="108" t="s">
        <v>4760</v>
      </c>
      <c r="F99" s="145">
        <v>1</v>
      </c>
      <c r="G99" s="145">
        <v>0</v>
      </c>
      <c r="H99" s="145">
        <v>0</v>
      </c>
      <c r="I99" s="145">
        <v>90</v>
      </c>
      <c r="J99" s="145">
        <v>90</v>
      </c>
    </row>
    <row r="100" spans="1:10" x14ac:dyDescent="0.25">
      <c r="A100" s="108" t="s">
        <v>1317</v>
      </c>
      <c r="B100" s="108" t="s">
        <v>4797</v>
      </c>
      <c r="C100" s="108" t="s">
        <v>1355</v>
      </c>
      <c r="D100" s="108" t="s">
        <v>4797</v>
      </c>
      <c r="E100" s="108" t="s">
        <v>4766</v>
      </c>
      <c r="F100" s="145">
        <v>4</v>
      </c>
      <c r="G100" s="145">
        <v>0</v>
      </c>
      <c r="H100" s="145">
        <v>0</v>
      </c>
      <c r="I100" s="145">
        <v>90</v>
      </c>
      <c r="J100" s="145">
        <v>90</v>
      </c>
    </row>
    <row r="101" spans="1:10" x14ac:dyDescent="0.25">
      <c r="A101" s="108" t="s">
        <v>1317</v>
      </c>
      <c r="B101" s="108" t="s">
        <v>4797</v>
      </c>
      <c r="C101" s="108" t="s">
        <v>1355</v>
      </c>
      <c r="D101" s="108" t="s">
        <v>4797</v>
      </c>
      <c r="E101" s="108" t="s">
        <v>4754</v>
      </c>
      <c r="F101" s="145">
        <v>4</v>
      </c>
      <c r="G101" s="145">
        <v>0</v>
      </c>
      <c r="H101" s="145">
        <v>0</v>
      </c>
      <c r="I101" s="145">
        <v>90</v>
      </c>
      <c r="J101" s="145">
        <v>90</v>
      </c>
    </row>
    <row r="102" spans="1:10" x14ac:dyDescent="0.25">
      <c r="A102" s="108" t="s">
        <v>1317</v>
      </c>
      <c r="B102" s="108" t="s">
        <v>4797</v>
      </c>
      <c r="C102" s="108" t="s">
        <v>1355</v>
      </c>
      <c r="D102" s="108" t="s">
        <v>4797</v>
      </c>
      <c r="E102" s="108" t="s">
        <v>4755</v>
      </c>
      <c r="F102" s="145">
        <v>4</v>
      </c>
      <c r="G102" s="145">
        <v>0</v>
      </c>
      <c r="H102" s="145">
        <v>0</v>
      </c>
      <c r="I102" s="145">
        <v>90</v>
      </c>
      <c r="J102" s="145">
        <v>90</v>
      </c>
    </row>
    <row r="103" spans="1:10" x14ac:dyDescent="0.25">
      <c r="A103" s="108" t="s">
        <v>1317</v>
      </c>
      <c r="B103" s="108" t="s">
        <v>4797</v>
      </c>
      <c r="C103" s="108" t="s">
        <v>1355</v>
      </c>
      <c r="D103" s="108" t="s">
        <v>4797</v>
      </c>
      <c r="E103" s="108" t="s">
        <v>4756</v>
      </c>
      <c r="F103" s="145">
        <v>4</v>
      </c>
      <c r="G103" s="145">
        <v>0</v>
      </c>
      <c r="H103" s="145">
        <v>0</v>
      </c>
      <c r="I103" s="145">
        <v>90</v>
      </c>
      <c r="J103" s="145">
        <v>90</v>
      </c>
    </row>
    <row r="104" spans="1:10" x14ac:dyDescent="0.25">
      <c r="A104" s="108" t="s">
        <v>1317</v>
      </c>
      <c r="B104" s="108" t="s">
        <v>4797</v>
      </c>
      <c r="C104" s="108" t="s">
        <v>1355</v>
      </c>
      <c r="D104" s="108" t="s">
        <v>4797</v>
      </c>
      <c r="E104" s="108" t="s">
        <v>4765</v>
      </c>
      <c r="F104" s="145">
        <v>4</v>
      </c>
      <c r="G104" s="145">
        <v>0</v>
      </c>
      <c r="H104" s="145">
        <v>0</v>
      </c>
      <c r="I104" s="145">
        <v>90</v>
      </c>
      <c r="J104" s="145">
        <v>90</v>
      </c>
    </row>
    <row r="105" spans="1:10" x14ac:dyDescent="0.25">
      <c r="A105" s="108" t="s">
        <v>1317</v>
      </c>
      <c r="B105" s="108" t="s">
        <v>4797</v>
      </c>
      <c r="C105" s="108" t="s">
        <v>1355</v>
      </c>
      <c r="D105" s="108" t="s">
        <v>4797</v>
      </c>
      <c r="E105" s="108" t="s">
        <v>4758</v>
      </c>
      <c r="F105" s="145">
        <v>4</v>
      </c>
      <c r="G105" s="145">
        <v>0</v>
      </c>
      <c r="H105" s="145">
        <v>0</v>
      </c>
      <c r="I105" s="145">
        <v>90</v>
      </c>
      <c r="J105" s="145">
        <v>90</v>
      </c>
    </row>
    <row r="106" spans="1:10" x14ac:dyDescent="0.25">
      <c r="A106" s="108" t="s">
        <v>1317</v>
      </c>
      <c r="B106" s="108" t="s">
        <v>4797</v>
      </c>
      <c r="C106" s="108" t="s">
        <v>1355</v>
      </c>
      <c r="D106" s="108" t="s">
        <v>4797</v>
      </c>
      <c r="E106" s="108" t="s">
        <v>4759</v>
      </c>
      <c r="F106" s="145">
        <v>4</v>
      </c>
      <c r="G106" s="145">
        <v>0</v>
      </c>
      <c r="H106" s="145">
        <v>0</v>
      </c>
      <c r="I106" s="145">
        <v>90</v>
      </c>
      <c r="J106" s="145">
        <v>90</v>
      </c>
    </row>
    <row r="107" spans="1:10" x14ac:dyDescent="0.25">
      <c r="A107" s="108" t="s">
        <v>1317</v>
      </c>
      <c r="B107" s="108" t="s">
        <v>4797</v>
      </c>
      <c r="C107" s="108" t="s">
        <v>1355</v>
      </c>
      <c r="D107" s="108" t="s">
        <v>4797</v>
      </c>
      <c r="E107" s="108" t="s">
        <v>4760</v>
      </c>
      <c r="F107" s="145">
        <v>4</v>
      </c>
      <c r="G107" s="145">
        <v>0</v>
      </c>
      <c r="H107" s="145">
        <v>0</v>
      </c>
      <c r="I107" s="145">
        <v>90</v>
      </c>
      <c r="J107" s="145">
        <v>90</v>
      </c>
    </row>
    <row r="108" spans="1:10" x14ac:dyDescent="0.25">
      <c r="A108" s="108" t="s">
        <v>468</v>
      </c>
      <c r="B108" s="108" t="s">
        <v>4808</v>
      </c>
      <c r="C108" s="108" t="s">
        <v>1343</v>
      </c>
      <c r="D108" s="108" t="s">
        <v>4808</v>
      </c>
      <c r="E108" s="108" t="s">
        <v>4766</v>
      </c>
      <c r="F108" s="144">
        <v>0</v>
      </c>
      <c r="G108" s="144">
        <v>0</v>
      </c>
      <c r="H108" s="144">
        <v>0</v>
      </c>
      <c r="I108" s="144">
        <v>0</v>
      </c>
      <c r="J108" s="144">
        <v>0</v>
      </c>
    </row>
    <row r="109" spans="1:10" x14ac:dyDescent="0.25">
      <c r="A109" s="108" t="s">
        <v>468</v>
      </c>
      <c r="B109" s="108" t="s">
        <v>4808</v>
      </c>
      <c r="C109" s="108" t="s">
        <v>1343</v>
      </c>
      <c r="D109" s="108" t="s">
        <v>4808</v>
      </c>
      <c r="E109" s="108" t="s">
        <v>4754</v>
      </c>
      <c r="F109" s="144">
        <v>0</v>
      </c>
      <c r="G109" s="144">
        <v>0</v>
      </c>
      <c r="H109" s="144">
        <v>0</v>
      </c>
      <c r="I109" s="144">
        <v>0</v>
      </c>
      <c r="J109" s="144">
        <v>0</v>
      </c>
    </row>
    <row r="110" spans="1:10" x14ac:dyDescent="0.25">
      <c r="A110" s="108" t="s">
        <v>468</v>
      </c>
      <c r="B110" s="108" t="s">
        <v>4808</v>
      </c>
      <c r="C110" s="108" t="s">
        <v>1343</v>
      </c>
      <c r="D110" s="108" t="s">
        <v>4808</v>
      </c>
      <c r="E110" s="108" t="s">
        <v>4755</v>
      </c>
      <c r="F110" s="144">
        <v>0</v>
      </c>
      <c r="G110" s="144">
        <v>0</v>
      </c>
      <c r="H110" s="144">
        <v>0</v>
      </c>
      <c r="I110" s="144">
        <v>0</v>
      </c>
      <c r="J110" s="144">
        <v>0</v>
      </c>
    </row>
    <row r="111" spans="1:10" x14ac:dyDescent="0.25">
      <c r="A111" s="108" t="s">
        <v>468</v>
      </c>
      <c r="B111" s="108" t="s">
        <v>4808</v>
      </c>
      <c r="C111" s="108" t="s">
        <v>1343</v>
      </c>
      <c r="D111" s="108" t="s">
        <v>4808</v>
      </c>
      <c r="E111" s="108" t="s">
        <v>4756</v>
      </c>
      <c r="F111" s="144">
        <v>0</v>
      </c>
      <c r="G111" s="144">
        <v>0</v>
      </c>
      <c r="H111" s="144">
        <v>0</v>
      </c>
      <c r="I111" s="144">
        <v>0</v>
      </c>
      <c r="J111" s="144">
        <v>0</v>
      </c>
    </row>
    <row r="112" spans="1:10" x14ac:dyDescent="0.25">
      <c r="A112" s="108" t="s">
        <v>468</v>
      </c>
      <c r="B112" s="108" t="s">
        <v>4808</v>
      </c>
      <c r="C112" s="108" t="s">
        <v>1343</v>
      </c>
      <c r="D112" s="108" t="s">
        <v>4808</v>
      </c>
      <c r="E112" s="108" t="s">
        <v>4765</v>
      </c>
      <c r="F112" s="144">
        <v>0</v>
      </c>
      <c r="G112" s="144">
        <v>0</v>
      </c>
      <c r="H112" s="144">
        <v>0</v>
      </c>
      <c r="I112" s="144">
        <v>0</v>
      </c>
      <c r="J112" s="144">
        <v>0</v>
      </c>
    </row>
    <row r="113" spans="1:11" x14ac:dyDescent="0.25">
      <c r="A113" s="108" t="s">
        <v>468</v>
      </c>
      <c r="B113" s="108" t="s">
        <v>4808</v>
      </c>
      <c r="C113" s="108" t="s">
        <v>1343</v>
      </c>
      <c r="D113" s="108" t="s">
        <v>4808</v>
      </c>
      <c r="E113" s="108" t="s">
        <v>4758</v>
      </c>
      <c r="F113" s="144">
        <v>0</v>
      </c>
      <c r="G113" s="144">
        <v>0</v>
      </c>
      <c r="H113" s="144">
        <v>0</v>
      </c>
      <c r="I113" s="144">
        <v>0</v>
      </c>
      <c r="J113" s="144">
        <v>0</v>
      </c>
    </row>
    <row r="114" spans="1:11" x14ac:dyDescent="0.25">
      <c r="A114" s="108" t="s">
        <v>468</v>
      </c>
      <c r="B114" s="108" t="s">
        <v>4808</v>
      </c>
      <c r="C114" s="108" t="s">
        <v>1343</v>
      </c>
      <c r="D114" s="108" t="s">
        <v>4808</v>
      </c>
      <c r="E114" s="108" t="s">
        <v>4759</v>
      </c>
      <c r="F114" s="144">
        <v>0</v>
      </c>
      <c r="G114" s="144">
        <v>0</v>
      </c>
      <c r="H114" s="144">
        <v>0</v>
      </c>
      <c r="I114" s="144">
        <v>0</v>
      </c>
      <c r="J114" s="144">
        <v>0</v>
      </c>
      <c r="K114" s="108"/>
    </row>
    <row r="115" spans="1:11" x14ac:dyDescent="0.25">
      <c r="A115" s="108" t="s">
        <v>468</v>
      </c>
      <c r="B115" s="108" t="s">
        <v>4808</v>
      </c>
      <c r="C115" s="108" t="s">
        <v>1343</v>
      </c>
      <c r="D115" s="108" t="s">
        <v>4808</v>
      </c>
      <c r="E115" s="108" t="s">
        <v>4760</v>
      </c>
      <c r="F115" s="144">
        <v>0</v>
      </c>
      <c r="G115" s="144">
        <v>0</v>
      </c>
      <c r="H115" s="144">
        <v>0</v>
      </c>
      <c r="I115" s="144">
        <v>0</v>
      </c>
      <c r="J115" s="144">
        <v>0</v>
      </c>
      <c r="K115" s="108"/>
    </row>
    <row r="116" spans="1:11" x14ac:dyDescent="0.25">
      <c r="A116" s="108" t="s">
        <v>476</v>
      </c>
      <c r="B116" s="108" t="s">
        <v>1981</v>
      </c>
      <c r="C116" s="108" t="s">
        <v>1343</v>
      </c>
      <c r="D116" s="108" t="s">
        <v>1984</v>
      </c>
      <c r="E116" s="108" t="s">
        <v>4754</v>
      </c>
      <c r="F116" s="144">
        <v>30</v>
      </c>
      <c r="G116" s="144">
        <v>-30</v>
      </c>
      <c r="H116" s="144">
        <v>30</v>
      </c>
      <c r="I116" s="144">
        <v>45</v>
      </c>
      <c r="J116" s="144">
        <v>90</v>
      </c>
    </row>
    <row r="117" spans="1:11" x14ac:dyDescent="0.25">
      <c r="A117" s="108" t="s">
        <v>476</v>
      </c>
      <c r="B117" s="108" t="s">
        <v>1981</v>
      </c>
      <c r="C117" s="108" t="s">
        <v>1343</v>
      </c>
      <c r="D117" s="108" t="s">
        <v>1984</v>
      </c>
      <c r="E117" s="108" t="s">
        <v>4755</v>
      </c>
      <c r="F117" s="144">
        <v>30</v>
      </c>
      <c r="G117" s="144">
        <v>-30</v>
      </c>
      <c r="H117" s="144">
        <v>30</v>
      </c>
      <c r="I117" s="144">
        <v>45</v>
      </c>
      <c r="J117" s="144">
        <v>90</v>
      </c>
      <c r="K117" s="108"/>
    </row>
    <row r="118" spans="1:11" x14ac:dyDescent="0.25">
      <c r="A118" s="108" t="s">
        <v>476</v>
      </c>
      <c r="B118" s="108" t="s">
        <v>1981</v>
      </c>
      <c r="C118" s="108" t="s">
        <v>1343</v>
      </c>
      <c r="D118" s="108" t="s">
        <v>1984</v>
      </c>
      <c r="E118" s="108" t="s">
        <v>4756</v>
      </c>
      <c r="F118" s="144">
        <v>28</v>
      </c>
      <c r="G118" s="144">
        <v>-30</v>
      </c>
      <c r="H118" s="144">
        <v>30</v>
      </c>
      <c r="I118" s="144">
        <v>45</v>
      </c>
      <c r="J118" s="144">
        <v>90</v>
      </c>
    </row>
    <row r="119" spans="1:11" x14ac:dyDescent="0.25">
      <c r="A119" s="108" t="s">
        <v>476</v>
      </c>
      <c r="B119" s="108" t="s">
        <v>1981</v>
      </c>
      <c r="C119" s="108" t="s">
        <v>1343</v>
      </c>
      <c r="D119" s="108" t="s">
        <v>1984</v>
      </c>
      <c r="E119" s="108" t="s">
        <v>4757</v>
      </c>
      <c r="F119" s="144">
        <v>60</v>
      </c>
      <c r="G119" s="144">
        <v>-30</v>
      </c>
      <c r="H119" s="144">
        <v>30</v>
      </c>
      <c r="I119" s="144">
        <v>45</v>
      </c>
      <c r="J119" s="144">
        <v>90</v>
      </c>
    </row>
    <row r="120" spans="1:11" x14ac:dyDescent="0.25">
      <c r="A120" s="108" t="s">
        <v>476</v>
      </c>
      <c r="B120" s="108" t="s">
        <v>1981</v>
      </c>
      <c r="C120" s="108" t="s">
        <v>1343</v>
      </c>
      <c r="D120" s="108" t="s">
        <v>1984</v>
      </c>
      <c r="E120" s="108" t="s">
        <v>4758</v>
      </c>
      <c r="F120" s="144">
        <v>30</v>
      </c>
      <c r="G120" s="144">
        <v>-30</v>
      </c>
      <c r="H120" s="144">
        <v>30</v>
      </c>
      <c r="I120" s="144">
        <v>90</v>
      </c>
      <c r="J120" s="144">
        <v>45</v>
      </c>
    </row>
    <row r="121" spans="1:11" x14ac:dyDescent="0.25">
      <c r="A121" s="108" t="s">
        <v>476</v>
      </c>
      <c r="B121" s="108" t="s">
        <v>1981</v>
      </c>
      <c r="C121" s="108" t="s">
        <v>1343</v>
      </c>
      <c r="D121" s="108" t="s">
        <v>1984</v>
      </c>
      <c r="E121" s="108" t="s">
        <v>4759</v>
      </c>
      <c r="F121" s="144">
        <v>30</v>
      </c>
      <c r="G121" s="144">
        <v>-30</v>
      </c>
      <c r="H121" s="144">
        <v>30</v>
      </c>
      <c r="I121" s="144">
        <v>90</v>
      </c>
      <c r="J121" s="144">
        <v>45</v>
      </c>
    </row>
    <row r="122" spans="1:11" x14ac:dyDescent="0.25">
      <c r="A122" s="108" t="s">
        <v>476</v>
      </c>
      <c r="B122" s="108" t="s">
        <v>1981</v>
      </c>
      <c r="C122" s="108" t="s">
        <v>1343</v>
      </c>
      <c r="D122" s="108" t="s">
        <v>1984</v>
      </c>
      <c r="E122" s="108" t="s">
        <v>4760</v>
      </c>
      <c r="F122" s="144">
        <v>30</v>
      </c>
      <c r="G122" s="144">
        <v>-30</v>
      </c>
      <c r="H122" s="144">
        <v>30</v>
      </c>
      <c r="I122" s="144">
        <v>90</v>
      </c>
      <c r="J122" s="144">
        <v>45</v>
      </c>
    </row>
    <row r="123" spans="1:11" x14ac:dyDescent="0.25">
      <c r="A123" s="108" t="s">
        <v>476</v>
      </c>
      <c r="B123" s="108" t="s">
        <v>1981</v>
      </c>
      <c r="C123" s="108" t="s">
        <v>1343</v>
      </c>
      <c r="D123" s="108" t="s">
        <v>1984</v>
      </c>
      <c r="E123" s="108" t="s">
        <v>4761</v>
      </c>
      <c r="F123" s="144">
        <v>60</v>
      </c>
      <c r="G123" s="144">
        <v>-30</v>
      </c>
      <c r="H123" s="144">
        <v>30</v>
      </c>
      <c r="I123" s="144">
        <v>90</v>
      </c>
      <c r="J123" s="144">
        <v>45</v>
      </c>
    </row>
    <row r="124" spans="1:11" x14ac:dyDescent="0.25">
      <c r="A124" s="108" t="s">
        <v>88</v>
      </c>
      <c r="B124" s="108" t="s">
        <v>2006</v>
      </c>
      <c r="C124" s="108" t="s">
        <v>1355</v>
      </c>
      <c r="D124" s="108" t="s">
        <v>2007</v>
      </c>
      <c r="E124" s="108" t="s">
        <v>4754</v>
      </c>
      <c r="F124" s="144">
        <v>41</v>
      </c>
      <c r="G124" s="144">
        <v>9</v>
      </c>
      <c r="H124" s="144">
        <v>210</v>
      </c>
      <c r="I124" s="144">
        <v>41</v>
      </c>
      <c r="J124" s="144">
        <v>90</v>
      </c>
    </row>
    <row r="125" spans="1:11" x14ac:dyDescent="0.25">
      <c r="A125" s="108" t="s">
        <v>88</v>
      </c>
      <c r="B125" s="108" t="s">
        <v>2006</v>
      </c>
      <c r="C125" s="108" t="s">
        <v>1355</v>
      </c>
      <c r="D125" s="108" t="s">
        <v>2007</v>
      </c>
      <c r="E125" s="108" t="s">
        <v>4755</v>
      </c>
      <c r="F125" s="144">
        <v>42</v>
      </c>
      <c r="G125" s="144">
        <v>9</v>
      </c>
      <c r="H125" s="144">
        <v>210</v>
      </c>
      <c r="I125" s="144">
        <v>45</v>
      </c>
      <c r="J125" s="144">
        <v>90</v>
      </c>
    </row>
    <row r="126" spans="1:11" x14ac:dyDescent="0.25">
      <c r="A126" s="108" t="s">
        <v>88</v>
      </c>
      <c r="B126" s="108" t="s">
        <v>2006</v>
      </c>
      <c r="C126" s="108" t="s">
        <v>1355</v>
      </c>
      <c r="D126" s="108" t="s">
        <v>2007</v>
      </c>
      <c r="E126" s="108" t="s">
        <v>4756</v>
      </c>
      <c r="F126" s="144">
        <v>12</v>
      </c>
      <c r="G126" s="144">
        <v>9</v>
      </c>
      <c r="H126" s="144">
        <v>210</v>
      </c>
      <c r="I126" s="144">
        <v>8</v>
      </c>
      <c r="J126" s="144">
        <v>90</v>
      </c>
    </row>
    <row r="127" spans="1:11" x14ac:dyDescent="0.25">
      <c r="A127" s="108" t="s">
        <v>88</v>
      </c>
      <c r="B127" s="108" t="s">
        <v>2006</v>
      </c>
      <c r="C127" s="108" t="s">
        <v>1355</v>
      </c>
      <c r="D127" s="108" t="s">
        <v>2007</v>
      </c>
      <c r="E127" s="108" t="s">
        <v>4757</v>
      </c>
      <c r="F127" s="144">
        <v>108</v>
      </c>
      <c r="G127" s="144">
        <v>9</v>
      </c>
      <c r="H127" s="144">
        <v>210</v>
      </c>
      <c r="I127" s="144">
        <v>45</v>
      </c>
      <c r="J127" s="144">
        <v>90</v>
      </c>
    </row>
    <row r="128" spans="1:11" x14ac:dyDescent="0.25">
      <c r="A128" s="108" t="s">
        <v>88</v>
      </c>
      <c r="B128" s="108" t="s">
        <v>2006</v>
      </c>
      <c r="C128" s="108" t="s">
        <v>1355</v>
      </c>
      <c r="D128" s="108" t="s">
        <v>2007</v>
      </c>
      <c r="E128" s="108" t="s">
        <v>4758</v>
      </c>
      <c r="F128" s="144">
        <v>41</v>
      </c>
      <c r="G128" s="144">
        <v>9</v>
      </c>
      <c r="H128" s="144">
        <v>210</v>
      </c>
      <c r="I128" s="144">
        <v>43</v>
      </c>
      <c r="J128" s="144">
        <v>44</v>
      </c>
    </row>
    <row r="129" spans="1:10" x14ac:dyDescent="0.25">
      <c r="A129" s="108" t="s">
        <v>88</v>
      </c>
      <c r="B129" s="108" t="s">
        <v>2006</v>
      </c>
      <c r="C129" s="108" t="s">
        <v>1355</v>
      </c>
      <c r="D129" s="108" t="s">
        <v>2007</v>
      </c>
      <c r="E129" s="108" t="s">
        <v>4759</v>
      </c>
      <c r="F129" s="144">
        <v>42</v>
      </c>
      <c r="G129" s="144">
        <v>9</v>
      </c>
      <c r="H129" s="144">
        <v>210</v>
      </c>
      <c r="I129" s="144">
        <v>45</v>
      </c>
      <c r="J129" s="144">
        <v>45</v>
      </c>
    </row>
    <row r="130" spans="1:10" x14ac:dyDescent="0.25">
      <c r="A130" s="108" t="s">
        <v>88</v>
      </c>
      <c r="B130" s="108" t="s">
        <v>2006</v>
      </c>
      <c r="C130" s="108" t="s">
        <v>1355</v>
      </c>
      <c r="D130" s="108" t="s">
        <v>2007</v>
      </c>
      <c r="E130" s="108" t="s">
        <v>4760</v>
      </c>
      <c r="F130" s="144">
        <v>12</v>
      </c>
      <c r="G130" s="144">
        <v>9</v>
      </c>
      <c r="H130" s="144">
        <v>210</v>
      </c>
      <c r="I130" s="144">
        <v>16</v>
      </c>
      <c r="J130" s="144">
        <v>10</v>
      </c>
    </row>
    <row r="131" spans="1:10" x14ac:dyDescent="0.25">
      <c r="A131" s="108" t="s">
        <v>88</v>
      </c>
      <c r="B131" s="108" t="s">
        <v>2006</v>
      </c>
      <c r="C131" s="108" t="s">
        <v>1355</v>
      </c>
      <c r="D131" s="108" t="s">
        <v>2007</v>
      </c>
      <c r="E131" s="108" t="s">
        <v>4761</v>
      </c>
      <c r="F131" s="144">
        <v>108</v>
      </c>
      <c r="G131" s="144">
        <v>9</v>
      </c>
      <c r="H131" s="144">
        <v>210</v>
      </c>
      <c r="I131" s="144">
        <v>90</v>
      </c>
      <c r="J131" s="144">
        <v>45</v>
      </c>
    </row>
    <row r="132" spans="1:10" x14ac:dyDescent="0.25">
      <c r="A132" s="108" t="s">
        <v>1681</v>
      </c>
      <c r="B132" s="108" t="s">
        <v>2018</v>
      </c>
      <c r="C132" s="108" t="s">
        <v>1482</v>
      </c>
      <c r="D132" s="108" t="s">
        <v>2019</v>
      </c>
      <c r="E132" s="108" t="s">
        <v>4754</v>
      </c>
      <c r="F132" s="144">
        <v>88</v>
      </c>
      <c r="G132" s="144">
        <v>0</v>
      </c>
      <c r="H132" s="144">
        <v>88</v>
      </c>
      <c r="I132" s="144">
        <v>45</v>
      </c>
      <c r="J132" s="144">
        <v>90</v>
      </c>
    </row>
    <row r="133" spans="1:10" x14ac:dyDescent="0.25">
      <c r="A133" s="108" t="s">
        <v>1681</v>
      </c>
      <c r="B133" s="108" t="s">
        <v>2018</v>
      </c>
      <c r="C133" s="108" t="s">
        <v>1482</v>
      </c>
      <c r="D133" s="108" t="s">
        <v>2019</v>
      </c>
      <c r="E133" s="108" t="s">
        <v>4755</v>
      </c>
      <c r="F133" s="144">
        <v>40</v>
      </c>
      <c r="G133" s="144">
        <v>0</v>
      </c>
      <c r="H133" s="144">
        <v>89</v>
      </c>
      <c r="I133" s="144">
        <v>45</v>
      </c>
      <c r="J133" s="144">
        <v>71</v>
      </c>
    </row>
    <row r="134" spans="1:10" x14ac:dyDescent="0.25">
      <c r="A134" s="108" t="s">
        <v>1681</v>
      </c>
      <c r="B134" s="108" t="s">
        <v>2018</v>
      </c>
      <c r="C134" s="108" t="s">
        <v>1482</v>
      </c>
      <c r="D134" s="108" t="s">
        <v>2019</v>
      </c>
      <c r="E134" s="108" t="s">
        <v>4756</v>
      </c>
      <c r="F134" s="144">
        <v>6</v>
      </c>
      <c r="G134" s="144">
        <v>0</v>
      </c>
      <c r="H134" s="144">
        <v>87</v>
      </c>
      <c r="I134" s="144">
        <v>31</v>
      </c>
      <c r="J134" s="144">
        <v>14</v>
      </c>
    </row>
    <row r="135" spans="1:10" x14ac:dyDescent="0.25">
      <c r="A135" s="108" t="s">
        <v>1681</v>
      </c>
      <c r="B135" s="108" t="s">
        <v>2018</v>
      </c>
      <c r="C135" s="108" t="s">
        <v>1482</v>
      </c>
      <c r="D135" s="108" t="s">
        <v>2019</v>
      </c>
      <c r="E135" s="108" t="s">
        <v>4757</v>
      </c>
      <c r="F135" s="144">
        <v>88</v>
      </c>
      <c r="G135" s="144">
        <v>0</v>
      </c>
      <c r="H135" s="144">
        <v>88</v>
      </c>
      <c r="I135" s="144">
        <v>45</v>
      </c>
      <c r="J135" s="144">
        <v>90</v>
      </c>
    </row>
    <row r="136" spans="1:10" x14ac:dyDescent="0.25">
      <c r="A136" s="108" t="s">
        <v>1681</v>
      </c>
      <c r="B136" s="108" t="s">
        <v>2018</v>
      </c>
      <c r="C136" s="108" t="s">
        <v>1482</v>
      </c>
      <c r="D136" s="108" t="s">
        <v>2019</v>
      </c>
      <c r="E136" s="108" t="s">
        <v>4758</v>
      </c>
      <c r="F136" s="144">
        <v>88</v>
      </c>
      <c r="G136" s="144">
        <v>0</v>
      </c>
      <c r="H136" s="144">
        <v>88</v>
      </c>
      <c r="I136" s="144">
        <v>90</v>
      </c>
      <c r="J136" s="144">
        <v>45</v>
      </c>
    </row>
    <row r="137" spans="1:10" x14ac:dyDescent="0.25">
      <c r="A137" s="108" t="s">
        <v>1681</v>
      </c>
      <c r="B137" s="108" t="s">
        <v>2018</v>
      </c>
      <c r="C137" s="108" t="s">
        <v>1482</v>
      </c>
      <c r="D137" s="108" t="s">
        <v>2019</v>
      </c>
      <c r="E137" s="108" t="s">
        <v>4759</v>
      </c>
      <c r="F137" s="144">
        <v>32</v>
      </c>
      <c r="G137" s="144">
        <v>0</v>
      </c>
      <c r="H137" s="144">
        <v>83</v>
      </c>
      <c r="I137" s="144">
        <v>82</v>
      </c>
      <c r="J137" s="144">
        <v>45</v>
      </c>
    </row>
    <row r="138" spans="1:10" x14ac:dyDescent="0.25">
      <c r="A138" s="108" t="s">
        <v>1681</v>
      </c>
      <c r="B138" s="108" t="s">
        <v>2018</v>
      </c>
      <c r="C138" s="108" t="s">
        <v>1482</v>
      </c>
      <c r="D138" s="108" t="s">
        <v>2019</v>
      </c>
      <c r="E138" s="108" t="s">
        <v>4760</v>
      </c>
      <c r="F138" s="144">
        <v>6</v>
      </c>
      <c r="G138" s="144">
        <v>0</v>
      </c>
      <c r="H138" s="144">
        <v>83</v>
      </c>
      <c r="I138" s="144">
        <v>48</v>
      </c>
      <c r="J138" s="144">
        <v>12</v>
      </c>
    </row>
    <row r="139" spans="1:10" x14ac:dyDescent="0.25">
      <c r="A139" s="108" t="s">
        <v>1681</v>
      </c>
      <c r="B139" s="108" t="s">
        <v>2018</v>
      </c>
      <c r="C139" s="108" t="s">
        <v>1482</v>
      </c>
      <c r="D139" s="108" t="s">
        <v>2019</v>
      </c>
      <c r="E139" s="108" t="s">
        <v>4761</v>
      </c>
      <c r="F139" s="144">
        <v>88</v>
      </c>
      <c r="G139" s="144">
        <v>0</v>
      </c>
      <c r="H139" s="144">
        <v>88</v>
      </c>
      <c r="I139" s="144">
        <v>90</v>
      </c>
      <c r="J139" s="144">
        <v>45</v>
      </c>
    </row>
    <row r="140" spans="1:10" x14ac:dyDescent="0.25">
      <c r="A140" s="108" t="s">
        <v>84</v>
      </c>
      <c r="B140" s="108" t="s">
        <v>1425</v>
      </c>
      <c r="C140" s="108" t="s">
        <v>1351</v>
      </c>
      <c r="D140" s="108" t="s">
        <v>2025</v>
      </c>
      <c r="E140" s="108" t="s">
        <v>4754</v>
      </c>
      <c r="F140" s="144">
        <v>66</v>
      </c>
      <c r="G140" s="144">
        <v>240</v>
      </c>
      <c r="H140" s="144">
        <v>690</v>
      </c>
      <c r="I140" s="144">
        <v>45</v>
      </c>
      <c r="J140" s="144">
        <v>90</v>
      </c>
    </row>
    <row r="141" spans="1:10" x14ac:dyDescent="0.25">
      <c r="A141" s="108" t="s">
        <v>84</v>
      </c>
      <c r="B141" s="108" t="s">
        <v>1425</v>
      </c>
      <c r="C141" s="108" t="s">
        <v>1351</v>
      </c>
      <c r="D141" s="108" t="s">
        <v>2025</v>
      </c>
      <c r="E141" s="108" t="s">
        <v>4755</v>
      </c>
      <c r="F141" s="144">
        <v>66</v>
      </c>
      <c r="G141" s="144">
        <v>234</v>
      </c>
      <c r="H141" s="144">
        <v>690</v>
      </c>
      <c r="I141" s="144">
        <v>45</v>
      </c>
      <c r="J141" s="144">
        <v>90</v>
      </c>
    </row>
    <row r="142" spans="1:10" x14ac:dyDescent="0.25">
      <c r="A142" s="108" t="s">
        <v>84</v>
      </c>
      <c r="B142" s="108" t="s">
        <v>1425</v>
      </c>
      <c r="C142" s="108" t="s">
        <v>1351</v>
      </c>
      <c r="D142" s="108" t="s">
        <v>2025</v>
      </c>
      <c r="E142" s="108" t="s">
        <v>4756</v>
      </c>
      <c r="F142" s="144">
        <v>66</v>
      </c>
      <c r="G142" s="144">
        <v>234</v>
      </c>
      <c r="H142" s="144">
        <v>690</v>
      </c>
      <c r="I142" s="144">
        <v>45</v>
      </c>
      <c r="J142" s="144">
        <v>90</v>
      </c>
    </row>
    <row r="143" spans="1:10" x14ac:dyDescent="0.25">
      <c r="A143" s="108" t="s">
        <v>84</v>
      </c>
      <c r="B143" s="108" t="s">
        <v>1425</v>
      </c>
      <c r="C143" s="108" t="s">
        <v>1351</v>
      </c>
      <c r="D143" s="108" t="s">
        <v>2025</v>
      </c>
      <c r="E143" s="108" t="s">
        <v>4757</v>
      </c>
      <c r="F143" s="144">
        <v>100</v>
      </c>
      <c r="G143" s="144">
        <v>240</v>
      </c>
      <c r="H143" s="144">
        <v>690</v>
      </c>
      <c r="I143" s="144">
        <v>45</v>
      </c>
      <c r="J143" s="144">
        <v>90</v>
      </c>
    </row>
    <row r="144" spans="1:10" x14ac:dyDescent="0.25">
      <c r="A144" s="108" t="s">
        <v>84</v>
      </c>
      <c r="B144" s="108" t="s">
        <v>1425</v>
      </c>
      <c r="C144" s="108" t="s">
        <v>1351</v>
      </c>
      <c r="D144" s="108" t="s">
        <v>2025</v>
      </c>
      <c r="E144" s="108" t="s">
        <v>4758</v>
      </c>
      <c r="F144" s="144">
        <v>66</v>
      </c>
      <c r="G144" s="144">
        <v>240</v>
      </c>
      <c r="H144" s="144">
        <v>690</v>
      </c>
      <c r="I144" s="144">
        <v>90</v>
      </c>
      <c r="J144" s="144">
        <v>45</v>
      </c>
    </row>
    <row r="145" spans="1:11" x14ac:dyDescent="0.25">
      <c r="A145" s="108" t="s">
        <v>84</v>
      </c>
      <c r="B145" s="108" t="s">
        <v>1425</v>
      </c>
      <c r="C145" s="108" t="s">
        <v>1351</v>
      </c>
      <c r="D145" s="108" t="s">
        <v>2025</v>
      </c>
      <c r="E145" s="108" t="s">
        <v>4759</v>
      </c>
      <c r="F145" s="144">
        <v>66</v>
      </c>
      <c r="G145" s="144">
        <v>234</v>
      </c>
      <c r="H145" s="144">
        <v>690</v>
      </c>
      <c r="I145" s="144">
        <v>45</v>
      </c>
      <c r="J145" s="144">
        <v>32</v>
      </c>
    </row>
    <row r="146" spans="1:11" x14ac:dyDescent="0.25">
      <c r="A146" s="108" t="s">
        <v>84</v>
      </c>
      <c r="B146" s="108" t="s">
        <v>1425</v>
      </c>
      <c r="C146" s="108" t="s">
        <v>1351</v>
      </c>
      <c r="D146" s="108" t="s">
        <v>2025</v>
      </c>
      <c r="E146" s="108" t="s">
        <v>4760</v>
      </c>
      <c r="F146" s="144">
        <v>66</v>
      </c>
      <c r="G146" s="144">
        <v>234</v>
      </c>
      <c r="H146" s="144">
        <v>690</v>
      </c>
      <c r="I146" s="144">
        <v>45</v>
      </c>
      <c r="J146" s="144">
        <v>32</v>
      </c>
    </row>
    <row r="147" spans="1:11" x14ac:dyDescent="0.25">
      <c r="A147" s="108" t="s">
        <v>84</v>
      </c>
      <c r="B147" s="108" t="s">
        <v>1425</v>
      </c>
      <c r="C147" s="108" t="s">
        <v>1351</v>
      </c>
      <c r="D147" s="108" t="s">
        <v>2025</v>
      </c>
      <c r="E147" s="108" t="s">
        <v>4761</v>
      </c>
      <c r="F147" s="144">
        <v>100</v>
      </c>
      <c r="G147" s="144">
        <v>240</v>
      </c>
      <c r="H147" s="144">
        <v>690</v>
      </c>
      <c r="I147" s="144">
        <v>90</v>
      </c>
      <c r="J147" s="144">
        <v>45</v>
      </c>
    </row>
    <row r="148" spans="1:11" x14ac:dyDescent="0.25">
      <c r="A148" s="108" t="s">
        <v>84</v>
      </c>
      <c r="B148" s="108" t="s">
        <v>1425</v>
      </c>
      <c r="C148" s="108" t="s">
        <v>1351</v>
      </c>
      <c r="D148" s="108" t="s">
        <v>2026</v>
      </c>
      <c r="E148" s="108" t="s">
        <v>4754</v>
      </c>
      <c r="F148" s="144">
        <v>66</v>
      </c>
      <c r="G148" s="144">
        <v>240</v>
      </c>
      <c r="H148" s="144">
        <v>690</v>
      </c>
      <c r="I148" s="144">
        <v>45</v>
      </c>
      <c r="J148" s="144">
        <v>90</v>
      </c>
    </row>
    <row r="149" spans="1:11" x14ac:dyDescent="0.25">
      <c r="A149" s="108" t="s">
        <v>84</v>
      </c>
      <c r="B149" s="108" t="s">
        <v>1425</v>
      </c>
      <c r="C149" s="108" t="s">
        <v>1351</v>
      </c>
      <c r="D149" s="108" t="s">
        <v>2026</v>
      </c>
      <c r="E149" s="108" t="s">
        <v>4755</v>
      </c>
      <c r="F149" s="144">
        <v>66</v>
      </c>
      <c r="G149" s="144">
        <v>234</v>
      </c>
      <c r="H149" s="144">
        <v>690</v>
      </c>
      <c r="I149" s="144">
        <v>45</v>
      </c>
      <c r="J149" s="144">
        <v>90</v>
      </c>
    </row>
    <row r="150" spans="1:11" x14ac:dyDescent="0.25">
      <c r="A150" s="108" t="s">
        <v>84</v>
      </c>
      <c r="B150" s="108" t="s">
        <v>1425</v>
      </c>
      <c r="C150" s="108" t="s">
        <v>1351</v>
      </c>
      <c r="D150" s="108" t="s">
        <v>2026</v>
      </c>
      <c r="E150" s="108" t="s">
        <v>4756</v>
      </c>
      <c r="F150" s="144">
        <v>66</v>
      </c>
      <c r="G150" s="144">
        <v>234</v>
      </c>
      <c r="H150" s="144">
        <v>690</v>
      </c>
      <c r="I150" s="144">
        <v>45</v>
      </c>
      <c r="J150" s="144">
        <v>90</v>
      </c>
    </row>
    <row r="151" spans="1:11" x14ac:dyDescent="0.25">
      <c r="A151" s="108" t="s">
        <v>84</v>
      </c>
      <c r="B151" s="108" t="s">
        <v>1425</v>
      </c>
      <c r="C151" s="108" t="s">
        <v>1351</v>
      </c>
      <c r="D151" s="108" t="s">
        <v>2026</v>
      </c>
      <c r="E151" s="108" t="s">
        <v>4757</v>
      </c>
      <c r="F151" s="144">
        <v>100</v>
      </c>
      <c r="G151" s="144">
        <v>240</v>
      </c>
      <c r="H151" s="144">
        <v>690</v>
      </c>
      <c r="I151" s="144">
        <v>45</v>
      </c>
      <c r="J151" s="144">
        <v>90</v>
      </c>
    </row>
    <row r="152" spans="1:11" x14ac:dyDescent="0.25">
      <c r="A152" s="108" t="s">
        <v>84</v>
      </c>
      <c r="B152" s="108" t="s">
        <v>1425</v>
      </c>
      <c r="C152" s="108" t="s">
        <v>1351</v>
      </c>
      <c r="D152" s="108" t="s">
        <v>2026</v>
      </c>
      <c r="E152" s="108" t="s">
        <v>4758</v>
      </c>
      <c r="F152" s="144">
        <v>66</v>
      </c>
      <c r="G152" s="144">
        <v>240</v>
      </c>
      <c r="H152" s="144">
        <v>690</v>
      </c>
      <c r="I152" s="144">
        <v>90</v>
      </c>
      <c r="J152" s="144">
        <v>45</v>
      </c>
    </row>
    <row r="153" spans="1:11" x14ac:dyDescent="0.25">
      <c r="A153" s="108" t="s">
        <v>84</v>
      </c>
      <c r="B153" s="108" t="s">
        <v>1425</v>
      </c>
      <c r="C153" s="108" t="s">
        <v>1351</v>
      </c>
      <c r="D153" s="108" t="s">
        <v>2026</v>
      </c>
      <c r="E153" s="108" t="s">
        <v>4759</v>
      </c>
      <c r="F153" s="144">
        <v>66</v>
      </c>
      <c r="G153" s="144">
        <v>234</v>
      </c>
      <c r="H153" s="144">
        <v>690</v>
      </c>
      <c r="I153" s="144">
        <v>45</v>
      </c>
      <c r="J153" s="144">
        <v>32</v>
      </c>
    </row>
    <row r="154" spans="1:11" x14ac:dyDescent="0.25">
      <c r="A154" s="108" t="s">
        <v>84</v>
      </c>
      <c r="B154" s="108" t="s">
        <v>1425</v>
      </c>
      <c r="C154" s="108" t="s">
        <v>1351</v>
      </c>
      <c r="D154" s="108" t="s">
        <v>2026</v>
      </c>
      <c r="E154" s="108" t="s">
        <v>4760</v>
      </c>
      <c r="F154" s="144">
        <v>66</v>
      </c>
      <c r="G154" s="144">
        <v>234</v>
      </c>
      <c r="H154" s="144">
        <v>690</v>
      </c>
      <c r="I154" s="144">
        <v>45</v>
      </c>
      <c r="J154" s="144">
        <v>32</v>
      </c>
    </row>
    <row r="155" spans="1:11" x14ac:dyDescent="0.25">
      <c r="A155" s="108" t="s">
        <v>84</v>
      </c>
      <c r="B155" s="108" t="s">
        <v>1425</v>
      </c>
      <c r="C155" s="108" t="s">
        <v>1351</v>
      </c>
      <c r="D155" s="108" t="s">
        <v>2026</v>
      </c>
      <c r="E155" s="108" t="s">
        <v>4761</v>
      </c>
      <c r="F155" s="144">
        <v>100</v>
      </c>
      <c r="G155" s="144">
        <v>240</v>
      </c>
      <c r="H155" s="144">
        <v>690</v>
      </c>
      <c r="I155" s="144">
        <v>90</v>
      </c>
      <c r="J155" s="144">
        <v>45</v>
      </c>
    </row>
    <row r="156" spans="1:11" x14ac:dyDescent="0.25">
      <c r="A156" s="108" t="s">
        <v>84</v>
      </c>
      <c r="B156" s="108" t="s">
        <v>1425</v>
      </c>
      <c r="C156" s="108" t="s">
        <v>1351</v>
      </c>
      <c r="D156" s="108" t="s">
        <v>2028</v>
      </c>
      <c r="E156" s="108" t="s">
        <v>4754</v>
      </c>
      <c r="F156" s="144">
        <v>66</v>
      </c>
      <c r="G156" s="144">
        <v>240</v>
      </c>
      <c r="H156" s="144">
        <v>690</v>
      </c>
      <c r="I156" s="144">
        <v>45</v>
      </c>
      <c r="J156" s="144">
        <v>90</v>
      </c>
    </row>
    <row r="157" spans="1:11" x14ac:dyDescent="0.25">
      <c r="A157" s="108" t="s">
        <v>84</v>
      </c>
      <c r="B157" s="108" t="s">
        <v>1425</v>
      </c>
      <c r="C157" s="108" t="s">
        <v>1351</v>
      </c>
      <c r="D157" s="108" t="s">
        <v>2028</v>
      </c>
      <c r="E157" s="108" t="s">
        <v>4755</v>
      </c>
      <c r="F157" s="144">
        <v>66</v>
      </c>
      <c r="G157" s="144">
        <v>234</v>
      </c>
      <c r="H157" s="144">
        <v>690</v>
      </c>
      <c r="I157" s="144">
        <v>45</v>
      </c>
      <c r="J157" s="144">
        <v>90</v>
      </c>
      <c r="K157" s="108"/>
    </row>
    <row r="158" spans="1:11" x14ac:dyDescent="0.25">
      <c r="A158" s="108" t="s">
        <v>84</v>
      </c>
      <c r="B158" s="108" t="s">
        <v>1425</v>
      </c>
      <c r="C158" s="108" t="s">
        <v>1351</v>
      </c>
      <c r="D158" s="108" t="s">
        <v>2028</v>
      </c>
      <c r="E158" s="108" t="s">
        <v>4756</v>
      </c>
      <c r="F158" s="144">
        <v>66</v>
      </c>
      <c r="G158" s="144">
        <v>234</v>
      </c>
      <c r="H158" s="144">
        <v>690</v>
      </c>
      <c r="I158" s="144">
        <v>45</v>
      </c>
      <c r="J158" s="144">
        <v>90</v>
      </c>
    </row>
    <row r="159" spans="1:11" x14ac:dyDescent="0.25">
      <c r="A159" s="108" t="s">
        <v>84</v>
      </c>
      <c r="B159" s="108" t="s">
        <v>1425</v>
      </c>
      <c r="C159" s="108" t="s">
        <v>1351</v>
      </c>
      <c r="D159" s="108" t="s">
        <v>2028</v>
      </c>
      <c r="E159" s="108" t="s">
        <v>4757</v>
      </c>
      <c r="F159" s="144">
        <v>100</v>
      </c>
      <c r="G159" s="144">
        <v>240</v>
      </c>
      <c r="H159" s="144">
        <v>690</v>
      </c>
      <c r="I159" s="144">
        <v>45</v>
      </c>
      <c r="J159" s="144">
        <v>90</v>
      </c>
    </row>
    <row r="160" spans="1:11" x14ac:dyDescent="0.25">
      <c r="A160" s="108" t="s">
        <v>84</v>
      </c>
      <c r="B160" s="108" t="s">
        <v>1425</v>
      </c>
      <c r="C160" s="108" t="s">
        <v>1351</v>
      </c>
      <c r="D160" s="108" t="s">
        <v>2028</v>
      </c>
      <c r="E160" s="108" t="s">
        <v>4758</v>
      </c>
      <c r="F160" s="144">
        <v>66</v>
      </c>
      <c r="G160" s="144">
        <v>240</v>
      </c>
      <c r="H160" s="144">
        <v>690</v>
      </c>
      <c r="I160" s="144">
        <v>90</v>
      </c>
      <c r="J160" s="144">
        <v>45</v>
      </c>
      <c r="K160" s="108"/>
    </row>
    <row r="161" spans="1:11" x14ac:dyDescent="0.25">
      <c r="A161" s="108" t="s">
        <v>84</v>
      </c>
      <c r="B161" s="108" t="s">
        <v>1425</v>
      </c>
      <c r="C161" s="108" t="s">
        <v>1351</v>
      </c>
      <c r="D161" s="108" t="s">
        <v>2028</v>
      </c>
      <c r="E161" s="108" t="s">
        <v>4759</v>
      </c>
      <c r="F161" s="144">
        <v>66</v>
      </c>
      <c r="G161" s="144">
        <v>234</v>
      </c>
      <c r="H161" s="144">
        <v>690</v>
      </c>
      <c r="I161" s="144">
        <v>45</v>
      </c>
      <c r="J161" s="144">
        <v>32</v>
      </c>
      <c r="K161" s="108"/>
    </row>
    <row r="162" spans="1:11" x14ac:dyDescent="0.25">
      <c r="A162" s="108" t="s">
        <v>84</v>
      </c>
      <c r="B162" s="108" t="s">
        <v>1425</v>
      </c>
      <c r="C162" s="108" t="s">
        <v>1351</v>
      </c>
      <c r="D162" s="108" t="s">
        <v>2028</v>
      </c>
      <c r="E162" s="108" t="s">
        <v>4760</v>
      </c>
      <c r="F162" s="144">
        <v>66</v>
      </c>
      <c r="G162" s="144">
        <v>234</v>
      </c>
      <c r="H162" s="144">
        <v>690</v>
      </c>
      <c r="I162" s="144">
        <v>45</v>
      </c>
      <c r="J162" s="144">
        <v>32</v>
      </c>
      <c r="K162" s="108"/>
    </row>
    <row r="163" spans="1:11" x14ac:dyDescent="0.25">
      <c r="A163" s="108" t="s">
        <v>84</v>
      </c>
      <c r="B163" s="108" t="s">
        <v>1425</v>
      </c>
      <c r="C163" s="108" t="s">
        <v>1351</v>
      </c>
      <c r="D163" s="108" t="s">
        <v>2028</v>
      </c>
      <c r="E163" s="108" t="s">
        <v>4761</v>
      </c>
      <c r="F163" s="144">
        <v>100</v>
      </c>
      <c r="G163" s="144">
        <v>240</v>
      </c>
      <c r="H163" s="144">
        <v>690</v>
      </c>
      <c r="I163" s="144">
        <v>90</v>
      </c>
      <c r="J163" s="144">
        <v>45</v>
      </c>
      <c r="K163" s="108"/>
    </row>
    <row r="164" spans="1:11" x14ac:dyDescent="0.25">
      <c r="A164" s="108" t="s">
        <v>84</v>
      </c>
      <c r="B164" s="108" t="s">
        <v>1425</v>
      </c>
      <c r="C164" s="108" t="s">
        <v>1351</v>
      </c>
      <c r="D164" s="108" t="s">
        <v>2029</v>
      </c>
      <c r="E164" s="108" t="s">
        <v>4754</v>
      </c>
      <c r="F164" s="144">
        <v>69</v>
      </c>
      <c r="G164" s="144">
        <v>330</v>
      </c>
      <c r="H164" s="144">
        <v>685</v>
      </c>
      <c r="I164" s="144">
        <v>45</v>
      </c>
      <c r="J164" s="144">
        <v>90</v>
      </c>
      <c r="K164" s="108"/>
    </row>
    <row r="165" spans="1:11" x14ac:dyDescent="0.25">
      <c r="A165" s="108" t="s">
        <v>84</v>
      </c>
      <c r="B165" s="108" t="s">
        <v>1425</v>
      </c>
      <c r="C165" s="108" t="s">
        <v>1351</v>
      </c>
      <c r="D165" s="108" t="s">
        <v>2029</v>
      </c>
      <c r="E165" s="108" t="s">
        <v>4755</v>
      </c>
      <c r="F165" s="144">
        <v>69</v>
      </c>
      <c r="G165" s="144">
        <v>330</v>
      </c>
      <c r="H165" s="144">
        <v>685</v>
      </c>
      <c r="I165" s="144">
        <v>45</v>
      </c>
      <c r="J165" s="144">
        <v>90</v>
      </c>
      <c r="K165" s="108"/>
    </row>
    <row r="166" spans="1:11" x14ac:dyDescent="0.25">
      <c r="A166" s="108" t="s">
        <v>84</v>
      </c>
      <c r="B166" s="108" t="s">
        <v>1425</v>
      </c>
      <c r="C166" s="108" t="s">
        <v>1351</v>
      </c>
      <c r="D166" s="108" t="s">
        <v>2029</v>
      </c>
      <c r="E166" s="108" t="s">
        <v>4756</v>
      </c>
      <c r="F166" s="144">
        <v>37</v>
      </c>
      <c r="G166" s="144">
        <v>330</v>
      </c>
      <c r="H166" s="144">
        <v>685</v>
      </c>
      <c r="I166" s="144">
        <v>45</v>
      </c>
      <c r="J166" s="144">
        <v>90</v>
      </c>
    </row>
    <row r="167" spans="1:11" x14ac:dyDescent="0.25">
      <c r="A167" s="108" t="s">
        <v>84</v>
      </c>
      <c r="B167" s="108" t="s">
        <v>1425</v>
      </c>
      <c r="C167" s="108" t="s">
        <v>1351</v>
      </c>
      <c r="D167" s="108" t="s">
        <v>2029</v>
      </c>
      <c r="E167" s="108" t="s">
        <v>4757</v>
      </c>
      <c r="F167" s="144">
        <v>75</v>
      </c>
      <c r="G167" s="144">
        <v>330</v>
      </c>
      <c r="H167" s="144">
        <v>685</v>
      </c>
      <c r="I167" s="144">
        <v>45</v>
      </c>
      <c r="J167" s="144">
        <v>90</v>
      </c>
    </row>
    <row r="168" spans="1:11" x14ac:dyDescent="0.25">
      <c r="A168" s="108" t="s">
        <v>84</v>
      </c>
      <c r="B168" s="108" t="s">
        <v>1425</v>
      </c>
      <c r="C168" s="108" t="s">
        <v>1351</v>
      </c>
      <c r="D168" s="108" t="s">
        <v>2029</v>
      </c>
      <c r="E168" s="108" t="s">
        <v>4758</v>
      </c>
      <c r="F168" s="144">
        <v>69</v>
      </c>
      <c r="G168" s="144">
        <v>330</v>
      </c>
      <c r="H168" s="144">
        <v>685</v>
      </c>
      <c r="I168" s="144">
        <v>90</v>
      </c>
      <c r="J168" s="144">
        <v>43</v>
      </c>
    </row>
    <row r="169" spans="1:11" x14ac:dyDescent="0.25">
      <c r="A169" s="108" t="s">
        <v>84</v>
      </c>
      <c r="B169" s="108" t="s">
        <v>1425</v>
      </c>
      <c r="C169" s="108" t="s">
        <v>1351</v>
      </c>
      <c r="D169" s="108" t="s">
        <v>2029</v>
      </c>
      <c r="E169" s="108" t="s">
        <v>4759</v>
      </c>
      <c r="F169" s="144">
        <v>69</v>
      </c>
      <c r="G169" s="144">
        <v>330</v>
      </c>
      <c r="H169" s="144">
        <v>685</v>
      </c>
      <c r="I169" s="144">
        <v>90</v>
      </c>
      <c r="J169" s="144">
        <v>45</v>
      </c>
    </row>
    <row r="170" spans="1:11" x14ac:dyDescent="0.25">
      <c r="A170" s="108" t="s">
        <v>84</v>
      </c>
      <c r="B170" s="108" t="s">
        <v>1425</v>
      </c>
      <c r="C170" s="108" t="s">
        <v>1351</v>
      </c>
      <c r="D170" s="108" t="s">
        <v>2029</v>
      </c>
      <c r="E170" s="108" t="s">
        <v>4760</v>
      </c>
      <c r="F170" s="144">
        <v>59</v>
      </c>
      <c r="G170" s="144">
        <v>330</v>
      </c>
      <c r="H170" s="144">
        <v>685</v>
      </c>
      <c r="I170" s="144">
        <v>59</v>
      </c>
      <c r="J170" s="144">
        <v>39</v>
      </c>
    </row>
    <row r="171" spans="1:11" x14ac:dyDescent="0.25">
      <c r="A171" s="108" t="s">
        <v>84</v>
      </c>
      <c r="B171" s="108" t="s">
        <v>1425</v>
      </c>
      <c r="C171" s="108" t="s">
        <v>1351</v>
      </c>
      <c r="D171" s="108" t="s">
        <v>2029</v>
      </c>
      <c r="E171" s="108" t="s">
        <v>4761</v>
      </c>
      <c r="F171" s="144">
        <v>75</v>
      </c>
      <c r="G171" s="144">
        <v>330</v>
      </c>
      <c r="H171" s="144">
        <v>685</v>
      </c>
      <c r="I171" s="144">
        <v>90</v>
      </c>
      <c r="J171" s="144">
        <v>45</v>
      </c>
    </row>
    <row r="172" spans="1:11" x14ac:dyDescent="0.25">
      <c r="A172" s="61" t="s">
        <v>222</v>
      </c>
      <c r="B172" s="61" t="s">
        <v>2055</v>
      </c>
      <c r="C172" s="61" t="s">
        <v>1355</v>
      </c>
      <c r="D172" s="61" t="s">
        <v>2057</v>
      </c>
      <c r="E172" s="61" t="s">
        <v>4766</v>
      </c>
      <c r="F172" s="132">
        <v>35</v>
      </c>
      <c r="G172" s="144">
        <v>-200</v>
      </c>
      <c r="H172" s="132">
        <v>200</v>
      </c>
      <c r="I172" s="132">
        <v>45</v>
      </c>
      <c r="J172" s="132">
        <v>90</v>
      </c>
    </row>
    <row r="173" spans="1:11" x14ac:dyDescent="0.25">
      <c r="A173" s="61" t="s">
        <v>222</v>
      </c>
      <c r="B173" s="61" t="s">
        <v>2055</v>
      </c>
      <c r="C173" s="61" t="s">
        <v>1355</v>
      </c>
      <c r="D173" s="61" t="s">
        <v>2057</v>
      </c>
      <c r="E173" s="61" t="s">
        <v>4754</v>
      </c>
      <c r="F173" s="132">
        <v>48</v>
      </c>
      <c r="G173" s="144">
        <v>-200</v>
      </c>
      <c r="H173" s="132">
        <v>200</v>
      </c>
      <c r="I173" s="132">
        <v>45</v>
      </c>
      <c r="J173" s="132">
        <v>90</v>
      </c>
    </row>
    <row r="174" spans="1:11" x14ac:dyDescent="0.25">
      <c r="A174" s="61" t="s">
        <v>222</v>
      </c>
      <c r="B174" s="61" t="s">
        <v>2055</v>
      </c>
      <c r="C174" s="61" t="s">
        <v>1355</v>
      </c>
      <c r="D174" s="61" t="s">
        <v>2057</v>
      </c>
      <c r="E174" s="61" t="s">
        <v>4755</v>
      </c>
      <c r="F174" s="132">
        <v>48</v>
      </c>
      <c r="G174" s="144">
        <v>-200</v>
      </c>
      <c r="H174" s="132">
        <v>200</v>
      </c>
      <c r="I174" s="132">
        <v>45</v>
      </c>
      <c r="J174" s="132">
        <v>90</v>
      </c>
    </row>
    <row r="175" spans="1:11" x14ac:dyDescent="0.25">
      <c r="A175" s="61" t="s">
        <v>222</v>
      </c>
      <c r="B175" s="61" t="s">
        <v>2055</v>
      </c>
      <c r="C175" s="61" t="s">
        <v>1355</v>
      </c>
      <c r="D175" s="61" t="s">
        <v>2057</v>
      </c>
      <c r="E175" s="61" t="s">
        <v>4756</v>
      </c>
      <c r="F175" s="132">
        <v>48</v>
      </c>
      <c r="G175" s="144">
        <v>-200</v>
      </c>
      <c r="H175" s="132">
        <v>200</v>
      </c>
      <c r="I175" s="132">
        <v>45</v>
      </c>
      <c r="J175" s="132">
        <v>90</v>
      </c>
    </row>
    <row r="176" spans="1:11" x14ac:dyDescent="0.25">
      <c r="A176" s="61" t="s">
        <v>222</v>
      </c>
      <c r="B176" s="61" t="s">
        <v>2055</v>
      </c>
      <c r="C176" s="61" t="s">
        <v>1355</v>
      </c>
      <c r="D176" s="61" t="s">
        <v>2057</v>
      </c>
      <c r="E176" s="61" t="s">
        <v>4757</v>
      </c>
      <c r="F176" s="132">
        <v>400</v>
      </c>
      <c r="G176" s="144">
        <v>-200</v>
      </c>
      <c r="H176" s="132">
        <v>200</v>
      </c>
      <c r="I176" s="132">
        <v>45</v>
      </c>
      <c r="J176" s="132">
        <v>90</v>
      </c>
    </row>
    <row r="177" spans="1:10" x14ac:dyDescent="0.25">
      <c r="A177" s="61" t="s">
        <v>222</v>
      </c>
      <c r="B177" s="61" t="s">
        <v>2055</v>
      </c>
      <c r="C177" s="61" t="s">
        <v>1355</v>
      </c>
      <c r="D177" s="61" t="s">
        <v>2057</v>
      </c>
      <c r="E177" s="61" t="s">
        <v>4765</v>
      </c>
      <c r="F177" s="132">
        <v>35</v>
      </c>
      <c r="G177" s="144">
        <v>-200</v>
      </c>
      <c r="H177" s="132">
        <v>200</v>
      </c>
      <c r="I177" s="132">
        <v>90</v>
      </c>
      <c r="J177" s="132">
        <v>45</v>
      </c>
    </row>
    <row r="178" spans="1:10" x14ac:dyDescent="0.25">
      <c r="A178" s="61" t="s">
        <v>222</v>
      </c>
      <c r="B178" s="61" t="s">
        <v>2055</v>
      </c>
      <c r="C178" s="61" t="s">
        <v>1355</v>
      </c>
      <c r="D178" s="61" t="s">
        <v>2057</v>
      </c>
      <c r="E178" s="61" t="s">
        <v>4758</v>
      </c>
      <c r="F178" s="132">
        <v>48</v>
      </c>
      <c r="G178" s="144">
        <v>-200</v>
      </c>
      <c r="H178" s="132">
        <v>200</v>
      </c>
      <c r="I178" s="132">
        <v>90</v>
      </c>
      <c r="J178" s="132">
        <v>45</v>
      </c>
    </row>
    <row r="179" spans="1:10" x14ac:dyDescent="0.25">
      <c r="A179" s="61" t="s">
        <v>222</v>
      </c>
      <c r="B179" s="61" t="s">
        <v>2055</v>
      </c>
      <c r="C179" s="61" t="s">
        <v>1355</v>
      </c>
      <c r="D179" s="61" t="s">
        <v>2057</v>
      </c>
      <c r="E179" s="61" t="s">
        <v>4759</v>
      </c>
      <c r="F179" s="132">
        <v>48</v>
      </c>
      <c r="G179" s="144">
        <v>-200</v>
      </c>
      <c r="H179" s="132">
        <v>200</v>
      </c>
      <c r="I179" s="132">
        <v>90</v>
      </c>
      <c r="J179" s="132">
        <v>45</v>
      </c>
    </row>
    <row r="180" spans="1:10" x14ac:dyDescent="0.25">
      <c r="A180" s="61" t="s">
        <v>222</v>
      </c>
      <c r="B180" s="61" t="s">
        <v>2055</v>
      </c>
      <c r="C180" s="61" t="s">
        <v>1355</v>
      </c>
      <c r="D180" s="61" t="s">
        <v>2057</v>
      </c>
      <c r="E180" s="61" t="s">
        <v>4760</v>
      </c>
      <c r="F180" s="132">
        <v>48</v>
      </c>
      <c r="G180" s="144">
        <v>-200</v>
      </c>
      <c r="H180" s="132">
        <v>200</v>
      </c>
      <c r="I180" s="132">
        <v>90</v>
      </c>
      <c r="J180" s="132">
        <v>45</v>
      </c>
    </row>
    <row r="181" spans="1:10" x14ac:dyDescent="0.25">
      <c r="A181" s="61" t="s">
        <v>222</v>
      </c>
      <c r="B181" s="61" t="s">
        <v>2055</v>
      </c>
      <c r="C181" s="61" t="s">
        <v>1355</v>
      </c>
      <c r="D181" s="61" t="s">
        <v>2057</v>
      </c>
      <c r="E181" s="61" t="s">
        <v>4761</v>
      </c>
      <c r="F181" s="132">
        <v>400</v>
      </c>
      <c r="G181" s="144">
        <v>-200</v>
      </c>
      <c r="H181" s="132">
        <v>200</v>
      </c>
      <c r="I181" s="132">
        <v>90</v>
      </c>
      <c r="J181" s="132">
        <v>45</v>
      </c>
    </row>
    <row r="182" spans="1:10" x14ac:dyDescent="0.25">
      <c r="A182" s="108" t="s">
        <v>78</v>
      </c>
      <c r="B182" s="108" t="s">
        <v>2066</v>
      </c>
      <c r="C182" s="108" t="s">
        <v>1343</v>
      </c>
      <c r="D182" s="108" t="s">
        <v>2067</v>
      </c>
      <c r="E182" s="108" t="s">
        <v>4755</v>
      </c>
      <c r="F182" s="144">
        <v>73</v>
      </c>
      <c r="G182" s="144">
        <v>0</v>
      </c>
      <c r="H182" s="144">
        <v>300</v>
      </c>
      <c r="I182" s="144">
        <v>45</v>
      </c>
      <c r="J182" s="144">
        <v>90</v>
      </c>
    </row>
    <row r="183" spans="1:10" x14ac:dyDescent="0.25">
      <c r="A183" s="108" t="s">
        <v>78</v>
      </c>
      <c r="B183" s="108" t="s">
        <v>2066</v>
      </c>
      <c r="C183" s="108" t="s">
        <v>1343</v>
      </c>
      <c r="D183" s="108" t="s">
        <v>2067</v>
      </c>
      <c r="E183" s="108" t="s">
        <v>4756</v>
      </c>
      <c r="F183" s="144">
        <v>17</v>
      </c>
      <c r="G183" s="144">
        <v>0</v>
      </c>
      <c r="H183" s="144">
        <v>300</v>
      </c>
      <c r="I183" s="144">
        <v>45</v>
      </c>
      <c r="J183" s="144">
        <v>90</v>
      </c>
    </row>
    <row r="184" spans="1:10" x14ac:dyDescent="0.25">
      <c r="A184" s="108" t="s">
        <v>78</v>
      </c>
      <c r="B184" s="108" t="s">
        <v>2066</v>
      </c>
      <c r="C184" s="108" t="s">
        <v>1343</v>
      </c>
      <c r="D184" s="108" t="s">
        <v>2067</v>
      </c>
      <c r="E184" s="108" t="s">
        <v>4757</v>
      </c>
      <c r="F184" s="144">
        <v>300</v>
      </c>
      <c r="G184" s="144">
        <v>0</v>
      </c>
      <c r="H184" s="144">
        <v>300</v>
      </c>
      <c r="I184" s="144">
        <v>45</v>
      </c>
      <c r="J184" s="144">
        <v>90</v>
      </c>
    </row>
    <row r="185" spans="1:10" x14ac:dyDescent="0.25">
      <c r="A185" s="108" t="s">
        <v>78</v>
      </c>
      <c r="B185" s="108" t="s">
        <v>2066</v>
      </c>
      <c r="C185" s="108" t="s">
        <v>1343</v>
      </c>
      <c r="D185" s="108" t="s">
        <v>2067</v>
      </c>
      <c r="E185" s="108" t="s">
        <v>4758</v>
      </c>
      <c r="F185" s="144">
        <v>0</v>
      </c>
      <c r="G185" s="144">
        <v>0</v>
      </c>
      <c r="H185" s="144">
        <v>0</v>
      </c>
      <c r="I185" s="144">
        <v>0</v>
      </c>
      <c r="J185" s="144">
        <v>0</v>
      </c>
    </row>
    <row r="186" spans="1:10" x14ac:dyDescent="0.25">
      <c r="A186" s="108" t="s">
        <v>78</v>
      </c>
      <c r="B186" s="108" t="s">
        <v>2066</v>
      </c>
      <c r="C186" s="108" t="s">
        <v>1343</v>
      </c>
      <c r="D186" s="108" t="s">
        <v>2067</v>
      </c>
      <c r="E186" s="108" t="s">
        <v>4759</v>
      </c>
      <c r="F186" s="144">
        <v>79</v>
      </c>
      <c r="G186" s="144">
        <v>0</v>
      </c>
      <c r="H186" s="144">
        <v>300</v>
      </c>
      <c r="I186" s="144">
        <v>90</v>
      </c>
      <c r="J186" s="144">
        <v>45</v>
      </c>
    </row>
    <row r="187" spans="1:10" x14ac:dyDescent="0.25">
      <c r="A187" s="108" t="s">
        <v>78</v>
      </c>
      <c r="B187" s="108" t="s">
        <v>2066</v>
      </c>
      <c r="C187" s="108" t="s">
        <v>1343</v>
      </c>
      <c r="D187" s="108" t="s">
        <v>2067</v>
      </c>
      <c r="E187" s="108" t="s">
        <v>4760</v>
      </c>
      <c r="F187" s="144">
        <v>11</v>
      </c>
      <c r="G187" s="144">
        <v>0</v>
      </c>
      <c r="H187" s="144">
        <v>300</v>
      </c>
      <c r="I187" s="144">
        <v>90</v>
      </c>
      <c r="J187" s="144">
        <v>45</v>
      </c>
    </row>
    <row r="188" spans="1:10" x14ac:dyDescent="0.25">
      <c r="A188" s="108" t="s">
        <v>78</v>
      </c>
      <c r="B188" s="108" t="s">
        <v>2066</v>
      </c>
      <c r="C188" s="108" t="s">
        <v>1343</v>
      </c>
      <c r="D188" s="108" t="s">
        <v>2067</v>
      </c>
      <c r="E188" s="108" t="s">
        <v>4761</v>
      </c>
      <c r="F188" s="144">
        <v>300</v>
      </c>
      <c r="G188" s="144">
        <v>0</v>
      </c>
      <c r="H188" s="144">
        <v>300</v>
      </c>
      <c r="I188" s="144">
        <v>90</v>
      </c>
      <c r="J188" s="144">
        <v>45</v>
      </c>
    </row>
    <row r="189" spans="1:10" x14ac:dyDescent="0.25">
      <c r="A189" s="108" t="s">
        <v>2646</v>
      </c>
      <c r="B189" s="108" t="s">
        <v>4790</v>
      </c>
      <c r="C189" s="108" t="s">
        <v>1367</v>
      </c>
      <c r="D189" s="108" t="s">
        <v>4791</v>
      </c>
      <c r="E189" s="108" t="s">
        <v>4754</v>
      </c>
      <c r="F189" s="144">
        <v>2</v>
      </c>
      <c r="G189" s="144">
        <v>0</v>
      </c>
      <c r="H189" s="144">
        <v>0</v>
      </c>
      <c r="I189" s="144">
        <v>90</v>
      </c>
      <c r="J189" s="144">
        <v>90</v>
      </c>
    </row>
    <row r="190" spans="1:10" x14ac:dyDescent="0.25">
      <c r="A190" s="108" t="s">
        <v>2646</v>
      </c>
      <c r="B190" s="108" t="s">
        <v>4790</v>
      </c>
      <c r="C190" s="108" t="s">
        <v>1367</v>
      </c>
      <c r="D190" s="108" t="s">
        <v>4791</v>
      </c>
      <c r="E190" s="108" t="s">
        <v>4755</v>
      </c>
      <c r="F190" s="144">
        <v>2</v>
      </c>
      <c r="G190" s="144">
        <v>0</v>
      </c>
      <c r="H190" s="144">
        <v>0</v>
      </c>
      <c r="I190" s="144">
        <v>90</v>
      </c>
      <c r="J190" s="144">
        <v>90</v>
      </c>
    </row>
    <row r="191" spans="1:10" x14ac:dyDescent="0.25">
      <c r="A191" s="108" t="s">
        <v>2646</v>
      </c>
      <c r="B191" s="108" t="s">
        <v>4790</v>
      </c>
      <c r="C191" s="108" t="s">
        <v>1367</v>
      </c>
      <c r="D191" s="108" t="s">
        <v>4791</v>
      </c>
      <c r="E191" s="108" t="s">
        <v>4756</v>
      </c>
      <c r="F191" s="144">
        <v>2</v>
      </c>
      <c r="G191" s="144">
        <v>0</v>
      </c>
      <c r="H191" s="144">
        <v>0</v>
      </c>
      <c r="I191" s="144">
        <v>90</v>
      </c>
      <c r="J191" s="144">
        <v>90</v>
      </c>
    </row>
    <row r="192" spans="1:10" x14ac:dyDescent="0.25">
      <c r="A192" s="108" t="s">
        <v>2646</v>
      </c>
      <c r="B192" s="108" t="s">
        <v>4790</v>
      </c>
      <c r="C192" s="108" t="s">
        <v>1367</v>
      </c>
      <c r="D192" s="108" t="s">
        <v>4791</v>
      </c>
      <c r="E192" s="108" t="s">
        <v>4758</v>
      </c>
      <c r="F192" s="144">
        <v>2</v>
      </c>
      <c r="G192" s="144">
        <v>0</v>
      </c>
      <c r="H192" s="144">
        <v>0</v>
      </c>
      <c r="I192" s="144">
        <v>90</v>
      </c>
      <c r="J192" s="144">
        <v>90</v>
      </c>
    </row>
    <row r="193" spans="1:10" x14ac:dyDescent="0.25">
      <c r="A193" s="108" t="s">
        <v>2646</v>
      </c>
      <c r="B193" s="108" t="s">
        <v>4790</v>
      </c>
      <c r="C193" s="108" t="s">
        <v>1367</v>
      </c>
      <c r="D193" s="108" t="s">
        <v>4791</v>
      </c>
      <c r="E193" s="108" t="s">
        <v>4759</v>
      </c>
      <c r="F193" s="144">
        <v>2</v>
      </c>
      <c r="G193" s="144">
        <v>0</v>
      </c>
      <c r="H193" s="144">
        <v>0</v>
      </c>
      <c r="I193" s="144">
        <v>90</v>
      </c>
      <c r="J193" s="144">
        <v>90</v>
      </c>
    </row>
    <row r="194" spans="1:10" x14ac:dyDescent="0.25">
      <c r="A194" s="108" t="s">
        <v>2646</v>
      </c>
      <c r="B194" s="108" t="s">
        <v>4790</v>
      </c>
      <c r="C194" s="108" t="s">
        <v>1367</v>
      </c>
      <c r="D194" s="108" t="s">
        <v>4791</v>
      </c>
      <c r="E194" s="108" t="s">
        <v>4760</v>
      </c>
      <c r="F194" s="144">
        <v>2</v>
      </c>
      <c r="G194" s="144">
        <v>0</v>
      </c>
      <c r="H194" s="144">
        <v>0</v>
      </c>
      <c r="I194" s="144">
        <v>90</v>
      </c>
      <c r="J194" s="144">
        <v>90</v>
      </c>
    </row>
    <row r="195" spans="1:10" x14ac:dyDescent="0.25">
      <c r="A195" s="108" t="s">
        <v>652</v>
      </c>
      <c r="B195" s="108" t="s">
        <v>2070</v>
      </c>
      <c r="C195" s="108" t="s">
        <v>1355</v>
      </c>
      <c r="D195" s="108" t="s">
        <v>2071</v>
      </c>
      <c r="E195" s="108" t="s">
        <v>4754</v>
      </c>
      <c r="F195" s="144">
        <v>20</v>
      </c>
      <c r="G195" s="144">
        <v>4</v>
      </c>
      <c r="H195" s="144">
        <v>127</v>
      </c>
      <c r="I195" s="144">
        <v>27</v>
      </c>
      <c r="J195" s="144">
        <v>90</v>
      </c>
    </row>
    <row r="196" spans="1:10" x14ac:dyDescent="0.25">
      <c r="A196" s="108" t="s">
        <v>652</v>
      </c>
      <c r="B196" s="108" t="s">
        <v>2070</v>
      </c>
      <c r="C196" s="108" t="s">
        <v>1355</v>
      </c>
      <c r="D196" s="108" t="s">
        <v>2071</v>
      </c>
      <c r="E196" s="108" t="s">
        <v>4755</v>
      </c>
      <c r="F196" s="144">
        <v>24</v>
      </c>
      <c r="G196" s="144">
        <v>4</v>
      </c>
      <c r="H196" s="144">
        <v>127</v>
      </c>
      <c r="I196" s="144">
        <v>27</v>
      </c>
      <c r="J196" s="144">
        <v>90</v>
      </c>
    </row>
    <row r="197" spans="1:10" x14ac:dyDescent="0.25">
      <c r="A197" s="108" t="s">
        <v>652</v>
      </c>
      <c r="B197" s="108" t="s">
        <v>2070</v>
      </c>
      <c r="C197" s="108" t="s">
        <v>1355</v>
      </c>
      <c r="D197" s="108" t="s">
        <v>2071</v>
      </c>
      <c r="E197" s="108" t="s">
        <v>4756</v>
      </c>
      <c r="F197" s="144">
        <v>8</v>
      </c>
      <c r="G197" s="144">
        <v>4</v>
      </c>
      <c r="H197" s="144">
        <v>127</v>
      </c>
      <c r="I197" s="144">
        <v>16</v>
      </c>
      <c r="J197" s="144">
        <v>90</v>
      </c>
    </row>
    <row r="198" spans="1:10" x14ac:dyDescent="0.25">
      <c r="A198" s="108" t="s">
        <v>652</v>
      </c>
      <c r="B198" s="108" t="s">
        <v>2070</v>
      </c>
      <c r="C198" s="108" t="s">
        <v>1355</v>
      </c>
      <c r="D198" s="108" t="s">
        <v>2071</v>
      </c>
      <c r="E198" s="108" t="s">
        <v>4758</v>
      </c>
      <c r="F198" s="144">
        <v>20</v>
      </c>
      <c r="G198" s="144">
        <v>4</v>
      </c>
      <c r="H198" s="144">
        <v>127</v>
      </c>
      <c r="I198" s="144">
        <v>56</v>
      </c>
      <c r="J198" s="144">
        <v>18</v>
      </c>
    </row>
    <row r="199" spans="1:10" x14ac:dyDescent="0.25">
      <c r="A199" s="108" t="s">
        <v>652</v>
      </c>
      <c r="B199" s="108" t="s">
        <v>2070</v>
      </c>
      <c r="C199" s="108" t="s">
        <v>1355</v>
      </c>
      <c r="D199" s="108" t="s">
        <v>2071</v>
      </c>
      <c r="E199" s="108" t="s">
        <v>4759</v>
      </c>
      <c r="F199" s="144">
        <v>24</v>
      </c>
      <c r="G199" s="144">
        <v>4</v>
      </c>
      <c r="H199" s="144">
        <v>127</v>
      </c>
      <c r="I199" s="144">
        <v>56</v>
      </c>
      <c r="J199" s="144">
        <v>21</v>
      </c>
    </row>
    <row r="200" spans="1:10" x14ac:dyDescent="0.25">
      <c r="A200" s="108" t="s">
        <v>652</v>
      </c>
      <c r="B200" s="108" t="s">
        <v>2070</v>
      </c>
      <c r="C200" s="108" t="s">
        <v>1355</v>
      </c>
      <c r="D200" s="108" t="s">
        <v>2071</v>
      </c>
      <c r="E200" s="108" t="s">
        <v>4760</v>
      </c>
      <c r="F200" s="144">
        <v>12</v>
      </c>
      <c r="G200" s="144">
        <v>4</v>
      </c>
      <c r="H200" s="144">
        <v>127</v>
      </c>
      <c r="I200" s="144">
        <v>37</v>
      </c>
      <c r="J200" s="144">
        <v>45</v>
      </c>
    </row>
    <row r="201" spans="1:10" x14ac:dyDescent="0.25">
      <c r="A201" s="108" t="s">
        <v>1117</v>
      </c>
      <c r="B201" s="108" t="s">
        <v>2072</v>
      </c>
      <c r="C201" s="108" t="s">
        <v>1355</v>
      </c>
      <c r="D201" s="108" t="s">
        <v>2079</v>
      </c>
      <c r="E201" s="108" t="s">
        <v>4754</v>
      </c>
      <c r="F201" s="144">
        <v>1</v>
      </c>
      <c r="G201" s="144">
        <v>-2</v>
      </c>
      <c r="H201" s="144">
        <v>2</v>
      </c>
      <c r="I201" s="144">
        <v>45</v>
      </c>
      <c r="J201" s="144">
        <v>90</v>
      </c>
    </row>
    <row r="202" spans="1:10" x14ac:dyDescent="0.25">
      <c r="A202" s="108" t="s">
        <v>1117</v>
      </c>
      <c r="B202" s="108" t="s">
        <v>2072</v>
      </c>
      <c r="C202" s="108" t="s">
        <v>1355</v>
      </c>
      <c r="D202" s="108" t="s">
        <v>2079</v>
      </c>
      <c r="E202" s="108" t="s">
        <v>4755</v>
      </c>
      <c r="F202" s="144">
        <v>1</v>
      </c>
      <c r="G202" s="144">
        <v>-2</v>
      </c>
      <c r="H202" s="144">
        <v>2</v>
      </c>
      <c r="I202" s="144">
        <v>45</v>
      </c>
      <c r="J202" s="144">
        <v>90</v>
      </c>
    </row>
    <row r="203" spans="1:10" x14ac:dyDescent="0.25">
      <c r="A203" s="108" t="s">
        <v>1117</v>
      </c>
      <c r="B203" s="108" t="s">
        <v>2072</v>
      </c>
      <c r="C203" s="108" t="s">
        <v>1355</v>
      </c>
      <c r="D203" s="108" t="s">
        <v>2079</v>
      </c>
      <c r="E203" s="108" t="s">
        <v>4756</v>
      </c>
      <c r="F203" s="144">
        <v>1</v>
      </c>
      <c r="G203" s="144">
        <v>-2</v>
      </c>
      <c r="H203" s="144">
        <v>2</v>
      </c>
      <c r="I203" s="144">
        <v>45</v>
      </c>
      <c r="J203" s="144">
        <v>90</v>
      </c>
    </row>
    <row r="204" spans="1:10" x14ac:dyDescent="0.25">
      <c r="A204" s="108" t="s">
        <v>1117</v>
      </c>
      <c r="B204" s="61" t="s">
        <v>2072</v>
      </c>
      <c r="C204" s="108" t="s">
        <v>1355</v>
      </c>
      <c r="D204" s="108" t="s">
        <v>2079</v>
      </c>
      <c r="E204" s="108" t="s">
        <v>4757</v>
      </c>
      <c r="F204" s="144">
        <v>4</v>
      </c>
      <c r="G204" s="144">
        <v>-2</v>
      </c>
      <c r="H204" s="144">
        <v>2</v>
      </c>
      <c r="I204" s="144">
        <v>45</v>
      </c>
      <c r="J204" s="144">
        <v>90</v>
      </c>
    </row>
    <row r="205" spans="1:10" x14ac:dyDescent="0.25">
      <c r="A205" s="108" t="s">
        <v>1117</v>
      </c>
      <c r="B205" s="108" t="s">
        <v>2072</v>
      </c>
      <c r="C205" s="108" t="s">
        <v>1355</v>
      </c>
      <c r="D205" s="108" t="s">
        <v>2079</v>
      </c>
      <c r="E205" s="108" t="s">
        <v>4758</v>
      </c>
      <c r="F205" s="144">
        <v>1</v>
      </c>
      <c r="G205" s="144">
        <v>-2</v>
      </c>
      <c r="H205" s="144">
        <v>2</v>
      </c>
      <c r="I205" s="144">
        <v>90</v>
      </c>
      <c r="J205" s="144">
        <v>45</v>
      </c>
    </row>
    <row r="206" spans="1:10" x14ac:dyDescent="0.25">
      <c r="A206" s="108" t="s">
        <v>1117</v>
      </c>
      <c r="B206" s="108" t="s">
        <v>2072</v>
      </c>
      <c r="C206" s="108" t="s">
        <v>1355</v>
      </c>
      <c r="D206" s="108" t="s">
        <v>2079</v>
      </c>
      <c r="E206" s="108" t="s">
        <v>4759</v>
      </c>
      <c r="F206" s="144">
        <v>1</v>
      </c>
      <c r="G206" s="144">
        <v>-2</v>
      </c>
      <c r="H206" s="144">
        <v>2</v>
      </c>
      <c r="I206" s="144">
        <v>90</v>
      </c>
      <c r="J206" s="144">
        <v>45</v>
      </c>
    </row>
    <row r="207" spans="1:10" x14ac:dyDescent="0.25">
      <c r="A207" s="108" t="s">
        <v>1117</v>
      </c>
      <c r="B207" s="108" t="s">
        <v>2072</v>
      </c>
      <c r="C207" s="108" t="s">
        <v>1355</v>
      </c>
      <c r="D207" s="108" t="s">
        <v>2079</v>
      </c>
      <c r="E207" s="108" t="s">
        <v>4760</v>
      </c>
      <c r="F207" s="144">
        <v>1</v>
      </c>
      <c r="G207" s="144">
        <v>-2</v>
      </c>
      <c r="H207" s="144">
        <v>2</v>
      </c>
      <c r="I207" s="144">
        <v>90</v>
      </c>
      <c r="J207" s="144">
        <v>45</v>
      </c>
    </row>
    <row r="208" spans="1:10" x14ac:dyDescent="0.25">
      <c r="A208" s="108" t="s">
        <v>1117</v>
      </c>
      <c r="B208" s="108" t="s">
        <v>2072</v>
      </c>
      <c r="C208" s="108" t="s">
        <v>1355</v>
      </c>
      <c r="D208" s="108" t="s">
        <v>2079</v>
      </c>
      <c r="E208" s="108" t="s">
        <v>4761</v>
      </c>
      <c r="F208" s="144">
        <v>4</v>
      </c>
      <c r="G208" s="144">
        <v>-2</v>
      </c>
      <c r="H208" s="144">
        <v>2</v>
      </c>
      <c r="I208" s="144">
        <v>90</v>
      </c>
      <c r="J208" s="144">
        <v>45</v>
      </c>
    </row>
    <row r="209" spans="1:10" x14ac:dyDescent="0.25">
      <c r="A209" s="108" t="s">
        <v>4778</v>
      </c>
      <c r="B209" s="108" t="s">
        <v>4779</v>
      </c>
      <c r="C209" s="108" t="s">
        <v>1351</v>
      </c>
      <c r="D209" s="108" t="s">
        <v>4780</v>
      </c>
      <c r="E209" s="108" t="s">
        <v>4765</v>
      </c>
      <c r="F209" s="132">
        <v>10</v>
      </c>
      <c r="G209" s="132">
        <v>0</v>
      </c>
      <c r="H209" s="132">
        <v>0</v>
      </c>
      <c r="I209" s="132">
        <v>90</v>
      </c>
      <c r="J209" s="132">
        <v>90</v>
      </c>
    </row>
    <row r="210" spans="1:10" x14ac:dyDescent="0.25">
      <c r="A210" s="108" t="s">
        <v>4778</v>
      </c>
      <c r="B210" s="108" t="s">
        <v>4779</v>
      </c>
      <c r="C210" s="108" t="s">
        <v>1351</v>
      </c>
      <c r="D210" s="108" t="s">
        <v>4780</v>
      </c>
      <c r="E210" s="108" t="s">
        <v>4758</v>
      </c>
      <c r="F210" s="144">
        <v>11</v>
      </c>
      <c r="G210" s="144">
        <v>0</v>
      </c>
      <c r="H210" s="144">
        <v>0</v>
      </c>
      <c r="I210" s="144">
        <v>90</v>
      </c>
      <c r="J210" s="144">
        <v>90</v>
      </c>
    </row>
    <row r="211" spans="1:10" x14ac:dyDescent="0.25">
      <c r="A211" s="108" t="s">
        <v>4778</v>
      </c>
      <c r="B211" s="108" t="s">
        <v>4779</v>
      </c>
      <c r="C211" s="108" t="s">
        <v>1351</v>
      </c>
      <c r="D211" s="108" t="s">
        <v>4780</v>
      </c>
      <c r="E211" s="108" t="s">
        <v>4759</v>
      </c>
      <c r="F211" s="144">
        <v>11</v>
      </c>
      <c r="G211" s="144">
        <v>0</v>
      </c>
      <c r="H211" s="144">
        <v>0</v>
      </c>
      <c r="I211" s="144">
        <v>90</v>
      </c>
      <c r="J211" s="144">
        <v>90</v>
      </c>
    </row>
    <row r="212" spans="1:10" x14ac:dyDescent="0.25">
      <c r="A212" s="108" t="s">
        <v>4778</v>
      </c>
      <c r="B212" s="108" t="s">
        <v>4779</v>
      </c>
      <c r="C212" s="108" t="s">
        <v>1351</v>
      </c>
      <c r="D212" s="108" t="s">
        <v>4780</v>
      </c>
      <c r="E212" s="108" t="s">
        <v>4760</v>
      </c>
      <c r="F212" s="132">
        <v>10</v>
      </c>
      <c r="G212" s="132">
        <v>0</v>
      </c>
      <c r="H212" s="132">
        <v>0</v>
      </c>
      <c r="I212" s="132">
        <v>90</v>
      </c>
      <c r="J212" s="132">
        <v>90</v>
      </c>
    </row>
    <row r="213" spans="1:10" ht="25" x14ac:dyDescent="0.25">
      <c r="A213" s="108" t="s">
        <v>238</v>
      </c>
      <c r="B213" s="108" t="s">
        <v>2086</v>
      </c>
      <c r="C213" s="108" t="s">
        <v>1367</v>
      </c>
      <c r="D213" s="108" t="s">
        <v>2088</v>
      </c>
      <c r="E213" s="108" t="s">
        <v>4766</v>
      </c>
      <c r="F213" s="144">
        <v>22</v>
      </c>
      <c r="G213" s="144">
        <v>-50</v>
      </c>
      <c r="H213" s="144">
        <v>50</v>
      </c>
      <c r="I213" s="144">
        <v>45</v>
      </c>
      <c r="J213" s="132">
        <v>90</v>
      </c>
    </row>
    <row r="214" spans="1:10" ht="25" x14ac:dyDescent="0.25">
      <c r="A214" s="108" t="s">
        <v>238</v>
      </c>
      <c r="B214" s="108" t="s">
        <v>2086</v>
      </c>
      <c r="C214" s="108" t="s">
        <v>1367</v>
      </c>
      <c r="D214" s="108" t="s">
        <v>2088</v>
      </c>
      <c r="E214" s="108" t="s">
        <v>4754</v>
      </c>
      <c r="F214" s="132">
        <v>28</v>
      </c>
      <c r="G214" s="144">
        <v>-50</v>
      </c>
      <c r="H214" s="132">
        <v>50</v>
      </c>
      <c r="I214" s="132">
        <v>45</v>
      </c>
      <c r="J214" s="132">
        <v>90</v>
      </c>
    </row>
    <row r="215" spans="1:10" ht="25" x14ac:dyDescent="0.25">
      <c r="A215" s="108" t="s">
        <v>238</v>
      </c>
      <c r="B215" s="108" t="s">
        <v>2086</v>
      </c>
      <c r="C215" s="108" t="s">
        <v>1367</v>
      </c>
      <c r="D215" s="108" t="s">
        <v>2088</v>
      </c>
      <c r="E215" s="108" t="s">
        <v>4755</v>
      </c>
      <c r="F215" s="132">
        <v>28</v>
      </c>
      <c r="G215" s="144">
        <v>-50</v>
      </c>
      <c r="H215" s="132">
        <v>50</v>
      </c>
      <c r="I215" s="132">
        <v>45</v>
      </c>
      <c r="J215" s="132">
        <v>90</v>
      </c>
    </row>
    <row r="216" spans="1:10" ht="25" x14ac:dyDescent="0.25">
      <c r="A216" s="108" t="s">
        <v>238</v>
      </c>
      <c r="B216" s="108" t="s">
        <v>2086</v>
      </c>
      <c r="C216" s="108" t="s">
        <v>1367</v>
      </c>
      <c r="D216" s="108" t="s">
        <v>2088</v>
      </c>
      <c r="E216" s="108" t="s">
        <v>4756</v>
      </c>
      <c r="F216" s="132">
        <v>28</v>
      </c>
      <c r="G216" s="144">
        <v>-50</v>
      </c>
      <c r="H216" s="132">
        <v>50</v>
      </c>
      <c r="I216" s="132">
        <v>45</v>
      </c>
      <c r="J216" s="132">
        <v>90</v>
      </c>
    </row>
    <row r="217" spans="1:10" ht="25" x14ac:dyDescent="0.25">
      <c r="A217" s="108" t="s">
        <v>238</v>
      </c>
      <c r="B217" s="108" t="s">
        <v>2086</v>
      </c>
      <c r="C217" s="108" t="s">
        <v>1367</v>
      </c>
      <c r="D217" s="108" t="s">
        <v>2088</v>
      </c>
      <c r="E217" s="108" t="s">
        <v>4757</v>
      </c>
      <c r="F217" s="132">
        <v>100</v>
      </c>
      <c r="G217" s="144">
        <v>-50</v>
      </c>
      <c r="H217" s="132">
        <v>50</v>
      </c>
      <c r="I217" s="132">
        <v>45</v>
      </c>
      <c r="J217" s="132">
        <v>90</v>
      </c>
    </row>
    <row r="218" spans="1:10" ht="25" x14ac:dyDescent="0.25">
      <c r="A218" s="108" t="s">
        <v>238</v>
      </c>
      <c r="B218" s="108" t="s">
        <v>2086</v>
      </c>
      <c r="C218" s="108" t="s">
        <v>1367</v>
      </c>
      <c r="D218" s="108" t="s">
        <v>2088</v>
      </c>
      <c r="E218" s="108" t="s">
        <v>4765</v>
      </c>
      <c r="F218" s="132">
        <v>22</v>
      </c>
      <c r="G218" s="144">
        <v>-50</v>
      </c>
      <c r="H218" s="132">
        <v>50</v>
      </c>
      <c r="I218" s="132">
        <v>90</v>
      </c>
      <c r="J218" s="132">
        <v>45</v>
      </c>
    </row>
    <row r="219" spans="1:10" ht="25" x14ac:dyDescent="0.25">
      <c r="A219" s="108" t="s">
        <v>238</v>
      </c>
      <c r="B219" s="108" t="s">
        <v>2086</v>
      </c>
      <c r="C219" s="108" t="s">
        <v>1367</v>
      </c>
      <c r="D219" s="108" t="s">
        <v>2088</v>
      </c>
      <c r="E219" s="108" t="s">
        <v>4758</v>
      </c>
      <c r="F219" s="132">
        <v>28</v>
      </c>
      <c r="G219" s="144">
        <v>-50</v>
      </c>
      <c r="H219" s="132">
        <v>50</v>
      </c>
      <c r="I219" s="132">
        <v>90</v>
      </c>
      <c r="J219" s="132">
        <v>45</v>
      </c>
    </row>
    <row r="220" spans="1:10" ht="25" x14ac:dyDescent="0.25">
      <c r="A220" s="108" t="s">
        <v>238</v>
      </c>
      <c r="B220" s="108" t="s">
        <v>2086</v>
      </c>
      <c r="C220" s="108" t="s">
        <v>1367</v>
      </c>
      <c r="D220" s="108" t="s">
        <v>2088</v>
      </c>
      <c r="E220" s="108" t="s">
        <v>4759</v>
      </c>
      <c r="F220" s="132">
        <v>28</v>
      </c>
      <c r="G220" s="144">
        <v>-50</v>
      </c>
      <c r="H220" s="132">
        <v>50</v>
      </c>
      <c r="I220" s="132">
        <v>90</v>
      </c>
      <c r="J220" s="132">
        <v>45</v>
      </c>
    </row>
    <row r="221" spans="1:10" ht="25" x14ac:dyDescent="0.25">
      <c r="A221" s="108" t="s">
        <v>238</v>
      </c>
      <c r="B221" s="108" t="s">
        <v>2086</v>
      </c>
      <c r="C221" s="108" t="s">
        <v>1367</v>
      </c>
      <c r="D221" s="108" t="s">
        <v>2088</v>
      </c>
      <c r="E221" s="108" t="s">
        <v>4760</v>
      </c>
      <c r="F221" s="132">
        <v>28</v>
      </c>
      <c r="G221" s="144">
        <v>-50</v>
      </c>
      <c r="H221" s="132">
        <v>50</v>
      </c>
      <c r="I221" s="132">
        <v>90</v>
      </c>
      <c r="J221" s="132">
        <v>45</v>
      </c>
    </row>
    <row r="222" spans="1:10" ht="25" x14ac:dyDescent="0.25">
      <c r="A222" s="108" t="s">
        <v>238</v>
      </c>
      <c r="B222" s="108" t="s">
        <v>2086</v>
      </c>
      <c r="C222" s="108" t="s">
        <v>1367</v>
      </c>
      <c r="D222" s="108" t="s">
        <v>2088</v>
      </c>
      <c r="E222" s="108" t="s">
        <v>4761</v>
      </c>
      <c r="F222" s="132">
        <v>100</v>
      </c>
      <c r="G222" s="144">
        <v>-50</v>
      </c>
      <c r="H222" s="132">
        <v>50</v>
      </c>
      <c r="I222" s="132">
        <v>90</v>
      </c>
      <c r="J222" s="132">
        <v>45</v>
      </c>
    </row>
    <row r="223" spans="1:10" x14ac:dyDescent="0.25">
      <c r="A223" s="108" t="s">
        <v>246</v>
      </c>
      <c r="B223" s="108" t="s">
        <v>2098</v>
      </c>
      <c r="C223" s="108" t="s">
        <v>1367</v>
      </c>
      <c r="D223" s="108" t="s">
        <v>2099</v>
      </c>
      <c r="E223" s="108" t="s">
        <v>4754</v>
      </c>
      <c r="F223" s="144">
        <v>32</v>
      </c>
      <c r="G223" s="144">
        <v>110</v>
      </c>
      <c r="H223" s="144">
        <v>188</v>
      </c>
      <c r="I223" s="144">
        <v>45</v>
      </c>
      <c r="J223" s="144">
        <v>90</v>
      </c>
    </row>
    <row r="224" spans="1:10" x14ac:dyDescent="0.25">
      <c r="A224" s="108" t="s">
        <v>246</v>
      </c>
      <c r="B224" s="108" t="s">
        <v>2098</v>
      </c>
      <c r="C224" s="108" t="s">
        <v>1367</v>
      </c>
      <c r="D224" s="108" t="s">
        <v>2099</v>
      </c>
      <c r="E224" s="108" t="s">
        <v>4755</v>
      </c>
      <c r="F224" s="144">
        <v>31</v>
      </c>
      <c r="G224" s="144">
        <v>110</v>
      </c>
      <c r="H224" s="144">
        <v>188</v>
      </c>
      <c r="I224" s="144">
        <v>45</v>
      </c>
      <c r="J224" s="144">
        <v>90</v>
      </c>
    </row>
    <row r="225" spans="1:256" x14ac:dyDescent="0.25">
      <c r="A225" s="108" t="s">
        <v>246</v>
      </c>
      <c r="B225" s="108" t="s">
        <v>2098</v>
      </c>
      <c r="C225" s="108" t="s">
        <v>1367</v>
      </c>
      <c r="D225" s="108" t="s">
        <v>2099</v>
      </c>
      <c r="E225" s="108" t="s">
        <v>4756</v>
      </c>
      <c r="F225" s="144">
        <v>21</v>
      </c>
      <c r="G225" s="144">
        <v>110</v>
      </c>
      <c r="H225" s="144">
        <v>188</v>
      </c>
      <c r="I225" s="144">
        <v>45</v>
      </c>
      <c r="J225" s="144">
        <v>90</v>
      </c>
    </row>
    <row r="226" spans="1:256" x14ac:dyDescent="0.25">
      <c r="A226" s="108" t="s">
        <v>246</v>
      </c>
      <c r="B226" s="108" t="s">
        <v>2098</v>
      </c>
      <c r="C226" s="108" t="s">
        <v>1367</v>
      </c>
      <c r="D226" s="108" t="s">
        <v>2099</v>
      </c>
      <c r="E226" s="108" t="s">
        <v>4757</v>
      </c>
      <c r="F226" s="144">
        <v>71</v>
      </c>
      <c r="G226" s="144">
        <v>110</v>
      </c>
      <c r="H226" s="144">
        <v>188</v>
      </c>
      <c r="I226" s="144">
        <v>45</v>
      </c>
      <c r="J226" s="144">
        <v>90</v>
      </c>
    </row>
    <row r="227" spans="1:256" x14ac:dyDescent="0.25">
      <c r="A227" s="108" t="s">
        <v>246</v>
      </c>
      <c r="B227" s="108" t="s">
        <v>2098</v>
      </c>
      <c r="C227" s="108" t="s">
        <v>1367</v>
      </c>
      <c r="D227" s="108" t="s">
        <v>2099</v>
      </c>
      <c r="E227" s="108" t="s">
        <v>4758</v>
      </c>
      <c r="F227" s="144">
        <v>35</v>
      </c>
      <c r="G227" s="144">
        <v>110</v>
      </c>
      <c r="H227" s="144">
        <v>188</v>
      </c>
      <c r="I227" s="144">
        <v>90</v>
      </c>
      <c r="J227" s="144">
        <v>45</v>
      </c>
    </row>
    <row r="228" spans="1:256" x14ac:dyDescent="0.25">
      <c r="A228" s="108" t="s">
        <v>246</v>
      </c>
      <c r="B228" s="108" t="s">
        <v>2098</v>
      </c>
      <c r="C228" s="108" t="s">
        <v>1367</v>
      </c>
      <c r="D228" s="108" t="s">
        <v>2099</v>
      </c>
      <c r="E228" s="108" t="s">
        <v>4759</v>
      </c>
      <c r="F228" s="144">
        <v>39</v>
      </c>
      <c r="G228" s="144">
        <v>110</v>
      </c>
      <c r="H228" s="144">
        <v>188</v>
      </c>
      <c r="I228" s="144">
        <v>90</v>
      </c>
      <c r="J228" s="144">
        <v>45</v>
      </c>
    </row>
    <row r="229" spans="1:256" x14ac:dyDescent="0.25">
      <c r="A229" s="108" t="s">
        <v>246</v>
      </c>
      <c r="B229" s="108" t="s">
        <v>2098</v>
      </c>
      <c r="C229" s="108" t="s">
        <v>1367</v>
      </c>
      <c r="D229" s="108" t="s">
        <v>2099</v>
      </c>
      <c r="E229" s="108" t="s">
        <v>4760</v>
      </c>
      <c r="F229" s="144">
        <v>32</v>
      </c>
      <c r="G229" s="144">
        <v>110</v>
      </c>
      <c r="H229" s="144">
        <v>188</v>
      </c>
      <c r="I229" s="144">
        <v>90</v>
      </c>
      <c r="J229" s="144">
        <v>42</v>
      </c>
    </row>
    <row r="230" spans="1:256" x14ac:dyDescent="0.25">
      <c r="A230" s="108" t="s">
        <v>246</v>
      </c>
      <c r="B230" s="108" t="s">
        <v>2098</v>
      </c>
      <c r="C230" s="108" t="s">
        <v>1367</v>
      </c>
      <c r="D230" s="108" t="s">
        <v>2099</v>
      </c>
      <c r="E230" s="108" t="s">
        <v>4761</v>
      </c>
      <c r="F230" s="144">
        <v>71</v>
      </c>
      <c r="G230" s="144">
        <v>110</v>
      </c>
      <c r="H230" s="144">
        <v>188</v>
      </c>
      <c r="I230" s="144">
        <v>90</v>
      </c>
      <c r="J230" s="144">
        <v>45</v>
      </c>
    </row>
    <row r="231" spans="1:256" x14ac:dyDescent="0.25">
      <c r="A231" s="108" t="s">
        <v>246</v>
      </c>
      <c r="B231" s="108" t="s">
        <v>2098</v>
      </c>
      <c r="C231" s="108" t="s">
        <v>1367</v>
      </c>
      <c r="D231" s="108" t="s">
        <v>2102</v>
      </c>
      <c r="E231" s="108" t="s">
        <v>4754</v>
      </c>
      <c r="F231" s="144">
        <v>32</v>
      </c>
      <c r="G231" s="144">
        <v>110</v>
      </c>
      <c r="H231" s="144">
        <v>188</v>
      </c>
      <c r="I231" s="144">
        <v>45</v>
      </c>
      <c r="J231" s="144">
        <v>90</v>
      </c>
    </row>
    <row r="232" spans="1:256" x14ac:dyDescent="0.25">
      <c r="A232" s="108" t="s">
        <v>246</v>
      </c>
      <c r="B232" s="108" t="s">
        <v>2098</v>
      </c>
      <c r="C232" s="108" t="s">
        <v>1367</v>
      </c>
      <c r="D232" s="108" t="s">
        <v>2102</v>
      </c>
      <c r="E232" s="108" t="s">
        <v>4755</v>
      </c>
      <c r="F232" s="144">
        <v>31</v>
      </c>
      <c r="G232" s="144">
        <v>110</v>
      </c>
      <c r="H232" s="144">
        <v>188</v>
      </c>
      <c r="I232" s="144">
        <v>45</v>
      </c>
      <c r="J232" s="144">
        <v>90</v>
      </c>
    </row>
    <row r="233" spans="1:256" x14ac:dyDescent="0.25">
      <c r="A233" s="108" t="s">
        <v>246</v>
      </c>
      <c r="B233" s="108" t="s">
        <v>2098</v>
      </c>
      <c r="C233" s="108" t="s">
        <v>1367</v>
      </c>
      <c r="D233" s="108" t="s">
        <v>2102</v>
      </c>
      <c r="E233" s="108" t="s">
        <v>4756</v>
      </c>
      <c r="F233" s="144">
        <v>21</v>
      </c>
      <c r="G233" s="144">
        <v>110</v>
      </c>
      <c r="H233" s="144">
        <v>188</v>
      </c>
      <c r="I233" s="144">
        <v>45</v>
      </c>
      <c r="J233" s="144">
        <v>90</v>
      </c>
    </row>
    <row r="234" spans="1:256" x14ac:dyDescent="0.25">
      <c r="A234" s="108" t="s">
        <v>246</v>
      </c>
      <c r="B234" s="108" t="s">
        <v>2098</v>
      </c>
      <c r="C234" s="108" t="s">
        <v>1367</v>
      </c>
      <c r="D234" s="108" t="s">
        <v>2102</v>
      </c>
      <c r="E234" s="108" t="s">
        <v>4757</v>
      </c>
      <c r="F234" s="144">
        <v>71</v>
      </c>
      <c r="G234" s="144">
        <v>110</v>
      </c>
      <c r="H234" s="144">
        <v>188</v>
      </c>
      <c r="I234" s="144">
        <v>45</v>
      </c>
      <c r="J234" s="144">
        <v>90</v>
      </c>
    </row>
    <row r="235" spans="1:256" x14ac:dyDescent="0.25">
      <c r="A235" s="108" t="s">
        <v>246</v>
      </c>
      <c r="B235" s="108" t="s">
        <v>2098</v>
      </c>
      <c r="C235" s="108" t="s">
        <v>1367</v>
      </c>
      <c r="D235" s="108" t="s">
        <v>2102</v>
      </c>
      <c r="E235" s="108" t="s">
        <v>4758</v>
      </c>
      <c r="F235" s="144">
        <v>35</v>
      </c>
      <c r="G235" s="144">
        <v>110</v>
      </c>
      <c r="H235" s="144">
        <v>188</v>
      </c>
      <c r="I235" s="144">
        <v>90</v>
      </c>
      <c r="J235" s="144">
        <v>45</v>
      </c>
    </row>
    <row r="236" spans="1:256" x14ac:dyDescent="0.25">
      <c r="A236" s="108" t="s">
        <v>246</v>
      </c>
      <c r="B236" s="108" t="s">
        <v>2098</v>
      </c>
      <c r="C236" s="108" t="s">
        <v>1367</v>
      </c>
      <c r="D236" s="108" t="s">
        <v>2102</v>
      </c>
      <c r="E236" s="108" t="s">
        <v>4759</v>
      </c>
      <c r="F236" s="144">
        <v>39</v>
      </c>
      <c r="G236" s="144">
        <v>110</v>
      </c>
      <c r="H236" s="144">
        <v>188</v>
      </c>
      <c r="I236" s="144">
        <v>90</v>
      </c>
      <c r="J236" s="144">
        <v>45</v>
      </c>
    </row>
    <row r="237" spans="1:256" x14ac:dyDescent="0.25">
      <c r="A237" s="108" t="s">
        <v>246</v>
      </c>
      <c r="B237" s="108" t="s">
        <v>2098</v>
      </c>
      <c r="C237" s="108" t="s">
        <v>1367</v>
      </c>
      <c r="D237" s="108" t="s">
        <v>2102</v>
      </c>
      <c r="E237" s="108" t="s">
        <v>4760</v>
      </c>
      <c r="F237" s="144">
        <v>32</v>
      </c>
      <c r="G237" s="144">
        <v>110</v>
      </c>
      <c r="H237" s="144">
        <v>188</v>
      </c>
      <c r="I237" s="144">
        <v>90</v>
      </c>
      <c r="J237" s="144">
        <v>42</v>
      </c>
    </row>
    <row r="238" spans="1:256" x14ac:dyDescent="0.25">
      <c r="A238" s="108" t="s">
        <v>246</v>
      </c>
      <c r="B238" s="108" t="s">
        <v>2098</v>
      </c>
      <c r="C238" s="108" t="s">
        <v>1367</v>
      </c>
      <c r="D238" s="108" t="s">
        <v>2102</v>
      </c>
      <c r="E238" s="108" t="s">
        <v>4761</v>
      </c>
      <c r="F238" s="144">
        <v>71</v>
      </c>
      <c r="G238" s="144">
        <v>110</v>
      </c>
      <c r="H238" s="144">
        <v>188</v>
      </c>
      <c r="I238" s="144">
        <v>90</v>
      </c>
      <c r="J238" s="144">
        <v>45</v>
      </c>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c r="BU238" s="61"/>
      <c r="BV238" s="61"/>
      <c r="BW238" s="61"/>
      <c r="BX238" s="61"/>
      <c r="BY238" s="61"/>
      <c r="BZ238" s="61"/>
      <c r="CA238" s="61"/>
      <c r="CB238" s="61"/>
      <c r="CC238" s="61"/>
      <c r="CD238" s="61"/>
      <c r="CE238" s="61"/>
      <c r="CF238" s="61"/>
      <c r="CG238" s="61"/>
      <c r="CH238" s="61"/>
      <c r="CI238" s="61"/>
      <c r="CJ238" s="61"/>
      <c r="CK238" s="61"/>
      <c r="CL238" s="61"/>
      <c r="CM238" s="61"/>
      <c r="CN238" s="61"/>
      <c r="CO238" s="61"/>
      <c r="CP238" s="61"/>
      <c r="CQ238" s="61"/>
      <c r="CR238" s="61"/>
      <c r="CS238" s="61"/>
      <c r="CT238" s="61"/>
      <c r="CU238" s="61"/>
      <c r="CV238" s="61"/>
      <c r="CW238" s="61"/>
      <c r="CX238" s="61"/>
      <c r="CY238" s="61"/>
      <c r="CZ238" s="61"/>
      <c r="DA238" s="61"/>
      <c r="DB238" s="61"/>
      <c r="DC238" s="61"/>
      <c r="DD238" s="61"/>
      <c r="DE238" s="61"/>
      <c r="DF238" s="61"/>
      <c r="DG238" s="61"/>
      <c r="DH238" s="61"/>
      <c r="DI238" s="61"/>
      <c r="DJ238" s="61"/>
      <c r="DK238" s="61"/>
      <c r="DL238" s="61"/>
      <c r="DM238" s="61"/>
      <c r="DN238" s="61"/>
      <c r="DO238" s="61"/>
      <c r="DP238" s="61"/>
      <c r="DQ238" s="61"/>
      <c r="DR238" s="61"/>
      <c r="DS238" s="61"/>
      <c r="DT238" s="61"/>
      <c r="DU238" s="61"/>
      <c r="DV238" s="61"/>
      <c r="DW238" s="61"/>
      <c r="DX238" s="61"/>
      <c r="DY238" s="61"/>
      <c r="DZ238" s="61"/>
      <c r="EA238" s="61"/>
      <c r="EB238" s="61"/>
      <c r="EC238" s="61"/>
      <c r="ED238" s="61"/>
      <c r="EE238" s="61"/>
      <c r="EF238" s="61"/>
      <c r="EG238" s="61"/>
      <c r="EH238" s="61"/>
      <c r="EI238" s="61"/>
      <c r="EJ238" s="61"/>
      <c r="EK238" s="61"/>
      <c r="EL238" s="61"/>
      <c r="EM238" s="61"/>
      <c r="EN238" s="61"/>
      <c r="EO238" s="61"/>
      <c r="EP238" s="61"/>
      <c r="EQ238" s="61"/>
      <c r="ER238" s="61"/>
      <c r="ES238" s="61"/>
      <c r="ET238" s="61"/>
      <c r="EU238" s="61"/>
      <c r="EV238" s="61"/>
      <c r="EW238" s="61"/>
      <c r="EX238" s="61"/>
      <c r="EY238" s="61"/>
      <c r="EZ238" s="61"/>
      <c r="FA238" s="61"/>
      <c r="FB238" s="61"/>
      <c r="FC238" s="61"/>
      <c r="FD238" s="61"/>
      <c r="FE238" s="61"/>
      <c r="FF238" s="61"/>
      <c r="FG238" s="61"/>
      <c r="FH238" s="61"/>
      <c r="FI238" s="61"/>
      <c r="FJ238" s="61"/>
      <c r="FK238" s="61"/>
      <c r="FL238" s="61"/>
      <c r="FM238" s="61"/>
      <c r="FN238" s="61"/>
      <c r="FO238" s="61"/>
      <c r="FP238" s="61"/>
      <c r="FQ238" s="61"/>
      <c r="FR238" s="61"/>
      <c r="FS238" s="61"/>
      <c r="FT238" s="61"/>
      <c r="FU238" s="61"/>
      <c r="FV238" s="61"/>
      <c r="FW238" s="61"/>
      <c r="FX238" s="61"/>
      <c r="FY238" s="61"/>
      <c r="FZ238" s="61"/>
      <c r="GA238" s="61"/>
      <c r="GB238" s="61"/>
      <c r="GC238" s="61"/>
      <c r="GD238" s="61"/>
      <c r="GE238" s="61"/>
      <c r="GF238" s="61"/>
      <c r="GG238" s="61"/>
      <c r="GH238" s="61"/>
      <c r="GI238" s="61"/>
      <c r="GJ238" s="61"/>
      <c r="GK238" s="61"/>
      <c r="GL238" s="61"/>
      <c r="GM238" s="61"/>
      <c r="GN238" s="61"/>
      <c r="GO238" s="61"/>
      <c r="GP238" s="61"/>
      <c r="GQ238" s="61"/>
      <c r="GR238" s="61"/>
      <c r="GS238" s="61"/>
      <c r="GT238" s="61"/>
      <c r="GU238" s="61"/>
      <c r="GV238" s="61"/>
      <c r="GW238" s="61"/>
      <c r="GX238" s="61"/>
      <c r="GY238" s="61"/>
      <c r="GZ238" s="61"/>
      <c r="HA238" s="61"/>
      <c r="HB238" s="61"/>
      <c r="HC238" s="61"/>
      <c r="HD238" s="61"/>
      <c r="HE238" s="61"/>
      <c r="HF238" s="61"/>
      <c r="HG238" s="61"/>
      <c r="HH238" s="61"/>
      <c r="HI238" s="61"/>
      <c r="HJ238" s="61"/>
      <c r="HK238" s="61"/>
      <c r="HL238" s="61"/>
      <c r="HM238" s="61"/>
      <c r="HN238" s="61"/>
      <c r="HO238" s="61"/>
      <c r="HP238" s="61"/>
      <c r="HQ238" s="61"/>
      <c r="HR238" s="61"/>
      <c r="HS238" s="61"/>
      <c r="HT238" s="61"/>
      <c r="HU238" s="61"/>
      <c r="HV238" s="61"/>
      <c r="HW238" s="61"/>
      <c r="HX238" s="61"/>
      <c r="HY238" s="61"/>
      <c r="HZ238" s="61"/>
      <c r="IA238" s="61"/>
      <c r="IB238" s="61"/>
      <c r="IC238" s="61"/>
      <c r="ID238" s="61"/>
      <c r="IE238" s="61"/>
      <c r="IF238" s="61"/>
      <c r="IG238" s="61"/>
      <c r="IH238" s="61"/>
      <c r="II238" s="61"/>
      <c r="IJ238" s="61"/>
      <c r="IK238" s="61"/>
      <c r="IL238" s="61"/>
      <c r="IM238" s="61"/>
      <c r="IN238" s="61"/>
      <c r="IO238" s="61"/>
      <c r="IP238" s="61"/>
      <c r="IQ238" s="61"/>
      <c r="IR238" s="61"/>
      <c r="IS238" s="61"/>
      <c r="IT238" s="61"/>
      <c r="IU238" s="61"/>
      <c r="IV238" s="61"/>
    </row>
    <row r="239" spans="1:256" x14ac:dyDescent="0.25">
      <c r="A239" s="108" t="s">
        <v>246</v>
      </c>
      <c r="B239" s="108" t="s">
        <v>2098</v>
      </c>
      <c r="C239" s="108" t="s">
        <v>1367</v>
      </c>
      <c r="D239" s="108" t="s">
        <v>2103</v>
      </c>
      <c r="E239" s="108" t="s">
        <v>4754</v>
      </c>
      <c r="F239" s="144">
        <v>32</v>
      </c>
      <c r="G239" s="144">
        <v>110</v>
      </c>
      <c r="H239" s="144">
        <v>188</v>
      </c>
      <c r="I239" s="144">
        <v>45</v>
      </c>
      <c r="J239" s="144">
        <v>90</v>
      </c>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c r="BU239" s="61"/>
      <c r="BV239" s="61"/>
      <c r="BW239" s="61"/>
      <c r="BX239" s="61"/>
      <c r="BY239" s="61"/>
      <c r="BZ239" s="61"/>
      <c r="CA239" s="61"/>
      <c r="CB239" s="61"/>
      <c r="CC239" s="61"/>
      <c r="CD239" s="61"/>
      <c r="CE239" s="61"/>
      <c r="CF239" s="61"/>
      <c r="CG239" s="61"/>
      <c r="CH239" s="61"/>
      <c r="CI239" s="61"/>
      <c r="CJ239" s="61"/>
      <c r="CK239" s="61"/>
      <c r="CL239" s="61"/>
      <c r="CM239" s="61"/>
      <c r="CN239" s="61"/>
      <c r="CO239" s="61"/>
      <c r="CP239" s="61"/>
      <c r="CQ239" s="61"/>
      <c r="CR239" s="61"/>
      <c r="CS239" s="61"/>
      <c r="CT239" s="61"/>
      <c r="CU239" s="61"/>
      <c r="CV239" s="61"/>
      <c r="CW239" s="61"/>
      <c r="CX239" s="61"/>
      <c r="CY239" s="61"/>
      <c r="CZ239" s="61"/>
      <c r="DA239" s="61"/>
      <c r="DB239" s="61"/>
      <c r="DC239" s="61"/>
      <c r="DD239" s="61"/>
      <c r="DE239" s="61"/>
      <c r="DF239" s="61"/>
      <c r="DG239" s="61"/>
      <c r="DH239" s="61"/>
      <c r="DI239" s="61"/>
      <c r="DJ239" s="61"/>
      <c r="DK239" s="61"/>
      <c r="DL239" s="61"/>
      <c r="DM239" s="61"/>
      <c r="DN239" s="61"/>
      <c r="DO239" s="61"/>
      <c r="DP239" s="61"/>
      <c r="DQ239" s="61"/>
      <c r="DR239" s="61"/>
      <c r="DS239" s="61"/>
      <c r="DT239" s="61"/>
      <c r="DU239" s="61"/>
      <c r="DV239" s="61"/>
      <c r="DW239" s="61"/>
      <c r="DX239" s="61"/>
      <c r="DY239" s="61"/>
      <c r="DZ239" s="61"/>
      <c r="EA239" s="61"/>
      <c r="EB239" s="61"/>
      <c r="EC239" s="61"/>
      <c r="ED239" s="61"/>
      <c r="EE239" s="61"/>
      <c r="EF239" s="61"/>
      <c r="EG239" s="61"/>
      <c r="EH239" s="61"/>
      <c r="EI239" s="61"/>
      <c r="EJ239" s="61"/>
      <c r="EK239" s="61"/>
      <c r="EL239" s="61"/>
      <c r="EM239" s="61"/>
      <c r="EN239" s="61"/>
      <c r="EO239" s="61"/>
      <c r="EP239" s="61"/>
      <c r="EQ239" s="61"/>
      <c r="ER239" s="61"/>
      <c r="ES239" s="61"/>
      <c r="ET239" s="61"/>
      <c r="EU239" s="61"/>
      <c r="EV239" s="61"/>
      <c r="EW239" s="61"/>
      <c r="EX239" s="61"/>
      <c r="EY239" s="61"/>
      <c r="EZ239" s="61"/>
      <c r="FA239" s="61"/>
      <c r="FB239" s="61"/>
      <c r="FC239" s="61"/>
      <c r="FD239" s="61"/>
      <c r="FE239" s="61"/>
      <c r="FF239" s="61"/>
      <c r="FG239" s="61"/>
      <c r="FH239" s="61"/>
      <c r="FI239" s="61"/>
      <c r="FJ239" s="61"/>
      <c r="FK239" s="61"/>
      <c r="FL239" s="61"/>
      <c r="FM239" s="61"/>
      <c r="FN239" s="61"/>
      <c r="FO239" s="61"/>
      <c r="FP239" s="61"/>
      <c r="FQ239" s="61"/>
      <c r="FR239" s="61"/>
      <c r="FS239" s="61"/>
      <c r="FT239" s="61"/>
      <c r="FU239" s="61"/>
      <c r="FV239" s="61"/>
      <c r="FW239" s="61"/>
      <c r="FX239" s="61"/>
      <c r="FY239" s="61"/>
      <c r="FZ239" s="61"/>
      <c r="GA239" s="61"/>
      <c r="GB239" s="61"/>
      <c r="GC239" s="61"/>
      <c r="GD239" s="61"/>
      <c r="GE239" s="61"/>
      <c r="GF239" s="61"/>
      <c r="GG239" s="61"/>
      <c r="GH239" s="61"/>
      <c r="GI239" s="61"/>
      <c r="GJ239" s="61"/>
      <c r="GK239" s="61"/>
      <c r="GL239" s="61"/>
      <c r="GM239" s="61"/>
      <c r="GN239" s="61"/>
      <c r="GO239" s="61"/>
      <c r="GP239" s="61"/>
      <c r="GQ239" s="61"/>
      <c r="GR239" s="61"/>
      <c r="GS239" s="61"/>
      <c r="GT239" s="61"/>
      <c r="GU239" s="61"/>
      <c r="GV239" s="61"/>
      <c r="GW239" s="61"/>
      <c r="GX239" s="61"/>
      <c r="GY239" s="61"/>
      <c r="GZ239" s="61"/>
      <c r="HA239" s="61"/>
      <c r="HB239" s="61"/>
      <c r="HC239" s="61"/>
      <c r="HD239" s="61"/>
      <c r="HE239" s="61"/>
      <c r="HF239" s="61"/>
      <c r="HG239" s="61"/>
      <c r="HH239" s="61"/>
      <c r="HI239" s="61"/>
      <c r="HJ239" s="61"/>
      <c r="HK239" s="61"/>
      <c r="HL239" s="61"/>
      <c r="HM239" s="61"/>
      <c r="HN239" s="61"/>
      <c r="HO239" s="61"/>
      <c r="HP239" s="61"/>
      <c r="HQ239" s="61"/>
      <c r="HR239" s="61"/>
      <c r="HS239" s="61"/>
      <c r="HT239" s="61"/>
      <c r="HU239" s="61"/>
      <c r="HV239" s="61"/>
      <c r="HW239" s="61"/>
      <c r="HX239" s="61"/>
      <c r="HY239" s="61"/>
      <c r="HZ239" s="61"/>
      <c r="IA239" s="61"/>
      <c r="IB239" s="61"/>
      <c r="IC239" s="61"/>
      <c r="ID239" s="61"/>
      <c r="IE239" s="61"/>
      <c r="IF239" s="61"/>
      <c r="IG239" s="61"/>
      <c r="IH239" s="61"/>
      <c r="II239" s="61"/>
      <c r="IJ239" s="61"/>
      <c r="IK239" s="61"/>
      <c r="IL239" s="61"/>
      <c r="IM239" s="61"/>
      <c r="IN239" s="61"/>
      <c r="IO239" s="61"/>
      <c r="IP239" s="61"/>
      <c r="IQ239" s="61"/>
      <c r="IR239" s="61"/>
      <c r="IS239" s="61"/>
      <c r="IT239" s="61"/>
      <c r="IU239" s="61"/>
      <c r="IV239" s="61"/>
    </row>
    <row r="240" spans="1:256" x14ac:dyDescent="0.25">
      <c r="A240" s="108" t="s">
        <v>246</v>
      </c>
      <c r="B240" s="108" t="s">
        <v>2098</v>
      </c>
      <c r="C240" s="108" t="s">
        <v>1367</v>
      </c>
      <c r="D240" s="108" t="s">
        <v>2103</v>
      </c>
      <c r="E240" s="108" t="s">
        <v>4755</v>
      </c>
      <c r="F240" s="144">
        <v>31</v>
      </c>
      <c r="G240" s="144">
        <v>110</v>
      </c>
      <c r="H240" s="144">
        <v>188</v>
      </c>
      <c r="I240" s="144">
        <v>45</v>
      </c>
      <c r="J240" s="144">
        <v>90</v>
      </c>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c r="BU240" s="61"/>
      <c r="BV240" s="61"/>
      <c r="BW240" s="61"/>
      <c r="BX240" s="61"/>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61"/>
      <c r="CU240" s="61"/>
      <c r="CV240" s="61"/>
      <c r="CW240" s="61"/>
      <c r="CX240" s="61"/>
      <c r="CY240" s="61"/>
      <c r="CZ240" s="61"/>
      <c r="DA240" s="61"/>
      <c r="DB240" s="61"/>
      <c r="DC240" s="61"/>
      <c r="DD240" s="61"/>
      <c r="DE240" s="61"/>
      <c r="DF240" s="61"/>
      <c r="DG240" s="61"/>
      <c r="DH240" s="61"/>
      <c r="DI240" s="61"/>
      <c r="DJ240" s="61"/>
      <c r="DK240" s="61"/>
      <c r="DL240" s="61"/>
      <c r="DM240" s="61"/>
      <c r="DN240" s="61"/>
      <c r="DO240" s="61"/>
      <c r="DP240" s="61"/>
      <c r="DQ240" s="61"/>
      <c r="DR240" s="61"/>
      <c r="DS240" s="61"/>
      <c r="DT240" s="61"/>
      <c r="DU240" s="61"/>
      <c r="DV240" s="61"/>
      <c r="DW240" s="61"/>
      <c r="DX240" s="61"/>
      <c r="DY240" s="61"/>
      <c r="DZ240" s="61"/>
      <c r="EA240" s="61"/>
      <c r="EB240" s="61"/>
      <c r="EC240" s="61"/>
      <c r="ED240" s="61"/>
      <c r="EE240" s="61"/>
      <c r="EF240" s="61"/>
      <c r="EG240" s="61"/>
      <c r="EH240" s="61"/>
      <c r="EI240" s="61"/>
      <c r="EJ240" s="61"/>
      <c r="EK240" s="61"/>
      <c r="EL240" s="61"/>
      <c r="EM240" s="61"/>
      <c r="EN240" s="61"/>
      <c r="EO240" s="61"/>
      <c r="EP240" s="61"/>
      <c r="EQ240" s="61"/>
      <c r="ER240" s="61"/>
      <c r="ES240" s="61"/>
      <c r="ET240" s="61"/>
      <c r="EU240" s="61"/>
      <c r="EV240" s="61"/>
      <c r="EW240" s="61"/>
      <c r="EX240" s="61"/>
      <c r="EY240" s="61"/>
      <c r="EZ240" s="61"/>
      <c r="FA240" s="61"/>
      <c r="FB240" s="61"/>
      <c r="FC240" s="61"/>
      <c r="FD240" s="61"/>
      <c r="FE240" s="61"/>
      <c r="FF240" s="61"/>
      <c r="FG240" s="61"/>
      <c r="FH240" s="61"/>
      <c r="FI240" s="61"/>
      <c r="FJ240" s="61"/>
      <c r="FK240" s="61"/>
      <c r="FL240" s="61"/>
      <c r="FM240" s="61"/>
      <c r="FN240" s="61"/>
      <c r="FO240" s="61"/>
      <c r="FP240" s="61"/>
      <c r="FQ240" s="61"/>
      <c r="FR240" s="61"/>
      <c r="FS240" s="61"/>
      <c r="FT240" s="61"/>
      <c r="FU240" s="61"/>
      <c r="FV240" s="61"/>
      <c r="FW240" s="61"/>
      <c r="FX240" s="61"/>
      <c r="FY240" s="61"/>
      <c r="FZ240" s="61"/>
      <c r="GA240" s="61"/>
      <c r="GB240" s="61"/>
      <c r="GC240" s="61"/>
      <c r="GD240" s="61"/>
      <c r="GE240" s="61"/>
      <c r="GF240" s="61"/>
      <c r="GG240" s="61"/>
      <c r="GH240" s="61"/>
      <c r="GI240" s="61"/>
      <c r="GJ240" s="61"/>
      <c r="GK240" s="61"/>
      <c r="GL240" s="61"/>
      <c r="GM240" s="61"/>
      <c r="GN240" s="61"/>
      <c r="GO240" s="61"/>
      <c r="GP240" s="61"/>
      <c r="GQ240" s="61"/>
      <c r="GR240" s="61"/>
      <c r="GS240" s="61"/>
      <c r="GT240" s="61"/>
      <c r="GU240" s="61"/>
      <c r="GV240" s="61"/>
      <c r="GW240" s="61"/>
      <c r="GX240" s="61"/>
      <c r="GY240" s="61"/>
      <c r="GZ240" s="61"/>
      <c r="HA240" s="61"/>
      <c r="HB240" s="61"/>
      <c r="HC240" s="61"/>
      <c r="HD240" s="61"/>
      <c r="HE240" s="61"/>
      <c r="HF240" s="61"/>
      <c r="HG240" s="61"/>
      <c r="HH240" s="61"/>
      <c r="HI240" s="61"/>
      <c r="HJ240" s="61"/>
      <c r="HK240" s="61"/>
      <c r="HL240" s="61"/>
      <c r="HM240" s="61"/>
      <c r="HN240" s="61"/>
      <c r="HO240" s="61"/>
      <c r="HP240" s="61"/>
      <c r="HQ240" s="61"/>
      <c r="HR240" s="61"/>
      <c r="HS240" s="61"/>
      <c r="HT240" s="61"/>
      <c r="HU240" s="61"/>
      <c r="HV240" s="61"/>
      <c r="HW240" s="61"/>
      <c r="HX240" s="61"/>
      <c r="HY240" s="61"/>
      <c r="HZ240" s="61"/>
      <c r="IA240" s="61"/>
      <c r="IB240" s="61"/>
      <c r="IC240" s="61"/>
      <c r="ID240" s="61"/>
      <c r="IE240" s="61"/>
      <c r="IF240" s="61"/>
      <c r="IG240" s="61"/>
      <c r="IH240" s="61"/>
      <c r="II240" s="61"/>
      <c r="IJ240" s="61"/>
      <c r="IK240" s="61"/>
      <c r="IL240" s="61"/>
      <c r="IM240" s="61"/>
      <c r="IN240" s="61"/>
      <c r="IO240" s="61"/>
      <c r="IP240" s="61"/>
      <c r="IQ240" s="61"/>
      <c r="IR240" s="61"/>
      <c r="IS240" s="61"/>
      <c r="IT240" s="61"/>
      <c r="IU240" s="61"/>
      <c r="IV240" s="61"/>
    </row>
    <row r="241" spans="1:10" x14ac:dyDescent="0.25">
      <c r="A241" s="108" t="s">
        <v>246</v>
      </c>
      <c r="B241" s="108" t="s">
        <v>2098</v>
      </c>
      <c r="C241" s="108" t="s">
        <v>1367</v>
      </c>
      <c r="D241" s="108" t="s">
        <v>2103</v>
      </c>
      <c r="E241" s="108" t="s">
        <v>4756</v>
      </c>
      <c r="F241" s="144">
        <v>21</v>
      </c>
      <c r="G241" s="144">
        <v>110</v>
      </c>
      <c r="H241" s="144">
        <v>188</v>
      </c>
      <c r="I241" s="144">
        <v>45</v>
      </c>
      <c r="J241" s="144">
        <v>90</v>
      </c>
    </row>
    <row r="242" spans="1:10" x14ac:dyDescent="0.25">
      <c r="A242" s="108" t="s">
        <v>246</v>
      </c>
      <c r="B242" s="108" t="s">
        <v>2098</v>
      </c>
      <c r="C242" s="108" t="s">
        <v>1367</v>
      </c>
      <c r="D242" s="108" t="s">
        <v>2103</v>
      </c>
      <c r="E242" s="108" t="s">
        <v>4757</v>
      </c>
      <c r="F242" s="144">
        <v>71</v>
      </c>
      <c r="G242" s="144">
        <v>110</v>
      </c>
      <c r="H242" s="144">
        <v>188</v>
      </c>
      <c r="I242" s="144">
        <v>45</v>
      </c>
      <c r="J242" s="144">
        <v>90</v>
      </c>
    </row>
    <row r="243" spans="1:10" x14ac:dyDescent="0.25">
      <c r="A243" s="108" t="s">
        <v>246</v>
      </c>
      <c r="B243" s="108" t="s">
        <v>2098</v>
      </c>
      <c r="C243" s="108" t="s">
        <v>1367</v>
      </c>
      <c r="D243" s="108" t="s">
        <v>2103</v>
      </c>
      <c r="E243" s="108" t="s">
        <v>4758</v>
      </c>
      <c r="F243" s="144">
        <v>35</v>
      </c>
      <c r="G243" s="144">
        <v>110</v>
      </c>
      <c r="H243" s="144">
        <v>188</v>
      </c>
      <c r="I243" s="144">
        <v>90</v>
      </c>
      <c r="J243" s="144">
        <v>45</v>
      </c>
    </row>
    <row r="244" spans="1:10" x14ac:dyDescent="0.25">
      <c r="A244" s="108" t="s">
        <v>246</v>
      </c>
      <c r="B244" s="108" t="s">
        <v>2098</v>
      </c>
      <c r="C244" s="108" t="s">
        <v>1367</v>
      </c>
      <c r="D244" s="108" t="s">
        <v>2103</v>
      </c>
      <c r="E244" s="108" t="s">
        <v>4759</v>
      </c>
      <c r="F244" s="144">
        <v>39</v>
      </c>
      <c r="G244" s="144">
        <v>110</v>
      </c>
      <c r="H244" s="144">
        <v>188</v>
      </c>
      <c r="I244" s="144">
        <v>90</v>
      </c>
      <c r="J244" s="144">
        <v>45</v>
      </c>
    </row>
    <row r="245" spans="1:10" x14ac:dyDescent="0.25">
      <c r="A245" s="108" t="s">
        <v>246</v>
      </c>
      <c r="B245" s="108" t="s">
        <v>2098</v>
      </c>
      <c r="C245" s="108" t="s">
        <v>1367</v>
      </c>
      <c r="D245" s="108" t="s">
        <v>2103</v>
      </c>
      <c r="E245" s="108" t="s">
        <v>4760</v>
      </c>
      <c r="F245" s="144">
        <v>32</v>
      </c>
      <c r="G245" s="144">
        <v>110</v>
      </c>
      <c r="H245" s="144">
        <v>188</v>
      </c>
      <c r="I245" s="144">
        <v>90</v>
      </c>
      <c r="J245" s="144">
        <v>42</v>
      </c>
    </row>
    <row r="246" spans="1:10" x14ac:dyDescent="0.25">
      <c r="A246" s="108" t="s">
        <v>246</v>
      </c>
      <c r="B246" s="108" t="s">
        <v>2098</v>
      </c>
      <c r="C246" s="108" t="s">
        <v>1367</v>
      </c>
      <c r="D246" s="108" t="s">
        <v>2103</v>
      </c>
      <c r="E246" s="108" t="s">
        <v>4761</v>
      </c>
      <c r="F246" s="144">
        <v>71</v>
      </c>
      <c r="G246" s="144">
        <v>110</v>
      </c>
      <c r="H246" s="144">
        <v>188</v>
      </c>
      <c r="I246" s="144">
        <v>90</v>
      </c>
      <c r="J246" s="144">
        <v>45</v>
      </c>
    </row>
    <row r="247" spans="1:10" x14ac:dyDescent="0.25">
      <c r="A247" s="108" t="s">
        <v>356</v>
      </c>
      <c r="B247" s="108" t="s">
        <v>1574</v>
      </c>
      <c r="C247" s="108" t="s">
        <v>1367</v>
      </c>
      <c r="D247" s="108" t="s">
        <v>2149</v>
      </c>
      <c r="E247" s="108" t="s">
        <v>4754</v>
      </c>
      <c r="F247" s="144">
        <v>35</v>
      </c>
      <c r="G247" s="144">
        <v>140</v>
      </c>
      <c r="H247" s="144">
        <v>350</v>
      </c>
      <c r="I247" s="144">
        <v>45</v>
      </c>
      <c r="J247" s="144">
        <v>90</v>
      </c>
    </row>
    <row r="248" spans="1:10" x14ac:dyDescent="0.25">
      <c r="A248" s="108" t="s">
        <v>356</v>
      </c>
      <c r="B248" s="108" t="s">
        <v>1574</v>
      </c>
      <c r="C248" s="108" t="s">
        <v>1367</v>
      </c>
      <c r="D248" s="108" t="s">
        <v>2149</v>
      </c>
      <c r="E248" s="108" t="s">
        <v>4755</v>
      </c>
      <c r="F248" s="144">
        <v>60</v>
      </c>
      <c r="G248" s="144">
        <v>165</v>
      </c>
      <c r="H248" s="144">
        <v>360</v>
      </c>
      <c r="I248" s="144">
        <v>45</v>
      </c>
      <c r="J248" s="144">
        <v>90</v>
      </c>
    </row>
    <row r="249" spans="1:10" x14ac:dyDescent="0.25">
      <c r="A249" s="108" t="s">
        <v>356</v>
      </c>
      <c r="B249" s="108" t="s">
        <v>1574</v>
      </c>
      <c r="C249" s="108" t="s">
        <v>1367</v>
      </c>
      <c r="D249" s="108" t="s">
        <v>2149</v>
      </c>
      <c r="E249" s="108" t="s">
        <v>4756</v>
      </c>
      <c r="F249" s="144">
        <v>50</v>
      </c>
      <c r="G249" s="144">
        <v>165</v>
      </c>
      <c r="H249" s="144">
        <v>360</v>
      </c>
      <c r="I249" s="144">
        <v>45</v>
      </c>
      <c r="J249" s="144">
        <v>90</v>
      </c>
    </row>
    <row r="250" spans="1:10" x14ac:dyDescent="0.25">
      <c r="A250" s="108" t="s">
        <v>356</v>
      </c>
      <c r="B250" s="108" t="s">
        <v>1574</v>
      </c>
      <c r="C250" s="108" t="s">
        <v>1367</v>
      </c>
      <c r="D250" s="108" t="s">
        <v>2149</v>
      </c>
      <c r="E250" s="108" t="s">
        <v>4757</v>
      </c>
      <c r="F250" s="144">
        <v>15</v>
      </c>
      <c r="G250" s="144">
        <v>165</v>
      </c>
      <c r="H250" s="144">
        <v>360</v>
      </c>
      <c r="I250" s="144">
        <v>45</v>
      </c>
      <c r="J250" s="144">
        <v>90</v>
      </c>
    </row>
    <row r="251" spans="1:10" x14ac:dyDescent="0.25">
      <c r="A251" s="108" t="s">
        <v>356</v>
      </c>
      <c r="B251" s="108" t="s">
        <v>1574</v>
      </c>
      <c r="C251" s="108" t="s">
        <v>1367</v>
      </c>
      <c r="D251" s="108" t="s">
        <v>2149</v>
      </c>
      <c r="E251" s="108" t="s">
        <v>4758</v>
      </c>
      <c r="F251" s="144">
        <v>15</v>
      </c>
      <c r="G251" s="144">
        <v>165</v>
      </c>
      <c r="H251" s="144">
        <v>360</v>
      </c>
      <c r="I251" s="144">
        <v>90</v>
      </c>
      <c r="J251" s="144">
        <v>45</v>
      </c>
    </row>
    <row r="252" spans="1:10" x14ac:dyDescent="0.25">
      <c r="A252" s="108" t="s">
        <v>356</v>
      </c>
      <c r="B252" s="108" t="s">
        <v>1574</v>
      </c>
      <c r="C252" s="108" t="s">
        <v>1367</v>
      </c>
      <c r="D252" s="108" t="s">
        <v>2149</v>
      </c>
      <c r="E252" s="108" t="s">
        <v>4759</v>
      </c>
      <c r="F252" s="144">
        <v>35</v>
      </c>
      <c r="G252" s="144">
        <v>165</v>
      </c>
      <c r="H252" s="144">
        <v>360</v>
      </c>
      <c r="I252" s="144">
        <v>90</v>
      </c>
      <c r="J252" s="144">
        <v>21</v>
      </c>
    </row>
    <row r="253" spans="1:10" x14ac:dyDescent="0.25">
      <c r="A253" s="108" t="s">
        <v>356</v>
      </c>
      <c r="B253" s="108" t="s">
        <v>1574</v>
      </c>
      <c r="C253" s="108" t="s">
        <v>1367</v>
      </c>
      <c r="D253" s="108" t="s">
        <v>2149</v>
      </c>
      <c r="E253" s="108" t="s">
        <v>4760</v>
      </c>
      <c r="F253" s="144">
        <v>23</v>
      </c>
      <c r="G253" s="144">
        <v>165</v>
      </c>
      <c r="H253" s="144">
        <v>360</v>
      </c>
      <c r="I253" s="144">
        <v>90</v>
      </c>
      <c r="J253" s="144">
        <v>21</v>
      </c>
    </row>
    <row r="254" spans="1:10" x14ac:dyDescent="0.25">
      <c r="A254" s="108" t="s">
        <v>356</v>
      </c>
      <c r="B254" s="108" t="s">
        <v>1574</v>
      </c>
      <c r="C254" s="108" t="s">
        <v>1367</v>
      </c>
      <c r="D254" s="108" t="s">
        <v>2149</v>
      </c>
      <c r="E254" s="108" t="s">
        <v>4761</v>
      </c>
      <c r="F254" s="144">
        <v>15</v>
      </c>
      <c r="G254" s="144">
        <v>165</v>
      </c>
      <c r="H254" s="144">
        <v>360</v>
      </c>
      <c r="I254" s="144">
        <v>90</v>
      </c>
      <c r="J254" s="144">
        <v>45</v>
      </c>
    </row>
    <row r="255" spans="1:10" x14ac:dyDescent="0.25">
      <c r="A255" s="108" t="s">
        <v>356</v>
      </c>
      <c r="B255" s="108" t="s">
        <v>1574</v>
      </c>
      <c r="C255" s="108" t="s">
        <v>1367</v>
      </c>
      <c r="D255" s="108" t="s">
        <v>2153</v>
      </c>
      <c r="E255" s="108" t="s">
        <v>4754</v>
      </c>
      <c r="F255" s="144">
        <v>35</v>
      </c>
      <c r="G255" s="144">
        <v>140</v>
      </c>
      <c r="H255" s="144">
        <v>350</v>
      </c>
      <c r="I255" s="144">
        <v>45</v>
      </c>
      <c r="J255" s="144">
        <v>90</v>
      </c>
    </row>
    <row r="256" spans="1:10" x14ac:dyDescent="0.25">
      <c r="A256" s="108" t="s">
        <v>356</v>
      </c>
      <c r="B256" s="108" t="s">
        <v>1574</v>
      </c>
      <c r="C256" s="108" t="s">
        <v>1367</v>
      </c>
      <c r="D256" s="108" t="s">
        <v>2153</v>
      </c>
      <c r="E256" s="108" t="s">
        <v>4755</v>
      </c>
      <c r="F256" s="144">
        <v>60</v>
      </c>
      <c r="G256" s="144">
        <v>165</v>
      </c>
      <c r="H256" s="144">
        <v>360</v>
      </c>
      <c r="I256" s="144">
        <v>45</v>
      </c>
      <c r="J256" s="144">
        <v>90</v>
      </c>
    </row>
    <row r="257" spans="1:10" x14ac:dyDescent="0.25">
      <c r="A257" s="108" t="s">
        <v>356</v>
      </c>
      <c r="B257" s="108" t="s">
        <v>1574</v>
      </c>
      <c r="C257" s="108" t="s">
        <v>1367</v>
      </c>
      <c r="D257" s="108" t="s">
        <v>2153</v>
      </c>
      <c r="E257" s="108" t="s">
        <v>4756</v>
      </c>
      <c r="F257" s="144">
        <v>50</v>
      </c>
      <c r="G257" s="144">
        <v>165</v>
      </c>
      <c r="H257" s="144">
        <v>360</v>
      </c>
      <c r="I257" s="144">
        <v>45</v>
      </c>
      <c r="J257" s="144">
        <v>90</v>
      </c>
    </row>
    <row r="258" spans="1:10" x14ac:dyDescent="0.25">
      <c r="A258" s="108" t="s">
        <v>356</v>
      </c>
      <c r="B258" s="108" t="s">
        <v>1574</v>
      </c>
      <c r="C258" s="108" t="s">
        <v>1367</v>
      </c>
      <c r="D258" s="108" t="s">
        <v>2153</v>
      </c>
      <c r="E258" s="108" t="s">
        <v>4757</v>
      </c>
      <c r="F258" s="144">
        <v>15</v>
      </c>
      <c r="G258" s="144">
        <v>165</v>
      </c>
      <c r="H258" s="144">
        <v>360</v>
      </c>
      <c r="I258" s="144">
        <v>45</v>
      </c>
      <c r="J258" s="144">
        <v>90</v>
      </c>
    </row>
    <row r="259" spans="1:10" x14ac:dyDescent="0.25">
      <c r="A259" s="108" t="s">
        <v>356</v>
      </c>
      <c r="B259" s="108" t="s">
        <v>1574</v>
      </c>
      <c r="C259" s="108" t="s">
        <v>1367</v>
      </c>
      <c r="D259" s="108" t="s">
        <v>2153</v>
      </c>
      <c r="E259" s="108" t="s">
        <v>4758</v>
      </c>
      <c r="F259" s="144">
        <v>15</v>
      </c>
      <c r="G259" s="144">
        <v>165</v>
      </c>
      <c r="H259" s="144">
        <v>360</v>
      </c>
      <c r="I259" s="144">
        <v>90</v>
      </c>
      <c r="J259" s="144">
        <v>45</v>
      </c>
    </row>
    <row r="260" spans="1:10" x14ac:dyDescent="0.25">
      <c r="A260" s="108" t="s">
        <v>356</v>
      </c>
      <c r="B260" s="108" t="s">
        <v>1574</v>
      </c>
      <c r="C260" s="108" t="s">
        <v>1367</v>
      </c>
      <c r="D260" s="108" t="s">
        <v>2153</v>
      </c>
      <c r="E260" s="108" t="s">
        <v>4759</v>
      </c>
      <c r="F260" s="144">
        <v>35</v>
      </c>
      <c r="G260" s="144">
        <v>165</v>
      </c>
      <c r="H260" s="144">
        <v>360</v>
      </c>
      <c r="I260" s="144">
        <v>90</v>
      </c>
      <c r="J260" s="144">
        <v>21</v>
      </c>
    </row>
    <row r="261" spans="1:10" x14ac:dyDescent="0.25">
      <c r="A261" s="108" t="s">
        <v>356</v>
      </c>
      <c r="B261" s="108" t="s">
        <v>1574</v>
      </c>
      <c r="C261" s="108" t="s">
        <v>1367</v>
      </c>
      <c r="D261" s="108" t="s">
        <v>2153</v>
      </c>
      <c r="E261" s="108" t="s">
        <v>4760</v>
      </c>
      <c r="F261" s="144">
        <v>23</v>
      </c>
      <c r="G261" s="144">
        <v>165</v>
      </c>
      <c r="H261" s="144">
        <v>360</v>
      </c>
      <c r="I261" s="144">
        <v>90</v>
      </c>
      <c r="J261" s="144">
        <v>21</v>
      </c>
    </row>
    <row r="262" spans="1:10" x14ac:dyDescent="0.25">
      <c r="A262" s="108" t="s">
        <v>356</v>
      </c>
      <c r="B262" s="108" t="s">
        <v>1574</v>
      </c>
      <c r="C262" s="108" t="s">
        <v>1367</v>
      </c>
      <c r="D262" s="108" t="s">
        <v>2153</v>
      </c>
      <c r="E262" s="108" t="s">
        <v>4761</v>
      </c>
      <c r="F262" s="144">
        <v>15</v>
      </c>
      <c r="G262" s="144">
        <v>165</v>
      </c>
      <c r="H262" s="144">
        <v>360</v>
      </c>
      <c r="I262" s="144">
        <v>90</v>
      </c>
      <c r="J262" s="144">
        <v>45</v>
      </c>
    </row>
    <row r="263" spans="1:10" x14ac:dyDescent="0.25">
      <c r="A263" s="108" t="s">
        <v>4885</v>
      </c>
      <c r="B263" s="108" t="s">
        <v>2159</v>
      </c>
      <c r="C263" s="108" t="s">
        <v>1351</v>
      </c>
      <c r="D263" s="108" t="s">
        <v>2160</v>
      </c>
      <c r="E263" s="108" t="s">
        <v>4766</v>
      </c>
      <c r="F263" s="145">
        <v>57</v>
      </c>
      <c r="G263" s="145">
        <v>-100</v>
      </c>
      <c r="H263" s="145">
        <v>100</v>
      </c>
      <c r="I263" s="145">
        <v>45</v>
      </c>
      <c r="J263" s="145">
        <v>90</v>
      </c>
    </row>
    <row r="264" spans="1:10" x14ac:dyDescent="0.25">
      <c r="A264" s="108" t="s">
        <v>4885</v>
      </c>
      <c r="B264" s="108" t="s">
        <v>2159</v>
      </c>
      <c r="C264" s="108" t="s">
        <v>1351</v>
      </c>
      <c r="D264" s="108" t="s">
        <v>2160</v>
      </c>
      <c r="E264" s="108" t="s">
        <v>4754</v>
      </c>
      <c r="F264" s="145">
        <v>57</v>
      </c>
      <c r="G264" s="145">
        <v>-100</v>
      </c>
      <c r="H264" s="145">
        <v>100</v>
      </c>
      <c r="I264" s="145">
        <v>45</v>
      </c>
      <c r="J264" s="145">
        <v>90</v>
      </c>
    </row>
    <row r="265" spans="1:10" x14ac:dyDescent="0.25">
      <c r="A265" s="108" t="s">
        <v>4885</v>
      </c>
      <c r="B265" s="108" t="s">
        <v>2159</v>
      </c>
      <c r="C265" s="108" t="s">
        <v>1351</v>
      </c>
      <c r="D265" s="108" t="s">
        <v>2160</v>
      </c>
      <c r="E265" s="108" t="s">
        <v>4755</v>
      </c>
      <c r="F265" s="145">
        <v>57</v>
      </c>
      <c r="G265" s="145">
        <v>-100</v>
      </c>
      <c r="H265" s="145">
        <v>100</v>
      </c>
      <c r="I265" s="145">
        <v>45</v>
      </c>
      <c r="J265" s="145">
        <v>90</v>
      </c>
    </row>
    <row r="266" spans="1:10" x14ac:dyDescent="0.25">
      <c r="A266" s="108" t="s">
        <v>4885</v>
      </c>
      <c r="B266" s="108" t="s">
        <v>2159</v>
      </c>
      <c r="C266" s="108" t="s">
        <v>1351</v>
      </c>
      <c r="D266" s="108" t="s">
        <v>2160</v>
      </c>
      <c r="E266" s="108" t="s">
        <v>4756</v>
      </c>
      <c r="F266" s="145">
        <v>57</v>
      </c>
      <c r="G266" s="145">
        <v>-100</v>
      </c>
      <c r="H266" s="145">
        <v>100</v>
      </c>
      <c r="I266" s="145">
        <v>45</v>
      </c>
      <c r="J266" s="145">
        <v>90</v>
      </c>
    </row>
    <row r="267" spans="1:10" x14ac:dyDescent="0.25">
      <c r="A267" s="108" t="s">
        <v>4885</v>
      </c>
      <c r="B267" s="108" t="s">
        <v>2159</v>
      </c>
      <c r="C267" s="108" t="s">
        <v>1351</v>
      </c>
      <c r="D267" s="108" t="s">
        <v>2160</v>
      </c>
      <c r="E267" s="108" t="s">
        <v>4757</v>
      </c>
      <c r="F267" s="145">
        <v>200</v>
      </c>
      <c r="G267" s="145">
        <v>-100</v>
      </c>
      <c r="H267" s="145">
        <v>100</v>
      </c>
      <c r="I267" s="145">
        <v>45</v>
      </c>
      <c r="J267" s="145">
        <v>90</v>
      </c>
    </row>
    <row r="268" spans="1:10" x14ac:dyDescent="0.25">
      <c r="A268" s="108" t="s">
        <v>4885</v>
      </c>
      <c r="B268" s="108" t="s">
        <v>2159</v>
      </c>
      <c r="C268" s="108" t="s">
        <v>1351</v>
      </c>
      <c r="D268" s="108" t="s">
        <v>2160</v>
      </c>
      <c r="E268" s="108" t="s">
        <v>4765</v>
      </c>
      <c r="F268" s="145">
        <v>57</v>
      </c>
      <c r="G268" s="145">
        <v>-100</v>
      </c>
      <c r="H268" s="145">
        <v>100</v>
      </c>
      <c r="I268" s="145">
        <v>90</v>
      </c>
      <c r="J268" s="145">
        <v>45</v>
      </c>
    </row>
    <row r="269" spans="1:10" x14ac:dyDescent="0.25">
      <c r="A269" s="108" t="s">
        <v>4885</v>
      </c>
      <c r="B269" s="108" t="s">
        <v>2159</v>
      </c>
      <c r="C269" s="108" t="s">
        <v>1351</v>
      </c>
      <c r="D269" s="108" t="s">
        <v>2160</v>
      </c>
      <c r="E269" s="108" t="s">
        <v>4758</v>
      </c>
      <c r="F269" s="145">
        <v>57</v>
      </c>
      <c r="G269" s="145">
        <v>-100</v>
      </c>
      <c r="H269" s="145">
        <v>100</v>
      </c>
      <c r="I269" s="145">
        <v>90</v>
      </c>
      <c r="J269" s="145">
        <v>45</v>
      </c>
    </row>
    <row r="270" spans="1:10" x14ac:dyDescent="0.25">
      <c r="A270" s="108" t="s">
        <v>4885</v>
      </c>
      <c r="B270" s="108" t="s">
        <v>2159</v>
      </c>
      <c r="C270" s="108" t="s">
        <v>1351</v>
      </c>
      <c r="D270" s="108" t="s">
        <v>2160</v>
      </c>
      <c r="E270" s="108" t="s">
        <v>4759</v>
      </c>
      <c r="F270" s="145">
        <v>57</v>
      </c>
      <c r="G270" s="145">
        <v>-100</v>
      </c>
      <c r="H270" s="145">
        <v>100</v>
      </c>
      <c r="I270" s="145">
        <v>90</v>
      </c>
      <c r="J270" s="145">
        <v>45</v>
      </c>
    </row>
    <row r="271" spans="1:10" x14ac:dyDescent="0.25">
      <c r="A271" s="108" t="s">
        <v>4885</v>
      </c>
      <c r="B271" s="108" t="s">
        <v>2159</v>
      </c>
      <c r="C271" s="108" t="s">
        <v>1351</v>
      </c>
      <c r="D271" s="108" t="s">
        <v>2160</v>
      </c>
      <c r="E271" s="108" t="s">
        <v>4760</v>
      </c>
      <c r="F271" s="145">
        <v>57</v>
      </c>
      <c r="G271" s="145">
        <v>-100</v>
      </c>
      <c r="H271" s="145">
        <v>100</v>
      </c>
      <c r="I271" s="145">
        <v>90</v>
      </c>
      <c r="J271" s="145">
        <v>45</v>
      </c>
    </row>
    <row r="272" spans="1:10" x14ac:dyDescent="0.25">
      <c r="A272" s="108" t="s">
        <v>4885</v>
      </c>
      <c r="B272" s="108" t="s">
        <v>2159</v>
      </c>
      <c r="C272" s="108" t="s">
        <v>1351</v>
      </c>
      <c r="D272" s="108" t="s">
        <v>2160</v>
      </c>
      <c r="E272" s="108" t="s">
        <v>4761</v>
      </c>
      <c r="F272" s="145">
        <v>200</v>
      </c>
      <c r="G272" s="145">
        <v>-100</v>
      </c>
      <c r="H272" s="145">
        <v>100</v>
      </c>
      <c r="I272" s="145">
        <v>90</v>
      </c>
      <c r="J272" s="145">
        <v>45</v>
      </c>
    </row>
    <row r="273" spans="1:10" x14ac:dyDescent="0.25">
      <c r="A273" s="108" t="s">
        <v>1681</v>
      </c>
      <c r="B273" s="108" t="s">
        <v>2170</v>
      </c>
      <c r="C273" s="108" t="s">
        <v>1482</v>
      </c>
      <c r="D273" s="108" t="s">
        <v>2171</v>
      </c>
      <c r="E273" s="108" t="s">
        <v>4766</v>
      </c>
      <c r="F273" s="144">
        <v>29</v>
      </c>
      <c r="G273" s="144">
        <v>10</v>
      </c>
      <c r="H273" s="144">
        <v>192</v>
      </c>
      <c r="I273" s="144">
        <v>25</v>
      </c>
      <c r="J273" s="144">
        <v>90</v>
      </c>
    </row>
    <row r="274" spans="1:10" x14ac:dyDescent="0.25">
      <c r="A274" s="108" t="s">
        <v>1681</v>
      </c>
      <c r="B274" s="108" t="s">
        <v>2170</v>
      </c>
      <c r="C274" s="108" t="s">
        <v>1482</v>
      </c>
      <c r="D274" s="108" t="s">
        <v>2171</v>
      </c>
      <c r="E274" s="108" t="s">
        <v>4754</v>
      </c>
      <c r="F274" s="144">
        <v>170</v>
      </c>
      <c r="G274" s="144">
        <v>0</v>
      </c>
      <c r="H274" s="144">
        <v>192</v>
      </c>
      <c r="I274" s="144">
        <v>45</v>
      </c>
      <c r="J274" s="144">
        <v>90</v>
      </c>
    </row>
    <row r="275" spans="1:10" x14ac:dyDescent="0.25">
      <c r="A275" s="108" t="s">
        <v>1681</v>
      </c>
      <c r="B275" s="108" t="s">
        <v>2170</v>
      </c>
      <c r="C275" s="108" t="s">
        <v>1482</v>
      </c>
      <c r="D275" s="108" t="s">
        <v>2171</v>
      </c>
      <c r="E275" s="108" t="s">
        <v>4755</v>
      </c>
      <c r="F275" s="144">
        <v>121</v>
      </c>
      <c r="G275" s="144">
        <v>0</v>
      </c>
      <c r="H275" s="144">
        <v>192</v>
      </c>
      <c r="I275" s="144">
        <v>45</v>
      </c>
      <c r="J275" s="144">
        <v>90</v>
      </c>
    </row>
    <row r="276" spans="1:10" x14ac:dyDescent="0.25">
      <c r="A276" s="108" t="s">
        <v>1681</v>
      </c>
      <c r="B276" s="108" t="s">
        <v>2170</v>
      </c>
      <c r="C276" s="108" t="s">
        <v>1482</v>
      </c>
      <c r="D276" s="108" t="s">
        <v>2171</v>
      </c>
      <c r="E276" s="108" t="s">
        <v>4756</v>
      </c>
      <c r="F276" s="144">
        <v>56</v>
      </c>
      <c r="G276" s="144">
        <v>0</v>
      </c>
      <c r="H276" s="144">
        <v>192</v>
      </c>
      <c r="I276" s="144">
        <v>45</v>
      </c>
      <c r="J276" s="144">
        <v>90</v>
      </c>
    </row>
    <row r="277" spans="1:10" x14ac:dyDescent="0.25">
      <c r="A277" s="108" t="s">
        <v>1681</v>
      </c>
      <c r="B277" s="108" t="s">
        <v>2170</v>
      </c>
      <c r="C277" s="108" t="s">
        <v>1482</v>
      </c>
      <c r="D277" s="108" t="s">
        <v>2171</v>
      </c>
      <c r="E277" s="108" t="s">
        <v>4757</v>
      </c>
      <c r="F277" s="144">
        <v>192</v>
      </c>
      <c r="G277" s="144">
        <v>0</v>
      </c>
      <c r="H277" s="144">
        <v>192</v>
      </c>
      <c r="I277" s="144">
        <v>45</v>
      </c>
      <c r="J277" s="144">
        <v>90</v>
      </c>
    </row>
    <row r="278" spans="1:10" x14ac:dyDescent="0.25">
      <c r="A278" s="108" t="s">
        <v>1681</v>
      </c>
      <c r="B278" s="108" t="s">
        <v>2170</v>
      </c>
      <c r="C278" s="108" t="s">
        <v>1482</v>
      </c>
      <c r="D278" s="108" t="s">
        <v>2171</v>
      </c>
      <c r="E278" s="108" t="s">
        <v>4758</v>
      </c>
      <c r="F278" s="144">
        <v>113</v>
      </c>
      <c r="G278" s="144">
        <v>0</v>
      </c>
      <c r="H278" s="144">
        <v>192</v>
      </c>
      <c r="I278" s="144">
        <v>90</v>
      </c>
      <c r="J278" s="144">
        <v>45</v>
      </c>
    </row>
    <row r="279" spans="1:10" x14ac:dyDescent="0.25">
      <c r="A279" s="108" t="s">
        <v>1681</v>
      </c>
      <c r="B279" s="108" t="s">
        <v>2170</v>
      </c>
      <c r="C279" s="108" t="s">
        <v>1482</v>
      </c>
      <c r="D279" s="108" t="s">
        <v>2171</v>
      </c>
      <c r="E279" s="108" t="s">
        <v>4759</v>
      </c>
      <c r="F279" s="144">
        <v>103</v>
      </c>
      <c r="G279" s="144">
        <v>0</v>
      </c>
      <c r="H279" s="144">
        <v>192</v>
      </c>
      <c r="I279" s="144">
        <v>90</v>
      </c>
      <c r="J279" s="144">
        <v>45</v>
      </c>
    </row>
    <row r="280" spans="1:10" x14ac:dyDescent="0.25">
      <c r="A280" s="108" t="s">
        <v>1681</v>
      </c>
      <c r="B280" s="108" t="s">
        <v>2170</v>
      </c>
      <c r="C280" s="108" t="s">
        <v>1482</v>
      </c>
      <c r="D280" s="108" t="s">
        <v>2171</v>
      </c>
      <c r="E280" s="108" t="s">
        <v>4760</v>
      </c>
      <c r="F280" s="144">
        <v>25</v>
      </c>
      <c r="G280" s="144">
        <v>0</v>
      </c>
      <c r="H280" s="144">
        <v>192</v>
      </c>
      <c r="I280" s="144">
        <v>90</v>
      </c>
      <c r="J280" s="144">
        <v>14</v>
      </c>
    </row>
    <row r="281" spans="1:10" x14ac:dyDescent="0.25">
      <c r="A281" s="108" t="s">
        <v>1681</v>
      </c>
      <c r="B281" s="108" t="s">
        <v>2170</v>
      </c>
      <c r="C281" s="108" t="s">
        <v>1482</v>
      </c>
      <c r="D281" s="108" t="s">
        <v>2171</v>
      </c>
      <c r="E281" s="108" t="s">
        <v>4761</v>
      </c>
      <c r="F281" s="144">
        <v>192</v>
      </c>
      <c r="G281" s="144">
        <v>0</v>
      </c>
      <c r="H281" s="144">
        <v>192</v>
      </c>
      <c r="I281" s="144">
        <v>90</v>
      </c>
      <c r="J281" s="144">
        <v>45</v>
      </c>
    </row>
    <row r="282" spans="1:10" x14ac:dyDescent="0.25">
      <c r="A282" s="108" t="s">
        <v>1681</v>
      </c>
      <c r="B282" s="108" t="s">
        <v>2179</v>
      </c>
      <c r="C282" s="108" t="s">
        <v>1482</v>
      </c>
      <c r="D282" s="108" t="s">
        <v>2180</v>
      </c>
      <c r="E282" s="108" t="s">
        <v>4754</v>
      </c>
      <c r="F282" s="144">
        <v>100</v>
      </c>
      <c r="G282" s="144">
        <v>0</v>
      </c>
      <c r="H282" s="144">
        <v>100</v>
      </c>
      <c r="I282" s="144">
        <v>45</v>
      </c>
      <c r="J282" s="144">
        <v>90</v>
      </c>
    </row>
    <row r="283" spans="1:10" x14ac:dyDescent="0.25">
      <c r="A283" s="108" t="s">
        <v>1681</v>
      </c>
      <c r="B283" s="108" t="s">
        <v>2179</v>
      </c>
      <c r="C283" s="108" t="s">
        <v>1482</v>
      </c>
      <c r="D283" s="108" t="s">
        <v>2180</v>
      </c>
      <c r="E283" s="108" t="s">
        <v>4755</v>
      </c>
      <c r="F283" s="144">
        <v>55</v>
      </c>
      <c r="G283" s="144">
        <v>0</v>
      </c>
      <c r="H283" s="144">
        <v>100</v>
      </c>
      <c r="I283" s="144">
        <v>45</v>
      </c>
      <c r="J283" s="144">
        <v>90</v>
      </c>
    </row>
    <row r="284" spans="1:10" x14ac:dyDescent="0.25">
      <c r="A284" s="108" t="s">
        <v>1681</v>
      </c>
      <c r="B284" s="108" t="s">
        <v>2179</v>
      </c>
      <c r="C284" s="108" t="s">
        <v>1482</v>
      </c>
      <c r="D284" s="108" t="s">
        <v>2180</v>
      </c>
      <c r="E284" s="108" t="s">
        <v>4756</v>
      </c>
      <c r="F284" s="144">
        <v>7</v>
      </c>
      <c r="G284" s="144">
        <v>0</v>
      </c>
      <c r="H284" s="144">
        <v>100</v>
      </c>
      <c r="I284" s="144">
        <v>45</v>
      </c>
      <c r="J284" s="144">
        <v>34</v>
      </c>
    </row>
    <row r="285" spans="1:10" x14ac:dyDescent="0.25">
      <c r="A285" s="108" t="s">
        <v>1681</v>
      </c>
      <c r="B285" s="108" t="s">
        <v>2179</v>
      </c>
      <c r="C285" s="108" t="s">
        <v>1482</v>
      </c>
      <c r="D285" s="108" t="s">
        <v>2180</v>
      </c>
      <c r="E285" s="108" t="s">
        <v>4757</v>
      </c>
      <c r="F285" s="144">
        <v>100</v>
      </c>
      <c r="G285" s="144">
        <v>0</v>
      </c>
      <c r="H285" s="144">
        <v>100</v>
      </c>
      <c r="I285" s="144">
        <v>45</v>
      </c>
      <c r="J285" s="144">
        <v>90</v>
      </c>
    </row>
    <row r="286" spans="1:10" x14ac:dyDescent="0.25">
      <c r="A286" s="108" t="s">
        <v>1681</v>
      </c>
      <c r="B286" s="108" t="s">
        <v>2179</v>
      </c>
      <c r="C286" s="108" t="s">
        <v>1482</v>
      </c>
      <c r="D286" s="108" t="s">
        <v>2180</v>
      </c>
      <c r="E286" s="108" t="s">
        <v>4758</v>
      </c>
      <c r="F286" s="144">
        <v>100</v>
      </c>
      <c r="G286" s="144">
        <v>0</v>
      </c>
      <c r="H286" s="144">
        <v>100</v>
      </c>
      <c r="I286" s="144">
        <v>90</v>
      </c>
      <c r="J286" s="144">
        <v>45</v>
      </c>
    </row>
    <row r="287" spans="1:10" x14ac:dyDescent="0.25">
      <c r="A287" s="108" t="s">
        <v>1681</v>
      </c>
      <c r="B287" s="108" t="s">
        <v>2179</v>
      </c>
      <c r="C287" s="108" t="s">
        <v>1482</v>
      </c>
      <c r="D287" s="108" t="s">
        <v>2180</v>
      </c>
      <c r="E287" s="108" t="s">
        <v>4759</v>
      </c>
      <c r="F287" s="144">
        <v>67</v>
      </c>
      <c r="G287" s="144">
        <v>0</v>
      </c>
      <c r="H287" s="144">
        <v>100</v>
      </c>
      <c r="I287" s="144">
        <v>90</v>
      </c>
      <c r="J287" s="144">
        <v>45</v>
      </c>
    </row>
    <row r="288" spans="1:10" x14ac:dyDescent="0.25">
      <c r="A288" s="108" t="s">
        <v>1681</v>
      </c>
      <c r="B288" s="108" t="s">
        <v>2179</v>
      </c>
      <c r="C288" s="108" t="s">
        <v>1482</v>
      </c>
      <c r="D288" s="108" t="s">
        <v>2180</v>
      </c>
      <c r="E288" s="108" t="s">
        <v>4760</v>
      </c>
      <c r="F288" s="144">
        <v>17</v>
      </c>
      <c r="G288" s="144">
        <v>0</v>
      </c>
      <c r="H288" s="144">
        <v>100</v>
      </c>
      <c r="I288" s="144">
        <v>90</v>
      </c>
      <c r="J288" s="144">
        <v>22</v>
      </c>
    </row>
    <row r="289" spans="1:10" x14ac:dyDescent="0.25">
      <c r="A289" s="108" t="s">
        <v>1681</v>
      </c>
      <c r="B289" s="108" t="s">
        <v>2179</v>
      </c>
      <c r="C289" s="108" t="s">
        <v>1482</v>
      </c>
      <c r="D289" s="108" t="s">
        <v>2180</v>
      </c>
      <c r="E289" s="108" t="s">
        <v>4761</v>
      </c>
      <c r="F289" s="144">
        <v>100</v>
      </c>
      <c r="G289" s="144">
        <v>0</v>
      </c>
      <c r="H289" s="144">
        <v>100</v>
      </c>
      <c r="I289" s="144">
        <v>90</v>
      </c>
      <c r="J289" s="144">
        <v>45</v>
      </c>
    </row>
    <row r="290" spans="1:10" x14ac:dyDescent="0.25">
      <c r="A290" s="108" t="s">
        <v>1567</v>
      </c>
      <c r="B290" s="108" t="s">
        <v>4809</v>
      </c>
      <c r="C290" s="108" t="s">
        <v>1367</v>
      </c>
      <c r="D290" s="108" t="s">
        <v>2198</v>
      </c>
      <c r="E290" s="108" t="s">
        <v>4766</v>
      </c>
      <c r="F290" s="145">
        <v>19</v>
      </c>
      <c r="G290" s="144">
        <v>-100</v>
      </c>
      <c r="H290" s="145">
        <v>100</v>
      </c>
      <c r="I290" s="145">
        <v>45</v>
      </c>
      <c r="J290" s="145">
        <v>90</v>
      </c>
    </row>
    <row r="291" spans="1:10" x14ac:dyDescent="0.25">
      <c r="A291" s="108" t="s">
        <v>1567</v>
      </c>
      <c r="B291" s="108" t="s">
        <v>4809</v>
      </c>
      <c r="C291" s="108" t="s">
        <v>1367</v>
      </c>
      <c r="D291" s="108" t="s">
        <v>2198</v>
      </c>
      <c r="E291" s="108" t="s">
        <v>4754</v>
      </c>
      <c r="F291" s="145">
        <v>44</v>
      </c>
      <c r="G291" s="144">
        <v>-100</v>
      </c>
      <c r="H291" s="145">
        <v>100</v>
      </c>
      <c r="I291" s="145">
        <v>45</v>
      </c>
      <c r="J291" s="145">
        <v>90</v>
      </c>
    </row>
    <row r="292" spans="1:10" x14ac:dyDescent="0.25">
      <c r="A292" s="108" t="s">
        <v>1567</v>
      </c>
      <c r="B292" s="108" t="s">
        <v>4809</v>
      </c>
      <c r="C292" s="108" t="s">
        <v>1367</v>
      </c>
      <c r="D292" s="108" t="s">
        <v>2198</v>
      </c>
      <c r="E292" s="108" t="s">
        <v>4755</v>
      </c>
      <c r="F292" s="145">
        <v>44</v>
      </c>
      <c r="G292" s="144">
        <v>-100</v>
      </c>
      <c r="H292" s="145">
        <v>100</v>
      </c>
      <c r="I292" s="145">
        <v>45</v>
      </c>
      <c r="J292" s="145">
        <v>90</v>
      </c>
    </row>
    <row r="293" spans="1:10" x14ac:dyDescent="0.25">
      <c r="A293" s="108" t="s">
        <v>1567</v>
      </c>
      <c r="B293" s="108" t="s">
        <v>4809</v>
      </c>
      <c r="C293" s="108" t="s">
        <v>1367</v>
      </c>
      <c r="D293" s="108" t="s">
        <v>2198</v>
      </c>
      <c r="E293" s="108" t="s">
        <v>4756</v>
      </c>
      <c r="F293" s="145">
        <v>44</v>
      </c>
      <c r="G293" s="144">
        <v>-100</v>
      </c>
      <c r="H293" s="145">
        <v>100</v>
      </c>
      <c r="I293" s="145">
        <v>45</v>
      </c>
      <c r="J293" s="145">
        <v>90</v>
      </c>
    </row>
    <row r="294" spans="1:10" x14ac:dyDescent="0.25">
      <c r="A294" s="108" t="s">
        <v>1567</v>
      </c>
      <c r="B294" s="108" t="s">
        <v>4809</v>
      </c>
      <c r="C294" s="108" t="s">
        <v>1367</v>
      </c>
      <c r="D294" s="108" t="s">
        <v>2198</v>
      </c>
      <c r="E294" s="108" t="s">
        <v>4757</v>
      </c>
      <c r="F294" s="145">
        <v>200</v>
      </c>
      <c r="G294" s="144">
        <v>-100</v>
      </c>
      <c r="H294" s="145">
        <v>100</v>
      </c>
      <c r="I294" s="145">
        <v>45</v>
      </c>
      <c r="J294" s="145">
        <v>90</v>
      </c>
    </row>
    <row r="295" spans="1:10" x14ac:dyDescent="0.25">
      <c r="A295" s="108" t="s">
        <v>1567</v>
      </c>
      <c r="B295" s="108" t="s">
        <v>4809</v>
      </c>
      <c r="C295" s="108" t="s">
        <v>1367</v>
      </c>
      <c r="D295" s="108" t="s">
        <v>2198</v>
      </c>
      <c r="E295" s="108" t="s">
        <v>4765</v>
      </c>
      <c r="F295" s="144">
        <v>19</v>
      </c>
      <c r="G295" s="144">
        <v>-100</v>
      </c>
      <c r="H295" s="144">
        <v>100</v>
      </c>
      <c r="I295" s="144">
        <v>90</v>
      </c>
      <c r="J295" s="144">
        <v>45</v>
      </c>
    </row>
    <row r="296" spans="1:10" x14ac:dyDescent="0.25">
      <c r="A296" s="108" t="s">
        <v>1567</v>
      </c>
      <c r="B296" s="108" t="s">
        <v>4809</v>
      </c>
      <c r="C296" s="108" t="s">
        <v>1367</v>
      </c>
      <c r="D296" s="108" t="s">
        <v>2198</v>
      </c>
      <c r="E296" s="108" t="s">
        <v>4758</v>
      </c>
      <c r="F296" s="145">
        <v>44</v>
      </c>
      <c r="G296" s="144">
        <v>-100</v>
      </c>
      <c r="H296" s="145">
        <v>100</v>
      </c>
      <c r="I296" s="145">
        <v>90</v>
      </c>
      <c r="J296" s="145">
        <v>45</v>
      </c>
    </row>
    <row r="297" spans="1:10" x14ac:dyDescent="0.25">
      <c r="A297" s="108" t="s">
        <v>1567</v>
      </c>
      <c r="B297" s="108" t="s">
        <v>4809</v>
      </c>
      <c r="C297" s="108" t="s">
        <v>1367</v>
      </c>
      <c r="D297" s="108" t="s">
        <v>2198</v>
      </c>
      <c r="E297" s="108" t="s">
        <v>4759</v>
      </c>
      <c r="F297" s="145">
        <v>44</v>
      </c>
      <c r="G297" s="144">
        <v>-100</v>
      </c>
      <c r="H297" s="145">
        <v>100</v>
      </c>
      <c r="I297" s="145">
        <v>90</v>
      </c>
      <c r="J297" s="145">
        <v>45</v>
      </c>
    </row>
    <row r="298" spans="1:10" x14ac:dyDescent="0.25">
      <c r="A298" s="108" t="s">
        <v>1567</v>
      </c>
      <c r="B298" s="108" t="s">
        <v>4809</v>
      </c>
      <c r="C298" s="108" t="s">
        <v>1367</v>
      </c>
      <c r="D298" s="108" t="s">
        <v>2198</v>
      </c>
      <c r="E298" s="108" t="s">
        <v>4760</v>
      </c>
      <c r="F298" s="145">
        <v>44</v>
      </c>
      <c r="G298" s="144">
        <v>-100</v>
      </c>
      <c r="H298" s="145">
        <v>100</v>
      </c>
      <c r="I298" s="145">
        <v>90</v>
      </c>
      <c r="J298" s="145">
        <v>45</v>
      </c>
    </row>
    <row r="299" spans="1:10" x14ac:dyDescent="0.25">
      <c r="A299" s="108" t="s">
        <v>1567</v>
      </c>
      <c r="B299" s="108" t="s">
        <v>4809</v>
      </c>
      <c r="C299" s="108" t="s">
        <v>1367</v>
      </c>
      <c r="D299" s="108" t="s">
        <v>2198</v>
      </c>
      <c r="E299" s="108" t="s">
        <v>4761</v>
      </c>
      <c r="F299" s="145">
        <v>200</v>
      </c>
      <c r="G299" s="144">
        <v>-100</v>
      </c>
      <c r="H299" s="145">
        <v>100</v>
      </c>
      <c r="I299" s="145">
        <v>90</v>
      </c>
      <c r="J299" s="145">
        <v>45</v>
      </c>
    </row>
    <row r="300" spans="1:10" x14ac:dyDescent="0.25">
      <c r="A300" s="108" t="s">
        <v>1117</v>
      </c>
      <c r="B300" s="108" t="s">
        <v>2200</v>
      </c>
      <c r="C300" s="108" t="s">
        <v>1355</v>
      </c>
      <c r="D300" s="108" t="s">
        <v>2201</v>
      </c>
      <c r="E300" s="108" t="s">
        <v>4754</v>
      </c>
      <c r="F300" s="144">
        <v>1</v>
      </c>
      <c r="G300" s="144">
        <v>-2</v>
      </c>
      <c r="H300" s="144">
        <v>2</v>
      </c>
      <c r="I300" s="144">
        <v>45</v>
      </c>
      <c r="J300" s="144">
        <v>90</v>
      </c>
    </row>
    <row r="301" spans="1:10" x14ac:dyDescent="0.25">
      <c r="A301" s="108" t="s">
        <v>1117</v>
      </c>
      <c r="B301" s="108" t="s">
        <v>2200</v>
      </c>
      <c r="C301" s="108" t="s">
        <v>1355</v>
      </c>
      <c r="D301" s="108" t="s">
        <v>2201</v>
      </c>
      <c r="E301" s="108" t="s">
        <v>4755</v>
      </c>
      <c r="F301" s="144">
        <v>1</v>
      </c>
      <c r="G301" s="144">
        <v>-2</v>
      </c>
      <c r="H301" s="144">
        <v>2</v>
      </c>
      <c r="I301" s="144">
        <v>45</v>
      </c>
      <c r="J301" s="144">
        <v>90</v>
      </c>
    </row>
    <row r="302" spans="1:10" x14ac:dyDescent="0.25">
      <c r="A302" s="108" t="s">
        <v>1117</v>
      </c>
      <c r="B302" s="108" t="s">
        <v>2200</v>
      </c>
      <c r="C302" s="108" t="s">
        <v>1355</v>
      </c>
      <c r="D302" s="108" t="s">
        <v>2201</v>
      </c>
      <c r="E302" s="108" t="s">
        <v>4756</v>
      </c>
      <c r="F302" s="144">
        <v>1</v>
      </c>
      <c r="G302" s="144">
        <v>-2</v>
      </c>
      <c r="H302" s="144">
        <v>2</v>
      </c>
      <c r="I302" s="144">
        <v>45</v>
      </c>
      <c r="J302" s="144">
        <v>90</v>
      </c>
    </row>
    <row r="303" spans="1:10" x14ac:dyDescent="0.25">
      <c r="A303" s="108" t="s">
        <v>1117</v>
      </c>
      <c r="B303" s="108" t="s">
        <v>2200</v>
      </c>
      <c r="C303" s="108" t="s">
        <v>1355</v>
      </c>
      <c r="D303" s="108" t="s">
        <v>2201</v>
      </c>
      <c r="E303" s="108" t="s">
        <v>4757</v>
      </c>
      <c r="F303" s="144">
        <v>4</v>
      </c>
      <c r="G303" s="144">
        <v>-2</v>
      </c>
      <c r="H303" s="144">
        <v>2</v>
      </c>
      <c r="I303" s="144">
        <v>45</v>
      </c>
      <c r="J303" s="144">
        <v>90</v>
      </c>
    </row>
    <row r="304" spans="1:10" x14ac:dyDescent="0.25">
      <c r="A304" s="108" t="s">
        <v>1117</v>
      </c>
      <c r="B304" s="108" t="s">
        <v>2200</v>
      </c>
      <c r="C304" s="108" t="s">
        <v>1355</v>
      </c>
      <c r="D304" s="108" t="s">
        <v>2201</v>
      </c>
      <c r="E304" s="108" t="s">
        <v>4758</v>
      </c>
      <c r="F304" s="144">
        <v>1</v>
      </c>
      <c r="G304" s="144">
        <v>-2</v>
      </c>
      <c r="H304" s="144">
        <v>2</v>
      </c>
      <c r="I304" s="144">
        <v>90</v>
      </c>
      <c r="J304" s="144">
        <v>45</v>
      </c>
    </row>
    <row r="305" spans="1:10" x14ac:dyDescent="0.25">
      <c r="A305" s="108" t="s">
        <v>1117</v>
      </c>
      <c r="B305" s="108" t="s">
        <v>2200</v>
      </c>
      <c r="C305" s="108" t="s">
        <v>1355</v>
      </c>
      <c r="D305" s="108" t="s">
        <v>2201</v>
      </c>
      <c r="E305" s="108" t="s">
        <v>4759</v>
      </c>
      <c r="F305" s="144">
        <v>1</v>
      </c>
      <c r="G305" s="144">
        <v>-2</v>
      </c>
      <c r="H305" s="144">
        <v>2</v>
      </c>
      <c r="I305" s="144">
        <v>90</v>
      </c>
      <c r="J305" s="144">
        <v>45</v>
      </c>
    </row>
    <row r="306" spans="1:10" x14ac:dyDescent="0.25">
      <c r="A306" s="108" t="s">
        <v>1117</v>
      </c>
      <c r="B306" s="108" t="s">
        <v>2200</v>
      </c>
      <c r="C306" s="108" t="s">
        <v>1355</v>
      </c>
      <c r="D306" s="108" t="s">
        <v>2201</v>
      </c>
      <c r="E306" s="108" t="s">
        <v>4760</v>
      </c>
      <c r="F306" s="144">
        <v>1</v>
      </c>
      <c r="G306" s="144">
        <v>-2</v>
      </c>
      <c r="H306" s="144">
        <v>2</v>
      </c>
      <c r="I306" s="144">
        <v>90</v>
      </c>
      <c r="J306" s="144">
        <v>45</v>
      </c>
    </row>
    <row r="307" spans="1:10" x14ac:dyDescent="0.25">
      <c r="A307" s="108" t="s">
        <v>1117</v>
      </c>
      <c r="B307" s="108" t="s">
        <v>2200</v>
      </c>
      <c r="C307" s="108" t="s">
        <v>1355</v>
      </c>
      <c r="D307" s="108" t="s">
        <v>2201</v>
      </c>
      <c r="E307" s="108" t="s">
        <v>4761</v>
      </c>
      <c r="F307" s="144">
        <v>4</v>
      </c>
      <c r="G307" s="144">
        <v>-2</v>
      </c>
      <c r="H307" s="144">
        <v>2</v>
      </c>
      <c r="I307" s="144">
        <v>90</v>
      </c>
      <c r="J307" s="144">
        <v>45</v>
      </c>
    </row>
    <row r="308" spans="1:10" x14ac:dyDescent="0.25">
      <c r="A308" s="108" t="s">
        <v>74</v>
      </c>
      <c r="B308" s="108" t="s">
        <v>2297</v>
      </c>
      <c r="C308" s="108" t="s">
        <v>1355</v>
      </c>
      <c r="D308" s="108" t="s">
        <v>2298</v>
      </c>
      <c r="E308" s="108" t="s">
        <v>4754</v>
      </c>
      <c r="F308" s="144">
        <v>30</v>
      </c>
      <c r="G308" s="144">
        <v>-30</v>
      </c>
      <c r="H308" s="144">
        <v>30</v>
      </c>
      <c r="I308" s="144">
        <v>45</v>
      </c>
      <c r="J308" s="144">
        <v>90</v>
      </c>
    </row>
    <row r="309" spans="1:10" x14ac:dyDescent="0.25">
      <c r="A309" s="108" t="s">
        <v>74</v>
      </c>
      <c r="B309" s="108" t="s">
        <v>2297</v>
      </c>
      <c r="C309" s="108" t="s">
        <v>1355</v>
      </c>
      <c r="D309" s="108" t="s">
        <v>2298</v>
      </c>
      <c r="E309" s="108" t="s">
        <v>4755</v>
      </c>
      <c r="F309" s="144">
        <v>30</v>
      </c>
      <c r="G309" s="144">
        <v>-30</v>
      </c>
      <c r="H309" s="144">
        <v>30</v>
      </c>
      <c r="I309" s="144">
        <v>45</v>
      </c>
      <c r="J309" s="144">
        <v>90</v>
      </c>
    </row>
    <row r="310" spans="1:10" x14ac:dyDescent="0.25">
      <c r="A310" s="108" t="s">
        <v>74</v>
      </c>
      <c r="B310" s="108" t="s">
        <v>2297</v>
      </c>
      <c r="C310" s="108" t="s">
        <v>1355</v>
      </c>
      <c r="D310" s="108" t="s">
        <v>2298</v>
      </c>
      <c r="E310" s="108" t="s">
        <v>4756</v>
      </c>
      <c r="F310" s="144">
        <v>30</v>
      </c>
      <c r="G310" s="144">
        <v>-30</v>
      </c>
      <c r="H310" s="144">
        <v>30</v>
      </c>
      <c r="I310" s="144">
        <v>45</v>
      </c>
      <c r="J310" s="144">
        <v>90</v>
      </c>
    </row>
    <row r="311" spans="1:10" x14ac:dyDescent="0.25">
      <c r="A311" s="108" t="s">
        <v>74</v>
      </c>
      <c r="B311" s="108" t="s">
        <v>2297</v>
      </c>
      <c r="C311" s="108" t="s">
        <v>1355</v>
      </c>
      <c r="D311" s="108" t="s">
        <v>2298</v>
      </c>
      <c r="E311" s="108" t="s">
        <v>4758</v>
      </c>
      <c r="F311" s="144">
        <v>30</v>
      </c>
      <c r="G311" s="144">
        <v>-30</v>
      </c>
      <c r="H311" s="144">
        <v>30</v>
      </c>
      <c r="I311" s="144">
        <v>90</v>
      </c>
      <c r="J311" s="144">
        <v>45</v>
      </c>
    </row>
    <row r="312" spans="1:10" x14ac:dyDescent="0.25">
      <c r="A312" s="108" t="s">
        <v>74</v>
      </c>
      <c r="B312" s="108" t="s">
        <v>2297</v>
      </c>
      <c r="C312" s="108" t="s">
        <v>1355</v>
      </c>
      <c r="D312" s="108" t="s">
        <v>2298</v>
      </c>
      <c r="E312" s="108" t="s">
        <v>4759</v>
      </c>
      <c r="F312" s="144">
        <v>30</v>
      </c>
      <c r="G312" s="144">
        <v>-30</v>
      </c>
      <c r="H312" s="144">
        <v>30</v>
      </c>
      <c r="I312" s="144">
        <v>90</v>
      </c>
      <c r="J312" s="144">
        <v>45</v>
      </c>
    </row>
    <row r="313" spans="1:10" x14ac:dyDescent="0.25">
      <c r="A313" s="108" t="s">
        <v>74</v>
      </c>
      <c r="B313" s="108" t="s">
        <v>2297</v>
      </c>
      <c r="C313" s="108" t="s">
        <v>1355</v>
      </c>
      <c r="D313" s="108" t="s">
        <v>2298</v>
      </c>
      <c r="E313" s="108" t="s">
        <v>4760</v>
      </c>
      <c r="F313" s="144">
        <v>30</v>
      </c>
      <c r="G313" s="144">
        <v>-30</v>
      </c>
      <c r="H313" s="144">
        <v>30</v>
      </c>
      <c r="I313" s="144">
        <v>90</v>
      </c>
      <c r="J313" s="144">
        <v>45</v>
      </c>
    </row>
    <row r="314" spans="1:10" x14ac:dyDescent="0.25">
      <c r="A314" s="108" t="s">
        <v>912</v>
      </c>
      <c r="B314" s="108" t="s">
        <v>2299</v>
      </c>
      <c r="C314" s="108" t="s">
        <v>1367</v>
      </c>
      <c r="D314" s="108" t="s">
        <v>2300</v>
      </c>
      <c r="E314" s="108" t="s">
        <v>4754</v>
      </c>
      <c r="F314" s="145">
        <v>85</v>
      </c>
      <c r="G314" s="144">
        <v>70</v>
      </c>
      <c r="H314" s="145">
        <v>663</v>
      </c>
      <c r="I314" s="145">
        <v>45</v>
      </c>
      <c r="J314" s="145">
        <v>90</v>
      </c>
    </row>
    <row r="315" spans="1:10" x14ac:dyDescent="0.25">
      <c r="A315" s="108" t="s">
        <v>912</v>
      </c>
      <c r="B315" s="108" t="s">
        <v>2299</v>
      </c>
      <c r="C315" s="108" t="s">
        <v>1367</v>
      </c>
      <c r="D315" s="108" t="s">
        <v>2300</v>
      </c>
      <c r="E315" s="108" t="s">
        <v>4755</v>
      </c>
      <c r="F315" s="145">
        <v>68</v>
      </c>
      <c r="G315" s="144">
        <v>70</v>
      </c>
      <c r="H315" s="145">
        <v>663</v>
      </c>
      <c r="I315" s="145">
        <v>45</v>
      </c>
      <c r="J315" s="145">
        <v>90</v>
      </c>
    </row>
    <row r="316" spans="1:10" x14ac:dyDescent="0.25">
      <c r="A316" s="108" t="s">
        <v>912</v>
      </c>
      <c r="B316" s="108" t="s">
        <v>2299</v>
      </c>
      <c r="C316" s="108" t="s">
        <v>1367</v>
      </c>
      <c r="D316" s="108" t="s">
        <v>2300</v>
      </c>
      <c r="E316" s="108" t="s">
        <v>4756</v>
      </c>
      <c r="F316" s="145">
        <v>35</v>
      </c>
      <c r="G316" s="144">
        <v>70</v>
      </c>
      <c r="H316" s="145">
        <v>663</v>
      </c>
      <c r="I316" s="145">
        <v>45</v>
      </c>
      <c r="J316" s="145">
        <v>90</v>
      </c>
    </row>
    <row r="317" spans="1:10" x14ac:dyDescent="0.25">
      <c r="A317" s="108" t="s">
        <v>912</v>
      </c>
      <c r="B317" s="108" t="s">
        <v>2299</v>
      </c>
      <c r="C317" s="108" t="s">
        <v>1367</v>
      </c>
      <c r="D317" s="108" t="s">
        <v>2300</v>
      </c>
      <c r="E317" s="108" t="s">
        <v>4757</v>
      </c>
      <c r="F317" s="144">
        <v>50</v>
      </c>
      <c r="G317" s="144">
        <v>58</v>
      </c>
      <c r="H317" s="144">
        <v>663</v>
      </c>
      <c r="I317" s="144">
        <v>45</v>
      </c>
      <c r="J317" s="144">
        <v>90</v>
      </c>
    </row>
    <row r="318" spans="1:10" x14ac:dyDescent="0.25">
      <c r="A318" s="108" t="s">
        <v>912</v>
      </c>
      <c r="B318" s="108" t="s">
        <v>2299</v>
      </c>
      <c r="C318" s="108" t="s">
        <v>1367</v>
      </c>
      <c r="D318" s="108" t="s">
        <v>2300</v>
      </c>
      <c r="E318" s="108" t="s">
        <v>4758</v>
      </c>
      <c r="F318" s="145">
        <v>90</v>
      </c>
      <c r="G318" s="144">
        <v>70</v>
      </c>
      <c r="H318" s="145">
        <v>663</v>
      </c>
      <c r="I318" s="145">
        <v>90</v>
      </c>
      <c r="J318" s="145">
        <v>45</v>
      </c>
    </row>
    <row r="319" spans="1:10" x14ac:dyDescent="0.25">
      <c r="A319" s="108" t="s">
        <v>912</v>
      </c>
      <c r="B319" s="108" t="s">
        <v>2299</v>
      </c>
      <c r="C319" s="108" t="s">
        <v>1367</v>
      </c>
      <c r="D319" s="108" t="s">
        <v>2300</v>
      </c>
      <c r="E319" s="108" t="s">
        <v>4759</v>
      </c>
      <c r="F319" s="145">
        <v>54</v>
      </c>
      <c r="G319" s="144">
        <v>70</v>
      </c>
      <c r="H319" s="145">
        <v>663</v>
      </c>
      <c r="I319" s="145">
        <v>90</v>
      </c>
      <c r="J319" s="145">
        <v>45</v>
      </c>
    </row>
    <row r="320" spans="1:10" x14ac:dyDescent="0.25">
      <c r="A320" s="108" t="s">
        <v>912</v>
      </c>
      <c r="B320" s="108" t="s">
        <v>2299</v>
      </c>
      <c r="C320" s="108" t="s">
        <v>1367</v>
      </c>
      <c r="D320" s="108" t="s">
        <v>2300</v>
      </c>
      <c r="E320" s="108" t="s">
        <v>4760</v>
      </c>
      <c r="F320" s="145">
        <v>30</v>
      </c>
      <c r="G320" s="144">
        <v>70</v>
      </c>
      <c r="H320" s="145">
        <v>663</v>
      </c>
      <c r="I320" s="145">
        <v>90</v>
      </c>
      <c r="J320" s="145">
        <v>45</v>
      </c>
    </row>
    <row r="321" spans="1:10" x14ac:dyDescent="0.25">
      <c r="A321" s="108" t="s">
        <v>912</v>
      </c>
      <c r="B321" s="108" t="s">
        <v>2299</v>
      </c>
      <c r="C321" s="108" t="s">
        <v>1367</v>
      </c>
      <c r="D321" s="108" t="s">
        <v>2300</v>
      </c>
      <c r="E321" s="108" t="s">
        <v>4761</v>
      </c>
      <c r="F321" s="144">
        <v>50</v>
      </c>
      <c r="G321" s="144">
        <v>58</v>
      </c>
      <c r="H321" s="144">
        <v>663</v>
      </c>
      <c r="I321" s="144">
        <v>90</v>
      </c>
      <c r="J321" s="144">
        <v>45</v>
      </c>
    </row>
    <row r="322" spans="1:10" x14ac:dyDescent="0.25">
      <c r="A322" s="108" t="s">
        <v>476</v>
      </c>
      <c r="B322" s="108" t="s">
        <v>2305</v>
      </c>
      <c r="C322" s="108" t="s">
        <v>1351</v>
      </c>
      <c r="D322" s="108" t="s">
        <v>2306</v>
      </c>
      <c r="E322" s="108" t="s">
        <v>4766</v>
      </c>
      <c r="F322" s="144">
        <v>10</v>
      </c>
      <c r="G322" s="144">
        <v>-25</v>
      </c>
      <c r="H322" s="144">
        <v>25</v>
      </c>
      <c r="I322" s="144">
        <v>45</v>
      </c>
      <c r="J322" s="144">
        <v>90</v>
      </c>
    </row>
    <row r="323" spans="1:10" x14ac:dyDescent="0.25">
      <c r="A323" s="108" t="s">
        <v>476</v>
      </c>
      <c r="B323" s="108" t="s">
        <v>2305</v>
      </c>
      <c r="C323" s="108" t="s">
        <v>1351</v>
      </c>
      <c r="D323" s="108" t="s">
        <v>2306</v>
      </c>
      <c r="E323" s="108" t="s">
        <v>4754</v>
      </c>
      <c r="F323" s="144">
        <v>10</v>
      </c>
      <c r="G323" s="144">
        <v>-25</v>
      </c>
      <c r="H323" s="144">
        <v>25</v>
      </c>
      <c r="I323" s="144">
        <v>45</v>
      </c>
      <c r="J323" s="144">
        <v>90</v>
      </c>
    </row>
    <row r="324" spans="1:10" x14ac:dyDescent="0.25">
      <c r="A324" s="108" t="s">
        <v>476</v>
      </c>
      <c r="B324" s="108" t="s">
        <v>2305</v>
      </c>
      <c r="C324" s="108" t="s">
        <v>1351</v>
      </c>
      <c r="D324" s="108" t="s">
        <v>2306</v>
      </c>
      <c r="E324" s="108" t="s">
        <v>4755</v>
      </c>
      <c r="F324" s="144">
        <v>10</v>
      </c>
      <c r="G324" s="144">
        <v>-25</v>
      </c>
      <c r="H324" s="144">
        <v>25</v>
      </c>
      <c r="I324" s="144">
        <v>45</v>
      </c>
      <c r="J324" s="144">
        <v>90</v>
      </c>
    </row>
    <row r="325" spans="1:10" x14ac:dyDescent="0.25">
      <c r="A325" s="108" t="s">
        <v>476</v>
      </c>
      <c r="B325" s="108" t="s">
        <v>2305</v>
      </c>
      <c r="C325" s="108" t="s">
        <v>1351</v>
      </c>
      <c r="D325" s="108" t="s">
        <v>2306</v>
      </c>
      <c r="E325" s="108" t="s">
        <v>4756</v>
      </c>
      <c r="F325" s="144">
        <v>10</v>
      </c>
      <c r="G325" s="144">
        <v>-25</v>
      </c>
      <c r="H325" s="144">
        <v>25</v>
      </c>
      <c r="I325" s="144">
        <v>45</v>
      </c>
      <c r="J325" s="144">
        <v>90</v>
      </c>
    </row>
    <row r="326" spans="1:10" x14ac:dyDescent="0.25">
      <c r="A326" s="108" t="s">
        <v>476</v>
      </c>
      <c r="B326" s="108" t="s">
        <v>2305</v>
      </c>
      <c r="C326" s="108" t="s">
        <v>1351</v>
      </c>
      <c r="D326" s="108" t="s">
        <v>2306</v>
      </c>
      <c r="E326" s="108" t="s">
        <v>4757</v>
      </c>
      <c r="F326" s="144">
        <v>50</v>
      </c>
      <c r="G326" s="144">
        <v>-25</v>
      </c>
      <c r="H326" s="144">
        <v>25</v>
      </c>
      <c r="I326" s="144">
        <v>45</v>
      </c>
      <c r="J326" s="144">
        <v>90</v>
      </c>
    </row>
    <row r="327" spans="1:10" x14ac:dyDescent="0.25">
      <c r="A327" s="108" t="s">
        <v>476</v>
      </c>
      <c r="B327" s="108" t="s">
        <v>2305</v>
      </c>
      <c r="C327" s="108" t="s">
        <v>1351</v>
      </c>
      <c r="D327" s="108" t="s">
        <v>2306</v>
      </c>
      <c r="E327" s="108" t="s">
        <v>4765</v>
      </c>
      <c r="F327" s="144">
        <v>10</v>
      </c>
      <c r="G327" s="144">
        <v>-25</v>
      </c>
      <c r="H327" s="144">
        <v>25</v>
      </c>
      <c r="I327" s="144">
        <v>90</v>
      </c>
      <c r="J327" s="144">
        <v>45</v>
      </c>
    </row>
    <row r="328" spans="1:10" x14ac:dyDescent="0.25">
      <c r="A328" s="108" t="s">
        <v>476</v>
      </c>
      <c r="B328" s="108" t="s">
        <v>2305</v>
      </c>
      <c r="C328" s="108" t="s">
        <v>1351</v>
      </c>
      <c r="D328" s="108" t="s">
        <v>2306</v>
      </c>
      <c r="E328" s="108" t="s">
        <v>4758</v>
      </c>
      <c r="F328" s="144">
        <v>10</v>
      </c>
      <c r="G328" s="144">
        <v>-25</v>
      </c>
      <c r="H328" s="144">
        <v>25</v>
      </c>
      <c r="I328" s="144">
        <v>90</v>
      </c>
      <c r="J328" s="144">
        <v>45</v>
      </c>
    </row>
    <row r="329" spans="1:10" x14ac:dyDescent="0.25">
      <c r="A329" s="108" t="s">
        <v>476</v>
      </c>
      <c r="B329" s="108" t="s">
        <v>2305</v>
      </c>
      <c r="C329" s="108" t="s">
        <v>1351</v>
      </c>
      <c r="D329" s="108" t="s">
        <v>2306</v>
      </c>
      <c r="E329" s="108" t="s">
        <v>4759</v>
      </c>
      <c r="F329" s="144">
        <v>10</v>
      </c>
      <c r="G329" s="144">
        <v>-25</v>
      </c>
      <c r="H329" s="144">
        <v>25</v>
      </c>
      <c r="I329" s="144">
        <v>90</v>
      </c>
      <c r="J329" s="144">
        <v>45</v>
      </c>
    </row>
    <row r="330" spans="1:10" x14ac:dyDescent="0.25">
      <c r="A330" s="108" t="s">
        <v>476</v>
      </c>
      <c r="B330" s="108" t="s">
        <v>2305</v>
      </c>
      <c r="C330" s="108" t="s">
        <v>1351</v>
      </c>
      <c r="D330" s="108" t="s">
        <v>2306</v>
      </c>
      <c r="E330" s="108" t="s">
        <v>4760</v>
      </c>
      <c r="F330" s="144">
        <v>10</v>
      </c>
      <c r="G330" s="144">
        <v>-25</v>
      </c>
      <c r="H330" s="144">
        <v>25</v>
      </c>
      <c r="I330" s="144">
        <v>90</v>
      </c>
      <c r="J330" s="144">
        <v>45</v>
      </c>
    </row>
    <row r="331" spans="1:10" x14ac:dyDescent="0.25">
      <c r="A331" s="108" t="s">
        <v>476</v>
      </c>
      <c r="B331" s="108" t="s">
        <v>2305</v>
      </c>
      <c r="C331" s="108" t="s">
        <v>1351</v>
      </c>
      <c r="D331" s="108" t="s">
        <v>2306</v>
      </c>
      <c r="E331" s="108" t="s">
        <v>4761</v>
      </c>
      <c r="F331" s="144">
        <v>50</v>
      </c>
      <c r="G331" s="144">
        <v>-25</v>
      </c>
      <c r="H331" s="144">
        <v>25</v>
      </c>
      <c r="I331" s="144">
        <v>90</v>
      </c>
      <c r="J331" s="144">
        <v>45</v>
      </c>
    </row>
    <row r="332" spans="1:10" x14ac:dyDescent="0.25">
      <c r="A332" s="108" t="s">
        <v>78</v>
      </c>
      <c r="B332" s="108" t="s">
        <v>2311</v>
      </c>
      <c r="C332" s="108" t="s">
        <v>1343</v>
      </c>
      <c r="D332" s="108" t="s">
        <v>2312</v>
      </c>
      <c r="E332" s="108" t="s">
        <v>4755</v>
      </c>
      <c r="F332" s="144">
        <v>90</v>
      </c>
      <c r="G332" s="144">
        <v>0</v>
      </c>
      <c r="H332" s="144">
        <v>180</v>
      </c>
      <c r="I332" s="144">
        <v>45</v>
      </c>
      <c r="J332" s="144">
        <v>90</v>
      </c>
    </row>
    <row r="333" spans="1:10" x14ac:dyDescent="0.25">
      <c r="A333" s="108" t="s">
        <v>78</v>
      </c>
      <c r="B333" s="108" t="s">
        <v>2311</v>
      </c>
      <c r="C333" s="108" t="s">
        <v>1343</v>
      </c>
      <c r="D333" s="108" t="s">
        <v>2312</v>
      </c>
      <c r="E333" s="108" t="s">
        <v>4756</v>
      </c>
      <c r="F333" s="144">
        <v>20</v>
      </c>
      <c r="G333" s="144">
        <v>0</v>
      </c>
      <c r="H333" s="144">
        <v>180</v>
      </c>
      <c r="I333" s="144">
        <v>45</v>
      </c>
      <c r="J333" s="144">
        <v>90</v>
      </c>
    </row>
    <row r="334" spans="1:10" x14ac:dyDescent="0.25">
      <c r="A334" s="108" t="s">
        <v>78</v>
      </c>
      <c r="B334" s="108" t="s">
        <v>2311</v>
      </c>
      <c r="C334" s="108" t="s">
        <v>1343</v>
      </c>
      <c r="D334" s="108" t="s">
        <v>2312</v>
      </c>
      <c r="E334" s="108" t="s">
        <v>4757</v>
      </c>
      <c r="F334" s="144">
        <v>176</v>
      </c>
      <c r="G334" s="144">
        <v>0</v>
      </c>
      <c r="H334" s="144">
        <v>180</v>
      </c>
      <c r="I334" s="144">
        <v>45</v>
      </c>
      <c r="J334" s="144">
        <v>90</v>
      </c>
    </row>
    <row r="335" spans="1:10" x14ac:dyDescent="0.25">
      <c r="A335" s="108" t="s">
        <v>78</v>
      </c>
      <c r="B335" s="108" t="s">
        <v>2311</v>
      </c>
      <c r="C335" s="108" t="s">
        <v>1343</v>
      </c>
      <c r="D335" s="108" t="s">
        <v>2312</v>
      </c>
      <c r="E335" s="108" t="s">
        <v>4758</v>
      </c>
      <c r="F335" s="144">
        <v>176</v>
      </c>
      <c r="G335" s="144">
        <v>0</v>
      </c>
      <c r="H335" s="144">
        <v>180</v>
      </c>
      <c r="I335" s="144">
        <v>90</v>
      </c>
      <c r="J335" s="144">
        <v>45</v>
      </c>
    </row>
    <row r="336" spans="1:10" x14ac:dyDescent="0.25">
      <c r="A336" s="108" t="s">
        <v>78</v>
      </c>
      <c r="B336" s="108" t="s">
        <v>2311</v>
      </c>
      <c r="C336" s="108" t="s">
        <v>1343</v>
      </c>
      <c r="D336" s="108" t="s">
        <v>2312</v>
      </c>
      <c r="E336" s="108" t="s">
        <v>4759</v>
      </c>
      <c r="F336" s="144">
        <v>90</v>
      </c>
      <c r="G336" s="144">
        <v>0</v>
      </c>
      <c r="H336" s="144">
        <v>180</v>
      </c>
      <c r="I336" s="144">
        <v>90</v>
      </c>
      <c r="J336" s="144">
        <v>45</v>
      </c>
    </row>
    <row r="337" spans="1:10" x14ac:dyDescent="0.25">
      <c r="A337" s="108" t="s">
        <v>78</v>
      </c>
      <c r="B337" s="108" t="s">
        <v>2311</v>
      </c>
      <c r="C337" s="108" t="s">
        <v>1343</v>
      </c>
      <c r="D337" s="108" t="s">
        <v>2312</v>
      </c>
      <c r="E337" s="108" t="s">
        <v>4760</v>
      </c>
      <c r="F337" s="144">
        <v>20</v>
      </c>
      <c r="G337" s="144">
        <v>0</v>
      </c>
      <c r="H337" s="144">
        <v>180</v>
      </c>
      <c r="I337" s="144">
        <v>90</v>
      </c>
      <c r="J337" s="144">
        <v>45</v>
      </c>
    </row>
    <row r="338" spans="1:10" x14ac:dyDescent="0.25">
      <c r="A338" s="108" t="s">
        <v>78</v>
      </c>
      <c r="B338" s="108" t="s">
        <v>2311</v>
      </c>
      <c r="C338" s="108" t="s">
        <v>1343</v>
      </c>
      <c r="D338" s="108" t="s">
        <v>2312</v>
      </c>
      <c r="E338" s="108" t="s">
        <v>4761</v>
      </c>
      <c r="F338" s="144">
        <v>176</v>
      </c>
      <c r="G338" s="144">
        <v>0</v>
      </c>
      <c r="H338" s="144">
        <v>180</v>
      </c>
      <c r="I338" s="144">
        <v>90</v>
      </c>
      <c r="J338" s="144">
        <v>45</v>
      </c>
    </row>
    <row r="339" spans="1:10" x14ac:dyDescent="0.25">
      <c r="A339" s="108" t="s">
        <v>1681</v>
      </c>
      <c r="B339" s="108" t="s">
        <v>2318</v>
      </c>
      <c r="C339" s="108" t="s">
        <v>1482</v>
      </c>
      <c r="D339" s="108" t="s">
        <v>2319</v>
      </c>
      <c r="E339" s="108" t="s">
        <v>4754</v>
      </c>
      <c r="F339" s="144">
        <v>64</v>
      </c>
      <c r="G339" s="144">
        <v>0</v>
      </c>
      <c r="H339" s="144">
        <v>64</v>
      </c>
      <c r="I339" s="144">
        <v>45</v>
      </c>
      <c r="J339" s="144">
        <v>90</v>
      </c>
    </row>
    <row r="340" spans="1:10" x14ac:dyDescent="0.25">
      <c r="A340" s="108" t="s">
        <v>1681</v>
      </c>
      <c r="B340" s="108" t="s">
        <v>2318</v>
      </c>
      <c r="C340" s="108" t="s">
        <v>1482</v>
      </c>
      <c r="D340" s="108" t="s">
        <v>2319</v>
      </c>
      <c r="E340" s="108" t="s">
        <v>4755</v>
      </c>
      <c r="F340" s="144">
        <v>47</v>
      </c>
      <c r="G340" s="144">
        <v>0</v>
      </c>
      <c r="H340" s="144">
        <v>65</v>
      </c>
      <c r="I340" s="144">
        <v>45</v>
      </c>
      <c r="J340" s="144">
        <v>87</v>
      </c>
    </row>
    <row r="341" spans="1:10" x14ac:dyDescent="0.25">
      <c r="A341" s="108" t="s">
        <v>1681</v>
      </c>
      <c r="B341" s="108" t="s">
        <v>2318</v>
      </c>
      <c r="C341" s="108" t="s">
        <v>1482</v>
      </c>
      <c r="D341" s="108" t="s">
        <v>2319</v>
      </c>
      <c r="E341" s="108" t="s">
        <v>4756</v>
      </c>
      <c r="F341" s="144">
        <v>4</v>
      </c>
      <c r="G341" s="144">
        <v>0</v>
      </c>
      <c r="H341" s="144">
        <v>63</v>
      </c>
      <c r="I341" s="144">
        <v>45</v>
      </c>
      <c r="J341" s="144">
        <v>38</v>
      </c>
    </row>
    <row r="342" spans="1:10" x14ac:dyDescent="0.25">
      <c r="A342" s="108" t="s">
        <v>1681</v>
      </c>
      <c r="B342" s="108" t="s">
        <v>2318</v>
      </c>
      <c r="C342" s="108" t="s">
        <v>1482</v>
      </c>
      <c r="D342" s="108" t="s">
        <v>2319</v>
      </c>
      <c r="E342" s="108" t="s">
        <v>4757</v>
      </c>
      <c r="F342" s="144">
        <v>64</v>
      </c>
      <c r="G342" s="144">
        <v>0</v>
      </c>
      <c r="H342" s="144">
        <v>64</v>
      </c>
      <c r="I342" s="144">
        <v>45</v>
      </c>
      <c r="J342" s="144">
        <v>90</v>
      </c>
    </row>
    <row r="343" spans="1:10" x14ac:dyDescent="0.25">
      <c r="A343" s="108" t="s">
        <v>1681</v>
      </c>
      <c r="B343" s="108" t="s">
        <v>2318</v>
      </c>
      <c r="C343" s="108" t="s">
        <v>1482</v>
      </c>
      <c r="D343" s="108" t="s">
        <v>2319</v>
      </c>
      <c r="E343" s="108" t="s">
        <v>4758</v>
      </c>
      <c r="F343" s="144">
        <v>64</v>
      </c>
      <c r="G343" s="144">
        <v>0</v>
      </c>
      <c r="H343" s="144">
        <v>64</v>
      </c>
      <c r="I343" s="144">
        <v>90</v>
      </c>
      <c r="J343" s="144">
        <v>45</v>
      </c>
    </row>
    <row r="344" spans="1:10" x14ac:dyDescent="0.25">
      <c r="A344" s="108" t="s">
        <v>1681</v>
      </c>
      <c r="B344" s="108" t="s">
        <v>2318</v>
      </c>
      <c r="C344" s="108" t="s">
        <v>1482</v>
      </c>
      <c r="D344" s="108" t="s">
        <v>2319</v>
      </c>
      <c r="E344" s="108" t="s">
        <v>4759</v>
      </c>
      <c r="F344" s="144">
        <v>52</v>
      </c>
      <c r="G344" s="144">
        <v>0</v>
      </c>
      <c r="H344" s="144">
        <v>65</v>
      </c>
      <c r="I344" s="144">
        <v>90</v>
      </c>
      <c r="J344" s="144">
        <v>45</v>
      </c>
    </row>
    <row r="345" spans="1:10" x14ac:dyDescent="0.25">
      <c r="A345" s="108" t="s">
        <v>1681</v>
      </c>
      <c r="B345" s="108" t="s">
        <v>2318</v>
      </c>
      <c r="C345" s="108" t="s">
        <v>1482</v>
      </c>
      <c r="D345" s="108" t="s">
        <v>2319</v>
      </c>
      <c r="E345" s="108" t="s">
        <v>4760</v>
      </c>
      <c r="F345" s="144">
        <v>10</v>
      </c>
      <c r="G345" s="144">
        <v>0</v>
      </c>
      <c r="H345" s="144">
        <v>60</v>
      </c>
      <c r="I345" s="144">
        <v>87</v>
      </c>
      <c r="J345" s="144">
        <v>15</v>
      </c>
    </row>
    <row r="346" spans="1:10" x14ac:dyDescent="0.25">
      <c r="A346" s="108" t="s">
        <v>1681</v>
      </c>
      <c r="B346" s="108" t="s">
        <v>2318</v>
      </c>
      <c r="C346" s="108" t="s">
        <v>1482</v>
      </c>
      <c r="D346" s="108" t="s">
        <v>2319</v>
      </c>
      <c r="E346" s="108" t="s">
        <v>4761</v>
      </c>
      <c r="F346" s="144">
        <v>64</v>
      </c>
      <c r="G346" s="144">
        <v>0</v>
      </c>
      <c r="H346" s="144">
        <v>64</v>
      </c>
      <c r="I346" s="144">
        <v>90</v>
      </c>
      <c r="J346" s="144">
        <v>45</v>
      </c>
    </row>
    <row r="347" spans="1:10" x14ac:dyDescent="0.25">
      <c r="A347" s="108" t="s">
        <v>394</v>
      </c>
      <c r="B347" s="108" t="s">
        <v>4798</v>
      </c>
      <c r="C347" s="108" t="s">
        <v>1355</v>
      </c>
      <c r="D347" s="108" t="s">
        <v>4799</v>
      </c>
      <c r="E347" s="108" t="s">
        <v>4754</v>
      </c>
      <c r="F347" s="144">
        <v>1</v>
      </c>
      <c r="G347" s="144">
        <v>0</v>
      </c>
      <c r="H347" s="144">
        <v>0</v>
      </c>
      <c r="I347" s="144">
        <v>90</v>
      </c>
      <c r="J347" s="144">
        <v>90</v>
      </c>
    </row>
    <row r="348" spans="1:10" x14ac:dyDescent="0.25">
      <c r="A348" s="108" t="s">
        <v>394</v>
      </c>
      <c r="B348" s="108" t="s">
        <v>4798</v>
      </c>
      <c r="C348" s="108" t="s">
        <v>1355</v>
      </c>
      <c r="D348" s="108" t="s">
        <v>4799</v>
      </c>
      <c r="E348" s="108" t="s">
        <v>4755</v>
      </c>
      <c r="F348" s="144">
        <v>1</v>
      </c>
      <c r="G348" s="144">
        <v>0</v>
      </c>
      <c r="H348" s="144">
        <v>0</v>
      </c>
      <c r="I348" s="144">
        <v>90</v>
      </c>
      <c r="J348" s="144">
        <v>90</v>
      </c>
    </row>
    <row r="349" spans="1:10" x14ac:dyDescent="0.25">
      <c r="A349" s="108" t="s">
        <v>394</v>
      </c>
      <c r="B349" s="108" t="s">
        <v>4798</v>
      </c>
      <c r="C349" s="108" t="s">
        <v>1355</v>
      </c>
      <c r="D349" s="108" t="s">
        <v>4799</v>
      </c>
      <c r="E349" s="108" t="s">
        <v>4758</v>
      </c>
      <c r="F349" s="144">
        <v>1</v>
      </c>
      <c r="G349" s="144">
        <v>0</v>
      </c>
      <c r="H349" s="144">
        <v>0</v>
      </c>
      <c r="I349" s="144">
        <v>90</v>
      </c>
      <c r="J349" s="144">
        <v>90</v>
      </c>
    </row>
    <row r="350" spans="1:10" x14ac:dyDescent="0.25">
      <c r="A350" s="108" t="s">
        <v>394</v>
      </c>
      <c r="B350" s="108" t="s">
        <v>4798</v>
      </c>
      <c r="C350" s="108" t="s">
        <v>1355</v>
      </c>
      <c r="D350" s="108" t="s">
        <v>4799</v>
      </c>
      <c r="E350" s="108" t="s">
        <v>4759</v>
      </c>
      <c r="F350" s="144">
        <v>1</v>
      </c>
      <c r="G350" s="144">
        <v>0</v>
      </c>
      <c r="H350" s="144">
        <v>0</v>
      </c>
      <c r="I350" s="144">
        <v>90</v>
      </c>
      <c r="J350" s="144">
        <v>90</v>
      </c>
    </row>
    <row r="351" spans="1:10" x14ac:dyDescent="0.25">
      <c r="A351" s="108" t="s">
        <v>52</v>
      </c>
      <c r="B351" s="108" t="s">
        <v>4811</v>
      </c>
      <c r="C351" s="108" t="s">
        <v>1343</v>
      </c>
      <c r="D351" s="108" t="s">
        <v>4812</v>
      </c>
      <c r="E351" s="108" t="s">
        <v>4754</v>
      </c>
      <c r="F351" s="132">
        <v>1</v>
      </c>
      <c r="G351" s="144">
        <v>0</v>
      </c>
      <c r="H351" s="132">
        <v>0</v>
      </c>
      <c r="I351" s="132">
        <v>90</v>
      </c>
      <c r="J351" s="132">
        <v>90</v>
      </c>
    </row>
    <row r="352" spans="1:10" x14ac:dyDescent="0.25">
      <c r="A352" s="108" t="s">
        <v>52</v>
      </c>
      <c r="B352" s="108" t="s">
        <v>4811</v>
      </c>
      <c r="C352" s="108" t="s">
        <v>1343</v>
      </c>
      <c r="D352" s="108" t="s">
        <v>4812</v>
      </c>
      <c r="E352" s="108" t="s">
        <v>4755</v>
      </c>
      <c r="F352" s="132">
        <v>1</v>
      </c>
      <c r="G352" s="144">
        <v>0</v>
      </c>
      <c r="H352" s="132">
        <v>0</v>
      </c>
      <c r="I352" s="132">
        <v>90</v>
      </c>
      <c r="J352" s="132">
        <v>90</v>
      </c>
    </row>
    <row r="353" spans="1:10" x14ac:dyDescent="0.25">
      <c r="A353" s="108" t="s">
        <v>52</v>
      </c>
      <c r="B353" s="108" t="s">
        <v>4811</v>
      </c>
      <c r="C353" s="108" t="s">
        <v>1343</v>
      </c>
      <c r="D353" s="108" t="s">
        <v>4812</v>
      </c>
      <c r="E353" s="108" t="s">
        <v>4756</v>
      </c>
      <c r="F353" s="132">
        <v>1</v>
      </c>
      <c r="G353" s="144">
        <v>0</v>
      </c>
      <c r="H353" s="132">
        <v>0</v>
      </c>
      <c r="I353" s="132">
        <v>90</v>
      </c>
      <c r="J353" s="132">
        <v>90</v>
      </c>
    </row>
    <row r="354" spans="1:10" x14ac:dyDescent="0.25">
      <c r="A354" s="108" t="s">
        <v>52</v>
      </c>
      <c r="B354" s="108" t="s">
        <v>4811</v>
      </c>
      <c r="C354" s="108" t="s">
        <v>1343</v>
      </c>
      <c r="D354" s="108" t="s">
        <v>4812</v>
      </c>
      <c r="E354" s="108" t="s">
        <v>4758</v>
      </c>
      <c r="F354" s="132">
        <v>1</v>
      </c>
      <c r="G354" s="144">
        <v>0</v>
      </c>
      <c r="H354" s="132">
        <v>0</v>
      </c>
      <c r="I354" s="132">
        <v>90</v>
      </c>
      <c r="J354" s="132">
        <v>90</v>
      </c>
    </row>
    <row r="355" spans="1:10" x14ac:dyDescent="0.25">
      <c r="A355" s="108" t="s">
        <v>52</v>
      </c>
      <c r="B355" s="108" t="s">
        <v>4811</v>
      </c>
      <c r="C355" s="108" t="s">
        <v>1343</v>
      </c>
      <c r="D355" s="108" t="s">
        <v>4812</v>
      </c>
      <c r="E355" s="108" t="s">
        <v>4759</v>
      </c>
      <c r="F355" s="132">
        <v>1</v>
      </c>
      <c r="G355" s="144">
        <v>0</v>
      </c>
      <c r="H355" s="132">
        <v>0</v>
      </c>
      <c r="I355" s="132">
        <v>90</v>
      </c>
      <c r="J355" s="132">
        <v>90</v>
      </c>
    </row>
    <row r="356" spans="1:10" x14ac:dyDescent="0.25">
      <c r="A356" s="108" t="s">
        <v>52</v>
      </c>
      <c r="B356" s="108" t="s">
        <v>4811</v>
      </c>
      <c r="C356" s="108" t="s">
        <v>1343</v>
      </c>
      <c r="D356" s="108" t="s">
        <v>4812</v>
      </c>
      <c r="E356" s="108" t="s">
        <v>4760</v>
      </c>
      <c r="F356" s="132">
        <v>1</v>
      </c>
      <c r="G356" s="144">
        <v>0</v>
      </c>
      <c r="H356" s="132">
        <v>0</v>
      </c>
      <c r="I356" s="132">
        <v>90</v>
      </c>
      <c r="J356" s="132">
        <v>90</v>
      </c>
    </row>
    <row r="357" spans="1:10" x14ac:dyDescent="0.25">
      <c r="A357" s="108" t="s">
        <v>76</v>
      </c>
      <c r="B357" s="108" t="s">
        <v>4813</v>
      </c>
      <c r="C357" s="108" t="s">
        <v>1351</v>
      </c>
      <c r="D357" s="108" t="s">
        <v>4814</v>
      </c>
      <c r="E357" s="108" t="s">
        <v>4766</v>
      </c>
      <c r="F357" s="144">
        <v>1</v>
      </c>
      <c r="G357" s="144">
        <v>0</v>
      </c>
      <c r="H357" s="144">
        <v>0</v>
      </c>
      <c r="I357" s="144">
        <v>90</v>
      </c>
      <c r="J357" s="144">
        <v>90</v>
      </c>
    </row>
    <row r="358" spans="1:10" x14ac:dyDescent="0.25">
      <c r="A358" s="108" t="s">
        <v>76</v>
      </c>
      <c r="B358" s="108" t="s">
        <v>4813</v>
      </c>
      <c r="C358" s="108" t="s">
        <v>1351</v>
      </c>
      <c r="D358" s="108" t="s">
        <v>4814</v>
      </c>
      <c r="E358" s="108" t="s">
        <v>4754</v>
      </c>
      <c r="F358" s="144">
        <v>1</v>
      </c>
      <c r="G358" s="144">
        <v>0</v>
      </c>
      <c r="H358" s="144">
        <v>0</v>
      </c>
      <c r="I358" s="144">
        <v>90</v>
      </c>
      <c r="J358" s="144">
        <v>90</v>
      </c>
    </row>
    <row r="359" spans="1:10" x14ac:dyDescent="0.25">
      <c r="A359" s="108" t="s">
        <v>76</v>
      </c>
      <c r="B359" s="108" t="s">
        <v>4813</v>
      </c>
      <c r="C359" s="108" t="s">
        <v>1351</v>
      </c>
      <c r="D359" s="108" t="s">
        <v>4814</v>
      </c>
      <c r="E359" s="108" t="s">
        <v>4755</v>
      </c>
      <c r="F359" s="144">
        <v>1</v>
      </c>
      <c r="G359" s="144">
        <v>0</v>
      </c>
      <c r="H359" s="144">
        <v>0</v>
      </c>
      <c r="I359" s="144">
        <v>90</v>
      </c>
      <c r="J359" s="144">
        <v>90</v>
      </c>
    </row>
    <row r="360" spans="1:10" x14ac:dyDescent="0.25">
      <c r="A360" s="108" t="s">
        <v>76</v>
      </c>
      <c r="B360" s="108" t="s">
        <v>4813</v>
      </c>
      <c r="C360" s="108" t="s">
        <v>1351</v>
      </c>
      <c r="D360" s="108" t="s">
        <v>4814</v>
      </c>
      <c r="E360" s="108" t="s">
        <v>4756</v>
      </c>
      <c r="F360" s="144">
        <v>1</v>
      </c>
      <c r="G360" s="144">
        <v>0</v>
      </c>
      <c r="H360" s="144">
        <v>0</v>
      </c>
      <c r="I360" s="144">
        <v>90</v>
      </c>
      <c r="J360" s="144">
        <v>90</v>
      </c>
    </row>
    <row r="361" spans="1:10" x14ac:dyDescent="0.25">
      <c r="A361" s="108" t="s">
        <v>76</v>
      </c>
      <c r="B361" s="108" t="s">
        <v>4813</v>
      </c>
      <c r="C361" s="108" t="s">
        <v>1351</v>
      </c>
      <c r="D361" s="108" t="s">
        <v>4814</v>
      </c>
      <c r="E361" s="108" t="s">
        <v>4765</v>
      </c>
      <c r="F361" s="144">
        <v>1</v>
      </c>
      <c r="G361" s="144">
        <v>0</v>
      </c>
      <c r="H361" s="144">
        <v>0</v>
      </c>
      <c r="I361" s="144">
        <v>90</v>
      </c>
      <c r="J361" s="144">
        <v>90</v>
      </c>
    </row>
    <row r="362" spans="1:10" x14ac:dyDescent="0.25">
      <c r="A362" s="108" t="s">
        <v>76</v>
      </c>
      <c r="B362" s="108" t="s">
        <v>4813</v>
      </c>
      <c r="C362" s="108" t="s">
        <v>1351</v>
      </c>
      <c r="D362" s="108" t="s">
        <v>4814</v>
      </c>
      <c r="E362" s="108" t="s">
        <v>4758</v>
      </c>
      <c r="F362" s="144">
        <v>1</v>
      </c>
      <c r="G362" s="144">
        <v>0</v>
      </c>
      <c r="H362" s="144">
        <v>0</v>
      </c>
      <c r="I362" s="144">
        <v>90</v>
      </c>
      <c r="J362" s="144">
        <v>90</v>
      </c>
    </row>
    <row r="363" spans="1:10" x14ac:dyDescent="0.25">
      <c r="A363" s="108" t="s">
        <v>76</v>
      </c>
      <c r="B363" s="108" t="s">
        <v>4813</v>
      </c>
      <c r="C363" s="108" t="s">
        <v>1351</v>
      </c>
      <c r="D363" s="108" t="s">
        <v>4814</v>
      </c>
      <c r="E363" s="108" t="s">
        <v>4759</v>
      </c>
      <c r="F363" s="144">
        <v>1</v>
      </c>
      <c r="G363" s="144">
        <v>0</v>
      </c>
      <c r="H363" s="144">
        <v>0</v>
      </c>
      <c r="I363" s="144">
        <v>90</v>
      </c>
      <c r="J363" s="144">
        <v>90</v>
      </c>
    </row>
    <row r="364" spans="1:10" x14ac:dyDescent="0.25">
      <c r="A364" s="108" t="s">
        <v>76</v>
      </c>
      <c r="B364" s="108" t="s">
        <v>4813</v>
      </c>
      <c r="C364" s="108" t="s">
        <v>1351</v>
      </c>
      <c r="D364" s="108" t="s">
        <v>4814</v>
      </c>
      <c r="E364" s="108" t="s">
        <v>4760</v>
      </c>
      <c r="F364" s="144">
        <v>1</v>
      </c>
      <c r="G364" s="144">
        <v>0</v>
      </c>
      <c r="H364" s="144">
        <v>0</v>
      </c>
      <c r="I364" s="144">
        <v>90</v>
      </c>
      <c r="J364" s="144">
        <v>90</v>
      </c>
    </row>
    <row r="365" spans="1:10" x14ac:dyDescent="0.25">
      <c r="A365" s="108" t="s">
        <v>524</v>
      </c>
      <c r="B365" s="108" t="s">
        <v>4818</v>
      </c>
      <c r="C365" s="108" t="s">
        <v>1482</v>
      </c>
      <c r="D365" s="108" t="s">
        <v>4819</v>
      </c>
      <c r="E365" s="108" t="s">
        <v>4758</v>
      </c>
      <c r="F365" s="144">
        <v>5</v>
      </c>
      <c r="G365" s="144">
        <v>0</v>
      </c>
      <c r="H365" s="144">
        <v>0</v>
      </c>
      <c r="I365" s="144">
        <v>90</v>
      </c>
      <c r="J365" s="144">
        <v>90</v>
      </c>
    </row>
    <row r="366" spans="1:10" x14ac:dyDescent="0.25">
      <c r="A366" s="108" t="s">
        <v>524</v>
      </c>
      <c r="B366" s="108" t="s">
        <v>4818</v>
      </c>
      <c r="C366" s="108" t="s">
        <v>1482</v>
      </c>
      <c r="D366" s="108" t="s">
        <v>4819</v>
      </c>
      <c r="E366" s="108" t="s">
        <v>4759</v>
      </c>
      <c r="F366" s="144">
        <v>5</v>
      </c>
      <c r="G366" s="144">
        <v>0</v>
      </c>
      <c r="H366" s="144">
        <v>0</v>
      </c>
      <c r="I366" s="144">
        <v>90</v>
      </c>
      <c r="J366" s="144">
        <v>90</v>
      </c>
    </row>
    <row r="367" spans="1:10" x14ac:dyDescent="0.25">
      <c r="A367" s="108" t="s">
        <v>524</v>
      </c>
      <c r="B367" s="108" t="s">
        <v>4818</v>
      </c>
      <c r="C367" s="108" t="s">
        <v>1482</v>
      </c>
      <c r="D367" s="108" t="s">
        <v>4819</v>
      </c>
      <c r="E367" s="108" t="s">
        <v>4760</v>
      </c>
      <c r="F367" s="144">
        <v>5</v>
      </c>
      <c r="G367" s="144">
        <v>0</v>
      </c>
      <c r="H367" s="144">
        <v>0</v>
      </c>
      <c r="I367" s="144">
        <v>90</v>
      </c>
      <c r="J367" s="144">
        <v>90</v>
      </c>
    </row>
    <row r="368" spans="1:10" x14ac:dyDescent="0.25">
      <c r="A368" s="108" t="s">
        <v>524</v>
      </c>
      <c r="B368" s="108" t="s">
        <v>4820</v>
      </c>
      <c r="C368" s="108" t="s">
        <v>1482</v>
      </c>
      <c r="D368" s="108" t="s">
        <v>4821</v>
      </c>
      <c r="E368" s="108" t="s">
        <v>4765</v>
      </c>
      <c r="F368" s="132">
        <v>4</v>
      </c>
      <c r="G368" s="144">
        <v>0</v>
      </c>
      <c r="H368" s="132">
        <v>0</v>
      </c>
      <c r="I368" s="132">
        <v>90</v>
      </c>
      <c r="J368" s="132">
        <v>90</v>
      </c>
    </row>
    <row r="369" spans="1:806" x14ac:dyDescent="0.25">
      <c r="A369" s="108" t="s">
        <v>524</v>
      </c>
      <c r="B369" s="108" t="s">
        <v>4820</v>
      </c>
      <c r="C369" s="108" t="s">
        <v>1482</v>
      </c>
      <c r="D369" s="108" t="s">
        <v>4821</v>
      </c>
      <c r="E369" s="108" t="s">
        <v>4765</v>
      </c>
      <c r="F369" s="144">
        <v>4</v>
      </c>
      <c r="G369" s="144">
        <v>0</v>
      </c>
      <c r="H369" s="144">
        <v>0</v>
      </c>
      <c r="I369" s="144">
        <v>90</v>
      </c>
      <c r="J369" s="144">
        <v>90</v>
      </c>
    </row>
    <row r="370" spans="1:806" x14ac:dyDescent="0.25">
      <c r="A370" s="108" t="s">
        <v>524</v>
      </c>
      <c r="B370" s="108" t="s">
        <v>4820</v>
      </c>
      <c r="C370" s="108" t="s">
        <v>1482</v>
      </c>
      <c r="D370" s="108" t="s">
        <v>4821</v>
      </c>
      <c r="E370" s="108" t="s">
        <v>4760</v>
      </c>
      <c r="F370" s="132">
        <v>4</v>
      </c>
      <c r="G370" s="144">
        <v>0</v>
      </c>
      <c r="H370" s="132">
        <v>0</v>
      </c>
      <c r="I370" s="132">
        <v>90</v>
      </c>
      <c r="J370" s="132">
        <v>90</v>
      </c>
    </row>
    <row r="371" spans="1:806" x14ac:dyDescent="0.25">
      <c r="A371" s="108" t="s">
        <v>524</v>
      </c>
      <c r="B371" s="108" t="s">
        <v>4820</v>
      </c>
      <c r="C371" s="108" t="s">
        <v>1482</v>
      </c>
      <c r="D371" s="108" t="s">
        <v>4821</v>
      </c>
      <c r="E371" s="108" t="s">
        <v>4760</v>
      </c>
      <c r="F371" s="144">
        <v>4</v>
      </c>
      <c r="G371" s="144">
        <v>0</v>
      </c>
      <c r="H371" s="144">
        <v>0</v>
      </c>
      <c r="I371" s="144">
        <v>90</v>
      </c>
      <c r="J371" s="144">
        <v>90</v>
      </c>
    </row>
    <row r="372" spans="1:806" x14ac:dyDescent="0.25">
      <c r="A372" s="108" t="s">
        <v>4826</v>
      </c>
      <c r="B372" s="108" t="s">
        <v>4827</v>
      </c>
      <c r="C372" s="108" t="s">
        <v>1351</v>
      </c>
      <c r="D372" s="108" t="s">
        <v>4828</v>
      </c>
      <c r="E372" s="108" t="s">
        <v>4765</v>
      </c>
      <c r="F372" s="144">
        <v>1</v>
      </c>
      <c r="G372" s="144">
        <v>0</v>
      </c>
      <c r="H372" s="144">
        <v>0</v>
      </c>
      <c r="I372" s="144">
        <v>90</v>
      </c>
      <c r="J372" s="144">
        <v>90</v>
      </c>
    </row>
    <row r="373" spans="1:806" x14ac:dyDescent="0.25">
      <c r="A373" s="108" t="s">
        <v>4826</v>
      </c>
      <c r="B373" s="108" t="s">
        <v>4827</v>
      </c>
      <c r="C373" s="108" t="s">
        <v>1351</v>
      </c>
      <c r="D373" s="108" t="s">
        <v>4828</v>
      </c>
      <c r="E373" s="108" t="s">
        <v>4758</v>
      </c>
      <c r="F373" s="144">
        <v>1</v>
      </c>
      <c r="G373" s="144">
        <v>0</v>
      </c>
      <c r="H373" s="144">
        <v>0</v>
      </c>
      <c r="I373" s="144">
        <v>90</v>
      </c>
      <c r="J373" s="144">
        <v>90</v>
      </c>
    </row>
    <row r="374" spans="1:806" x14ac:dyDescent="0.25">
      <c r="A374" s="108" t="s">
        <v>4826</v>
      </c>
      <c r="B374" s="108" t="s">
        <v>4827</v>
      </c>
      <c r="C374" s="108" t="s">
        <v>1351</v>
      </c>
      <c r="D374" s="108" t="s">
        <v>4828</v>
      </c>
      <c r="E374" s="108" t="s">
        <v>4759</v>
      </c>
      <c r="F374" s="144">
        <v>1</v>
      </c>
      <c r="G374" s="144">
        <v>0</v>
      </c>
      <c r="H374" s="144">
        <v>0</v>
      </c>
      <c r="I374" s="144">
        <v>90</v>
      </c>
      <c r="J374" s="144">
        <v>90</v>
      </c>
    </row>
    <row r="375" spans="1:806" ht="13" x14ac:dyDescent="0.25">
      <c r="A375" s="108" t="s">
        <v>4826</v>
      </c>
      <c r="B375" s="108" t="s">
        <v>4827</v>
      </c>
      <c r="C375" s="108" t="s">
        <v>1351</v>
      </c>
      <c r="D375" s="108" t="s">
        <v>4828</v>
      </c>
      <c r="E375" s="108" t="s">
        <v>4760</v>
      </c>
      <c r="F375" s="144">
        <v>1</v>
      </c>
      <c r="G375" s="144">
        <v>0</v>
      </c>
      <c r="H375" s="144">
        <v>0</v>
      </c>
      <c r="I375" s="144">
        <v>90</v>
      </c>
      <c r="J375" s="144">
        <v>90</v>
      </c>
      <c r="L375" s="70"/>
    </row>
    <row r="376" spans="1:806" x14ac:dyDescent="0.25">
      <c r="A376" s="108" t="s">
        <v>52</v>
      </c>
      <c r="B376" s="108" t="s">
        <v>4810</v>
      </c>
      <c r="C376" s="108" t="s">
        <v>1351</v>
      </c>
      <c r="D376" s="108" t="s">
        <v>4810</v>
      </c>
      <c r="E376" s="108" t="s">
        <v>4758</v>
      </c>
      <c r="F376" s="144">
        <v>1</v>
      </c>
      <c r="G376" s="144">
        <v>0</v>
      </c>
      <c r="H376" s="144">
        <v>0</v>
      </c>
      <c r="I376" s="144">
        <v>90</v>
      </c>
      <c r="J376" s="144">
        <v>90</v>
      </c>
    </row>
    <row r="377" spans="1:806" x14ac:dyDescent="0.25">
      <c r="A377" s="108" t="s">
        <v>52</v>
      </c>
      <c r="B377" s="108" t="s">
        <v>4810</v>
      </c>
      <c r="C377" s="108" t="s">
        <v>1351</v>
      </c>
      <c r="D377" s="108" t="s">
        <v>4810</v>
      </c>
      <c r="E377" s="108" t="s">
        <v>4759</v>
      </c>
      <c r="F377" s="132">
        <v>1</v>
      </c>
      <c r="G377" s="144">
        <v>0</v>
      </c>
      <c r="H377" s="132">
        <v>0</v>
      </c>
      <c r="I377" s="132">
        <v>90</v>
      </c>
      <c r="J377" s="132">
        <v>90</v>
      </c>
    </row>
    <row r="378" spans="1:806" ht="13" x14ac:dyDescent="0.25">
      <c r="A378" s="108" t="s">
        <v>76</v>
      </c>
      <c r="B378" s="108" t="s">
        <v>4815</v>
      </c>
      <c r="C378" s="108" t="s">
        <v>1351</v>
      </c>
      <c r="D378" s="108" t="s">
        <v>4815</v>
      </c>
      <c r="E378" s="108" t="s">
        <v>4766</v>
      </c>
      <c r="F378" s="144">
        <v>1</v>
      </c>
      <c r="G378" s="144">
        <v>0</v>
      </c>
      <c r="H378" s="144">
        <v>0</v>
      </c>
      <c r="I378" s="144">
        <v>90</v>
      </c>
      <c r="J378" s="144">
        <v>90</v>
      </c>
      <c r="K378" s="70"/>
      <c r="L378" s="70"/>
      <c r="M378" s="70"/>
      <c r="N378" s="70"/>
      <c r="O378" s="70"/>
      <c r="P378" s="70"/>
      <c r="Q378" s="70"/>
      <c r="R378" s="70"/>
      <c r="S378" s="70"/>
      <c r="T378" s="70"/>
      <c r="U378" s="70"/>
      <c r="V378" s="70"/>
      <c r="W378" s="70"/>
      <c r="X378" s="70"/>
      <c r="Y378" s="70"/>
      <c r="Z378" s="70"/>
      <c r="AA378" s="70"/>
      <c r="AB378" s="70"/>
      <c r="AC378" s="70"/>
      <c r="AD378" s="70"/>
      <c r="AE378" s="70"/>
      <c r="AF378" s="70"/>
      <c r="AG378" s="70"/>
      <c r="AH378" s="70"/>
      <c r="AI378" s="70"/>
      <c r="AJ378" s="70"/>
      <c r="AK378" s="70"/>
      <c r="AL378" s="70"/>
      <c r="AM378" s="70"/>
      <c r="AN378" s="70"/>
      <c r="AO378" s="70"/>
      <c r="AP378" s="70"/>
      <c r="AQ378" s="70"/>
      <c r="AR378" s="70"/>
      <c r="AS378" s="70"/>
      <c r="AT378" s="70"/>
      <c r="AU378" s="70"/>
      <c r="AV378" s="70"/>
      <c r="AW378" s="70"/>
      <c r="AX378" s="70"/>
      <c r="AY378" s="70"/>
      <c r="AZ378" s="70"/>
      <c r="BA378" s="70"/>
      <c r="BB378" s="70"/>
      <c r="BC378" s="70"/>
      <c r="BD378" s="70"/>
      <c r="BE378" s="70"/>
      <c r="BF378" s="70"/>
      <c r="BG378" s="70"/>
      <c r="BH378" s="70"/>
      <c r="BI378" s="70"/>
      <c r="BJ378" s="70"/>
      <c r="BK378" s="70"/>
      <c r="BL378" s="70"/>
      <c r="BM378" s="70"/>
      <c r="BN378" s="70"/>
      <c r="BO378" s="70"/>
      <c r="BP378" s="70"/>
      <c r="BQ378" s="70"/>
      <c r="BR378" s="70"/>
      <c r="BS378" s="70"/>
      <c r="BT378" s="70"/>
      <c r="BU378" s="70"/>
      <c r="BV378" s="70"/>
      <c r="BW378" s="70"/>
      <c r="BX378" s="70"/>
      <c r="BY378" s="70"/>
      <c r="BZ378" s="70"/>
      <c r="CA378" s="70"/>
      <c r="CB378" s="70"/>
      <c r="CC378" s="70"/>
      <c r="CD378" s="70"/>
      <c r="CE378" s="70"/>
      <c r="CF378" s="70"/>
      <c r="CG378" s="70"/>
      <c r="CH378" s="70"/>
      <c r="CI378" s="70"/>
      <c r="CJ378" s="70"/>
      <c r="CK378" s="70"/>
      <c r="CL378" s="70"/>
      <c r="CM378" s="70"/>
      <c r="CN378" s="70"/>
      <c r="CO378" s="70"/>
      <c r="CP378" s="70"/>
      <c r="CQ378" s="70"/>
      <c r="CR378" s="70"/>
      <c r="CS378" s="70"/>
      <c r="CT378" s="70"/>
      <c r="CU378" s="70"/>
      <c r="CV378" s="70"/>
      <c r="CW378" s="70"/>
      <c r="CX378" s="70"/>
      <c r="CY378" s="70"/>
      <c r="CZ378" s="70"/>
      <c r="DA378" s="70"/>
      <c r="DB378" s="70"/>
      <c r="DC378" s="70"/>
      <c r="DD378" s="70"/>
      <c r="DE378" s="70"/>
      <c r="DF378" s="70"/>
      <c r="DG378" s="70"/>
      <c r="DH378" s="70"/>
      <c r="DI378" s="70"/>
      <c r="DJ378" s="70"/>
      <c r="DK378" s="70"/>
      <c r="DL378" s="70"/>
      <c r="DM378" s="70"/>
      <c r="DN378" s="70"/>
      <c r="DO378" s="70"/>
      <c r="DP378" s="70"/>
      <c r="DQ378" s="70"/>
      <c r="DR378" s="70"/>
      <c r="DS378" s="70"/>
      <c r="DT378" s="70"/>
      <c r="DU378" s="70"/>
      <c r="DV378" s="70"/>
      <c r="DW378" s="70"/>
      <c r="DX378" s="70"/>
      <c r="DY378" s="70"/>
      <c r="DZ378" s="70"/>
      <c r="EA378" s="70"/>
      <c r="EB378" s="70"/>
      <c r="EC378" s="70"/>
      <c r="ED378" s="70"/>
      <c r="EE378" s="70"/>
      <c r="EF378" s="70"/>
      <c r="EG378" s="70"/>
      <c r="EH378" s="70"/>
      <c r="EI378" s="70"/>
      <c r="EJ378" s="70"/>
      <c r="EK378" s="70"/>
      <c r="EL378" s="70"/>
      <c r="EM378" s="70"/>
      <c r="EN378" s="70"/>
      <c r="EO378" s="70"/>
      <c r="EP378" s="70"/>
      <c r="EQ378" s="70"/>
      <c r="ER378" s="70"/>
      <c r="ES378" s="70"/>
      <c r="ET378" s="70"/>
      <c r="EU378" s="70"/>
      <c r="EV378" s="70"/>
      <c r="EW378" s="70"/>
      <c r="EX378" s="70"/>
      <c r="EY378" s="70"/>
      <c r="EZ378" s="70"/>
      <c r="FA378" s="70"/>
      <c r="FB378" s="70"/>
      <c r="FC378" s="70"/>
      <c r="FD378" s="70"/>
      <c r="FE378" s="70"/>
      <c r="FF378" s="70"/>
      <c r="FG378" s="70"/>
      <c r="FH378" s="70"/>
      <c r="FI378" s="70"/>
      <c r="FJ378" s="70"/>
      <c r="FK378" s="70"/>
      <c r="FL378" s="70"/>
      <c r="FM378" s="70"/>
      <c r="FN378" s="70"/>
      <c r="FO378" s="70"/>
      <c r="FP378" s="70"/>
      <c r="FQ378" s="70"/>
      <c r="FR378" s="70"/>
      <c r="FS378" s="70"/>
      <c r="FT378" s="70"/>
      <c r="FU378" s="70"/>
      <c r="FV378" s="70"/>
      <c r="FW378" s="70"/>
      <c r="FX378" s="70"/>
      <c r="FY378" s="70"/>
      <c r="FZ378" s="70"/>
      <c r="GA378" s="70"/>
      <c r="GB378" s="70"/>
      <c r="GC378" s="70"/>
      <c r="GD378" s="70"/>
      <c r="GE378" s="70"/>
      <c r="GF378" s="70"/>
      <c r="GG378" s="70"/>
      <c r="GH378" s="70"/>
      <c r="GI378" s="70"/>
      <c r="GJ378" s="70"/>
      <c r="GK378" s="70"/>
      <c r="GL378" s="70"/>
      <c r="GM378" s="70"/>
      <c r="GN378" s="70"/>
      <c r="GO378" s="70"/>
      <c r="GP378" s="70"/>
      <c r="GQ378" s="70"/>
      <c r="GR378" s="70"/>
      <c r="GS378" s="70"/>
      <c r="GT378" s="70"/>
      <c r="GU378" s="70"/>
      <c r="GV378" s="70"/>
      <c r="GW378" s="70"/>
      <c r="GX378" s="70"/>
      <c r="GY378" s="70"/>
      <c r="GZ378" s="70"/>
      <c r="HA378" s="70"/>
      <c r="HB378" s="70"/>
      <c r="HC378" s="70"/>
      <c r="HD378" s="70"/>
      <c r="HE378" s="70"/>
      <c r="HF378" s="70"/>
      <c r="HG378" s="70"/>
      <c r="HH378" s="70"/>
      <c r="HI378" s="70"/>
      <c r="HJ378" s="70"/>
      <c r="HK378" s="70"/>
      <c r="HL378" s="70"/>
      <c r="HM378" s="70"/>
      <c r="HN378" s="70"/>
      <c r="HO378" s="70"/>
      <c r="HP378" s="70"/>
      <c r="HQ378" s="70"/>
      <c r="HR378" s="70"/>
      <c r="HS378" s="70"/>
      <c r="HT378" s="70"/>
      <c r="HU378" s="70"/>
      <c r="HV378" s="70"/>
      <c r="HW378" s="70"/>
      <c r="HX378" s="70"/>
      <c r="HY378" s="70"/>
      <c r="HZ378" s="70"/>
      <c r="IA378" s="70"/>
      <c r="IB378" s="70"/>
      <c r="IC378" s="70"/>
      <c r="ID378" s="70"/>
      <c r="IE378" s="70"/>
      <c r="IF378" s="70"/>
      <c r="IG378" s="70"/>
      <c r="IH378" s="70"/>
      <c r="II378" s="70"/>
      <c r="IJ378" s="70"/>
      <c r="IK378" s="70"/>
      <c r="IL378" s="70"/>
      <c r="IM378" s="70"/>
      <c r="IN378" s="70"/>
      <c r="IO378" s="70"/>
      <c r="IP378" s="70"/>
      <c r="IQ378" s="70"/>
      <c r="IR378" s="70"/>
      <c r="IS378" s="70"/>
      <c r="IT378" s="70"/>
      <c r="IU378" s="70"/>
      <c r="IV378" s="70"/>
      <c r="IW378" s="70"/>
      <c r="IX378" s="70"/>
      <c r="IY378" s="70"/>
      <c r="IZ378" s="70"/>
      <c r="JA378" s="70"/>
      <c r="JB378" s="70"/>
      <c r="JC378" s="70"/>
      <c r="JD378" s="70"/>
      <c r="JE378" s="70"/>
      <c r="JF378" s="70"/>
      <c r="JG378" s="70"/>
      <c r="JH378" s="70"/>
      <c r="JI378" s="70"/>
      <c r="JJ378" s="70"/>
      <c r="JK378" s="70"/>
      <c r="JL378" s="70"/>
      <c r="JM378" s="70"/>
      <c r="JN378" s="70"/>
      <c r="JO378" s="70"/>
      <c r="JP378" s="70"/>
      <c r="JQ378" s="70"/>
      <c r="JR378" s="70"/>
      <c r="JS378" s="70"/>
      <c r="JT378" s="70"/>
      <c r="JU378" s="70"/>
      <c r="JV378" s="70"/>
      <c r="JW378" s="70"/>
      <c r="JX378" s="70"/>
      <c r="JY378" s="70"/>
      <c r="JZ378" s="70"/>
      <c r="KA378" s="70"/>
      <c r="KB378" s="70"/>
      <c r="KC378" s="70"/>
      <c r="KD378" s="70"/>
      <c r="KE378" s="70"/>
      <c r="KF378" s="70"/>
      <c r="KG378" s="70"/>
      <c r="KH378" s="70"/>
      <c r="KI378" s="70"/>
      <c r="KJ378" s="70"/>
      <c r="KK378" s="70"/>
      <c r="KL378" s="70"/>
      <c r="KM378" s="70"/>
      <c r="KN378" s="70"/>
      <c r="KO378" s="70"/>
      <c r="KP378" s="70"/>
      <c r="KQ378" s="70"/>
      <c r="KR378" s="70"/>
      <c r="KS378" s="70"/>
      <c r="KT378" s="70"/>
      <c r="KU378" s="70"/>
      <c r="KV378" s="70"/>
      <c r="KW378" s="70"/>
      <c r="KX378" s="70"/>
      <c r="KY378" s="70"/>
      <c r="KZ378" s="70"/>
      <c r="LA378" s="70"/>
      <c r="LB378" s="70"/>
      <c r="LC378" s="70"/>
      <c r="LD378" s="70"/>
      <c r="LE378" s="70"/>
      <c r="LF378" s="70"/>
      <c r="LG378" s="70"/>
      <c r="LH378" s="70"/>
      <c r="LI378" s="70"/>
      <c r="LJ378" s="70"/>
      <c r="LK378" s="70"/>
      <c r="LL378" s="70"/>
      <c r="LM378" s="70"/>
      <c r="LN378" s="70"/>
      <c r="LO378" s="70"/>
      <c r="LP378" s="70"/>
      <c r="LQ378" s="70"/>
      <c r="LR378" s="70"/>
      <c r="LS378" s="70"/>
      <c r="LT378" s="70"/>
      <c r="LU378" s="70"/>
      <c r="LV378" s="70"/>
      <c r="LW378" s="70"/>
      <c r="LX378" s="70"/>
      <c r="LY378" s="70"/>
      <c r="LZ378" s="70"/>
      <c r="MA378" s="70"/>
      <c r="MB378" s="70"/>
      <c r="MC378" s="70"/>
      <c r="MD378" s="70"/>
      <c r="ME378" s="70"/>
      <c r="MF378" s="70"/>
      <c r="MG378" s="70"/>
      <c r="MH378" s="70"/>
      <c r="MI378" s="70"/>
      <c r="MJ378" s="70"/>
      <c r="MK378" s="70"/>
      <c r="ML378" s="70"/>
      <c r="MM378" s="70"/>
      <c r="MN378" s="70"/>
      <c r="MO378" s="70"/>
      <c r="MP378" s="70"/>
      <c r="MQ378" s="70"/>
      <c r="MR378" s="70"/>
      <c r="MS378" s="70"/>
      <c r="MT378" s="70"/>
      <c r="MU378" s="70"/>
      <c r="MV378" s="70"/>
      <c r="MW378" s="70"/>
      <c r="MX378" s="70"/>
      <c r="MY378" s="70"/>
      <c r="MZ378" s="70"/>
      <c r="NA378" s="70"/>
      <c r="NB378" s="70"/>
      <c r="NC378" s="70"/>
      <c r="ND378" s="70"/>
      <c r="NE378" s="70"/>
      <c r="NF378" s="70"/>
      <c r="NG378" s="70"/>
      <c r="NH378" s="70"/>
      <c r="NI378" s="70"/>
      <c r="NJ378" s="70"/>
      <c r="NK378" s="70"/>
      <c r="NL378" s="70"/>
      <c r="NM378" s="70"/>
      <c r="NN378" s="70"/>
      <c r="NO378" s="70"/>
      <c r="NP378" s="70"/>
      <c r="NQ378" s="70"/>
      <c r="NR378" s="70"/>
      <c r="NS378" s="70"/>
      <c r="NT378" s="70"/>
      <c r="NU378" s="70"/>
      <c r="NV378" s="70"/>
      <c r="NW378" s="70"/>
      <c r="NX378" s="70"/>
      <c r="NY378" s="70"/>
      <c r="NZ378" s="70"/>
      <c r="OA378" s="70"/>
      <c r="OB378" s="70"/>
      <c r="OC378" s="70"/>
      <c r="OD378" s="70"/>
      <c r="OE378" s="70"/>
      <c r="OF378" s="70"/>
      <c r="OG378" s="70"/>
      <c r="OH378" s="70"/>
      <c r="OI378" s="70"/>
      <c r="OJ378" s="70"/>
      <c r="OK378" s="70"/>
      <c r="OL378" s="70"/>
      <c r="OM378" s="70"/>
      <c r="ON378" s="70"/>
      <c r="OO378" s="70"/>
      <c r="OP378" s="70"/>
      <c r="OQ378" s="70"/>
      <c r="OR378" s="70"/>
      <c r="OS378" s="70"/>
      <c r="OT378" s="70"/>
      <c r="OU378" s="70"/>
      <c r="OV378" s="70"/>
      <c r="OW378" s="70"/>
      <c r="OX378" s="70"/>
      <c r="OY378" s="70"/>
      <c r="OZ378" s="70"/>
      <c r="PA378" s="70"/>
      <c r="PB378" s="70"/>
      <c r="PC378" s="70"/>
      <c r="PD378" s="70"/>
      <c r="PE378" s="70"/>
      <c r="PF378" s="70"/>
      <c r="PG378" s="70"/>
      <c r="PH378" s="70"/>
      <c r="PI378" s="70"/>
      <c r="PJ378" s="70"/>
      <c r="PK378" s="70"/>
      <c r="PL378" s="70"/>
      <c r="PM378" s="70"/>
      <c r="PN378" s="70"/>
      <c r="PO378" s="70"/>
      <c r="PP378" s="70"/>
      <c r="PQ378" s="70"/>
      <c r="PR378" s="70"/>
      <c r="PS378" s="70"/>
      <c r="PT378" s="70"/>
      <c r="PU378" s="70"/>
      <c r="PV378" s="70"/>
      <c r="PW378" s="70"/>
      <c r="PX378" s="70"/>
      <c r="PY378" s="70"/>
      <c r="PZ378" s="70"/>
      <c r="QA378" s="70"/>
      <c r="QB378" s="70"/>
      <c r="QC378" s="70"/>
      <c r="QD378" s="70"/>
      <c r="QE378" s="70"/>
      <c r="QF378" s="70"/>
      <c r="QG378" s="70"/>
      <c r="QH378" s="70"/>
      <c r="QI378" s="70"/>
      <c r="QJ378" s="70"/>
      <c r="QK378" s="70"/>
      <c r="QL378" s="70"/>
      <c r="QM378" s="70"/>
      <c r="QN378" s="70"/>
      <c r="QO378" s="70"/>
      <c r="QP378" s="70"/>
      <c r="QQ378" s="70"/>
      <c r="QR378" s="70"/>
      <c r="QS378" s="70"/>
      <c r="QT378" s="70"/>
      <c r="QU378" s="70"/>
      <c r="QV378" s="70"/>
      <c r="QW378" s="70"/>
      <c r="QX378" s="70"/>
      <c r="QY378" s="70"/>
      <c r="QZ378" s="70"/>
      <c r="RA378" s="70"/>
      <c r="RB378" s="70"/>
      <c r="RC378" s="70"/>
      <c r="RD378" s="70"/>
      <c r="RE378" s="70"/>
      <c r="RF378" s="70"/>
      <c r="RG378" s="70"/>
      <c r="RH378" s="70"/>
      <c r="RI378" s="70"/>
      <c r="RJ378" s="70"/>
      <c r="RK378" s="70"/>
      <c r="RL378" s="70"/>
      <c r="RM378" s="70"/>
      <c r="RN378" s="70"/>
      <c r="RO378" s="70"/>
      <c r="RP378" s="70"/>
      <c r="RQ378" s="70"/>
      <c r="RR378" s="70"/>
      <c r="RS378" s="70"/>
      <c r="RT378" s="70"/>
      <c r="RU378" s="70"/>
      <c r="RV378" s="70"/>
      <c r="RW378" s="70"/>
      <c r="RX378" s="70"/>
      <c r="RY378" s="70"/>
      <c r="RZ378" s="70"/>
      <c r="SA378" s="70"/>
      <c r="SB378" s="70"/>
      <c r="SC378" s="70"/>
      <c r="SD378" s="70"/>
      <c r="SE378" s="70"/>
      <c r="SF378" s="70"/>
      <c r="SG378" s="70"/>
      <c r="SH378" s="70"/>
      <c r="SI378" s="70"/>
      <c r="SJ378" s="70"/>
      <c r="SK378" s="70"/>
      <c r="SL378" s="70"/>
      <c r="SM378" s="70"/>
      <c r="SN378" s="70"/>
      <c r="SO378" s="70"/>
      <c r="SP378" s="70"/>
      <c r="SQ378" s="70"/>
      <c r="SR378" s="70"/>
      <c r="SS378" s="70"/>
      <c r="ST378" s="70"/>
      <c r="SU378" s="70"/>
      <c r="SV378" s="70"/>
      <c r="SW378" s="70"/>
      <c r="SX378" s="70"/>
      <c r="SY378" s="70"/>
      <c r="SZ378" s="70"/>
      <c r="TA378" s="70"/>
      <c r="TB378" s="70"/>
      <c r="TC378" s="70"/>
      <c r="TD378" s="70"/>
      <c r="TE378" s="70"/>
      <c r="TF378" s="70"/>
      <c r="TG378" s="70"/>
      <c r="TH378" s="70"/>
      <c r="TI378" s="70"/>
      <c r="TJ378" s="70"/>
      <c r="TK378" s="70"/>
      <c r="TL378" s="70"/>
      <c r="TM378" s="70"/>
      <c r="TN378" s="70"/>
      <c r="TO378" s="70"/>
      <c r="TP378" s="70"/>
      <c r="TQ378" s="70"/>
      <c r="TR378" s="70"/>
      <c r="TS378" s="70"/>
      <c r="TT378" s="70"/>
      <c r="TU378" s="70"/>
      <c r="TV378" s="70"/>
      <c r="TW378" s="70"/>
      <c r="TX378" s="70"/>
      <c r="TY378" s="70"/>
      <c r="TZ378" s="70"/>
      <c r="UA378" s="70"/>
      <c r="UB378" s="70"/>
      <c r="UC378" s="70"/>
      <c r="UD378" s="70"/>
      <c r="UE378" s="70"/>
      <c r="UF378" s="70"/>
      <c r="UG378" s="70"/>
      <c r="UH378" s="70"/>
      <c r="UI378" s="70"/>
      <c r="UJ378" s="70"/>
      <c r="UK378" s="70"/>
      <c r="UL378" s="70"/>
      <c r="UM378" s="70"/>
      <c r="UN378" s="70"/>
      <c r="UO378" s="70"/>
      <c r="UP378" s="70"/>
      <c r="UQ378" s="70"/>
      <c r="UR378" s="70"/>
      <c r="US378" s="70"/>
      <c r="UT378" s="70"/>
      <c r="UU378" s="70"/>
      <c r="UV378" s="70"/>
      <c r="UW378" s="70"/>
      <c r="UX378" s="70"/>
      <c r="UY378" s="70"/>
      <c r="UZ378" s="70"/>
      <c r="VA378" s="70"/>
      <c r="VB378" s="70"/>
      <c r="VC378" s="70"/>
      <c r="VD378" s="70"/>
      <c r="VE378" s="70"/>
      <c r="VF378" s="70"/>
      <c r="VG378" s="70"/>
      <c r="VH378" s="70"/>
      <c r="VI378" s="70"/>
      <c r="VJ378" s="70"/>
      <c r="VK378" s="70"/>
      <c r="VL378" s="70"/>
      <c r="VM378" s="70"/>
      <c r="VN378" s="70"/>
      <c r="VO378" s="70"/>
      <c r="VP378" s="70"/>
      <c r="VQ378" s="70"/>
      <c r="VR378" s="70"/>
      <c r="VS378" s="70"/>
      <c r="VT378" s="70"/>
      <c r="VU378" s="70"/>
      <c r="VV378" s="70"/>
      <c r="VW378" s="70"/>
      <c r="VX378" s="70"/>
      <c r="VY378" s="70"/>
      <c r="VZ378" s="70"/>
      <c r="WA378" s="70"/>
      <c r="WB378" s="70"/>
      <c r="WC378" s="70"/>
      <c r="WD378" s="70"/>
      <c r="WE378" s="70"/>
      <c r="WF378" s="70"/>
      <c r="WG378" s="70"/>
      <c r="WH378" s="70"/>
      <c r="WI378" s="70"/>
      <c r="WJ378" s="70"/>
      <c r="WK378" s="70"/>
      <c r="WL378" s="70"/>
      <c r="WM378" s="70"/>
      <c r="WN378" s="70"/>
      <c r="WO378" s="70"/>
      <c r="WP378" s="70"/>
      <c r="WQ378" s="70"/>
      <c r="WR378" s="70"/>
      <c r="WS378" s="70"/>
      <c r="WT378" s="70"/>
      <c r="WU378" s="70"/>
      <c r="WV378" s="70"/>
      <c r="WW378" s="70"/>
      <c r="WX378" s="70"/>
      <c r="WY378" s="70"/>
      <c r="WZ378" s="70"/>
      <c r="XA378" s="70"/>
      <c r="XB378" s="70"/>
      <c r="XC378" s="70"/>
      <c r="XD378" s="70"/>
      <c r="XE378" s="70"/>
      <c r="XF378" s="70"/>
      <c r="XG378" s="70"/>
      <c r="XH378" s="70"/>
      <c r="XI378" s="70"/>
      <c r="XJ378" s="70"/>
      <c r="XK378" s="70"/>
      <c r="XL378" s="70"/>
      <c r="XM378" s="70"/>
      <c r="XN378" s="70"/>
      <c r="XO378" s="70"/>
      <c r="XP378" s="70"/>
      <c r="XQ378" s="70"/>
      <c r="XR378" s="70"/>
      <c r="XS378" s="70"/>
      <c r="XT378" s="70"/>
      <c r="XU378" s="70"/>
      <c r="XV378" s="70"/>
      <c r="XW378" s="70"/>
      <c r="XX378" s="70"/>
      <c r="XY378" s="70"/>
      <c r="XZ378" s="70"/>
      <c r="YA378" s="70"/>
      <c r="YB378" s="70"/>
      <c r="YC378" s="70"/>
      <c r="YD378" s="70"/>
      <c r="YE378" s="70"/>
      <c r="YF378" s="70"/>
      <c r="YG378" s="70"/>
      <c r="YH378" s="70"/>
      <c r="YI378" s="70"/>
      <c r="YJ378" s="70"/>
      <c r="YK378" s="70"/>
      <c r="YL378" s="70"/>
      <c r="YM378" s="70"/>
      <c r="YN378" s="70"/>
      <c r="YO378" s="70"/>
      <c r="YP378" s="70"/>
      <c r="YQ378" s="70"/>
      <c r="YR378" s="70"/>
      <c r="YS378" s="70"/>
      <c r="YT378" s="70"/>
      <c r="YU378" s="70"/>
      <c r="YV378" s="70"/>
      <c r="YW378" s="70"/>
      <c r="YX378" s="70"/>
      <c r="YY378" s="70"/>
      <c r="YZ378" s="70"/>
      <c r="ZA378" s="70"/>
      <c r="ZB378" s="70"/>
      <c r="ZC378" s="70"/>
      <c r="ZD378" s="70"/>
      <c r="ZE378" s="70"/>
      <c r="ZF378" s="70"/>
      <c r="ZG378" s="70"/>
      <c r="ZH378" s="70"/>
      <c r="ZI378" s="70"/>
      <c r="ZJ378" s="70"/>
      <c r="ZK378" s="70"/>
      <c r="ZL378" s="70"/>
      <c r="ZM378" s="70"/>
      <c r="ZN378" s="70"/>
      <c r="ZO378" s="70"/>
      <c r="ZP378" s="70"/>
      <c r="ZQ378" s="70"/>
      <c r="ZR378" s="70"/>
      <c r="ZS378" s="70"/>
      <c r="ZT378" s="70"/>
      <c r="ZU378" s="70"/>
      <c r="ZV378" s="70"/>
      <c r="ZW378" s="70"/>
      <c r="ZX378" s="70"/>
      <c r="ZY378" s="70"/>
      <c r="ZZ378" s="70"/>
      <c r="AAA378" s="70"/>
      <c r="AAB378" s="70"/>
      <c r="AAC378" s="70"/>
      <c r="AAD378" s="70"/>
      <c r="AAE378" s="70"/>
      <c r="AAF378" s="70"/>
      <c r="AAG378" s="70"/>
      <c r="AAH378" s="70"/>
      <c r="AAI378" s="70"/>
      <c r="AAJ378" s="70"/>
      <c r="AAK378" s="70"/>
      <c r="AAL378" s="70"/>
      <c r="AAM378" s="70"/>
      <c r="AAN378" s="70"/>
      <c r="AAO378" s="70"/>
      <c r="AAP378" s="70"/>
      <c r="AAQ378" s="70"/>
      <c r="AAR378" s="70"/>
      <c r="AAS378" s="70"/>
      <c r="AAT378" s="70"/>
      <c r="AAU378" s="70"/>
      <c r="AAV378" s="70"/>
      <c r="AAW378" s="70"/>
      <c r="AAX378" s="70"/>
      <c r="AAY378" s="70"/>
      <c r="AAZ378" s="70"/>
      <c r="ABA378" s="70"/>
      <c r="ABB378" s="70"/>
      <c r="ABC378" s="70"/>
      <c r="ABD378" s="70"/>
      <c r="ABE378" s="70"/>
      <c r="ABF378" s="70"/>
      <c r="ABG378" s="70"/>
      <c r="ABH378" s="70"/>
      <c r="ABI378" s="70"/>
      <c r="ABJ378" s="70"/>
      <c r="ABK378" s="70"/>
      <c r="ABL378" s="70"/>
      <c r="ABM378" s="70"/>
      <c r="ABN378" s="70"/>
      <c r="ABO378" s="70"/>
      <c r="ABP378" s="70"/>
      <c r="ABQ378" s="70"/>
      <c r="ABR378" s="70"/>
      <c r="ABS378" s="70"/>
      <c r="ABT378" s="70"/>
      <c r="ABU378" s="70"/>
      <c r="ABV378" s="70"/>
      <c r="ABW378" s="70"/>
      <c r="ABX378" s="70"/>
      <c r="ABY378" s="70"/>
      <c r="ABZ378" s="70"/>
      <c r="ACA378" s="70"/>
      <c r="ACB378" s="70"/>
      <c r="ACC378" s="70"/>
      <c r="ACD378" s="70"/>
      <c r="ACE378" s="70"/>
      <c r="ACF378" s="70"/>
      <c r="ACG378" s="70"/>
      <c r="ACH378" s="70"/>
      <c r="ACI378" s="70"/>
      <c r="ACJ378" s="70"/>
      <c r="ACK378" s="70"/>
      <c r="ACL378" s="70"/>
      <c r="ACM378" s="70"/>
      <c r="ACN378" s="70"/>
      <c r="ACO378" s="70"/>
      <c r="ACP378" s="70"/>
      <c r="ACQ378" s="70"/>
      <c r="ACR378" s="70"/>
      <c r="ACS378" s="70"/>
      <c r="ACT378" s="70"/>
      <c r="ACU378" s="70"/>
      <c r="ACV378" s="70"/>
      <c r="ACW378" s="70"/>
      <c r="ACX378" s="70"/>
      <c r="ACY378" s="70"/>
      <c r="ACZ378" s="70"/>
      <c r="ADA378" s="70"/>
      <c r="ADB378" s="70"/>
      <c r="ADC378" s="70"/>
      <c r="ADD378" s="70"/>
      <c r="ADE378" s="70"/>
      <c r="ADF378" s="70"/>
      <c r="ADG378" s="70"/>
      <c r="ADH378" s="70"/>
      <c r="ADI378" s="70"/>
      <c r="ADJ378" s="70"/>
      <c r="ADK378" s="70"/>
      <c r="ADL378" s="70"/>
      <c r="ADM378" s="70"/>
      <c r="ADN378" s="70"/>
      <c r="ADO378" s="70"/>
      <c r="ADP378" s="70"/>
      <c r="ADQ378" s="70"/>
      <c r="ADR378" s="70"/>
      <c r="ADS378" s="70"/>
      <c r="ADT378" s="70"/>
      <c r="ADU378" s="70"/>
      <c r="ADV378" s="70"/>
      <c r="ADW378" s="70"/>
      <c r="ADX378" s="70"/>
      <c r="ADY378" s="70"/>
      <c r="ADZ378" s="70"/>
    </row>
    <row r="379" spans="1:806" ht="13" x14ac:dyDescent="0.25">
      <c r="A379" s="108" t="s">
        <v>76</v>
      </c>
      <c r="B379" s="108" t="s">
        <v>4815</v>
      </c>
      <c r="C379" s="108" t="s">
        <v>1351</v>
      </c>
      <c r="D379" s="108" t="s">
        <v>4815</v>
      </c>
      <c r="E379" s="108" t="s">
        <v>4754</v>
      </c>
      <c r="F379" s="144">
        <v>1</v>
      </c>
      <c r="G379" s="144">
        <v>0</v>
      </c>
      <c r="H379" s="144">
        <v>0</v>
      </c>
      <c r="I379" s="144">
        <v>90</v>
      </c>
      <c r="J379" s="144">
        <v>90</v>
      </c>
      <c r="K379" s="70"/>
      <c r="L379" s="70"/>
      <c r="M379" s="70"/>
      <c r="N379" s="70"/>
      <c r="O379" s="70"/>
      <c r="P379" s="70"/>
      <c r="Q379" s="70"/>
      <c r="R379" s="70"/>
      <c r="S379" s="70"/>
      <c r="T379" s="70"/>
      <c r="U379" s="70"/>
      <c r="V379" s="70"/>
      <c r="W379" s="70"/>
      <c r="X379" s="70"/>
      <c r="Y379" s="70"/>
      <c r="Z379" s="70"/>
      <c r="AA379" s="70"/>
      <c r="AB379" s="70"/>
      <c r="AC379" s="70"/>
      <c r="AD379" s="70"/>
      <c r="AE379" s="70"/>
      <c r="AF379" s="70"/>
      <c r="AG379" s="70"/>
      <c r="AH379" s="70"/>
      <c r="AI379" s="70"/>
      <c r="AJ379" s="70"/>
      <c r="AK379" s="70"/>
      <c r="AL379" s="70"/>
      <c r="AM379" s="70"/>
      <c r="AN379" s="70"/>
      <c r="AO379" s="70"/>
      <c r="AP379" s="70"/>
      <c r="AQ379" s="70"/>
      <c r="AR379" s="70"/>
      <c r="AS379" s="70"/>
      <c r="AT379" s="70"/>
      <c r="AU379" s="70"/>
      <c r="AV379" s="70"/>
      <c r="AW379" s="70"/>
      <c r="AX379" s="70"/>
      <c r="AY379" s="70"/>
      <c r="AZ379" s="70"/>
      <c r="BA379" s="70"/>
      <c r="BB379" s="70"/>
      <c r="BC379" s="70"/>
      <c r="BD379" s="70"/>
      <c r="BE379" s="70"/>
      <c r="BF379" s="70"/>
      <c r="BG379" s="70"/>
      <c r="BH379" s="70"/>
      <c r="BI379" s="70"/>
      <c r="BJ379" s="70"/>
      <c r="BK379" s="70"/>
      <c r="BL379" s="70"/>
      <c r="BM379" s="70"/>
      <c r="BN379" s="70"/>
      <c r="BO379" s="70"/>
      <c r="BP379" s="70"/>
      <c r="BQ379" s="70"/>
      <c r="BR379" s="70"/>
      <c r="BS379" s="70"/>
      <c r="BT379" s="70"/>
      <c r="BU379" s="70"/>
      <c r="BV379" s="70"/>
      <c r="BW379" s="70"/>
      <c r="BX379" s="70"/>
      <c r="BY379" s="70"/>
      <c r="BZ379" s="70"/>
      <c r="CA379" s="70"/>
      <c r="CB379" s="70"/>
      <c r="CC379" s="70"/>
      <c r="CD379" s="70"/>
      <c r="CE379" s="70"/>
      <c r="CF379" s="70"/>
      <c r="CG379" s="70"/>
      <c r="CH379" s="70"/>
      <c r="CI379" s="70"/>
      <c r="CJ379" s="70"/>
      <c r="CK379" s="70"/>
      <c r="CL379" s="70"/>
      <c r="CM379" s="70"/>
      <c r="CN379" s="70"/>
      <c r="CO379" s="70"/>
      <c r="CP379" s="70"/>
      <c r="CQ379" s="70"/>
      <c r="CR379" s="70"/>
      <c r="CS379" s="70"/>
      <c r="CT379" s="70"/>
      <c r="CU379" s="70"/>
      <c r="CV379" s="70"/>
      <c r="CW379" s="70"/>
      <c r="CX379" s="70"/>
      <c r="CY379" s="70"/>
      <c r="CZ379" s="70"/>
      <c r="DA379" s="70"/>
      <c r="DB379" s="70"/>
      <c r="DC379" s="70"/>
      <c r="DD379" s="70"/>
      <c r="DE379" s="70"/>
      <c r="DF379" s="70"/>
      <c r="DG379" s="70"/>
      <c r="DH379" s="70"/>
      <c r="DI379" s="70"/>
      <c r="DJ379" s="70"/>
      <c r="DK379" s="70"/>
      <c r="DL379" s="70"/>
      <c r="DM379" s="70"/>
      <c r="DN379" s="70"/>
      <c r="DO379" s="70"/>
      <c r="DP379" s="70"/>
      <c r="DQ379" s="70"/>
      <c r="DR379" s="70"/>
      <c r="DS379" s="70"/>
      <c r="DT379" s="70"/>
      <c r="DU379" s="70"/>
      <c r="DV379" s="70"/>
      <c r="DW379" s="70"/>
      <c r="DX379" s="70"/>
      <c r="DY379" s="70"/>
      <c r="DZ379" s="70"/>
      <c r="EA379" s="70"/>
      <c r="EB379" s="70"/>
      <c r="EC379" s="70"/>
      <c r="ED379" s="70"/>
      <c r="EE379" s="70"/>
      <c r="EF379" s="70"/>
      <c r="EG379" s="70"/>
      <c r="EH379" s="70"/>
      <c r="EI379" s="70"/>
      <c r="EJ379" s="70"/>
      <c r="EK379" s="70"/>
      <c r="EL379" s="70"/>
      <c r="EM379" s="70"/>
      <c r="EN379" s="70"/>
      <c r="EO379" s="70"/>
      <c r="EP379" s="70"/>
      <c r="EQ379" s="70"/>
      <c r="ER379" s="70"/>
      <c r="ES379" s="70"/>
      <c r="ET379" s="70"/>
      <c r="EU379" s="70"/>
      <c r="EV379" s="70"/>
      <c r="EW379" s="70"/>
      <c r="EX379" s="70"/>
      <c r="EY379" s="70"/>
      <c r="EZ379" s="70"/>
      <c r="FA379" s="70"/>
      <c r="FB379" s="70"/>
      <c r="FC379" s="70"/>
      <c r="FD379" s="70"/>
      <c r="FE379" s="70"/>
      <c r="FF379" s="70"/>
      <c r="FG379" s="70"/>
      <c r="FH379" s="70"/>
      <c r="FI379" s="70"/>
      <c r="FJ379" s="70"/>
      <c r="FK379" s="70"/>
      <c r="FL379" s="70"/>
      <c r="FM379" s="70"/>
      <c r="FN379" s="70"/>
      <c r="FO379" s="70"/>
      <c r="FP379" s="70"/>
      <c r="FQ379" s="70"/>
      <c r="FR379" s="70"/>
      <c r="FS379" s="70"/>
      <c r="FT379" s="70"/>
      <c r="FU379" s="70"/>
      <c r="FV379" s="70"/>
      <c r="FW379" s="70"/>
      <c r="FX379" s="70"/>
      <c r="FY379" s="70"/>
      <c r="FZ379" s="70"/>
      <c r="GA379" s="70"/>
      <c r="GB379" s="70"/>
      <c r="GC379" s="70"/>
      <c r="GD379" s="70"/>
      <c r="GE379" s="70"/>
      <c r="GF379" s="70"/>
      <c r="GG379" s="70"/>
      <c r="GH379" s="70"/>
      <c r="GI379" s="70"/>
      <c r="GJ379" s="70"/>
      <c r="GK379" s="70"/>
      <c r="GL379" s="70"/>
      <c r="GM379" s="70"/>
      <c r="GN379" s="70"/>
      <c r="GO379" s="70"/>
      <c r="GP379" s="70"/>
      <c r="GQ379" s="70"/>
      <c r="GR379" s="70"/>
      <c r="GS379" s="70"/>
      <c r="GT379" s="70"/>
      <c r="GU379" s="70"/>
      <c r="GV379" s="70"/>
      <c r="GW379" s="70"/>
      <c r="GX379" s="70"/>
      <c r="GY379" s="70"/>
      <c r="GZ379" s="70"/>
      <c r="HA379" s="70"/>
      <c r="HB379" s="70"/>
      <c r="HC379" s="70"/>
      <c r="HD379" s="70"/>
      <c r="HE379" s="70"/>
      <c r="HF379" s="70"/>
      <c r="HG379" s="70"/>
      <c r="HH379" s="70"/>
      <c r="HI379" s="70"/>
      <c r="HJ379" s="70"/>
      <c r="HK379" s="70"/>
      <c r="HL379" s="70"/>
      <c r="HM379" s="70"/>
      <c r="HN379" s="70"/>
      <c r="HO379" s="70"/>
      <c r="HP379" s="70"/>
      <c r="HQ379" s="70"/>
      <c r="HR379" s="70"/>
      <c r="HS379" s="70"/>
      <c r="HT379" s="70"/>
      <c r="HU379" s="70"/>
      <c r="HV379" s="70"/>
      <c r="HW379" s="70"/>
      <c r="HX379" s="70"/>
      <c r="HY379" s="70"/>
      <c r="HZ379" s="70"/>
      <c r="IA379" s="70"/>
      <c r="IB379" s="70"/>
      <c r="IC379" s="70"/>
      <c r="ID379" s="70"/>
      <c r="IE379" s="70"/>
      <c r="IF379" s="70"/>
      <c r="IG379" s="70"/>
      <c r="IH379" s="70"/>
      <c r="II379" s="70"/>
      <c r="IJ379" s="70"/>
      <c r="IK379" s="70"/>
      <c r="IL379" s="70"/>
      <c r="IM379" s="70"/>
      <c r="IN379" s="70"/>
      <c r="IO379" s="70"/>
      <c r="IP379" s="70"/>
      <c r="IQ379" s="70"/>
      <c r="IR379" s="70"/>
      <c r="IS379" s="70"/>
      <c r="IT379" s="70"/>
      <c r="IU379" s="70"/>
      <c r="IV379" s="70"/>
      <c r="IW379" s="70"/>
      <c r="IX379" s="70"/>
      <c r="IY379" s="70"/>
      <c r="IZ379" s="70"/>
      <c r="JA379" s="70"/>
      <c r="JB379" s="70"/>
      <c r="JC379" s="70"/>
      <c r="JD379" s="70"/>
      <c r="JE379" s="70"/>
      <c r="JF379" s="70"/>
      <c r="JG379" s="70"/>
      <c r="JH379" s="70"/>
      <c r="JI379" s="70"/>
      <c r="JJ379" s="70"/>
      <c r="JK379" s="70"/>
      <c r="JL379" s="70"/>
      <c r="JM379" s="70"/>
      <c r="JN379" s="70"/>
      <c r="JO379" s="70"/>
      <c r="JP379" s="70"/>
      <c r="JQ379" s="70"/>
      <c r="JR379" s="70"/>
      <c r="JS379" s="70"/>
      <c r="JT379" s="70"/>
      <c r="JU379" s="70"/>
      <c r="JV379" s="70"/>
      <c r="JW379" s="70"/>
      <c r="JX379" s="70"/>
      <c r="JY379" s="70"/>
      <c r="JZ379" s="70"/>
      <c r="KA379" s="70"/>
      <c r="KB379" s="70"/>
      <c r="KC379" s="70"/>
      <c r="KD379" s="70"/>
      <c r="KE379" s="70"/>
      <c r="KF379" s="70"/>
      <c r="KG379" s="70"/>
      <c r="KH379" s="70"/>
      <c r="KI379" s="70"/>
      <c r="KJ379" s="70"/>
      <c r="KK379" s="70"/>
      <c r="KL379" s="70"/>
      <c r="KM379" s="70"/>
      <c r="KN379" s="70"/>
      <c r="KO379" s="70"/>
      <c r="KP379" s="70"/>
      <c r="KQ379" s="70"/>
      <c r="KR379" s="70"/>
      <c r="KS379" s="70"/>
      <c r="KT379" s="70"/>
      <c r="KU379" s="70"/>
      <c r="KV379" s="70"/>
      <c r="KW379" s="70"/>
      <c r="KX379" s="70"/>
      <c r="KY379" s="70"/>
      <c r="KZ379" s="70"/>
      <c r="LA379" s="70"/>
      <c r="LB379" s="70"/>
      <c r="LC379" s="70"/>
      <c r="LD379" s="70"/>
      <c r="LE379" s="70"/>
      <c r="LF379" s="70"/>
      <c r="LG379" s="70"/>
      <c r="LH379" s="70"/>
      <c r="LI379" s="70"/>
      <c r="LJ379" s="70"/>
      <c r="LK379" s="70"/>
      <c r="LL379" s="70"/>
      <c r="LM379" s="70"/>
      <c r="LN379" s="70"/>
      <c r="LO379" s="70"/>
      <c r="LP379" s="70"/>
      <c r="LQ379" s="70"/>
      <c r="LR379" s="70"/>
      <c r="LS379" s="70"/>
      <c r="LT379" s="70"/>
      <c r="LU379" s="70"/>
      <c r="LV379" s="70"/>
      <c r="LW379" s="70"/>
      <c r="LX379" s="70"/>
      <c r="LY379" s="70"/>
      <c r="LZ379" s="70"/>
      <c r="MA379" s="70"/>
      <c r="MB379" s="70"/>
      <c r="MC379" s="70"/>
      <c r="MD379" s="70"/>
      <c r="ME379" s="70"/>
      <c r="MF379" s="70"/>
      <c r="MG379" s="70"/>
      <c r="MH379" s="70"/>
      <c r="MI379" s="70"/>
      <c r="MJ379" s="70"/>
      <c r="MK379" s="70"/>
      <c r="ML379" s="70"/>
      <c r="MM379" s="70"/>
      <c r="MN379" s="70"/>
      <c r="MO379" s="70"/>
      <c r="MP379" s="70"/>
      <c r="MQ379" s="70"/>
      <c r="MR379" s="70"/>
      <c r="MS379" s="70"/>
      <c r="MT379" s="70"/>
      <c r="MU379" s="70"/>
      <c r="MV379" s="70"/>
      <c r="MW379" s="70"/>
      <c r="MX379" s="70"/>
      <c r="MY379" s="70"/>
      <c r="MZ379" s="70"/>
      <c r="NA379" s="70"/>
      <c r="NB379" s="70"/>
      <c r="NC379" s="70"/>
      <c r="ND379" s="70"/>
      <c r="NE379" s="70"/>
      <c r="NF379" s="70"/>
      <c r="NG379" s="70"/>
      <c r="NH379" s="70"/>
      <c r="NI379" s="70"/>
      <c r="NJ379" s="70"/>
      <c r="NK379" s="70"/>
      <c r="NL379" s="70"/>
      <c r="NM379" s="70"/>
      <c r="NN379" s="70"/>
      <c r="NO379" s="70"/>
      <c r="NP379" s="70"/>
      <c r="NQ379" s="70"/>
      <c r="NR379" s="70"/>
      <c r="NS379" s="70"/>
      <c r="NT379" s="70"/>
      <c r="NU379" s="70"/>
      <c r="NV379" s="70"/>
      <c r="NW379" s="70"/>
      <c r="NX379" s="70"/>
      <c r="NY379" s="70"/>
      <c r="NZ379" s="70"/>
      <c r="OA379" s="70"/>
      <c r="OB379" s="70"/>
      <c r="OC379" s="70"/>
      <c r="OD379" s="70"/>
      <c r="OE379" s="70"/>
      <c r="OF379" s="70"/>
      <c r="OG379" s="70"/>
      <c r="OH379" s="70"/>
      <c r="OI379" s="70"/>
      <c r="OJ379" s="70"/>
      <c r="OK379" s="70"/>
      <c r="OL379" s="70"/>
      <c r="OM379" s="70"/>
      <c r="ON379" s="70"/>
      <c r="OO379" s="70"/>
      <c r="OP379" s="70"/>
      <c r="OQ379" s="70"/>
      <c r="OR379" s="70"/>
      <c r="OS379" s="70"/>
      <c r="OT379" s="70"/>
      <c r="OU379" s="70"/>
      <c r="OV379" s="70"/>
      <c r="OW379" s="70"/>
      <c r="OX379" s="70"/>
      <c r="OY379" s="70"/>
      <c r="OZ379" s="70"/>
      <c r="PA379" s="70"/>
      <c r="PB379" s="70"/>
      <c r="PC379" s="70"/>
      <c r="PD379" s="70"/>
      <c r="PE379" s="70"/>
      <c r="PF379" s="70"/>
      <c r="PG379" s="70"/>
      <c r="PH379" s="70"/>
      <c r="PI379" s="70"/>
      <c r="PJ379" s="70"/>
      <c r="PK379" s="70"/>
      <c r="PL379" s="70"/>
      <c r="PM379" s="70"/>
      <c r="PN379" s="70"/>
      <c r="PO379" s="70"/>
      <c r="PP379" s="70"/>
      <c r="PQ379" s="70"/>
      <c r="PR379" s="70"/>
      <c r="PS379" s="70"/>
      <c r="PT379" s="70"/>
      <c r="PU379" s="70"/>
      <c r="PV379" s="70"/>
      <c r="PW379" s="70"/>
      <c r="PX379" s="70"/>
      <c r="PY379" s="70"/>
      <c r="PZ379" s="70"/>
      <c r="QA379" s="70"/>
      <c r="QB379" s="70"/>
      <c r="QC379" s="70"/>
      <c r="QD379" s="70"/>
      <c r="QE379" s="70"/>
      <c r="QF379" s="70"/>
      <c r="QG379" s="70"/>
      <c r="QH379" s="70"/>
      <c r="QI379" s="70"/>
      <c r="QJ379" s="70"/>
      <c r="QK379" s="70"/>
      <c r="QL379" s="70"/>
      <c r="QM379" s="70"/>
      <c r="QN379" s="70"/>
      <c r="QO379" s="70"/>
      <c r="QP379" s="70"/>
      <c r="QQ379" s="70"/>
      <c r="QR379" s="70"/>
      <c r="QS379" s="70"/>
      <c r="QT379" s="70"/>
      <c r="QU379" s="70"/>
      <c r="QV379" s="70"/>
      <c r="QW379" s="70"/>
      <c r="QX379" s="70"/>
      <c r="QY379" s="70"/>
      <c r="QZ379" s="70"/>
      <c r="RA379" s="70"/>
      <c r="RB379" s="70"/>
      <c r="RC379" s="70"/>
      <c r="RD379" s="70"/>
      <c r="RE379" s="70"/>
      <c r="RF379" s="70"/>
      <c r="RG379" s="70"/>
      <c r="RH379" s="70"/>
      <c r="RI379" s="70"/>
      <c r="RJ379" s="70"/>
      <c r="RK379" s="70"/>
      <c r="RL379" s="70"/>
      <c r="RM379" s="70"/>
      <c r="RN379" s="70"/>
      <c r="RO379" s="70"/>
      <c r="RP379" s="70"/>
      <c r="RQ379" s="70"/>
      <c r="RR379" s="70"/>
      <c r="RS379" s="70"/>
      <c r="RT379" s="70"/>
      <c r="RU379" s="70"/>
      <c r="RV379" s="70"/>
      <c r="RW379" s="70"/>
      <c r="RX379" s="70"/>
      <c r="RY379" s="70"/>
      <c r="RZ379" s="70"/>
      <c r="SA379" s="70"/>
      <c r="SB379" s="70"/>
      <c r="SC379" s="70"/>
      <c r="SD379" s="70"/>
      <c r="SE379" s="70"/>
      <c r="SF379" s="70"/>
      <c r="SG379" s="70"/>
      <c r="SH379" s="70"/>
      <c r="SI379" s="70"/>
      <c r="SJ379" s="70"/>
      <c r="SK379" s="70"/>
      <c r="SL379" s="70"/>
      <c r="SM379" s="70"/>
      <c r="SN379" s="70"/>
      <c r="SO379" s="70"/>
      <c r="SP379" s="70"/>
      <c r="SQ379" s="70"/>
      <c r="SR379" s="70"/>
      <c r="SS379" s="70"/>
      <c r="ST379" s="70"/>
      <c r="SU379" s="70"/>
      <c r="SV379" s="70"/>
      <c r="SW379" s="70"/>
      <c r="SX379" s="70"/>
      <c r="SY379" s="70"/>
      <c r="SZ379" s="70"/>
      <c r="TA379" s="70"/>
      <c r="TB379" s="70"/>
      <c r="TC379" s="70"/>
      <c r="TD379" s="70"/>
      <c r="TE379" s="70"/>
      <c r="TF379" s="70"/>
      <c r="TG379" s="70"/>
      <c r="TH379" s="70"/>
      <c r="TI379" s="70"/>
      <c r="TJ379" s="70"/>
      <c r="TK379" s="70"/>
      <c r="TL379" s="70"/>
      <c r="TM379" s="70"/>
      <c r="TN379" s="70"/>
      <c r="TO379" s="70"/>
      <c r="TP379" s="70"/>
      <c r="TQ379" s="70"/>
      <c r="TR379" s="70"/>
      <c r="TS379" s="70"/>
      <c r="TT379" s="70"/>
      <c r="TU379" s="70"/>
      <c r="TV379" s="70"/>
      <c r="TW379" s="70"/>
      <c r="TX379" s="70"/>
      <c r="TY379" s="70"/>
      <c r="TZ379" s="70"/>
      <c r="UA379" s="70"/>
      <c r="UB379" s="70"/>
      <c r="UC379" s="70"/>
      <c r="UD379" s="70"/>
      <c r="UE379" s="70"/>
      <c r="UF379" s="70"/>
      <c r="UG379" s="70"/>
      <c r="UH379" s="70"/>
      <c r="UI379" s="70"/>
      <c r="UJ379" s="70"/>
      <c r="UK379" s="70"/>
      <c r="UL379" s="70"/>
      <c r="UM379" s="70"/>
      <c r="UN379" s="70"/>
      <c r="UO379" s="70"/>
      <c r="UP379" s="70"/>
      <c r="UQ379" s="70"/>
      <c r="UR379" s="70"/>
      <c r="US379" s="70"/>
      <c r="UT379" s="70"/>
      <c r="UU379" s="70"/>
      <c r="UV379" s="70"/>
      <c r="UW379" s="70"/>
      <c r="UX379" s="70"/>
      <c r="UY379" s="70"/>
      <c r="UZ379" s="70"/>
      <c r="VA379" s="70"/>
      <c r="VB379" s="70"/>
      <c r="VC379" s="70"/>
      <c r="VD379" s="70"/>
      <c r="VE379" s="70"/>
      <c r="VF379" s="70"/>
      <c r="VG379" s="70"/>
      <c r="VH379" s="70"/>
      <c r="VI379" s="70"/>
      <c r="VJ379" s="70"/>
      <c r="VK379" s="70"/>
      <c r="VL379" s="70"/>
      <c r="VM379" s="70"/>
      <c r="VN379" s="70"/>
      <c r="VO379" s="70"/>
      <c r="VP379" s="70"/>
      <c r="VQ379" s="70"/>
      <c r="VR379" s="70"/>
      <c r="VS379" s="70"/>
      <c r="VT379" s="70"/>
      <c r="VU379" s="70"/>
      <c r="VV379" s="70"/>
      <c r="VW379" s="70"/>
      <c r="VX379" s="70"/>
      <c r="VY379" s="70"/>
      <c r="VZ379" s="70"/>
      <c r="WA379" s="70"/>
      <c r="WB379" s="70"/>
      <c r="WC379" s="70"/>
      <c r="WD379" s="70"/>
      <c r="WE379" s="70"/>
      <c r="WF379" s="70"/>
      <c r="WG379" s="70"/>
      <c r="WH379" s="70"/>
      <c r="WI379" s="70"/>
      <c r="WJ379" s="70"/>
      <c r="WK379" s="70"/>
      <c r="WL379" s="70"/>
      <c r="WM379" s="70"/>
      <c r="WN379" s="70"/>
      <c r="WO379" s="70"/>
      <c r="WP379" s="70"/>
      <c r="WQ379" s="70"/>
      <c r="WR379" s="70"/>
      <c r="WS379" s="70"/>
      <c r="WT379" s="70"/>
      <c r="WU379" s="70"/>
      <c r="WV379" s="70"/>
      <c r="WW379" s="70"/>
      <c r="WX379" s="70"/>
      <c r="WY379" s="70"/>
      <c r="WZ379" s="70"/>
      <c r="XA379" s="70"/>
      <c r="XB379" s="70"/>
      <c r="XC379" s="70"/>
      <c r="XD379" s="70"/>
      <c r="XE379" s="70"/>
      <c r="XF379" s="70"/>
      <c r="XG379" s="70"/>
      <c r="XH379" s="70"/>
      <c r="XI379" s="70"/>
      <c r="XJ379" s="70"/>
      <c r="XK379" s="70"/>
      <c r="XL379" s="70"/>
      <c r="XM379" s="70"/>
      <c r="XN379" s="70"/>
      <c r="XO379" s="70"/>
      <c r="XP379" s="70"/>
      <c r="XQ379" s="70"/>
      <c r="XR379" s="70"/>
      <c r="XS379" s="70"/>
      <c r="XT379" s="70"/>
      <c r="XU379" s="70"/>
      <c r="XV379" s="70"/>
      <c r="XW379" s="70"/>
      <c r="XX379" s="70"/>
      <c r="XY379" s="70"/>
      <c r="XZ379" s="70"/>
      <c r="YA379" s="70"/>
      <c r="YB379" s="70"/>
      <c r="YC379" s="70"/>
      <c r="YD379" s="70"/>
      <c r="YE379" s="70"/>
      <c r="YF379" s="70"/>
      <c r="YG379" s="70"/>
      <c r="YH379" s="70"/>
      <c r="YI379" s="70"/>
      <c r="YJ379" s="70"/>
      <c r="YK379" s="70"/>
      <c r="YL379" s="70"/>
      <c r="YM379" s="70"/>
      <c r="YN379" s="70"/>
      <c r="YO379" s="70"/>
      <c r="YP379" s="70"/>
      <c r="YQ379" s="70"/>
      <c r="YR379" s="70"/>
      <c r="YS379" s="70"/>
      <c r="YT379" s="70"/>
      <c r="YU379" s="70"/>
      <c r="YV379" s="70"/>
      <c r="YW379" s="70"/>
      <c r="YX379" s="70"/>
      <c r="YY379" s="70"/>
      <c r="YZ379" s="70"/>
      <c r="ZA379" s="70"/>
      <c r="ZB379" s="70"/>
      <c r="ZC379" s="70"/>
      <c r="ZD379" s="70"/>
      <c r="ZE379" s="70"/>
      <c r="ZF379" s="70"/>
      <c r="ZG379" s="70"/>
      <c r="ZH379" s="70"/>
      <c r="ZI379" s="70"/>
      <c r="ZJ379" s="70"/>
      <c r="ZK379" s="70"/>
      <c r="ZL379" s="70"/>
      <c r="ZM379" s="70"/>
      <c r="ZN379" s="70"/>
      <c r="ZO379" s="70"/>
      <c r="ZP379" s="70"/>
      <c r="ZQ379" s="70"/>
      <c r="ZR379" s="70"/>
      <c r="ZS379" s="70"/>
      <c r="ZT379" s="70"/>
      <c r="ZU379" s="70"/>
      <c r="ZV379" s="70"/>
      <c r="ZW379" s="70"/>
      <c r="ZX379" s="70"/>
      <c r="ZY379" s="70"/>
      <c r="ZZ379" s="70"/>
      <c r="AAA379" s="70"/>
      <c r="AAB379" s="70"/>
      <c r="AAC379" s="70"/>
      <c r="AAD379" s="70"/>
      <c r="AAE379" s="70"/>
      <c r="AAF379" s="70"/>
      <c r="AAG379" s="70"/>
      <c r="AAH379" s="70"/>
      <c r="AAI379" s="70"/>
      <c r="AAJ379" s="70"/>
      <c r="AAK379" s="70"/>
      <c r="AAL379" s="70"/>
      <c r="AAM379" s="70"/>
      <c r="AAN379" s="70"/>
      <c r="AAO379" s="70"/>
      <c r="AAP379" s="70"/>
      <c r="AAQ379" s="70"/>
      <c r="AAR379" s="70"/>
      <c r="AAS379" s="70"/>
      <c r="AAT379" s="70"/>
      <c r="AAU379" s="70"/>
      <c r="AAV379" s="70"/>
      <c r="AAW379" s="70"/>
      <c r="AAX379" s="70"/>
      <c r="AAY379" s="70"/>
      <c r="AAZ379" s="70"/>
      <c r="ABA379" s="70"/>
      <c r="ABB379" s="70"/>
      <c r="ABC379" s="70"/>
      <c r="ABD379" s="70"/>
      <c r="ABE379" s="70"/>
      <c r="ABF379" s="70"/>
      <c r="ABG379" s="70"/>
      <c r="ABH379" s="70"/>
      <c r="ABI379" s="70"/>
      <c r="ABJ379" s="70"/>
      <c r="ABK379" s="70"/>
      <c r="ABL379" s="70"/>
      <c r="ABM379" s="70"/>
      <c r="ABN379" s="70"/>
      <c r="ABO379" s="70"/>
      <c r="ABP379" s="70"/>
      <c r="ABQ379" s="70"/>
      <c r="ABR379" s="70"/>
      <c r="ABS379" s="70"/>
      <c r="ABT379" s="70"/>
      <c r="ABU379" s="70"/>
      <c r="ABV379" s="70"/>
      <c r="ABW379" s="70"/>
      <c r="ABX379" s="70"/>
      <c r="ABY379" s="70"/>
      <c r="ABZ379" s="70"/>
      <c r="ACA379" s="70"/>
      <c r="ACB379" s="70"/>
      <c r="ACC379" s="70"/>
      <c r="ACD379" s="70"/>
      <c r="ACE379" s="70"/>
      <c r="ACF379" s="70"/>
      <c r="ACG379" s="70"/>
      <c r="ACH379" s="70"/>
      <c r="ACI379" s="70"/>
      <c r="ACJ379" s="70"/>
      <c r="ACK379" s="70"/>
      <c r="ACL379" s="70"/>
      <c r="ACM379" s="70"/>
      <c r="ACN379" s="70"/>
      <c r="ACO379" s="70"/>
      <c r="ACP379" s="70"/>
      <c r="ACQ379" s="70"/>
      <c r="ACR379" s="70"/>
      <c r="ACS379" s="70"/>
      <c r="ACT379" s="70"/>
      <c r="ACU379" s="70"/>
      <c r="ACV379" s="70"/>
      <c r="ACW379" s="70"/>
      <c r="ACX379" s="70"/>
      <c r="ACY379" s="70"/>
      <c r="ACZ379" s="70"/>
      <c r="ADA379" s="70"/>
      <c r="ADB379" s="70"/>
      <c r="ADC379" s="70"/>
      <c r="ADD379" s="70"/>
      <c r="ADE379" s="70"/>
      <c r="ADF379" s="70"/>
      <c r="ADG379" s="70"/>
      <c r="ADH379" s="70"/>
      <c r="ADI379" s="70"/>
      <c r="ADJ379" s="70"/>
      <c r="ADK379" s="70"/>
      <c r="ADL379" s="70"/>
      <c r="ADM379" s="70"/>
      <c r="ADN379" s="70"/>
      <c r="ADO379" s="70"/>
      <c r="ADP379" s="70"/>
      <c r="ADQ379" s="70"/>
      <c r="ADR379" s="70"/>
      <c r="ADS379" s="70"/>
      <c r="ADT379" s="70"/>
      <c r="ADU379" s="70"/>
      <c r="ADV379" s="70"/>
      <c r="ADW379" s="70"/>
      <c r="ADX379" s="70"/>
      <c r="ADY379" s="70"/>
      <c r="ADZ379" s="70"/>
    </row>
    <row r="380" spans="1:806" x14ac:dyDescent="0.25">
      <c r="A380" s="108" t="s">
        <v>76</v>
      </c>
      <c r="B380" s="108" t="s">
        <v>4815</v>
      </c>
      <c r="C380" s="108" t="s">
        <v>1351</v>
      </c>
      <c r="D380" s="108" t="s">
        <v>4815</v>
      </c>
      <c r="E380" s="108" t="s">
        <v>4755</v>
      </c>
      <c r="F380" s="144">
        <v>1</v>
      </c>
      <c r="G380" s="144">
        <v>0</v>
      </c>
      <c r="H380" s="144">
        <v>0</v>
      </c>
      <c r="I380" s="144">
        <v>90</v>
      </c>
      <c r="J380" s="144">
        <v>90</v>
      </c>
    </row>
    <row r="381" spans="1:806" ht="13" x14ac:dyDescent="0.25">
      <c r="A381" s="108" t="s">
        <v>76</v>
      </c>
      <c r="B381" s="108" t="s">
        <v>4815</v>
      </c>
      <c r="C381" s="108" t="s">
        <v>1351</v>
      </c>
      <c r="D381" s="108" t="s">
        <v>4815</v>
      </c>
      <c r="E381" s="108" t="s">
        <v>4756</v>
      </c>
      <c r="F381" s="144">
        <v>1</v>
      </c>
      <c r="G381" s="144">
        <v>0</v>
      </c>
      <c r="H381" s="144">
        <v>0</v>
      </c>
      <c r="I381" s="144">
        <v>90</v>
      </c>
      <c r="J381" s="144">
        <v>90</v>
      </c>
      <c r="K381" s="70"/>
      <c r="L381" s="70"/>
      <c r="M381" s="70"/>
      <c r="N381" s="70"/>
      <c r="O381" s="70"/>
      <c r="P381" s="70"/>
      <c r="Q381" s="70"/>
      <c r="R381" s="70"/>
      <c r="S381" s="70"/>
      <c r="T381" s="70"/>
      <c r="U381" s="70"/>
      <c r="V381" s="70"/>
      <c r="W381" s="70"/>
      <c r="X381" s="70"/>
      <c r="Y381" s="70"/>
      <c r="Z381" s="70"/>
      <c r="AA381" s="70"/>
      <c r="AB381" s="70"/>
      <c r="AC381" s="70"/>
      <c r="AD381" s="70"/>
      <c r="AE381" s="70"/>
      <c r="AF381" s="70"/>
      <c r="AG381" s="70"/>
      <c r="AH381" s="70"/>
      <c r="AI381" s="70"/>
      <c r="AJ381" s="70"/>
      <c r="AK381" s="70"/>
      <c r="AL381" s="70"/>
      <c r="AM381" s="70"/>
      <c r="AN381" s="70"/>
      <c r="AO381" s="70"/>
      <c r="AP381" s="70"/>
      <c r="AQ381" s="70"/>
      <c r="AR381" s="70"/>
      <c r="AS381" s="70"/>
      <c r="AT381" s="70"/>
      <c r="AU381" s="70"/>
      <c r="AV381" s="70"/>
      <c r="AW381" s="70"/>
      <c r="AX381" s="70"/>
      <c r="AY381" s="70"/>
      <c r="AZ381" s="70"/>
      <c r="BA381" s="70"/>
      <c r="BB381" s="70"/>
      <c r="BC381" s="70"/>
      <c r="BD381" s="70"/>
      <c r="BE381" s="70"/>
      <c r="BF381" s="70"/>
      <c r="BG381" s="70"/>
      <c r="BH381" s="70"/>
      <c r="BI381" s="70"/>
      <c r="BJ381" s="70"/>
      <c r="BK381" s="70"/>
      <c r="BL381" s="70"/>
      <c r="BM381" s="70"/>
      <c r="BN381" s="70"/>
      <c r="BO381" s="70"/>
      <c r="BP381" s="70"/>
      <c r="BQ381" s="70"/>
      <c r="BR381" s="70"/>
      <c r="BS381" s="70"/>
      <c r="BT381" s="70"/>
      <c r="BU381" s="70"/>
      <c r="BV381" s="70"/>
      <c r="BW381" s="70"/>
      <c r="BX381" s="70"/>
      <c r="BY381" s="70"/>
      <c r="BZ381" s="70"/>
      <c r="CA381" s="70"/>
      <c r="CB381" s="70"/>
      <c r="CC381" s="70"/>
      <c r="CD381" s="70"/>
      <c r="CE381" s="70"/>
      <c r="CF381" s="70"/>
      <c r="CG381" s="70"/>
      <c r="CH381" s="70"/>
      <c r="CI381" s="70"/>
      <c r="CJ381" s="70"/>
      <c r="CK381" s="70"/>
      <c r="CL381" s="70"/>
      <c r="CM381" s="70"/>
      <c r="CN381" s="70"/>
      <c r="CO381" s="70"/>
      <c r="CP381" s="70"/>
      <c r="CQ381" s="70"/>
      <c r="CR381" s="70"/>
      <c r="CS381" s="70"/>
      <c r="CT381" s="70"/>
      <c r="CU381" s="70"/>
      <c r="CV381" s="70"/>
      <c r="CW381" s="70"/>
      <c r="CX381" s="70"/>
      <c r="CY381" s="70"/>
      <c r="CZ381" s="70"/>
      <c r="DA381" s="70"/>
      <c r="DB381" s="70"/>
      <c r="DC381" s="70"/>
      <c r="DD381" s="70"/>
      <c r="DE381" s="70"/>
      <c r="DF381" s="70"/>
      <c r="DG381" s="70"/>
      <c r="DH381" s="70"/>
      <c r="DI381" s="70"/>
      <c r="DJ381" s="70"/>
      <c r="DK381" s="70"/>
      <c r="DL381" s="70"/>
      <c r="DM381" s="70"/>
      <c r="DN381" s="70"/>
      <c r="DO381" s="70"/>
      <c r="DP381" s="70"/>
      <c r="DQ381" s="70"/>
      <c r="DR381" s="70"/>
      <c r="DS381" s="70"/>
      <c r="DT381" s="70"/>
      <c r="DU381" s="70"/>
      <c r="DV381" s="70"/>
      <c r="DW381" s="70"/>
      <c r="DX381" s="70"/>
      <c r="DY381" s="70"/>
      <c r="DZ381" s="70"/>
      <c r="EA381" s="70"/>
      <c r="EB381" s="70"/>
      <c r="EC381" s="70"/>
      <c r="ED381" s="70"/>
      <c r="EE381" s="70"/>
      <c r="EF381" s="70"/>
      <c r="EG381" s="70"/>
      <c r="EH381" s="70"/>
      <c r="EI381" s="70"/>
      <c r="EJ381" s="70"/>
      <c r="EK381" s="70"/>
      <c r="EL381" s="70"/>
      <c r="EM381" s="70"/>
      <c r="EN381" s="70"/>
      <c r="EO381" s="70"/>
      <c r="EP381" s="70"/>
      <c r="EQ381" s="70"/>
      <c r="ER381" s="70"/>
      <c r="ES381" s="70"/>
      <c r="ET381" s="70"/>
      <c r="EU381" s="70"/>
      <c r="EV381" s="70"/>
      <c r="EW381" s="70"/>
      <c r="EX381" s="70"/>
      <c r="EY381" s="70"/>
      <c r="EZ381" s="70"/>
      <c r="FA381" s="70"/>
      <c r="FB381" s="70"/>
      <c r="FC381" s="70"/>
      <c r="FD381" s="70"/>
      <c r="FE381" s="70"/>
      <c r="FF381" s="70"/>
      <c r="FG381" s="70"/>
      <c r="FH381" s="70"/>
      <c r="FI381" s="70"/>
      <c r="FJ381" s="70"/>
      <c r="FK381" s="70"/>
      <c r="FL381" s="70"/>
      <c r="FM381" s="70"/>
      <c r="FN381" s="70"/>
      <c r="FO381" s="70"/>
      <c r="FP381" s="70"/>
      <c r="FQ381" s="70"/>
      <c r="FR381" s="70"/>
      <c r="FS381" s="70"/>
      <c r="FT381" s="70"/>
      <c r="FU381" s="70"/>
      <c r="FV381" s="70"/>
      <c r="FW381" s="70"/>
      <c r="FX381" s="70"/>
      <c r="FY381" s="70"/>
      <c r="FZ381" s="70"/>
      <c r="GA381" s="70"/>
      <c r="GB381" s="70"/>
      <c r="GC381" s="70"/>
      <c r="GD381" s="70"/>
      <c r="GE381" s="70"/>
      <c r="GF381" s="70"/>
      <c r="GG381" s="70"/>
      <c r="GH381" s="70"/>
      <c r="GI381" s="70"/>
      <c r="GJ381" s="70"/>
      <c r="GK381" s="70"/>
      <c r="GL381" s="70"/>
      <c r="GM381" s="70"/>
      <c r="GN381" s="70"/>
      <c r="GO381" s="70"/>
      <c r="GP381" s="70"/>
      <c r="GQ381" s="70"/>
      <c r="GR381" s="70"/>
      <c r="GS381" s="70"/>
      <c r="GT381" s="70"/>
      <c r="GU381" s="70"/>
      <c r="GV381" s="70"/>
      <c r="GW381" s="70"/>
      <c r="GX381" s="70"/>
      <c r="GY381" s="70"/>
      <c r="GZ381" s="70"/>
      <c r="HA381" s="70"/>
      <c r="HB381" s="70"/>
      <c r="HC381" s="70"/>
      <c r="HD381" s="70"/>
      <c r="HE381" s="70"/>
      <c r="HF381" s="70"/>
      <c r="HG381" s="70"/>
      <c r="HH381" s="70"/>
      <c r="HI381" s="70"/>
      <c r="HJ381" s="70"/>
      <c r="HK381" s="70"/>
      <c r="HL381" s="70"/>
      <c r="HM381" s="70"/>
      <c r="HN381" s="70"/>
      <c r="HO381" s="70"/>
      <c r="HP381" s="70"/>
      <c r="HQ381" s="70"/>
      <c r="HR381" s="70"/>
      <c r="HS381" s="70"/>
      <c r="HT381" s="70"/>
      <c r="HU381" s="70"/>
      <c r="HV381" s="70"/>
      <c r="HW381" s="70"/>
      <c r="HX381" s="70"/>
      <c r="HY381" s="70"/>
      <c r="HZ381" s="70"/>
      <c r="IA381" s="70"/>
      <c r="IB381" s="70"/>
      <c r="IC381" s="70"/>
      <c r="ID381" s="70"/>
      <c r="IE381" s="70"/>
      <c r="IF381" s="70"/>
      <c r="IG381" s="70"/>
      <c r="IH381" s="70"/>
      <c r="II381" s="70"/>
      <c r="IJ381" s="70"/>
      <c r="IK381" s="70"/>
      <c r="IL381" s="70"/>
      <c r="IM381" s="70"/>
      <c r="IN381" s="70"/>
      <c r="IO381" s="70"/>
      <c r="IP381" s="70"/>
      <c r="IQ381" s="70"/>
      <c r="IR381" s="70"/>
      <c r="IS381" s="70"/>
      <c r="IT381" s="70"/>
      <c r="IU381" s="70"/>
      <c r="IV381" s="70"/>
      <c r="IW381" s="70"/>
      <c r="IX381" s="70"/>
      <c r="IY381" s="70"/>
      <c r="IZ381" s="70"/>
      <c r="JA381" s="70"/>
      <c r="JB381" s="70"/>
      <c r="JC381" s="70"/>
      <c r="JD381" s="70"/>
      <c r="JE381" s="70"/>
      <c r="JF381" s="70"/>
      <c r="JG381" s="70"/>
      <c r="JH381" s="70"/>
      <c r="JI381" s="70"/>
      <c r="JJ381" s="70"/>
      <c r="JK381" s="70"/>
      <c r="JL381" s="70"/>
      <c r="JM381" s="70"/>
      <c r="JN381" s="70"/>
      <c r="JO381" s="70"/>
      <c r="JP381" s="70"/>
      <c r="JQ381" s="70"/>
      <c r="JR381" s="70"/>
      <c r="JS381" s="70"/>
      <c r="JT381" s="70"/>
      <c r="JU381" s="70"/>
      <c r="JV381" s="70"/>
      <c r="JW381" s="70"/>
      <c r="JX381" s="70"/>
      <c r="JY381" s="70"/>
      <c r="JZ381" s="70"/>
      <c r="KA381" s="70"/>
      <c r="KB381" s="70"/>
      <c r="KC381" s="70"/>
      <c r="KD381" s="70"/>
      <c r="KE381" s="70"/>
      <c r="KF381" s="70"/>
      <c r="KG381" s="70"/>
      <c r="KH381" s="70"/>
      <c r="KI381" s="70"/>
      <c r="KJ381" s="70"/>
      <c r="KK381" s="70"/>
      <c r="KL381" s="70"/>
      <c r="KM381" s="70"/>
      <c r="KN381" s="70"/>
      <c r="KO381" s="70"/>
      <c r="KP381" s="70"/>
      <c r="KQ381" s="70"/>
      <c r="KR381" s="70"/>
      <c r="KS381" s="70"/>
      <c r="KT381" s="70"/>
      <c r="KU381" s="70"/>
      <c r="KV381" s="70"/>
      <c r="KW381" s="70"/>
      <c r="KX381" s="70"/>
      <c r="KY381" s="70"/>
      <c r="KZ381" s="70"/>
      <c r="LA381" s="70"/>
      <c r="LB381" s="70"/>
      <c r="LC381" s="70"/>
      <c r="LD381" s="70"/>
      <c r="LE381" s="70"/>
      <c r="LF381" s="70"/>
      <c r="LG381" s="70"/>
      <c r="LH381" s="70"/>
      <c r="LI381" s="70"/>
      <c r="LJ381" s="70"/>
      <c r="LK381" s="70"/>
      <c r="LL381" s="70"/>
      <c r="LM381" s="70"/>
      <c r="LN381" s="70"/>
      <c r="LO381" s="70"/>
      <c r="LP381" s="70"/>
      <c r="LQ381" s="70"/>
      <c r="LR381" s="70"/>
      <c r="LS381" s="70"/>
      <c r="LT381" s="70"/>
      <c r="LU381" s="70"/>
      <c r="LV381" s="70"/>
      <c r="LW381" s="70"/>
      <c r="LX381" s="70"/>
      <c r="LY381" s="70"/>
      <c r="LZ381" s="70"/>
      <c r="MA381" s="70"/>
      <c r="MB381" s="70"/>
      <c r="MC381" s="70"/>
      <c r="MD381" s="70"/>
      <c r="ME381" s="70"/>
      <c r="MF381" s="70"/>
      <c r="MG381" s="70"/>
      <c r="MH381" s="70"/>
      <c r="MI381" s="70"/>
      <c r="MJ381" s="70"/>
      <c r="MK381" s="70"/>
      <c r="ML381" s="70"/>
      <c r="MM381" s="70"/>
      <c r="MN381" s="70"/>
      <c r="MO381" s="70"/>
      <c r="MP381" s="70"/>
      <c r="MQ381" s="70"/>
      <c r="MR381" s="70"/>
      <c r="MS381" s="70"/>
      <c r="MT381" s="70"/>
      <c r="MU381" s="70"/>
      <c r="MV381" s="70"/>
      <c r="MW381" s="70"/>
      <c r="MX381" s="70"/>
      <c r="MY381" s="70"/>
      <c r="MZ381" s="70"/>
      <c r="NA381" s="70"/>
      <c r="NB381" s="70"/>
      <c r="NC381" s="70"/>
      <c r="ND381" s="70"/>
      <c r="NE381" s="70"/>
      <c r="NF381" s="70"/>
      <c r="NG381" s="70"/>
      <c r="NH381" s="70"/>
      <c r="NI381" s="70"/>
      <c r="NJ381" s="70"/>
      <c r="NK381" s="70"/>
      <c r="NL381" s="70"/>
      <c r="NM381" s="70"/>
      <c r="NN381" s="70"/>
      <c r="NO381" s="70"/>
      <c r="NP381" s="70"/>
      <c r="NQ381" s="70"/>
      <c r="NR381" s="70"/>
      <c r="NS381" s="70"/>
      <c r="NT381" s="70"/>
      <c r="NU381" s="70"/>
      <c r="NV381" s="70"/>
      <c r="NW381" s="70"/>
      <c r="NX381" s="70"/>
      <c r="NY381" s="70"/>
      <c r="NZ381" s="70"/>
      <c r="OA381" s="70"/>
      <c r="OB381" s="70"/>
      <c r="OC381" s="70"/>
      <c r="OD381" s="70"/>
      <c r="OE381" s="70"/>
      <c r="OF381" s="70"/>
      <c r="OG381" s="70"/>
      <c r="OH381" s="70"/>
      <c r="OI381" s="70"/>
      <c r="OJ381" s="70"/>
      <c r="OK381" s="70"/>
      <c r="OL381" s="70"/>
      <c r="OM381" s="70"/>
      <c r="ON381" s="70"/>
      <c r="OO381" s="70"/>
      <c r="OP381" s="70"/>
      <c r="OQ381" s="70"/>
      <c r="OR381" s="70"/>
      <c r="OS381" s="70"/>
      <c r="OT381" s="70"/>
      <c r="OU381" s="70"/>
      <c r="OV381" s="70"/>
      <c r="OW381" s="70"/>
      <c r="OX381" s="70"/>
      <c r="OY381" s="70"/>
      <c r="OZ381" s="70"/>
      <c r="PA381" s="70"/>
      <c r="PB381" s="70"/>
      <c r="PC381" s="70"/>
      <c r="PD381" s="70"/>
      <c r="PE381" s="70"/>
      <c r="PF381" s="70"/>
      <c r="PG381" s="70"/>
      <c r="PH381" s="70"/>
      <c r="PI381" s="70"/>
      <c r="PJ381" s="70"/>
      <c r="PK381" s="70"/>
      <c r="PL381" s="70"/>
      <c r="PM381" s="70"/>
      <c r="PN381" s="70"/>
      <c r="PO381" s="70"/>
      <c r="PP381" s="70"/>
      <c r="PQ381" s="70"/>
      <c r="PR381" s="70"/>
      <c r="PS381" s="70"/>
      <c r="PT381" s="70"/>
      <c r="PU381" s="70"/>
      <c r="PV381" s="70"/>
      <c r="PW381" s="70"/>
      <c r="PX381" s="70"/>
      <c r="PY381" s="70"/>
      <c r="PZ381" s="70"/>
      <c r="QA381" s="70"/>
      <c r="QB381" s="70"/>
      <c r="QC381" s="70"/>
      <c r="QD381" s="70"/>
      <c r="QE381" s="70"/>
      <c r="QF381" s="70"/>
      <c r="QG381" s="70"/>
      <c r="QH381" s="70"/>
      <c r="QI381" s="70"/>
      <c r="QJ381" s="70"/>
      <c r="QK381" s="70"/>
      <c r="QL381" s="70"/>
      <c r="QM381" s="70"/>
      <c r="QN381" s="70"/>
      <c r="QO381" s="70"/>
      <c r="QP381" s="70"/>
      <c r="QQ381" s="70"/>
      <c r="QR381" s="70"/>
      <c r="QS381" s="70"/>
      <c r="QT381" s="70"/>
      <c r="QU381" s="70"/>
      <c r="QV381" s="70"/>
      <c r="QW381" s="70"/>
      <c r="QX381" s="70"/>
      <c r="QY381" s="70"/>
      <c r="QZ381" s="70"/>
      <c r="RA381" s="70"/>
      <c r="RB381" s="70"/>
      <c r="RC381" s="70"/>
      <c r="RD381" s="70"/>
      <c r="RE381" s="70"/>
      <c r="RF381" s="70"/>
      <c r="RG381" s="70"/>
      <c r="RH381" s="70"/>
      <c r="RI381" s="70"/>
      <c r="RJ381" s="70"/>
      <c r="RK381" s="70"/>
      <c r="RL381" s="70"/>
      <c r="RM381" s="70"/>
      <c r="RN381" s="70"/>
      <c r="RO381" s="70"/>
      <c r="RP381" s="70"/>
      <c r="RQ381" s="70"/>
      <c r="RR381" s="70"/>
      <c r="RS381" s="70"/>
      <c r="RT381" s="70"/>
      <c r="RU381" s="70"/>
      <c r="RV381" s="70"/>
      <c r="RW381" s="70"/>
      <c r="RX381" s="70"/>
      <c r="RY381" s="70"/>
      <c r="RZ381" s="70"/>
      <c r="SA381" s="70"/>
      <c r="SB381" s="70"/>
      <c r="SC381" s="70"/>
      <c r="SD381" s="70"/>
      <c r="SE381" s="70"/>
      <c r="SF381" s="70"/>
      <c r="SG381" s="70"/>
      <c r="SH381" s="70"/>
      <c r="SI381" s="70"/>
      <c r="SJ381" s="70"/>
      <c r="SK381" s="70"/>
      <c r="SL381" s="70"/>
      <c r="SM381" s="70"/>
      <c r="SN381" s="70"/>
      <c r="SO381" s="70"/>
      <c r="SP381" s="70"/>
      <c r="SQ381" s="70"/>
      <c r="SR381" s="70"/>
      <c r="SS381" s="70"/>
      <c r="ST381" s="70"/>
      <c r="SU381" s="70"/>
      <c r="SV381" s="70"/>
      <c r="SW381" s="70"/>
      <c r="SX381" s="70"/>
      <c r="SY381" s="70"/>
      <c r="SZ381" s="70"/>
      <c r="TA381" s="70"/>
      <c r="TB381" s="70"/>
      <c r="TC381" s="70"/>
      <c r="TD381" s="70"/>
      <c r="TE381" s="70"/>
      <c r="TF381" s="70"/>
      <c r="TG381" s="70"/>
      <c r="TH381" s="70"/>
      <c r="TI381" s="70"/>
      <c r="TJ381" s="70"/>
      <c r="TK381" s="70"/>
      <c r="TL381" s="70"/>
      <c r="TM381" s="70"/>
      <c r="TN381" s="70"/>
      <c r="TO381" s="70"/>
      <c r="TP381" s="70"/>
      <c r="TQ381" s="70"/>
      <c r="TR381" s="70"/>
      <c r="TS381" s="70"/>
      <c r="TT381" s="70"/>
      <c r="TU381" s="70"/>
      <c r="TV381" s="70"/>
      <c r="TW381" s="70"/>
      <c r="TX381" s="70"/>
      <c r="TY381" s="70"/>
      <c r="TZ381" s="70"/>
      <c r="UA381" s="70"/>
      <c r="UB381" s="70"/>
      <c r="UC381" s="70"/>
      <c r="UD381" s="70"/>
      <c r="UE381" s="70"/>
      <c r="UF381" s="70"/>
      <c r="UG381" s="70"/>
      <c r="UH381" s="70"/>
      <c r="UI381" s="70"/>
      <c r="UJ381" s="70"/>
      <c r="UK381" s="70"/>
      <c r="UL381" s="70"/>
      <c r="UM381" s="70"/>
      <c r="UN381" s="70"/>
      <c r="UO381" s="70"/>
      <c r="UP381" s="70"/>
      <c r="UQ381" s="70"/>
      <c r="UR381" s="70"/>
      <c r="US381" s="70"/>
      <c r="UT381" s="70"/>
      <c r="UU381" s="70"/>
      <c r="UV381" s="70"/>
      <c r="UW381" s="70"/>
      <c r="UX381" s="70"/>
      <c r="UY381" s="70"/>
      <c r="UZ381" s="70"/>
      <c r="VA381" s="70"/>
      <c r="VB381" s="70"/>
      <c r="VC381" s="70"/>
      <c r="VD381" s="70"/>
      <c r="VE381" s="70"/>
      <c r="VF381" s="70"/>
      <c r="VG381" s="70"/>
      <c r="VH381" s="70"/>
      <c r="VI381" s="70"/>
      <c r="VJ381" s="70"/>
      <c r="VK381" s="70"/>
      <c r="VL381" s="70"/>
      <c r="VM381" s="70"/>
      <c r="VN381" s="70"/>
      <c r="VO381" s="70"/>
      <c r="VP381" s="70"/>
      <c r="VQ381" s="70"/>
      <c r="VR381" s="70"/>
      <c r="VS381" s="70"/>
      <c r="VT381" s="70"/>
      <c r="VU381" s="70"/>
      <c r="VV381" s="70"/>
      <c r="VW381" s="70"/>
      <c r="VX381" s="70"/>
      <c r="VY381" s="70"/>
      <c r="VZ381" s="70"/>
      <c r="WA381" s="70"/>
      <c r="WB381" s="70"/>
      <c r="WC381" s="70"/>
      <c r="WD381" s="70"/>
      <c r="WE381" s="70"/>
      <c r="WF381" s="70"/>
      <c r="WG381" s="70"/>
      <c r="WH381" s="70"/>
      <c r="WI381" s="70"/>
      <c r="WJ381" s="70"/>
      <c r="WK381" s="70"/>
      <c r="WL381" s="70"/>
      <c r="WM381" s="70"/>
      <c r="WN381" s="70"/>
      <c r="WO381" s="70"/>
      <c r="WP381" s="70"/>
      <c r="WQ381" s="70"/>
      <c r="WR381" s="70"/>
      <c r="WS381" s="70"/>
      <c r="WT381" s="70"/>
      <c r="WU381" s="70"/>
      <c r="WV381" s="70"/>
      <c r="WW381" s="70"/>
      <c r="WX381" s="70"/>
      <c r="WY381" s="70"/>
      <c r="WZ381" s="70"/>
      <c r="XA381" s="70"/>
      <c r="XB381" s="70"/>
      <c r="XC381" s="70"/>
      <c r="XD381" s="70"/>
      <c r="XE381" s="70"/>
      <c r="XF381" s="70"/>
      <c r="XG381" s="70"/>
      <c r="XH381" s="70"/>
      <c r="XI381" s="70"/>
      <c r="XJ381" s="70"/>
      <c r="XK381" s="70"/>
      <c r="XL381" s="70"/>
      <c r="XM381" s="70"/>
      <c r="XN381" s="70"/>
      <c r="XO381" s="70"/>
      <c r="XP381" s="70"/>
      <c r="XQ381" s="70"/>
      <c r="XR381" s="70"/>
      <c r="XS381" s="70"/>
      <c r="XT381" s="70"/>
      <c r="XU381" s="70"/>
      <c r="XV381" s="70"/>
      <c r="XW381" s="70"/>
      <c r="XX381" s="70"/>
      <c r="XY381" s="70"/>
      <c r="XZ381" s="70"/>
      <c r="YA381" s="70"/>
      <c r="YB381" s="70"/>
      <c r="YC381" s="70"/>
      <c r="YD381" s="70"/>
      <c r="YE381" s="70"/>
      <c r="YF381" s="70"/>
      <c r="YG381" s="70"/>
      <c r="YH381" s="70"/>
      <c r="YI381" s="70"/>
      <c r="YJ381" s="70"/>
      <c r="YK381" s="70"/>
      <c r="YL381" s="70"/>
      <c r="YM381" s="70"/>
      <c r="YN381" s="70"/>
      <c r="YO381" s="70"/>
      <c r="YP381" s="70"/>
      <c r="YQ381" s="70"/>
      <c r="YR381" s="70"/>
      <c r="YS381" s="70"/>
      <c r="YT381" s="70"/>
      <c r="YU381" s="70"/>
      <c r="YV381" s="70"/>
      <c r="YW381" s="70"/>
      <c r="YX381" s="70"/>
      <c r="YY381" s="70"/>
      <c r="YZ381" s="70"/>
      <c r="ZA381" s="70"/>
      <c r="ZB381" s="70"/>
      <c r="ZC381" s="70"/>
      <c r="ZD381" s="70"/>
      <c r="ZE381" s="70"/>
      <c r="ZF381" s="70"/>
      <c r="ZG381" s="70"/>
      <c r="ZH381" s="70"/>
      <c r="ZI381" s="70"/>
      <c r="ZJ381" s="70"/>
      <c r="ZK381" s="70"/>
      <c r="ZL381" s="70"/>
      <c r="ZM381" s="70"/>
      <c r="ZN381" s="70"/>
      <c r="ZO381" s="70"/>
      <c r="ZP381" s="70"/>
      <c r="ZQ381" s="70"/>
      <c r="ZR381" s="70"/>
      <c r="ZS381" s="70"/>
      <c r="ZT381" s="70"/>
      <c r="ZU381" s="70"/>
      <c r="ZV381" s="70"/>
      <c r="ZW381" s="70"/>
      <c r="ZX381" s="70"/>
      <c r="ZY381" s="70"/>
      <c r="ZZ381" s="70"/>
      <c r="AAA381" s="70"/>
      <c r="AAB381" s="70"/>
      <c r="AAC381" s="70"/>
      <c r="AAD381" s="70"/>
      <c r="AAE381" s="70"/>
      <c r="AAF381" s="70"/>
      <c r="AAG381" s="70"/>
      <c r="AAH381" s="70"/>
      <c r="AAI381" s="70"/>
      <c r="AAJ381" s="70"/>
      <c r="AAK381" s="70"/>
      <c r="AAL381" s="70"/>
      <c r="AAM381" s="70"/>
      <c r="AAN381" s="70"/>
      <c r="AAO381" s="70"/>
      <c r="AAP381" s="70"/>
      <c r="AAQ381" s="70"/>
      <c r="AAR381" s="70"/>
      <c r="AAS381" s="70"/>
      <c r="AAT381" s="70"/>
      <c r="AAU381" s="70"/>
      <c r="AAV381" s="70"/>
      <c r="AAW381" s="70"/>
      <c r="AAX381" s="70"/>
      <c r="AAY381" s="70"/>
      <c r="AAZ381" s="70"/>
      <c r="ABA381" s="70"/>
      <c r="ABB381" s="70"/>
      <c r="ABC381" s="70"/>
      <c r="ABD381" s="70"/>
      <c r="ABE381" s="70"/>
      <c r="ABF381" s="70"/>
      <c r="ABG381" s="70"/>
      <c r="ABH381" s="70"/>
      <c r="ABI381" s="70"/>
      <c r="ABJ381" s="70"/>
      <c r="ABK381" s="70"/>
      <c r="ABL381" s="70"/>
      <c r="ABM381" s="70"/>
      <c r="ABN381" s="70"/>
      <c r="ABO381" s="70"/>
      <c r="ABP381" s="70"/>
      <c r="ABQ381" s="70"/>
      <c r="ABR381" s="70"/>
      <c r="ABS381" s="70"/>
      <c r="ABT381" s="70"/>
      <c r="ABU381" s="70"/>
      <c r="ABV381" s="70"/>
      <c r="ABW381" s="70"/>
      <c r="ABX381" s="70"/>
      <c r="ABY381" s="70"/>
      <c r="ABZ381" s="70"/>
      <c r="ACA381" s="70"/>
      <c r="ACB381" s="70"/>
      <c r="ACC381" s="70"/>
      <c r="ACD381" s="70"/>
      <c r="ACE381" s="70"/>
      <c r="ACF381" s="70"/>
      <c r="ACG381" s="70"/>
      <c r="ACH381" s="70"/>
      <c r="ACI381" s="70"/>
      <c r="ACJ381" s="70"/>
      <c r="ACK381" s="70"/>
      <c r="ACL381" s="70"/>
      <c r="ACM381" s="70"/>
      <c r="ACN381" s="70"/>
      <c r="ACO381" s="70"/>
      <c r="ACP381" s="70"/>
      <c r="ACQ381" s="70"/>
      <c r="ACR381" s="70"/>
      <c r="ACS381" s="70"/>
      <c r="ACT381" s="70"/>
      <c r="ACU381" s="70"/>
      <c r="ACV381" s="70"/>
      <c r="ACW381" s="70"/>
      <c r="ACX381" s="70"/>
      <c r="ACY381" s="70"/>
      <c r="ACZ381" s="70"/>
      <c r="ADA381" s="70"/>
      <c r="ADB381" s="70"/>
      <c r="ADC381" s="70"/>
      <c r="ADD381" s="70"/>
      <c r="ADE381" s="70"/>
      <c r="ADF381" s="70"/>
      <c r="ADG381" s="70"/>
      <c r="ADH381" s="70"/>
      <c r="ADI381" s="70"/>
      <c r="ADJ381" s="70"/>
      <c r="ADK381" s="70"/>
      <c r="ADL381" s="70"/>
      <c r="ADM381" s="70"/>
      <c r="ADN381" s="70"/>
      <c r="ADO381" s="70"/>
      <c r="ADP381" s="70"/>
      <c r="ADQ381" s="70"/>
      <c r="ADR381" s="70"/>
      <c r="ADS381" s="70"/>
      <c r="ADT381" s="70"/>
      <c r="ADU381" s="70"/>
      <c r="ADV381" s="70"/>
      <c r="ADW381" s="70"/>
      <c r="ADX381" s="70"/>
      <c r="ADY381" s="70"/>
      <c r="ADZ381" s="70"/>
    </row>
    <row r="382" spans="1:806" ht="13" x14ac:dyDescent="0.25">
      <c r="A382" s="108" t="s">
        <v>76</v>
      </c>
      <c r="B382" s="108" t="s">
        <v>4815</v>
      </c>
      <c r="C382" s="108" t="s">
        <v>1351</v>
      </c>
      <c r="D382" s="108" t="s">
        <v>4815</v>
      </c>
      <c r="E382" s="108" t="s">
        <v>4765</v>
      </c>
      <c r="F382" s="144">
        <v>1</v>
      </c>
      <c r="G382" s="144">
        <v>0</v>
      </c>
      <c r="H382" s="144">
        <v>0</v>
      </c>
      <c r="I382" s="144">
        <v>90</v>
      </c>
      <c r="J382" s="144">
        <v>90</v>
      </c>
      <c r="K382" s="70"/>
      <c r="L382" s="70"/>
      <c r="M382" s="70"/>
      <c r="N382" s="70"/>
      <c r="O382" s="70"/>
      <c r="P382" s="70"/>
      <c r="Q382" s="70"/>
      <c r="R382" s="70"/>
      <c r="S382" s="70"/>
      <c r="T382" s="70"/>
      <c r="U382" s="70"/>
      <c r="V382" s="70"/>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c r="AV382" s="70"/>
      <c r="AW382" s="70"/>
      <c r="AX382" s="70"/>
      <c r="AY382" s="70"/>
      <c r="AZ382" s="70"/>
      <c r="BA382" s="70"/>
      <c r="BB382" s="70"/>
      <c r="BC382" s="70"/>
      <c r="BD382" s="70"/>
      <c r="BE382" s="70"/>
      <c r="BF382" s="70"/>
      <c r="BG382" s="70"/>
      <c r="BH382" s="70"/>
      <c r="BI382" s="70"/>
      <c r="BJ382" s="70"/>
      <c r="BK382" s="70"/>
      <c r="BL382" s="70"/>
      <c r="BM382" s="70"/>
      <c r="BN382" s="70"/>
      <c r="BO382" s="70"/>
      <c r="BP382" s="70"/>
      <c r="BQ382" s="70"/>
      <c r="BR382" s="70"/>
      <c r="BS382" s="70"/>
      <c r="BT382" s="70"/>
      <c r="BU382" s="70"/>
      <c r="BV382" s="70"/>
      <c r="BW382" s="70"/>
      <c r="BX382" s="70"/>
      <c r="BY382" s="70"/>
      <c r="BZ382" s="70"/>
      <c r="CA382" s="70"/>
      <c r="CB382" s="70"/>
      <c r="CC382" s="70"/>
      <c r="CD382" s="70"/>
      <c r="CE382" s="70"/>
      <c r="CF382" s="70"/>
      <c r="CG382" s="70"/>
      <c r="CH382" s="70"/>
      <c r="CI382" s="70"/>
      <c r="CJ382" s="70"/>
      <c r="CK382" s="70"/>
      <c r="CL382" s="70"/>
      <c r="CM382" s="70"/>
      <c r="CN382" s="70"/>
      <c r="CO382" s="70"/>
      <c r="CP382" s="70"/>
      <c r="CQ382" s="70"/>
      <c r="CR382" s="70"/>
      <c r="CS382" s="70"/>
      <c r="CT382" s="70"/>
      <c r="CU382" s="70"/>
      <c r="CV382" s="70"/>
      <c r="CW382" s="70"/>
      <c r="CX382" s="70"/>
      <c r="CY382" s="70"/>
      <c r="CZ382" s="70"/>
      <c r="DA382" s="70"/>
      <c r="DB382" s="70"/>
      <c r="DC382" s="70"/>
      <c r="DD382" s="70"/>
      <c r="DE382" s="70"/>
      <c r="DF382" s="70"/>
      <c r="DG382" s="70"/>
      <c r="DH382" s="70"/>
      <c r="DI382" s="70"/>
      <c r="DJ382" s="70"/>
      <c r="DK382" s="70"/>
      <c r="DL382" s="70"/>
      <c r="DM382" s="70"/>
      <c r="DN382" s="70"/>
      <c r="DO382" s="70"/>
      <c r="DP382" s="70"/>
      <c r="DQ382" s="70"/>
      <c r="DR382" s="70"/>
      <c r="DS382" s="70"/>
      <c r="DT382" s="70"/>
      <c r="DU382" s="70"/>
      <c r="DV382" s="70"/>
      <c r="DW382" s="70"/>
      <c r="DX382" s="70"/>
      <c r="DY382" s="70"/>
      <c r="DZ382" s="70"/>
      <c r="EA382" s="70"/>
      <c r="EB382" s="70"/>
      <c r="EC382" s="70"/>
      <c r="ED382" s="70"/>
      <c r="EE382" s="70"/>
      <c r="EF382" s="70"/>
      <c r="EG382" s="70"/>
      <c r="EH382" s="70"/>
      <c r="EI382" s="70"/>
      <c r="EJ382" s="70"/>
      <c r="EK382" s="70"/>
      <c r="EL382" s="70"/>
      <c r="EM382" s="70"/>
      <c r="EN382" s="70"/>
      <c r="EO382" s="70"/>
      <c r="EP382" s="70"/>
      <c r="EQ382" s="70"/>
      <c r="ER382" s="70"/>
      <c r="ES382" s="70"/>
      <c r="ET382" s="70"/>
      <c r="EU382" s="70"/>
      <c r="EV382" s="70"/>
      <c r="EW382" s="70"/>
      <c r="EX382" s="70"/>
      <c r="EY382" s="70"/>
      <c r="EZ382" s="70"/>
      <c r="FA382" s="70"/>
      <c r="FB382" s="70"/>
      <c r="FC382" s="70"/>
      <c r="FD382" s="70"/>
      <c r="FE382" s="70"/>
      <c r="FF382" s="70"/>
      <c r="FG382" s="70"/>
      <c r="FH382" s="70"/>
      <c r="FI382" s="70"/>
      <c r="FJ382" s="70"/>
      <c r="FK382" s="70"/>
      <c r="FL382" s="70"/>
      <c r="FM382" s="70"/>
      <c r="FN382" s="70"/>
      <c r="FO382" s="70"/>
      <c r="FP382" s="70"/>
      <c r="FQ382" s="70"/>
      <c r="FR382" s="70"/>
      <c r="FS382" s="70"/>
      <c r="FT382" s="70"/>
      <c r="FU382" s="70"/>
      <c r="FV382" s="70"/>
      <c r="FW382" s="70"/>
      <c r="FX382" s="70"/>
      <c r="FY382" s="70"/>
      <c r="FZ382" s="70"/>
      <c r="GA382" s="70"/>
      <c r="GB382" s="70"/>
      <c r="GC382" s="70"/>
      <c r="GD382" s="70"/>
      <c r="GE382" s="70"/>
      <c r="GF382" s="70"/>
      <c r="GG382" s="70"/>
      <c r="GH382" s="70"/>
      <c r="GI382" s="70"/>
      <c r="GJ382" s="70"/>
      <c r="GK382" s="70"/>
      <c r="GL382" s="70"/>
      <c r="GM382" s="70"/>
      <c r="GN382" s="70"/>
      <c r="GO382" s="70"/>
      <c r="GP382" s="70"/>
      <c r="GQ382" s="70"/>
      <c r="GR382" s="70"/>
      <c r="GS382" s="70"/>
      <c r="GT382" s="70"/>
      <c r="GU382" s="70"/>
      <c r="GV382" s="70"/>
      <c r="GW382" s="70"/>
      <c r="GX382" s="70"/>
      <c r="GY382" s="70"/>
      <c r="GZ382" s="70"/>
      <c r="HA382" s="70"/>
      <c r="HB382" s="70"/>
      <c r="HC382" s="70"/>
      <c r="HD382" s="70"/>
      <c r="HE382" s="70"/>
      <c r="HF382" s="70"/>
      <c r="HG382" s="70"/>
      <c r="HH382" s="70"/>
      <c r="HI382" s="70"/>
      <c r="HJ382" s="70"/>
      <c r="HK382" s="70"/>
      <c r="HL382" s="70"/>
      <c r="HM382" s="70"/>
      <c r="HN382" s="70"/>
      <c r="HO382" s="70"/>
      <c r="HP382" s="70"/>
      <c r="HQ382" s="70"/>
      <c r="HR382" s="70"/>
      <c r="HS382" s="70"/>
      <c r="HT382" s="70"/>
      <c r="HU382" s="70"/>
      <c r="HV382" s="70"/>
      <c r="HW382" s="70"/>
      <c r="HX382" s="70"/>
      <c r="HY382" s="70"/>
      <c r="HZ382" s="70"/>
      <c r="IA382" s="70"/>
      <c r="IB382" s="70"/>
      <c r="IC382" s="70"/>
      <c r="ID382" s="70"/>
      <c r="IE382" s="70"/>
      <c r="IF382" s="70"/>
      <c r="IG382" s="70"/>
      <c r="IH382" s="70"/>
      <c r="II382" s="70"/>
      <c r="IJ382" s="70"/>
      <c r="IK382" s="70"/>
      <c r="IL382" s="70"/>
      <c r="IM382" s="70"/>
      <c r="IN382" s="70"/>
      <c r="IO382" s="70"/>
      <c r="IP382" s="70"/>
      <c r="IQ382" s="70"/>
      <c r="IR382" s="70"/>
      <c r="IS382" s="70"/>
      <c r="IT382" s="70"/>
      <c r="IU382" s="70"/>
      <c r="IV382" s="70"/>
      <c r="IW382" s="70"/>
      <c r="IX382" s="70"/>
      <c r="IY382" s="70"/>
      <c r="IZ382" s="70"/>
      <c r="JA382" s="70"/>
      <c r="JB382" s="70"/>
      <c r="JC382" s="70"/>
      <c r="JD382" s="70"/>
      <c r="JE382" s="70"/>
      <c r="JF382" s="70"/>
      <c r="JG382" s="70"/>
      <c r="JH382" s="70"/>
      <c r="JI382" s="70"/>
      <c r="JJ382" s="70"/>
      <c r="JK382" s="70"/>
      <c r="JL382" s="70"/>
      <c r="JM382" s="70"/>
      <c r="JN382" s="70"/>
      <c r="JO382" s="70"/>
      <c r="JP382" s="70"/>
      <c r="JQ382" s="70"/>
      <c r="JR382" s="70"/>
      <c r="JS382" s="70"/>
      <c r="JT382" s="70"/>
      <c r="JU382" s="70"/>
      <c r="JV382" s="70"/>
      <c r="JW382" s="70"/>
      <c r="JX382" s="70"/>
      <c r="JY382" s="70"/>
      <c r="JZ382" s="70"/>
      <c r="KA382" s="70"/>
      <c r="KB382" s="70"/>
      <c r="KC382" s="70"/>
      <c r="KD382" s="70"/>
      <c r="KE382" s="70"/>
      <c r="KF382" s="70"/>
      <c r="KG382" s="70"/>
      <c r="KH382" s="70"/>
      <c r="KI382" s="70"/>
      <c r="KJ382" s="70"/>
      <c r="KK382" s="70"/>
      <c r="KL382" s="70"/>
      <c r="KM382" s="70"/>
      <c r="KN382" s="70"/>
      <c r="KO382" s="70"/>
      <c r="KP382" s="70"/>
      <c r="KQ382" s="70"/>
      <c r="KR382" s="70"/>
      <c r="KS382" s="70"/>
      <c r="KT382" s="70"/>
      <c r="KU382" s="70"/>
      <c r="KV382" s="70"/>
      <c r="KW382" s="70"/>
      <c r="KX382" s="70"/>
      <c r="KY382" s="70"/>
      <c r="KZ382" s="70"/>
      <c r="LA382" s="70"/>
      <c r="LB382" s="70"/>
      <c r="LC382" s="70"/>
      <c r="LD382" s="70"/>
      <c r="LE382" s="70"/>
      <c r="LF382" s="70"/>
      <c r="LG382" s="70"/>
      <c r="LH382" s="70"/>
      <c r="LI382" s="70"/>
      <c r="LJ382" s="70"/>
      <c r="LK382" s="70"/>
      <c r="LL382" s="70"/>
      <c r="LM382" s="70"/>
      <c r="LN382" s="70"/>
      <c r="LO382" s="70"/>
      <c r="LP382" s="70"/>
      <c r="LQ382" s="70"/>
      <c r="LR382" s="70"/>
      <c r="LS382" s="70"/>
      <c r="LT382" s="70"/>
      <c r="LU382" s="70"/>
      <c r="LV382" s="70"/>
      <c r="LW382" s="70"/>
      <c r="LX382" s="70"/>
      <c r="LY382" s="70"/>
      <c r="LZ382" s="70"/>
      <c r="MA382" s="70"/>
      <c r="MB382" s="70"/>
      <c r="MC382" s="70"/>
      <c r="MD382" s="70"/>
      <c r="ME382" s="70"/>
      <c r="MF382" s="70"/>
      <c r="MG382" s="70"/>
      <c r="MH382" s="70"/>
      <c r="MI382" s="70"/>
      <c r="MJ382" s="70"/>
      <c r="MK382" s="70"/>
      <c r="ML382" s="70"/>
      <c r="MM382" s="70"/>
      <c r="MN382" s="70"/>
      <c r="MO382" s="70"/>
      <c r="MP382" s="70"/>
      <c r="MQ382" s="70"/>
      <c r="MR382" s="70"/>
      <c r="MS382" s="70"/>
      <c r="MT382" s="70"/>
      <c r="MU382" s="70"/>
      <c r="MV382" s="70"/>
      <c r="MW382" s="70"/>
      <c r="MX382" s="70"/>
      <c r="MY382" s="70"/>
      <c r="MZ382" s="70"/>
      <c r="NA382" s="70"/>
      <c r="NB382" s="70"/>
      <c r="NC382" s="70"/>
      <c r="ND382" s="70"/>
      <c r="NE382" s="70"/>
      <c r="NF382" s="70"/>
      <c r="NG382" s="70"/>
      <c r="NH382" s="70"/>
      <c r="NI382" s="70"/>
      <c r="NJ382" s="70"/>
      <c r="NK382" s="70"/>
      <c r="NL382" s="70"/>
      <c r="NM382" s="70"/>
      <c r="NN382" s="70"/>
      <c r="NO382" s="70"/>
      <c r="NP382" s="70"/>
      <c r="NQ382" s="70"/>
      <c r="NR382" s="70"/>
      <c r="NS382" s="70"/>
      <c r="NT382" s="70"/>
      <c r="NU382" s="70"/>
      <c r="NV382" s="70"/>
      <c r="NW382" s="70"/>
      <c r="NX382" s="70"/>
      <c r="NY382" s="70"/>
      <c r="NZ382" s="70"/>
      <c r="OA382" s="70"/>
      <c r="OB382" s="70"/>
      <c r="OC382" s="70"/>
      <c r="OD382" s="70"/>
      <c r="OE382" s="70"/>
      <c r="OF382" s="70"/>
      <c r="OG382" s="70"/>
      <c r="OH382" s="70"/>
      <c r="OI382" s="70"/>
      <c r="OJ382" s="70"/>
      <c r="OK382" s="70"/>
      <c r="OL382" s="70"/>
      <c r="OM382" s="70"/>
      <c r="ON382" s="70"/>
      <c r="OO382" s="70"/>
      <c r="OP382" s="70"/>
      <c r="OQ382" s="70"/>
      <c r="OR382" s="70"/>
      <c r="OS382" s="70"/>
      <c r="OT382" s="70"/>
      <c r="OU382" s="70"/>
      <c r="OV382" s="70"/>
      <c r="OW382" s="70"/>
      <c r="OX382" s="70"/>
      <c r="OY382" s="70"/>
      <c r="OZ382" s="70"/>
      <c r="PA382" s="70"/>
      <c r="PB382" s="70"/>
      <c r="PC382" s="70"/>
      <c r="PD382" s="70"/>
      <c r="PE382" s="70"/>
      <c r="PF382" s="70"/>
      <c r="PG382" s="70"/>
      <c r="PH382" s="70"/>
      <c r="PI382" s="70"/>
      <c r="PJ382" s="70"/>
      <c r="PK382" s="70"/>
      <c r="PL382" s="70"/>
      <c r="PM382" s="70"/>
      <c r="PN382" s="70"/>
      <c r="PO382" s="70"/>
      <c r="PP382" s="70"/>
      <c r="PQ382" s="70"/>
      <c r="PR382" s="70"/>
      <c r="PS382" s="70"/>
      <c r="PT382" s="70"/>
      <c r="PU382" s="70"/>
      <c r="PV382" s="70"/>
      <c r="PW382" s="70"/>
      <c r="PX382" s="70"/>
      <c r="PY382" s="70"/>
      <c r="PZ382" s="70"/>
      <c r="QA382" s="70"/>
      <c r="QB382" s="70"/>
      <c r="QC382" s="70"/>
      <c r="QD382" s="70"/>
      <c r="QE382" s="70"/>
      <c r="QF382" s="70"/>
      <c r="QG382" s="70"/>
      <c r="QH382" s="70"/>
      <c r="QI382" s="70"/>
      <c r="QJ382" s="70"/>
      <c r="QK382" s="70"/>
      <c r="QL382" s="70"/>
      <c r="QM382" s="70"/>
      <c r="QN382" s="70"/>
      <c r="QO382" s="70"/>
      <c r="QP382" s="70"/>
      <c r="QQ382" s="70"/>
      <c r="QR382" s="70"/>
      <c r="QS382" s="70"/>
      <c r="QT382" s="70"/>
      <c r="QU382" s="70"/>
      <c r="QV382" s="70"/>
      <c r="QW382" s="70"/>
      <c r="QX382" s="70"/>
      <c r="QY382" s="70"/>
      <c r="QZ382" s="70"/>
      <c r="RA382" s="70"/>
      <c r="RB382" s="70"/>
      <c r="RC382" s="70"/>
      <c r="RD382" s="70"/>
      <c r="RE382" s="70"/>
      <c r="RF382" s="70"/>
      <c r="RG382" s="70"/>
      <c r="RH382" s="70"/>
      <c r="RI382" s="70"/>
      <c r="RJ382" s="70"/>
      <c r="RK382" s="70"/>
      <c r="RL382" s="70"/>
      <c r="RM382" s="70"/>
      <c r="RN382" s="70"/>
      <c r="RO382" s="70"/>
      <c r="RP382" s="70"/>
      <c r="RQ382" s="70"/>
      <c r="RR382" s="70"/>
      <c r="RS382" s="70"/>
      <c r="RT382" s="70"/>
      <c r="RU382" s="70"/>
      <c r="RV382" s="70"/>
      <c r="RW382" s="70"/>
      <c r="RX382" s="70"/>
      <c r="RY382" s="70"/>
      <c r="RZ382" s="70"/>
      <c r="SA382" s="70"/>
      <c r="SB382" s="70"/>
      <c r="SC382" s="70"/>
      <c r="SD382" s="70"/>
      <c r="SE382" s="70"/>
      <c r="SF382" s="70"/>
      <c r="SG382" s="70"/>
      <c r="SH382" s="70"/>
      <c r="SI382" s="70"/>
      <c r="SJ382" s="70"/>
      <c r="SK382" s="70"/>
      <c r="SL382" s="70"/>
      <c r="SM382" s="70"/>
      <c r="SN382" s="70"/>
      <c r="SO382" s="70"/>
      <c r="SP382" s="70"/>
      <c r="SQ382" s="70"/>
      <c r="SR382" s="70"/>
      <c r="SS382" s="70"/>
      <c r="ST382" s="70"/>
      <c r="SU382" s="70"/>
      <c r="SV382" s="70"/>
      <c r="SW382" s="70"/>
      <c r="SX382" s="70"/>
      <c r="SY382" s="70"/>
      <c r="SZ382" s="70"/>
      <c r="TA382" s="70"/>
      <c r="TB382" s="70"/>
      <c r="TC382" s="70"/>
      <c r="TD382" s="70"/>
      <c r="TE382" s="70"/>
      <c r="TF382" s="70"/>
      <c r="TG382" s="70"/>
      <c r="TH382" s="70"/>
      <c r="TI382" s="70"/>
      <c r="TJ382" s="70"/>
      <c r="TK382" s="70"/>
      <c r="TL382" s="70"/>
      <c r="TM382" s="70"/>
      <c r="TN382" s="70"/>
      <c r="TO382" s="70"/>
      <c r="TP382" s="70"/>
      <c r="TQ382" s="70"/>
      <c r="TR382" s="70"/>
      <c r="TS382" s="70"/>
      <c r="TT382" s="70"/>
      <c r="TU382" s="70"/>
      <c r="TV382" s="70"/>
      <c r="TW382" s="70"/>
      <c r="TX382" s="70"/>
      <c r="TY382" s="70"/>
      <c r="TZ382" s="70"/>
      <c r="UA382" s="70"/>
      <c r="UB382" s="70"/>
      <c r="UC382" s="70"/>
      <c r="UD382" s="70"/>
      <c r="UE382" s="70"/>
      <c r="UF382" s="70"/>
      <c r="UG382" s="70"/>
      <c r="UH382" s="70"/>
      <c r="UI382" s="70"/>
      <c r="UJ382" s="70"/>
      <c r="UK382" s="70"/>
      <c r="UL382" s="70"/>
      <c r="UM382" s="70"/>
      <c r="UN382" s="70"/>
      <c r="UO382" s="70"/>
      <c r="UP382" s="70"/>
      <c r="UQ382" s="70"/>
      <c r="UR382" s="70"/>
      <c r="US382" s="70"/>
      <c r="UT382" s="70"/>
      <c r="UU382" s="70"/>
      <c r="UV382" s="70"/>
      <c r="UW382" s="70"/>
      <c r="UX382" s="70"/>
      <c r="UY382" s="70"/>
      <c r="UZ382" s="70"/>
      <c r="VA382" s="70"/>
      <c r="VB382" s="70"/>
      <c r="VC382" s="70"/>
      <c r="VD382" s="70"/>
      <c r="VE382" s="70"/>
      <c r="VF382" s="70"/>
      <c r="VG382" s="70"/>
      <c r="VH382" s="70"/>
      <c r="VI382" s="70"/>
      <c r="VJ382" s="70"/>
      <c r="VK382" s="70"/>
      <c r="VL382" s="70"/>
      <c r="VM382" s="70"/>
      <c r="VN382" s="70"/>
      <c r="VO382" s="70"/>
      <c r="VP382" s="70"/>
      <c r="VQ382" s="70"/>
      <c r="VR382" s="70"/>
      <c r="VS382" s="70"/>
      <c r="VT382" s="70"/>
      <c r="VU382" s="70"/>
      <c r="VV382" s="70"/>
      <c r="VW382" s="70"/>
      <c r="VX382" s="70"/>
      <c r="VY382" s="70"/>
      <c r="VZ382" s="70"/>
      <c r="WA382" s="70"/>
      <c r="WB382" s="70"/>
      <c r="WC382" s="70"/>
      <c r="WD382" s="70"/>
      <c r="WE382" s="70"/>
      <c r="WF382" s="70"/>
      <c r="WG382" s="70"/>
      <c r="WH382" s="70"/>
      <c r="WI382" s="70"/>
      <c r="WJ382" s="70"/>
      <c r="WK382" s="70"/>
      <c r="WL382" s="70"/>
      <c r="WM382" s="70"/>
      <c r="WN382" s="70"/>
      <c r="WO382" s="70"/>
      <c r="WP382" s="70"/>
      <c r="WQ382" s="70"/>
      <c r="WR382" s="70"/>
      <c r="WS382" s="70"/>
      <c r="WT382" s="70"/>
      <c r="WU382" s="70"/>
      <c r="WV382" s="70"/>
      <c r="WW382" s="70"/>
      <c r="WX382" s="70"/>
      <c r="WY382" s="70"/>
      <c r="WZ382" s="70"/>
      <c r="XA382" s="70"/>
      <c r="XB382" s="70"/>
      <c r="XC382" s="70"/>
      <c r="XD382" s="70"/>
      <c r="XE382" s="70"/>
      <c r="XF382" s="70"/>
      <c r="XG382" s="70"/>
      <c r="XH382" s="70"/>
      <c r="XI382" s="70"/>
      <c r="XJ382" s="70"/>
      <c r="XK382" s="70"/>
      <c r="XL382" s="70"/>
      <c r="XM382" s="70"/>
      <c r="XN382" s="70"/>
      <c r="XO382" s="70"/>
      <c r="XP382" s="70"/>
      <c r="XQ382" s="70"/>
      <c r="XR382" s="70"/>
      <c r="XS382" s="70"/>
      <c r="XT382" s="70"/>
      <c r="XU382" s="70"/>
      <c r="XV382" s="70"/>
      <c r="XW382" s="70"/>
      <c r="XX382" s="70"/>
      <c r="XY382" s="70"/>
      <c r="XZ382" s="70"/>
      <c r="YA382" s="70"/>
      <c r="YB382" s="70"/>
      <c r="YC382" s="70"/>
      <c r="YD382" s="70"/>
      <c r="YE382" s="70"/>
      <c r="YF382" s="70"/>
      <c r="YG382" s="70"/>
      <c r="YH382" s="70"/>
      <c r="YI382" s="70"/>
      <c r="YJ382" s="70"/>
      <c r="YK382" s="70"/>
      <c r="YL382" s="70"/>
      <c r="YM382" s="70"/>
      <c r="YN382" s="70"/>
      <c r="YO382" s="70"/>
      <c r="YP382" s="70"/>
      <c r="YQ382" s="70"/>
      <c r="YR382" s="70"/>
      <c r="YS382" s="70"/>
      <c r="YT382" s="70"/>
      <c r="YU382" s="70"/>
      <c r="YV382" s="70"/>
      <c r="YW382" s="70"/>
      <c r="YX382" s="70"/>
      <c r="YY382" s="70"/>
      <c r="YZ382" s="70"/>
      <c r="ZA382" s="70"/>
      <c r="ZB382" s="70"/>
      <c r="ZC382" s="70"/>
      <c r="ZD382" s="70"/>
      <c r="ZE382" s="70"/>
      <c r="ZF382" s="70"/>
      <c r="ZG382" s="70"/>
      <c r="ZH382" s="70"/>
      <c r="ZI382" s="70"/>
      <c r="ZJ382" s="70"/>
      <c r="ZK382" s="70"/>
      <c r="ZL382" s="70"/>
      <c r="ZM382" s="70"/>
      <c r="ZN382" s="70"/>
      <c r="ZO382" s="70"/>
      <c r="ZP382" s="70"/>
      <c r="ZQ382" s="70"/>
      <c r="ZR382" s="70"/>
      <c r="ZS382" s="70"/>
      <c r="ZT382" s="70"/>
      <c r="ZU382" s="70"/>
      <c r="ZV382" s="70"/>
      <c r="ZW382" s="70"/>
      <c r="ZX382" s="70"/>
      <c r="ZY382" s="70"/>
      <c r="ZZ382" s="70"/>
      <c r="AAA382" s="70"/>
      <c r="AAB382" s="70"/>
      <c r="AAC382" s="70"/>
      <c r="AAD382" s="70"/>
      <c r="AAE382" s="70"/>
      <c r="AAF382" s="70"/>
      <c r="AAG382" s="70"/>
      <c r="AAH382" s="70"/>
      <c r="AAI382" s="70"/>
      <c r="AAJ382" s="70"/>
      <c r="AAK382" s="70"/>
      <c r="AAL382" s="70"/>
      <c r="AAM382" s="70"/>
      <c r="AAN382" s="70"/>
      <c r="AAO382" s="70"/>
      <c r="AAP382" s="70"/>
      <c r="AAQ382" s="70"/>
      <c r="AAR382" s="70"/>
      <c r="AAS382" s="70"/>
      <c r="AAT382" s="70"/>
      <c r="AAU382" s="70"/>
      <c r="AAV382" s="70"/>
      <c r="AAW382" s="70"/>
      <c r="AAX382" s="70"/>
      <c r="AAY382" s="70"/>
      <c r="AAZ382" s="70"/>
      <c r="ABA382" s="70"/>
      <c r="ABB382" s="70"/>
      <c r="ABC382" s="70"/>
      <c r="ABD382" s="70"/>
      <c r="ABE382" s="70"/>
      <c r="ABF382" s="70"/>
      <c r="ABG382" s="70"/>
      <c r="ABH382" s="70"/>
      <c r="ABI382" s="70"/>
      <c r="ABJ382" s="70"/>
      <c r="ABK382" s="70"/>
      <c r="ABL382" s="70"/>
      <c r="ABM382" s="70"/>
      <c r="ABN382" s="70"/>
      <c r="ABO382" s="70"/>
      <c r="ABP382" s="70"/>
      <c r="ABQ382" s="70"/>
      <c r="ABR382" s="70"/>
      <c r="ABS382" s="70"/>
      <c r="ABT382" s="70"/>
      <c r="ABU382" s="70"/>
      <c r="ABV382" s="70"/>
      <c r="ABW382" s="70"/>
      <c r="ABX382" s="70"/>
      <c r="ABY382" s="70"/>
      <c r="ABZ382" s="70"/>
      <c r="ACA382" s="70"/>
      <c r="ACB382" s="70"/>
      <c r="ACC382" s="70"/>
      <c r="ACD382" s="70"/>
      <c r="ACE382" s="70"/>
      <c r="ACF382" s="70"/>
      <c r="ACG382" s="70"/>
      <c r="ACH382" s="70"/>
      <c r="ACI382" s="70"/>
      <c r="ACJ382" s="70"/>
      <c r="ACK382" s="70"/>
      <c r="ACL382" s="70"/>
      <c r="ACM382" s="70"/>
      <c r="ACN382" s="70"/>
      <c r="ACO382" s="70"/>
      <c r="ACP382" s="70"/>
      <c r="ACQ382" s="70"/>
      <c r="ACR382" s="70"/>
      <c r="ACS382" s="70"/>
      <c r="ACT382" s="70"/>
      <c r="ACU382" s="70"/>
      <c r="ACV382" s="70"/>
      <c r="ACW382" s="70"/>
      <c r="ACX382" s="70"/>
      <c r="ACY382" s="70"/>
      <c r="ACZ382" s="70"/>
      <c r="ADA382" s="70"/>
      <c r="ADB382" s="70"/>
      <c r="ADC382" s="70"/>
      <c r="ADD382" s="70"/>
      <c r="ADE382" s="70"/>
      <c r="ADF382" s="70"/>
      <c r="ADG382" s="70"/>
      <c r="ADH382" s="70"/>
      <c r="ADI382" s="70"/>
      <c r="ADJ382" s="70"/>
      <c r="ADK382" s="70"/>
      <c r="ADL382" s="70"/>
      <c r="ADM382" s="70"/>
      <c r="ADN382" s="70"/>
      <c r="ADO382" s="70"/>
      <c r="ADP382" s="70"/>
      <c r="ADQ382" s="70"/>
      <c r="ADR382" s="70"/>
      <c r="ADS382" s="70"/>
      <c r="ADT382" s="70"/>
      <c r="ADU382" s="70"/>
      <c r="ADV382" s="70"/>
      <c r="ADW382" s="70"/>
      <c r="ADX382" s="70"/>
      <c r="ADY382" s="70"/>
      <c r="ADZ382" s="70"/>
    </row>
    <row r="383" spans="1:806" x14ac:dyDescent="0.25">
      <c r="A383" s="108" t="s">
        <v>76</v>
      </c>
      <c r="B383" s="108" t="s">
        <v>4815</v>
      </c>
      <c r="C383" s="108" t="s">
        <v>1351</v>
      </c>
      <c r="D383" s="108" t="s">
        <v>4815</v>
      </c>
      <c r="E383" s="108" t="s">
        <v>4758</v>
      </c>
      <c r="F383" s="144">
        <v>1</v>
      </c>
      <c r="G383" s="144">
        <v>0</v>
      </c>
      <c r="H383" s="144">
        <v>0</v>
      </c>
      <c r="I383" s="144">
        <v>90</v>
      </c>
      <c r="J383" s="144">
        <v>90</v>
      </c>
    </row>
    <row r="384" spans="1:806" x14ac:dyDescent="0.25">
      <c r="A384" s="108" t="s">
        <v>76</v>
      </c>
      <c r="B384" s="108" t="s">
        <v>4815</v>
      </c>
      <c r="C384" s="108" t="s">
        <v>1351</v>
      </c>
      <c r="D384" s="108" t="s">
        <v>4815</v>
      </c>
      <c r="E384" s="108" t="s">
        <v>4759</v>
      </c>
      <c r="F384" s="144">
        <v>1</v>
      </c>
      <c r="G384" s="144">
        <v>0</v>
      </c>
      <c r="H384" s="144">
        <v>0</v>
      </c>
      <c r="I384" s="144">
        <v>90</v>
      </c>
      <c r="J384" s="144">
        <v>90</v>
      </c>
      <c r="K384"/>
    </row>
    <row r="385" spans="1:806" s="71" customFormat="1" ht="13" thickBot="1" x14ac:dyDescent="0.3">
      <c r="A385" s="108" t="s">
        <v>76</v>
      </c>
      <c r="B385" s="108" t="s">
        <v>4815</v>
      </c>
      <c r="C385" s="108" t="s">
        <v>1351</v>
      </c>
      <c r="D385" s="108" t="s">
        <v>4815</v>
      </c>
      <c r="E385" s="108" t="s">
        <v>4760</v>
      </c>
      <c r="F385" s="144">
        <v>1</v>
      </c>
      <c r="G385" s="144">
        <v>0</v>
      </c>
      <c r="H385" s="144">
        <v>0</v>
      </c>
      <c r="I385" s="144">
        <v>90</v>
      </c>
      <c r="J385" s="144">
        <v>90</v>
      </c>
      <c r="K385"/>
      <c r="L385" s="53"/>
      <c r="M385" s="53"/>
      <c r="N385" s="53"/>
      <c r="O385" s="53"/>
      <c r="P385" s="53"/>
      <c r="Q385" s="53"/>
      <c r="R385" s="53"/>
      <c r="S385" s="53"/>
      <c r="T385" s="53"/>
      <c r="U385" s="53"/>
      <c r="V385" s="53"/>
      <c r="W385" s="53"/>
      <c r="X385" s="53"/>
      <c r="Y385" s="53"/>
      <c r="Z385" s="53"/>
      <c r="AA385" s="53"/>
      <c r="AB385" s="53"/>
      <c r="AC385" s="53"/>
      <c r="AD385" s="53"/>
      <c r="AE385" s="53"/>
      <c r="AF385" s="53"/>
      <c r="AG385" s="53"/>
      <c r="AH385" s="53"/>
      <c r="AI385" s="53"/>
      <c r="AJ385" s="53"/>
      <c r="AK385" s="53"/>
      <c r="AL385" s="53"/>
      <c r="AM385" s="53"/>
      <c r="AN385" s="53"/>
      <c r="AO385" s="53"/>
      <c r="AP385" s="53"/>
      <c r="AQ385" s="53"/>
      <c r="AR385" s="53"/>
      <c r="AS385" s="53"/>
      <c r="AT385" s="53"/>
      <c r="AU385" s="53"/>
      <c r="AV385" s="53"/>
      <c r="AW385" s="53"/>
      <c r="AX385" s="53"/>
      <c r="AY385" s="53"/>
      <c r="AZ385" s="53"/>
      <c r="BA385" s="53"/>
      <c r="BB385" s="53"/>
      <c r="BC385" s="53"/>
      <c r="BD385" s="53"/>
      <c r="BE385" s="53"/>
      <c r="BF385" s="53"/>
      <c r="BG385" s="53"/>
      <c r="BH385" s="53"/>
      <c r="BI385" s="53"/>
      <c r="BJ385" s="53"/>
      <c r="BK385" s="53"/>
      <c r="BL385" s="53"/>
      <c r="BM385" s="53"/>
      <c r="BN385" s="53"/>
      <c r="BO385" s="53"/>
      <c r="BP385" s="53"/>
      <c r="BQ385" s="53"/>
      <c r="BR385" s="53"/>
      <c r="BS385" s="53"/>
      <c r="BT385" s="53"/>
      <c r="BU385" s="53"/>
      <c r="BV385" s="53"/>
      <c r="BW385" s="53"/>
      <c r="BX385" s="53"/>
      <c r="BY385" s="53"/>
      <c r="BZ385" s="53"/>
      <c r="CA385" s="53"/>
      <c r="CB385" s="53"/>
      <c r="CC385" s="53"/>
      <c r="CD385" s="53"/>
      <c r="CE385" s="53"/>
      <c r="CF385" s="53"/>
      <c r="CG385" s="53"/>
      <c r="CH385" s="53"/>
      <c r="CI385" s="53"/>
      <c r="CJ385" s="53"/>
      <c r="CK385" s="53"/>
      <c r="CL385" s="53"/>
      <c r="CM385" s="53"/>
      <c r="CN385" s="53"/>
      <c r="CO385" s="53"/>
      <c r="CP385" s="53"/>
      <c r="CQ385" s="53"/>
      <c r="CR385" s="53"/>
      <c r="CS385" s="53"/>
      <c r="CT385" s="53"/>
      <c r="CU385" s="53"/>
      <c r="CV385" s="53"/>
      <c r="CW385" s="53"/>
      <c r="CX385" s="53"/>
      <c r="CY385" s="53"/>
      <c r="CZ385" s="53"/>
      <c r="DA385" s="53"/>
      <c r="DB385" s="53"/>
      <c r="DC385" s="53"/>
      <c r="DD385" s="53"/>
      <c r="DE385" s="53"/>
      <c r="DF385" s="53"/>
      <c r="DG385" s="53"/>
      <c r="DH385" s="53"/>
      <c r="DI385" s="53"/>
      <c r="DJ385" s="53"/>
      <c r="DK385" s="53"/>
      <c r="DL385" s="53"/>
      <c r="DM385" s="53"/>
      <c r="DN385" s="53"/>
      <c r="DO385" s="53"/>
      <c r="DP385" s="53"/>
      <c r="DQ385" s="53"/>
      <c r="DR385" s="53"/>
      <c r="DS385" s="53"/>
      <c r="DT385" s="53"/>
      <c r="DU385" s="53"/>
      <c r="DV385" s="53"/>
      <c r="DW385" s="53"/>
      <c r="DX385" s="53"/>
      <c r="DY385" s="53"/>
      <c r="DZ385" s="53"/>
      <c r="EA385" s="53"/>
      <c r="EB385" s="53"/>
      <c r="EC385" s="53"/>
      <c r="ED385" s="53"/>
      <c r="EE385" s="53"/>
      <c r="EF385" s="53"/>
      <c r="EG385" s="53"/>
      <c r="EH385" s="53"/>
      <c r="EI385" s="53"/>
      <c r="EJ385" s="53"/>
      <c r="EK385" s="53"/>
    </row>
    <row r="386" spans="1:806" x14ac:dyDescent="0.25">
      <c r="A386" s="108" t="s">
        <v>600</v>
      </c>
      <c r="B386" s="108" t="s">
        <v>4822</v>
      </c>
      <c r="C386" s="108" t="s">
        <v>1343</v>
      </c>
      <c r="D386" s="108" t="s">
        <v>4822</v>
      </c>
      <c r="E386" s="108" t="s">
        <v>4765</v>
      </c>
      <c r="F386" s="144">
        <v>1</v>
      </c>
      <c r="G386" s="144">
        <v>0</v>
      </c>
      <c r="H386" s="144">
        <v>0</v>
      </c>
      <c r="I386" s="144">
        <v>90</v>
      </c>
      <c r="J386" s="144">
        <v>90</v>
      </c>
      <c r="K386"/>
    </row>
    <row r="387" spans="1:806" x14ac:dyDescent="0.25">
      <c r="A387" s="108" t="s">
        <v>600</v>
      </c>
      <c r="B387" s="108" t="s">
        <v>4822</v>
      </c>
      <c r="C387" s="108" t="s">
        <v>1343</v>
      </c>
      <c r="D387" s="108" t="s">
        <v>4822</v>
      </c>
      <c r="E387" s="108" t="s">
        <v>4758</v>
      </c>
      <c r="F387" s="144">
        <v>5</v>
      </c>
      <c r="G387" s="144">
        <v>0</v>
      </c>
      <c r="H387" s="144">
        <v>0</v>
      </c>
      <c r="I387" s="144">
        <v>90</v>
      </c>
      <c r="J387" s="144">
        <v>90</v>
      </c>
      <c r="K387"/>
    </row>
    <row r="388" spans="1:806" x14ac:dyDescent="0.25">
      <c r="A388" s="108" t="s">
        <v>600</v>
      </c>
      <c r="B388" s="108" t="s">
        <v>4822</v>
      </c>
      <c r="C388" s="108" t="s">
        <v>1343</v>
      </c>
      <c r="D388" s="108" t="s">
        <v>4822</v>
      </c>
      <c r="E388" s="108" t="s">
        <v>4759</v>
      </c>
      <c r="F388" s="144">
        <v>4</v>
      </c>
      <c r="G388" s="144">
        <v>0</v>
      </c>
      <c r="H388" s="144">
        <v>0</v>
      </c>
      <c r="I388" s="144">
        <v>90</v>
      </c>
      <c r="J388" s="144">
        <v>90</v>
      </c>
      <c r="K388"/>
    </row>
    <row r="389" spans="1:806" x14ac:dyDescent="0.25">
      <c r="A389" s="108" t="s">
        <v>600</v>
      </c>
      <c r="B389" s="108" t="s">
        <v>4822</v>
      </c>
      <c r="C389" s="108" t="s">
        <v>1343</v>
      </c>
      <c r="D389" s="108" t="s">
        <v>4822</v>
      </c>
      <c r="E389" s="108" t="s">
        <v>4760</v>
      </c>
      <c r="F389" s="144">
        <v>3</v>
      </c>
      <c r="G389" s="144">
        <v>0</v>
      </c>
      <c r="H389" s="144">
        <v>0</v>
      </c>
      <c r="I389" s="144">
        <v>90</v>
      </c>
      <c r="J389" s="144">
        <v>90</v>
      </c>
      <c r="K389"/>
    </row>
    <row r="390" spans="1:806" x14ac:dyDescent="0.25">
      <c r="A390" s="108" t="s">
        <v>600</v>
      </c>
      <c r="B390" s="108" t="s">
        <v>4823</v>
      </c>
      <c r="C390" s="108" t="s">
        <v>1355</v>
      </c>
      <c r="D390" s="108" t="s">
        <v>4823</v>
      </c>
      <c r="E390" s="108" t="s">
        <v>4765</v>
      </c>
      <c r="F390" s="144">
        <v>7</v>
      </c>
      <c r="G390" s="144">
        <v>0</v>
      </c>
      <c r="H390" s="144">
        <v>0</v>
      </c>
      <c r="I390" s="144">
        <v>90</v>
      </c>
      <c r="J390" s="144">
        <v>90</v>
      </c>
      <c r="K390"/>
    </row>
    <row r="391" spans="1:806" x14ac:dyDescent="0.25">
      <c r="A391" s="108" t="s">
        <v>600</v>
      </c>
      <c r="B391" s="108" t="s">
        <v>4823</v>
      </c>
      <c r="C391" s="108" t="s">
        <v>1355</v>
      </c>
      <c r="D391" s="108" t="s">
        <v>4823</v>
      </c>
      <c r="E391" s="108" t="s">
        <v>4758</v>
      </c>
      <c r="F391" s="144">
        <v>9</v>
      </c>
      <c r="G391" s="144">
        <v>0</v>
      </c>
      <c r="H391" s="144">
        <v>0</v>
      </c>
      <c r="I391" s="144">
        <v>90</v>
      </c>
      <c r="J391" s="144">
        <v>90</v>
      </c>
      <c r="K391"/>
    </row>
    <row r="392" spans="1:806" x14ac:dyDescent="0.25">
      <c r="A392" s="108" t="s">
        <v>600</v>
      </c>
      <c r="B392" s="108" t="s">
        <v>4823</v>
      </c>
      <c r="C392" s="108" t="s">
        <v>1355</v>
      </c>
      <c r="D392" s="108" t="s">
        <v>4823</v>
      </c>
      <c r="E392" s="108" t="s">
        <v>4759</v>
      </c>
      <c r="F392" s="144">
        <v>9</v>
      </c>
      <c r="G392" s="144">
        <v>0</v>
      </c>
      <c r="H392" s="144">
        <v>0</v>
      </c>
      <c r="I392" s="144">
        <v>90</v>
      </c>
      <c r="J392" s="144">
        <v>90</v>
      </c>
      <c r="K392"/>
    </row>
    <row r="393" spans="1:806" x14ac:dyDescent="0.25">
      <c r="A393" s="108" t="s">
        <v>600</v>
      </c>
      <c r="B393" s="108" t="s">
        <v>4823</v>
      </c>
      <c r="C393" s="108" t="s">
        <v>1355</v>
      </c>
      <c r="D393" s="108" t="s">
        <v>4823</v>
      </c>
      <c r="E393" s="108" t="s">
        <v>4760</v>
      </c>
      <c r="F393" s="144">
        <v>8</v>
      </c>
      <c r="G393" s="144">
        <v>0</v>
      </c>
      <c r="H393" s="144">
        <v>0</v>
      </c>
      <c r="I393" s="144">
        <v>90</v>
      </c>
      <c r="J393" s="144">
        <v>90</v>
      </c>
      <c r="K393"/>
    </row>
    <row r="394" spans="1:806" ht="13" x14ac:dyDescent="0.25">
      <c r="A394" s="108" t="s">
        <v>600</v>
      </c>
      <c r="B394" s="108" t="s">
        <v>4824</v>
      </c>
      <c r="C394" s="108" t="s">
        <v>1343</v>
      </c>
      <c r="D394" s="108" t="s">
        <v>4824</v>
      </c>
      <c r="E394" s="108" t="s">
        <v>4765</v>
      </c>
      <c r="F394" s="144">
        <v>74</v>
      </c>
      <c r="G394" s="144">
        <v>0</v>
      </c>
      <c r="H394" s="144">
        <v>0</v>
      </c>
      <c r="I394" s="144">
        <v>90</v>
      </c>
      <c r="J394" s="144">
        <v>90</v>
      </c>
      <c r="K394" s="70"/>
      <c r="L394" s="70"/>
      <c r="M394" s="70"/>
      <c r="N394" s="70"/>
      <c r="O394" s="70"/>
      <c r="P394" s="70"/>
      <c r="Q394" s="70"/>
      <c r="R394" s="70"/>
      <c r="S394" s="70"/>
      <c r="T394" s="70"/>
      <c r="U394" s="70"/>
      <c r="V394" s="70"/>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c r="AV394" s="70"/>
      <c r="AW394" s="70"/>
      <c r="AX394" s="70"/>
      <c r="AY394" s="70"/>
      <c r="AZ394" s="70"/>
      <c r="BA394" s="70"/>
      <c r="BB394" s="70"/>
      <c r="BC394" s="70"/>
      <c r="BD394" s="70"/>
      <c r="BE394" s="70"/>
      <c r="BF394" s="70"/>
      <c r="BG394" s="70"/>
      <c r="BH394" s="70"/>
      <c r="BI394" s="70"/>
      <c r="BJ394" s="70"/>
      <c r="BK394" s="70"/>
      <c r="BL394" s="70"/>
      <c r="BM394" s="70"/>
      <c r="BN394" s="70"/>
      <c r="BO394" s="70"/>
      <c r="BP394" s="70"/>
      <c r="BQ394" s="70"/>
      <c r="BR394" s="70"/>
      <c r="BS394" s="70"/>
      <c r="BT394" s="70"/>
      <c r="BU394" s="70"/>
      <c r="BV394" s="70"/>
      <c r="BW394" s="70"/>
      <c r="BX394" s="70"/>
      <c r="BY394" s="70"/>
      <c r="BZ394" s="70"/>
      <c r="CA394" s="70"/>
      <c r="CB394" s="70"/>
      <c r="CC394" s="70"/>
      <c r="CD394" s="70"/>
      <c r="CE394" s="70"/>
      <c r="CF394" s="70"/>
      <c r="CG394" s="70"/>
      <c r="CH394" s="70"/>
      <c r="CI394" s="70"/>
      <c r="CJ394" s="70"/>
      <c r="CK394" s="70"/>
      <c r="CL394" s="70"/>
      <c r="CM394" s="70"/>
      <c r="CN394" s="70"/>
      <c r="CO394" s="70"/>
      <c r="CP394" s="70"/>
      <c r="CQ394" s="70"/>
      <c r="CR394" s="70"/>
      <c r="CS394" s="70"/>
      <c r="CT394" s="70"/>
      <c r="CU394" s="70"/>
      <c r="CV394" s="70"/>
      <c r="CW394" s="70"/>
      <c r="CX394" s="70"/>
      <c r="CY394" s="70"/>
      <c r="CZ394" s="70"/>
      <c r="DA394" s="70"/>
      <c r="DB394" s="70"/>
      <c r="DC394" s="70"/>
      <c r="DD394" s="70"/>
      <c r="DE394" s="70"/>
      <c r="DF394" s="70"/>
      <c r="DG394" s="70"/>
      <c r="DH394" s="70"/>
      <c r="DI394" s="70"/>
      <c r="DJ394" s="70"/>
      <c r="DK394" s="70"/>
      <c r="DL394" s="70"/>
      <c r="DM394" s="70"/>
      <c r="DN394" s="70"/>
      <c r="DO394" s="70"/>
      <c r="DP394" s="70"/>
      <c r="DQ394" s="70"/>
      <c r="DR394" s="70"/>
      <c r="DS394" s="70"/>
      <c r="DT394" s="70"/>
      <c r="DU394" s="70"/>
      <c r="DV394" s="70"/>
      <c r="DW394" s="70"/>
      <c r="DX394" s="70"/>
      <c r="DY394" s="70"/>
      <c r="DZ394" s="70"/>
      <c r="EA394" s="70"/>
      <c r="EB394" s="70"/>
      <c r="EC394" s="70"/>
      <c r="ED394" s="70"/>
      <c r="EE394" s="70"/>
      <c r="EF394" s="70"/>
      <c r="EG394" s="70"/>
      <c r="EH394" s="70"/>
      <c r="EI394" s="70"/>
      <c r="EJ394" s="70"/>
      <c r="EK394" s="70"/>
      <c r="EL394" s="70"/>
      <c r="EM394" s="70"/>
      <c r="EN394" s="70"/>
      <c r="EO394" s="70"/>
      <c r="EP394" s="70"/>
      <c r="EQ394" s="70"/>
      <c r="ER394" s="70"/>
      <c r="ES394" s="70"/>
      <c r="ET394" s="70"/>
      <c r="EU394" s="70"/>
      <c r="EV394" s="70"/>
      <c r="EW394" s="70"/>
      <c r="EX394" s="70"/>
      <c r="EY394" s="70"/>
      <c r="EZ394" s="70"/>
      <c r="FA394" s="70"/>
      <c r="FB394" s="70"/>
      <c r="FC394" s="70"/>
      <c r="FD394" s="70"/>
      <c r="FE394" s="70"/>
      <c r="FF394" s="70"/>
      <c r="FG394" s="70"/>
      <c r="FH394" s="70"/>
      <c r="FI394" s="70"/>
      <c r="FJ394" s="70"/>
      <c r="FK394" s="70"/>
      <c r="FL394" s="70"/>
      <c r="FM394" s="70"/>
      <c r="FN394" s="70"/>
      <c r="FO394" s="70"/>
      <c r="FP394" s="70"/>
      <c r="FQ394" s="70"/>
      <c r="FR394" s="70"/>
      <c r="FS394" s="70"/>
      <c r="FT394" s="70"/>
      <c r="FU394" s="70"/>
      <c r="FV394" s="70"/>
      <c r="FW394" s="70"/>
      <c r="FX394" s="70"/>
      <c r="FY394" s="70"/>
      <c r="FZ394" s="70"/>
      <c r="GA394" s="70"/>
      <c r="GB394" s="70"/>
      <c r="GC394" s="70"/>
      <c r="GD394" s="70"/>
      <c r="GE394" s="70"/>
      <c r="GF394" s="70"/>
      <c r="GG394" s="70"/>
      <c r="GH394" s="70"/>
      <c r="GI394" s="70"/>
      <c r="GJ394" s="70"/>
      <c r="GK394" s="70"/>
      <c r="GL394" s="70"/>
      <c r="GM394" s="70"/>
      <c r="GN394" s="70"/>
      <c r="GO394" s="70"/>
      <c r="GP394" s="70"/>
      <c r="GQ394" s="70"/>
      <c r="GR394" s="70"/>
      <c r="GS394" s="70"/>
      <c r="GT394" s="70"/>
      <c r="GU394" s="70"/>
      <c r="GV394" s="70"/>
      <c r="GW394" s="70"/>
      <c r="GX394" s="70"/>
      <c r="GY394" s="70"/>
      <c r="GZ394" s="70"/>
      <c r="HA394" s="70"/>
      <c r="HB394" s="70"/>
      <c r="HC394" s="70"/>
      <c r="HD394" s="70"/>
      <c r="HE394" s="70"/>
      <c r="HF394" s="70"/>
      <c r="HG394" s="70"/>
      <c r="HH394" s="70"/>
      <c r="HI394" s="70"/>
      <c r="HJ394" s="70"/>
      <c r="HK394" s="70"/>
      <c r="HL394" s="70"/>
      <c r="HM394" s="70"/>
      <c r="HN394" s="70"/>
      <c r="HO394" s="70"/>
      <c r="HP394" s="70"/>
      <c r="HQ394" s="70"/>
      <c r="HR394" s="70"/>
      <c r="HS394" s="70"/>
      <c r="HT394" s="70"/>
      <c r="HU394" s="70"/>
      <c r="HV394" s="70"/>
      <c r="HW394" s="70"/>
      <c r="HX394" s="70"/>
      <c r="HY394" s="70"/>
      <c r="HZ394" s="70"/>
      <c r="IA394" s="70"/>
      <c r="IB394" s="70"/>
      <c r="IC394" s="70"/>
      <c r="ID394" s="70"/>
      <c r="IE394" s="70"/>
      <c r="IF394" s="70"/>
      <c r="IG394" s="70"/>
      <c r="IH394" s="70"/>
      <c r="II394" s="70"/>
      <c r="IJ394" s="70"/>
      <c r="IK394" s="70"/>
      <c r="IL394" s="70"/>
      <c r="IM394" s="70"/>
      <c r="IN394" s="70"/>
      <c r="IO394" s="70"/>
      <c r="IP394" s="70"/>
      <c r="IQ394" s="70"/>
      <c r="IR394" s="70"/>
      <c r="IS394" s="70"/>
      <c r="IT394" s="70"/>
      <c r="IU394" s="70"/>
      <c r="IV394" s="70"/>
      <c r="IW394" s="70"/>
      <c r="IX394" s="70"/>
      <c r="IY394" s="70"/>
      <c r="IZ394" s="70"/>
      <c r="JA394" s="70"/>
      <c r="JB394" s="70"/>
      <c r="JC394" s="70"/>
      <c r="JD394" s="70"/>
      <c r="JE394" s="70"/>
      <c r="JF394" s="70"/>
      <c r="JG394" s="70"/>
      <c r="JH394" s="70"/>
      <c r="JI394" s="70"/>
      <c r="JJ394" s="70"/>
      <c r="JK394" s="70"/>
      <c r="JL394" s="70"/>
      <c r="JM394" s="70"/>
      <c r="JN394" s="70"/>
      <c r="JO394" s="70"/>
      <c r="JP394" s="70"/>
      <c r="JQ394" s="70"/>
      <c r="JR394" s="70"/>
      <c r="JS394" s="70"/>
      <c r="JT394" s="70"/>
      <c r="JU394" s="70"/>
      <c r="JV394" s="70"/>
      <c r="JW394" s="70"/>
      <c r="JX394" s="70"/>
      <c r="JY394" s="70"/>
      <c r="JZ394" s="70"/>
      <c r="KA394" s="70"/>
      <c r="KB394" s="70"/>
      <c r="KC394" s="70"/>
      <c r="KD394" s="70"/>
      <c r="KE394" s="70"/>
      <c r="KF394" s="70"/>
      <c r="KG394" s="70"/>
      <c r="KH394" s="70"/>
      <c r="KI394" s="70"/>
      <c r="KJ394" s="70"/>
      <c r="KK394" s="70"/>
      <c r="KL394" s="70"/>
      <c r="KM394" s="70"/>
      <c r="KN394" s="70"/>
      <c r="KO394" s="70"/>
      <c r="KP394" s="70"/>
      <c r="KQ394" s="70"/>
      <c r="KR394" s="70"/>
      <c r="KS394" s="70"/>
      <c r="KT394" s="70"/>
      <c r="KU394" s="70"/>
      <c r="KV394" s="70"/>
      <c r="KW394" s="70"/>
      <c r="KX394" s="70"/>
      <c r="KY394" s="70"/>
      <c r="KZ394" s="70"/>
      <c r="LA394" s="70"/>
      <c r="LB394" s="70"/>
      <c r="LC394" s="70"/>
      <c r="LD394" s="70"/>
      <c r="LE394" s="70"/>
      <c r="LF394" s="70"/>
      <c r="LG394" s="70"/>
      <c r="LH394" s="70"/>
      <c r="LI394" s="70"/>
      <c r="LJ394" s="70"/>
      <c r="LK394" s="70"/>
      <c r="LL394" s="70"/>
      <c r="LM394" s="70"/>
      <c r="LN394" s="70"/>
      <c r="LO394" s="70"/>
      <c r="LP394" s="70"/>
      <c r="LQ394" s="70"/>
      <c r="LR394" s="70"/>
      <c r="LS394" s="70"/>
      <c r="LT394" s="70"/>
      <c r="LU394" s="70"/>
      <c r="LV394" s="70"/>
      <c r="LW394" s="70"/>
      <c r="LX394" s="70"/>
      <c r="LY394" s="70"/>
      <c r="LZ394" s="70"/>
      <c r="MA394" s="70"/>
      <c r="MB394" s="70"/>
      <c r="MC394" s="70"/>
      <c r="MD394" s="70"/>
      <c r="ME394" s="70"/>
      <c r="MF394" s="70"/>
      <c r="MG394" s="70"/>
      <c r="MH394" s="70"/>
      <c r="MI394" s="70"/>
      <c r="MJ394" s="70"/>
      <c r="MK394" s="70"/>
      <c r="ML394" s="70"/>
      <c r="MM394" s="70"/>
      <c r="MN394" s="70"/>
      <c r="MO394" s="70"/>
      <c r="MP394" s="70"/>
      <c r="MQ394" s="70"/>
      <c r="MR394" s="70"/>
      <c r="MS394" s="70"/>
      <c r="MT394" s="70"/>
      <c r="MU394" s="70"/>
      <c r="MV394" s="70"/>
      <c r="MW394" s="70"/>
      <c r="MX394" s="70"/>
      <c r="MY394" s="70"/>
      <c r="MZ394" s="70"/>
      <c r="NA394" s="70"/>
      <c r="NB394" s="70"/>
      <c r="NC394" s="70"/>
      <c r="ND394" s="70"/>
      <c r="NE394" s="70"/>
      <c r="NF394" s="70"/>
      <c r="NG394" s="70"/>
      <c r="NH394" s="70"/>
      <c r="NI394" s="70"/>
      <c r="NJ394" s="70"/>
      <c r="NK394" s="70"/>
      <c r="NL394" s="70"/>
      <c r="NM394" s="70"/>
      <c r="NN394" s="70"/>
      <c r="NO394" s="70"/>
      <c r="NP394" s="70"/>
      <c r="NQ394" s="70"/>
      <c r="NR394" s="70"/>
      <c r="NS394" s="70"/>
      <c r="NT394" s="70"/>
      <c r="NU394" s="70"/>
      <c r="NV394" s="70"/>
      <c r="NW394" s="70"/>
      <c r="NX394" s="70"/>
      <c r="NY394" s="70"/>
      <c r="NZ394" s="70"/>
      <c r="OA394" s="70"/>
      <c r="OB394" s="70"/>
      <c r="OC394" s="70"/>
      <c r="OD394" s="70"/>
      <c r="OE394" s="70"/>
      <c r="OF394" s="70"/>
      <c r="OG394" s="70"/>
      <c r="OH394" s="70"/>
      <c r="OI394" s="70"/>
      <c r="OJ394" s="70"/>
      <c r="OK394" s="70"/>
      <c r="OL394" s="70"/>
      <c r="OM394" s="70"/>
      <c r="ON394" s="70"/>
      <c r="OO394" s="70"/>
      <c r="OP394" s="70"/>
      <c r="OQ394" s="70"/>
      <c r="OR394" s="70"/>
      <c r="OS394" s="70"/>
      <c r="OT394" s="70"/>
      <c r="OU394" s="70"/>
      <c r="OV394" s="70"/>
      <c r="OW394" s="70"/>
      <c r="OX394" s="70"/>
      <c r="OY394" s="70"/>
      <c r="OZ394" s="70"/>
      <c r="PA394" s="70"/>
      <c r="PB394" s="70"/>
      <c r="PC394" s="70"/>
      <c r="PD394" s="70"/>
      <c r="PE394" s="70"/>
      <c r="PF394" s="70"/>
      <c r="PG394" s="70"/>
      <c r="PH394" s="70"/>
      <c r="PI394" s="70"/>
      <c r="PJ394" s="70"/>
      <c r="PK394" s="70"/>
      <c r="PL394" s="70"/>
      <c r="PM394" s="70"/>
      <c r="PN394" s="70"/>
      <c r="PO394" s="70"/>
      <c r="PP394" s="70"/>
      <c r="PQ394" s="70"/>
      <c r="PR394" s="70"/>
      <c r="PS394" s="70"/>
      <c r="PT394" s="70"/>
      <c r="PU394" s="70"/>
      <c r="PV394" s="70"/>
      <c r="PW394" s="70"/>
      <c r="PX394" s="70"/>
      <c r="PY394" s="70"/>
      <c r="PZ394" s="70"/>
      <c r="QA394" s="70"/>
      <c r="QB394" s="70"/>
      <c r="QC394" s="70"/>
      <c r="QD394" s="70"/>
      <c r="QE394" s="70"/>
      <c r="QF394" s="70"/>
      <c r="QG394" s="70"/>
      <c r="QH394" s="70"/>
      <c r="QI394" s="70"/>
      <c r="QJ394" s="70"/>
      <c r="QK394" s="70"/>
      <c r="QL394" s="70"/>
      <c r="QM394" s="70"/>
      <c r="QN394" s="70"/>
      <c r="QO394" s="70"/>
      <c r="QP394" s="70"/>
      <c r="QQ394" s="70"/>
      <c r="QR394" s="70"/>
      <c r="QS394" s="70"/>
      <c r="QT394" s="70"/>
      <c r="QU394" s="70"/>
      <c r="QV394" s="70"/>
      <c r="QW394" s="70"/>
      <c r="QX394" s="70"/>
      <c r="QY394" s="70"/>
      <c r="QZ394" s="70"/>
      <c r="RA394" s="70"/>
      <c r="RB394" s="70"/>
      <c r="RC394" s="70"/>
      <c r="RD394" s="70"/>
      <c r="RE394" s="70"/>
      <c r="RF394" s="70"/>
      <c r="RG394" s="70"/>
      <c r="RH394" s="70"/>
      <c r="RI394" s="70"/>
      <c r="RJ394" s="70"/>
      <c r="RK394" s="70"/>
      <c r="RL394" s="70"/>
      <c r="RM394" s="70"/>
      <c r="RN394" s="70"/>
      <c r="RO394" s="70"/>
      <c r="RP394" s="70"/>
      <c r="RQ394" s="70"/>
      <c r="RR394" s="70"/>
      <c r="RS394" s="70"/>
      <c r="RT394" s="70"/>
      <c r="RU394" s="70"/>
      <c r="RV394" s="70"/>
      <c r="RW394" s="70"/>
      <c r="RX394" s="70"/>
      <c r="RY394" s="70"/>
      <c r="RZ394" s="70"/>
      <c r="SA394" s="70"/>
      <c r="SB394" s="70"/>
      <c r="SC394" s="70"/>
      <c r="SD394" s="70"/>
      <c r="SE394" s="70"/>
      <c r="SF394" s="70"/>
      <c r="SG394" s="70"/>
      <c r="SH394" s="70"/>
      <c r="SI394" s="70"/>
      <c r="SJ394" s="70"/>
      <c r="SK394" s="70"/>
      <c r="SL394" s="70"/>
      <c r="SM394" s="70"/>
      <c r="SN394" s="70"/>
      <c r="SO394" s="70"/>
      <c r="SP394" s="70"/>
      <c r="SQ394" s="70"/>
      <c r="SR394" s="70"/>
      <c r="SS394" s="70"/>
      <c r="ST394" s="70"/>
      <c r="SU394" s="70"/>
      <c r="SV394" s="70"/>
      <c r="SW394" s="70"/>
      <c r="SX394" s="70"/>
      <c r="SY394" s="70"/>
      <c r="SZ394" s="70"/>
      <c r="TA394" s="70"/>
      <c r="TB394" s="70"/>
      <c r="TC394" s="70"/>
      <c r="TD394" s="70"/>
      <c r="TE394" s="70"/>
      <c r="TF394" s="70"/>
      <c r="TG394" s="70"/>
      <c r="TH394" s="70"/>
      <c r="TI394" s="70"/>
      <c r="TJ394" s="70"/>
      <c r="TK394" s="70"/>
      <c r="TL394" s="70"/>
      <c r="TM394" s="70"/>
      <c r="TN394" s="70"/>
      <c r="TO394" s="70"/>
      <c r="TP394" s="70"/>
      <c r="TQ394" s="70"/>
      <c r="TR394" s="70"/>
      <c r="TS394" s="70"/>
      <c r="TT394" s="70"/>
      <c r="TU394" s="70"/>
      <c r="TV394" s="70"/>
      <c r="TW394" s="70"/>
      <c r="TX394" s="70"/>
      <c r="TY394" s="70"/>
      <c r="TZ394" s="70"/>
      <c r="UA394" s="70"/>
      <c r="UB394" s="70"/>
      <c r="UC394" s="70"/>
      <c r="UD394" s="70"/>
      <c r="UE394" s="70"/>
      <c r="UF394" s="70"/>
      <c r="UG394" s="70"/>
      <c r="UH394" s="70"/>
      <c r="UI394" s="70"/>
      <c r="UJ394" s="70"/>
      <c r="UK394" s="70"/>
      <c r="UL394" s="70"/>
      <c r="UM394" s="70"/>
      <c r="UN394" s="70"/>
      <c r="UO394" s="70"/>
      <c r="UP394" s="70"/>
      <c r="UQ394" s="70"/>
      <c r="UR394" s="70"/>
      <c r="US394" s="70"/>
      <c r="UT394" s="70"/>
      <c r="UU394" s="70"/>
      <c r="UV394" s="70"/>
      <c r="UW394" s="70"/>
      <c r="UX394" s="70"/>
      <c r="UY394" s="70"/>
      <c r="UZ394" s="70"/>
      <c r="VA394" s="70"/>
      <c r="VB394" s="70"/>
      <c r="VC394" s="70"/>
      <c r="VD394" s="70"/>
      <c r="VE394" s="70"/>
      <c r="VF394" s="70"/>
      <c r="VG394" s="70"/>
      <c r="VH394" s="70"/>
      <c r="VI394" s="70"/>
      <c r="VJ394" s="70"/>
      <c r="VK394" s="70"/>
      <c r="VL394" s="70"/>
      <c r="VM394" s="70"/>
      <c r="VN394" s="70"/>
      <c r="VO394" s="70"/>
      <c r="VP394" s="70"/>
      <c r="VQ394" s="70"/>
      <c r="VR394" s="70"/>
      <c r="VS394" s="70"/>
      <c r="VT394" s="70"/>
      <c r="VU394" s="70"/>
      <c r="VV394" s="70"/>
      <c r="VW394" s="70"/>
      <c r="VX394" s="70"/>
      <c r="VY394" s="70"/>
      <c r="VZ394" s="70"/>
      <c r="WA394" s="70"/>
      <c r="WB394" s="70"/>
      <c r="WC394" s="70"/>
      <c r="WD394" s="70"/>
      <c r="WE394" s="70"/>
      <c r="WF394" s="70"/>
      <c r="WG394" s="70"/>
      <c r="WH394" s="70"/>
      <c r="WI394" s="70"/>
      <c r="WJ394" s="70"/>
      <c r="WK394" s="70"/>
      <c r="WL394" s="70"/>
      <c r="WM394" s="70"/>
      <c r="WN394" s="70"/>
      <c r="WO394" s="70"/>
      <c r="WP394" s="70"/>
      <c r="WQ394" s="70"/>
      <c r="WR394" s="70"/>
      <c r="WS394" s="70"/>
      <c r="WT394" s="70"/>
      <c r="WU394" s="70"/>
      <c r="WV394" s="70"/>
      <c r="WW394" s="70"/>
      <c r="WX394" s="70"/>
      <c r="WY394" s="70"/>
      <c r="WZ394" s="70"/>
      <c r="XA394" s="70"/>
      <c r="XB394" s="70"/>
      <c r="XC394" s="70"/>
      <c r="XD394" s="70"/>
      <c r="XE394" s="70"/>
      <c r="XF394" s="70"/>
      <c r="XG394" s="70"/>
      <c r="XH394" s="70"/>
      <c r="XI394" s="70"/>
      <c r="XJ394" s="70"/>
      <c r="XK394" s="70"/>
      <c r="XL394" s="70"/>
      <c r="XM394" s="70"/>
      <c r="XN394" s="70"/>
      <c r="XO394" s="70"/>
      <c r="XP394" s="70"/>
      <c r="XQ394" s="70"/>
      <c r="XR394" s="70"/>
      <c r="XS394" s="70"/>
      <c r="XT394" s="70"/>
      <c r="XU394" s="70"/>
      <c r="XV394" s="70"/>
      <c r="XW394" s="70"/>
      <c r="XX394" s="70"/>
      <c r="XY394" s="70"/>
      <c r="XZ394" s="70"/>
      <c r="YA394" s="70"/>
      <c r="YB394" s="70"/>
      <c r="YC394" s="70"/>
      <c r="YD394" s="70"/>
      <c r="YE394" s="70"/>
      <c r="YF394" s="70"/>
      <c r="YG394" s="70"/>
      <c r="YH394" s="70"/>
      <c r="YI394" s="70"/>
      <c r="YJ394" s="70"/>
      <c r="YK394" s="70"/>
      <c r="YL394" s="70"/>
      <c r="YM394" s="70"/>
      <c r="YN394" s="70"/>
      <c r="YO394" s="70"/>
      <c r="YP394" s="70"/>
      <c r="YQ394" s="70"/>
      <c r="YR394" s="70"/>
      <c r="YS394" s="70"/>
      <c r="YT394" s="70"/>
      <c r="YU394" s="70"/>
      <c r="YV394" s="70"/>
      <c r="YW394" s="70"/>
      <c r="YX394" s="70"/>
      <c r="YY394" s="70"/>
      <c r="YZ394" s="70"/>
      <c r="ZA394" s="70"/>
      <c r="ZB394" s="70"/>
      <c r="ZC394" s="70"/>
      <c r="ZD394" s="70"/>
      <c r="ZE394" s="70"/>
      <c r="ZF394" s="70"/>
      <c r="ZG394" s="70"/>
      <c r="ZH394" s="70"/>
      <c r="ZI394" s="70"/>
      <c r="ZJ394" s="70"/>
      <c r="ZK394" s="70"/>
      <c r="ZL394" s="70"/>
      <c r="ZM394" s="70"/>
      <c r="ZN394" s="70"/>
      <c r="ZO394" s="70"/>
      <c r="ZP394" s="70"/>
      <c r="ZQ394" s="70"/>
      <c r="ZR394" s="70"/>
      <c r="ZS394" s="70"/>
      <c r="ZT394" s="70"/>
      <c r="ZU394" s="70"/>
      <c r="ZV394" s="70"/>
      <c r="ZW394" s="70"/>
      <c r="ZX394" s="70"/>
      <c r="ZY394" s="70"/>
      <c r="ZZ394" s="70"/>
      <c r="AAA394" s="70"/>
      <c r="AAB394" s="70"/>
      <c r="AAC394" s="70"/>
      <c r="AAD394" s="70"/>
      <c r="AAE394" s="70"/>
      <c r="AAF394" s="70"/>
      <c r="AAG394" s="70"/>
      <c r="AAH394" s="70"/>
      <c r="AAI394" s="70"/>
      <c r="AAJ394" s="70"/>
      <c r="AAK394" s="70"/>
      <c r="AAL394" s="70"/>
      <c r="AAM394" s="70"/>
      <c r="AAN394" s="70"/>
      <c r="AAO394" s="70"/>
      <c r="AAP394" s="70"/>
      <c r="AAQ394" s="70"/>
      <c r="AAR394" s="70"/>
      <c r="AAS394" s="70"/>
      <c r="AAT394" s="70"/>
      <c r="AAU394" s="70"/>
      <c r="AAV394" s="70"/>
      <c r="AAW394" s="70"/>
      <c r="AAX394" s="70"/>
      <c r="AAY394" s="70"/>
      <c r="AAZ394" s="70"/>
      <c r="ABA394" s="70"/>
      <c r="ABB394" s="70"/>
      <c r="ABC394" s="70"/>
      <c r="ABD394" s="70"/>
      <c r="ABE394" s="70"/>
      <c r="ABF394" s="70"/>
      <c r="ABG394" s="70"/>
      <c r="ABH394" s="70"/>
      <c r="ABI394" s="70"/>
      <c r="ABJ394" s="70"/>
      <c r="ABK394" s="70"/>
      <c r="ABL394" s="70"/>
      <c r="ABM394" s="70"/>
      <c r="ABN394" s="70"/>
      <c r="ABO394" s="70"/>
      <c r="ABP394" s="70"/>
      <c r="ABQ394" s="70"/>
      <c r="ABR394" s="70"/>
      <c r="ABS394" s="70"/>
      <c r="ABT394" s="70"/>
      <c r="ABU394" s="70"/>
      <c r="ABV394" s="70"/>
      <c r="ABW394" s="70"/>
      <c r="ABX394" s="70"/>
      <c r="ABY394" s="70"/>
      <c r="ABZ394" s="70"/>
      <c r="ACA394" s="70"/>
      <c r="ACB394" s="70"/>
      <c r="ACC394" s="70"/>
      <c r="ACD394" s="70"/>
      <c r="ACE394" s="70"/>
      <c r="ACF394" s="70"/>
      <c r="ACG394" s="70"/>
      <c r="ACH394" s="70"/>
      <c r="ACI394" s="70"/>
      <c r="ACJ394" s="70"/>
      <c r="ACK394" s="70"/>
      <c r="ACL394" s="70"/>
      <c r="ACM394" s="70"/>
      <c r="ACN394" s="70"/>
      <c r="ACO394" s="70"/>
      <c r="ACP394" s="70"/>
      <c r="ACQ394" s="70"/>
      <c r="ACR394" s="70"/>
      <c r="ACS394" s="70"/>
      <c r="ACT394" s="70"/>
      <c r="ACU394" s="70"/>
      <c r="ACV394" s="70"/>
      <c r="ACW394" s="70"/>
      <c r="ACX394" s="70"/>
      <c r="ACY394" s="70"/>
      <c r="ACZ394" s="70"/>
      <c r="ADA394" s="70"/>
      <c r="ADB394" s="70"/>
      <c r="ADC394" s="70"/>
      <c r="ADD394" s="70"/>
      <c r="ADE394" s="70"/>
      <c r="ADF394" s="70"/>
      <c r="ADG394" s="70"/>
      <c r="ADH394" s="70"/>
      <c r="ADI394" s="70"/>
      <c r="ADJ394" s="70"/>
      <c r="ADK394" s="70"/>
      <c r="ADL394" s="70"/>
      <c r="ADM394" s="70"/>
      <c r="ADN394" s="70"/>
      <c r="ADO394" s="70"/>
      <c r="ADP394" s="70"/>
      <c r="ADQ394" s="70"/>
      <c r="ADR394" s="70"/>
      <c r="ADS394" s="70"/>
      <c r="ADT394" s="70"/>
      <c r="ADU394" s="70"/>
      <c r="ADV394" s="70"/>
      <c r="ADW394" s="70"/>
      <c r="ADX394" s="70"/>
      <c r="ADY394" s="70"/>
      <c r="ADZ394" s="70"/>
    </row>
    <row r="395" spans="1:806" ht="13" x14ac:dyDescent="0.25">
      <c r="A395" s="108" t="s">
        <v>600</v>
      </c>
      <c r="B395" s="108" t="s">
        <v>4824</v>
      </c>
      <c r="C395" s="108" t="s">
        <v>1343</v>
      </c>
      <c r="D395" s="108" t="s">
        <v>4824</v>
      </c>
      <c r="E395" s="108" t="s">
        <v>4758</v>
      </c>
      <c r="F395" s="144">
        <v>74</v>
      </c>
      <c r="G395" s="144">
        <v>0</v>
      </c>
      <c r="H395" s="144">
        <v>0</v>
      </c>
      <c r="I395" s="144">
        <v>90</v>
      </c>
      <c r="J395" s="144">
        <v>90</v>
      </c>
      <c r="K395" s="70"/>
      <c r="L395" s="70"/>
      <c r="M395" s="70"/>
      <c r="N395" s="70"/>
      <c r="O395" s="70"/>
      <c r="P395" s="70"/>
      <c r="Q395" s="70"/>
      <c r="R395" s="70"/>
      <c r="S395" s="70"/>
      <c r="T395" s="70"/>
      <c r="U395" s="70"/>
      <c r="V395" s="70"/>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c r="AV395" s="70"/>
      <c r="AW395" s="70"/>
      <c r="AX395" s="70"/>
      <c r="AY395" s="70"/>
      <c r="AZ395" s="70"/>
      <c r="BA395" s="70"/>
      <c r="BB395" s="70"/>
      <c r="BC395" s="70"/>
      <c r="BD395" s="70"/>
      <c r="BE395" s="70"/>
      <c r="BF395" s="70"/>
      <c r="BG395" s="70"/>
      <c r="BH395" s="70"/>
      <c r="BI395" s="70"/>
      <c r="BJ395" s="70"/>
      <c r="BK395" s="70"/>
      <c r="BL395" s="70"/>
      <c r="BM395" s="70"/>
      <c r="BN395" s="70"/>
      <c r="BO395" s="70"/>
      <c r="BP395" s="70"/>
      <c r="BQ395" s="70"/>
      <c r="BR395" s="70"/>
      <c r="BS395" s="70"/>
      <c r="BT395" s="70"/>
      <c r="BU395" s="70"/>
      <c r="BV395" s="70"/>
      <c r="BW395" s="70"/>
      <c r="BX395" s="70"/>
      <c r="BY395" s="70"/>
      <c r="BZ395" s="70"/>
      <c r="CA395" s="70"/>
      <c r="CB395" s="70"/>
      <c r="CC395" s="70"/>
      <c r="CD395" s="70"/>
      <c r="CE395" s="70"/>
      <c r="CF395" s="70"/>
      <c r="CG395" s="70"/>
      <c r="CH395" s="70"/>
      <c r="CI395" s="70"/>
      <c r="CJ395" s="70"/>
      <c r="CK395" s="70"/>
      <c r="CL395" s="70"/>
      <c r="CM395" s="70"/>
      <c r="CN395" s="70"/>
      <c r="CO395" s="70"/>
      <c r="CP395" s="70"/>
      <c r="CQ395" s="70"/>
      <c r="CR395" s="70"/>
      <c r="CS395" s="70"/>
      <c r="CT395" s="70"/>
      <c r="CU395" s="70"/>
      <c r="CV395" s="70"/>
      <c r="CW395" s="70"/>
      <c r="CX395" s="70"/>
      <c r="CY395" s="70"/>
      <c r="CZ395" s="70"/>
      <c r="DA395" s="70"/>
      <c r="DB395" s="70"/>
      <c r="DC395" s="70"/>
      <c r="DD395" s="70"/>
      <c r="DE395" s="70"/>
      <c r="DF395" s="70"/>
      <c r="DG395" s="70"/>
      <c r="DH395" s="70"/>
      <c r="DI395" s="70"/>
      <c r="DJ395" s="70"/>
      <c r="DK395" s="70"/>
      <c r="DL395" s="70"/>
      <c r="DM395" s="70"/>
      <c r="DN395" s="70"/>
      <c r="DO395" s="70"/>
      <c r="DP395" s="70"/>
      <c r="DQ395" s="70"/>
      <c r="DR395" s="70"/>
      <c r="DS395" s="70"/>
      <c r="DT395" s="70"/>
      <c r="DU395" s="70"/>
      <c r="DV395" s="70"/>
      <c r="DW395" s="70"/>
      <c r="DX395" s="70"/>
      <c r="DY395" s="70"/>
      <c r="DZ395" s="70"/>
      <c r="EA395" s="70"/>
      <c r="EB395" s="70"/>
      <c r="EC395" s="70"/>
      <c r="ED395" s="70"/>
      <c r="EE395" s="70"/>
      <c r="EF395" s="70"/>
      <c r="EG395" s="70"/>
      <c r="EH395" s="70"/>
      <c r="EI395" s="70"/>
      <c r="EJ395" s="70"/>
      <c r="EK395" s="70"/>
      <c r="EL395" s="70"/>
      <c r="EM395" s="70"/>
      <c r="EN395" s="70"/>
      <c r="EO395" s="70"/>
      <c r="EP395" s="70"/>
      <c r="EQ395" s="70"/>
      <c r="ER395" s="70"/>
      <c r="ES395" s="70"/>
      <c r="ET395" s="70"/>
      <c r="EU395" s="70"/>
      <c r="EV395" s="70"/>
      <c r="EW395" s="70"/>
      <c r="EX395" s="70"/>
      <c r="EY395" s="70"/>
      <c r="EZ395" s="70"/>
      <c r="FA395" s="70"/>
      <c r="FB395" s="70"/>
      <c r="FC395" s="70"/>
      <c r="FD395" s="70"/>
      <c r="FE395" s="70"/>
      <c r="FF395" s="70"/>
      <c r="FG395" s="70"/>
      <c r="FH395" s="70"/>
      <c r="FI395" s="70"/>
      <c r="FJ395" s="70"/>
      <c r="FK395" s="70"/>
      <c r="FL395" s="70"/>
      <c r="FM395" s="70"/>
      <c r="FN395" s="70"/>
      <c r="FO395" s="70"/>
      <c r="FP395" s="70"/>
      <c r="FQ395" s="70"/>
      <c r="FR395" s="70"/>
      <c r="FS395" s="70"/>
      <c r="FT395" s="70"/>
      <c r="FU395" s="70"/>
      <c r="FV395" s="70"/>
      <c r="FW395" s="70"/>
      <c r="FX395" s="70"/>
      <c r="FY395" s="70"/>
      <c r="FZ395" s="70"/>
      <c r="GA395" s="70"/>
      <c r="GB395" s="70"/>
      <c r="GC395" s="70"/>
      <c r="GD395" s="70"/>
      <c r="GE395" s="70"/>
      <c r="GF395" s="70"/>
      <c r="GG395" s="70"/>
      <c r="GH395" s="70"/>
      <c r="GI395" s="70"/>
      <c r="GJ395" s="70"/>
      <c r="GK395" s="70"/>
      <c r="GL395" s="70"/>
      <c r="GM395" s="70"/>
      <c r="GN395" s="70"/>
      <c r="GO395" s="70"/>
      <c r="GP395" s="70"/>
      <c r="GQ395" s="70"/>
      <c r="GR395" s="70"/>
      <c r="GS395" s="70"/>
      <c r="GT395" s="70"/>
      <c r="GU395" s="70"/>
      <c r="GV395" s="70"/>
      <c r="GW395" s="70"/>
      <c r="GX395" s="70"/>
      <c r="GY395" s="70"/>
      <c r="GZ395" s="70"/>
      <c r="HA395" s="70"/>
      <c r="HB395" s="70"/>
      <c r="HC395" s="70"/>
      <c r="HD395" s="70"/>
      <c r="HE395" s="70"/>
      <c r="HF395" s="70"/>
      <c r="HG395" s="70"/>
      <c r="HH395" s="70"/>
      <c r="HI395" s="70"/>
      <c r="HJ395" s="70"/>
      <c r="HK395" s="70"/>
      <c r="HL395" s="70"/>
      <c r="HM395" s="70"/>
      <c r="HN395" s="70"/>
      <c r="HO395" s="70"/>
      <c r="HP395" s="70"/>
      <c r="HQ395" s="70"/>
      <c r="HR395" s="70"/>
      <c r="HS395" s="70"/>
      <c r="HT395" s="70"/>
      <c r="HU395" s="70"/>
      <c r="HV395" s="70"/>
      <c r="HW395" s="70"/>
      <c r="HX395" s="70"/>
      <c r="HY395" s="70"/>
      <c r="HZ395" s="70"/>
      <c r="IA395" s="70"/>
      <c r="IB395" s="70"/>
      <c r="IC395" s="70"/>
      <c r="ID395" s="70"/>
      <c r="IE395" s="70"/>
      <c r="IF395" s="70"/>
      <c r="IG395" s="70"/>
      <c r="IH395" s="70"/>
      <c r="II395" s="70"/>
      <c r="IJ395" s="70"/>
      <c r="IK395" s="70"/>
      <c r="IL395" s="70"/>
      <c r="IM395" s="70"/>
      <c r="IN395" s="70"/>
      <c r="IO395" s="70"/>
      <c r="IP395" s="70"/>
      <c r="IQ395" s="70"/>
      <c r="IR395" s="70"/>
      <c r="IS395" s="70"/>
      <c r="IT395" s="70"/>
      <c r="IU395" s="70"/>
      <c r="IV395" s="70"/>
      <c r="IW395" s="70"/>
      <c r="IX395" s="70"/>
      <c r="IY395" s="70"/>
      <c r="IZ395" s="70"/>
      <c r="JA395" s="70"/>
      <c r="JB395" s="70"/>
      <c r="JC395" s="70"/>
      <c r="JD395" s="70"/>
      <c r="JE395" s="70"/>
      <c r="JF395" s="70"/>
      <c r="JG395" s="70"/>
      <c r="JH395" s="70"/>
      <c r="JI395" s="70"/>
      <c r="JJ395" s="70"/>
      <c r="JK395" s="70"/>
      <c r="JL395" s="70"/>
      <c r="JM395" s="70"/>
      <c r="JN395" s="70"/>
      <c r="JO395" s="70"/>
      <c r="JP395" s="70"/>
      <c r="JQ395" s="70"/>
      <c r="JR395" s="70"/>
      <c r="JS395" s="70"/>
      <c r="JT395" s="70"/>
      <c r="JU395" s="70"/>
      <c r="JV395" s="70"/>
      <c r="JW395" s="70"/>
      <c r="JX395" s="70"/>
      <c r="JY395" s="70"/>
      <c r="JZ395" s="70"/>
      <c r="KA395" s="70"/>
      <c r="KB395" s="70"/>
      <c r="KC395" s="70"/>
      <c r="KD395" s="70"/>
      <c r="KE395" s="70"/>
      <c r="KF395" s="70"/>
      <c r="KG395" s="70"/>
      <c r="KH395" s="70"/>
      <c r="KI395" s="70"/>
      <c r="KJ395" s="70"/>
      <c r="KK395" s="70"/>
      <c r="KL395" s="70"/>
      <c r="KM395" s="70"/>
      <c r="KN395" s="70"/>
      <c r="KO395" s="70"/>
      <c r="KP395" s="70"/>
      <c r="KQ395" s="70"/>
      <c r="KR395" s="70"/>
      <c r="KS395" s="70"/>
      <c r="KT395" s="70"/>
      <c r="KU395" s="70"/>
      <c r="KV395" s="70"/>
      <c r="KW395" s="70"/>
      <c r="KX395" s="70"/>
      <c r="KY395" s="70"/>
      <c r="KZ395" s="70"/>
      <c r="LA395" s="70"/>
      <c r="LB395" s="70"/>
      <c r="LC395" s="70"/>
      <c r="LD395" s="70"/>
      <c r="LE395" s="70"/>
      <c r="LF395" s="70"/>
      <c r="LG395" s="70"/>
      <c r="LH395" s="70"/>
      <c r="LI395" s="70"/>
      <c r="LJ395" s="70"/>
      <c r="LK395" s="70"/>
      <c r="LL395" s="70"/>
      <c r="LM395" s="70"/>
      <c r="LN395" s="70"/>
      <c r="LO395" s="70"/>
      <c r="LP395" s="70"/>
      <c r="LQ395" s="70"/>
      <c r="LR395" s="70"/>
      <c r="LS395" s="70"/>
      <c r="LT395" s="70"/>
      <c r="LU395" s="70"/>
      <c r="LV395" s="70"/>
      <c r="LW395" s="70"/>
      <c r="LX395" s="70"/>
      <c r="LY395" s="70"/>
      <c r="LZ395" s="70"/>
      <c r="MA395" s="70"/>
      <c r="MB395" s="70"/>
      <c r="MC395" s="70"/>
      <c r="MD395" s="70"/>
      <c r="ME395" s="70"/>
      <c r="MF395" s="70"/>
      <c r="MG395" s="70"/>
      <c r="MH395" s="70"/>
      <c r="MI395" s="70"/>
      <c r="MJ395" s="70"/>
      <c r="MK395" s="70"/>
      <c r="ML395" s="70"/>
      <c r="MM395" s="70"/>
      <c r="MN395" s="70"/>
      <c r="MO395" s="70"/>
      <c r="MP395" s="70"/>
      <c r="MQ395" s="70"/>
      <c r="MR395" s="70"/>
      <c r="MS395" s="70"/>
      <c r="MT395" s="70"/>
      <c r="MU395" s="70"/>
      <c r="MV395" s="70"/>
      <c r="MW395" s="70"/>
      <c r="MX395" s="70"/>
      <c r="MY395" s="70"/>
      <c r="MZ395" s="70"/>
      <c r="NA395" s="70"/>
      <c r="NB395" s="70"/>
      <c r="NC395" s="70"/>
      <c r="ND395" s="70"/>
      <c r="NE395" s="70"/>
      <c r="NF395" s="70"/>
      <c r="NG395" s="70"/>
      <c r="NH395" s="70"/>
      <c r="NI395" s="70"/>
      <c r="NJ395" s="70"/>
      <c r="NK395" s="70"/>
      <c r="NL395" s="70"/>
      <c r="NM395" s="70"/>
      <c r="NN395" s="70"/>
      <c r="NO395" s="70"/>
      <c r="NP395" s="70"/>
      <c r="NQ395" s="70"/>
      <c r="NR395" s="70"/>
      <c r="NS395" s="70"/>
      <c r="NT395" s="70"/>
      <c r="NU395" s="70"/>
      <c r="NV395" s="70"/>
      <c r="NW395" s="70"/>
      <c r="NX395" s="70"/>
      <c r="NY395" s="70"/>
      <c r="NZ395" s="70"/>
      <c r="OA395" s="70"/>
      <c r="OB395" s="70"/>
      <c r="OC395" s="70"/>
      <c r="OD395" s="70"/>
      <c r="OE395" s="70"/>
      <c r="OF395" s="70"/>
      <c r="OG395" s="70"/>
      <c r="OH395" s="70"/>
      <c r="OI395" s="70"/>
      <c r="OJ395" s="70"/>
      <c r="OK395" s="70"/>
      <c r="OL395" s="70"/>
      <c r="OM395" s="70"/>
      <c r="ON395" s="70"/>
      <c r="OO395" s="70"/>
      <c r="OP395" s="70"/>
      <c r="OQ395" s="70"/>
      <c r="OR395" s="70"/>
      <c r="OS395" s="70"/>
      <c r="OT395" s="70"/>
      <c r="OU395" s="70"/>
      <c r="OV395" s="70"/>
      <c r="OW395" s="70"/>
      <c r="OX395" s="70"/>
      <c r="OY395" s="70"/>
      <c r="OZ395" s="70"/>
      <c r="PA395" s="70"/>
      <c r="PB395" s="70"/>
      <c r="PC395" s="70"/>
      <c r="PD395" s="70"/>
      <c r="PE395" s="70"/>
      <c r="PF395" s="70"/>
      <c r="PG395" s="70"/>
      <c r="PH395" s="70"/>
      <c r="PI395" s="70"/>
      <c r="PJ395" s="70"/>
      <c r="PK395" s="70"/>
      <c r="PL395" s="70"/>
      <c r="PM395" s="70"/>
      <c r="PN395" s="70"/>
      <c r="PO395" s="70"/>
      <c r="PP395" s="70"/>
      <c r="PQ395" s="70"/>
      <c r="PR395" s="70"/>
      <c r="PS395" s="70"/>
      <c r="PT395" s="70"/>
      <c r="PU395" s="70"/>
      <c r="PV395" s="70"/>
      <c r="PW395" s="70"/>
      <c r="PX395" s="70"/>
      <c r="PY395" s="70"/>
      <c r="PZ395" s="70"/>
      <c r="QA395" s="70"/>
      <c r="QB395" s="70"/>
      <c r="QC395" s="70"/>
      <c r="QD395" s="70"/>
      <c r="QE395" s="70"/>
      <c r="QF395" s="70"/>
      <c r="QG395" s="70"/>
      <c r="QH395" s="70"/>
      <c r="QI395" s="70"/>
      <c r="QJ395" s="70"/>
      <c r="QK395" s="70"/>
      <c r="QL395" s="70"/>
      <c r="QM395" s="70"/>
      <c r="QN395" s="70"/>
      <c r="QO395" s="70"/>
      <c r="QP395" s="70"/>
      <c r="QQ395" s="70"/>
      <c r="QR395" s="70"/>
      <c r="QS395" s="70"/>
      <c r="QT395" s="70"/>
      <c r="QU395" s="70"/>
      <c r="QV395" s="70"/>
      <c r="QW395" s="70"/>
      <c r="QX395" s="70"/>
      <c r="QY395" s="70"/>
      <c r="QZ395" s="70"/>
      <c r="RA395" s="70"/>
      <c r="RB395" s="70"/>
      <c r="RC395" s="70"/>
      <c r="RD395" s="70"/>
      <c r="RE395" s="70"/>
      <c r="RF395" s="70"/>
      <c r="RG395" s="70"/>
      <c r="RH395" s="70"/>
      <c r="RI395" s="70"/>
      <c r="RJ395" s="70"/>
      <c r="RK395" s="70"/>
      <c r="RL395" s="70"/>
      <c r="RM395" s="70"/>
      <c r="RN395" s="70"/>
      <c r="RO395" s="70"/>
      <c r="RP395" s="70"/>
      <c r="RQ395" s="70"/>
      <c r="RR395" s="70"/>
      <c r="RS395" s="70"/>
      <c r="RT395" s="70"/>
      <c r="RU395" s="70"/>
      <c r="RV395" s="70"/>
      <c r="RW395" s="70"/>
      <c r="RX395" s="70"/>
      <c r="RY395" s="70"/>
      <c r="RZ395" s="70"/>
      <c r="SA395" s="70"/>
      <c r="SB395" s="70"/>
      <c r="SC395" s="70"/>
      <c r="SD395" s="70"/>
      <c r="SE395" s="70"/>
      <c r="SF395" s="70"/>
      <c r="SG395" s="70"/>
      <c r="SH395" s="70"/>
      <c r="SI395" s="70"/>
      <c r="SJ395" s="70"/>
      <c r="SK395" s="70"/>
      <c r="SL395" s="70"/>
      <c r="SM395" s="70"/>
      <c r="SN395" s="70"/>
      <c r="SO395" s="70"/>
      <c r="SP395" s="70"/>
      <c r="SQ395" s="70"/>
      <c r="SR395" s="70"/>
      <c r="SS395" s="70"/>
      <c r="ST395" s="70"/>
      <c r="SU395" s="70"/>
      <c r="SV395" s="70"/>
      <c r="SW395" s="70"/>
      <c r="SX395" s="70"/>
      <c r="SY395" s="70"/>
      <c r="SZ395" s="70"/>
      <c r="TA395" s="70"/>
      <c r="TB395" s="70"/>
      <c r="TC395" s="70"/>
      <c r="TD395" s="70"/>
      <c r="TE395" s="70"/>
      <c r="TF395" s="70"/>
      <c r="TG395" s="70"/>
      <c r="TH395" s="70"/>
      <c r="TI395" s="70"/>
      <c r="TJ395" s="70"/>
      <c r="TK395" s="70"/>
      <c r="TL395" s="70"/>
      <c r="TM395" s="70"/>
      <c r="TN395" s="70"/>
      <c r="TO395" s="70"/>
      <c r="TP395" s="70"/>
      <c r="TQ395" s="70"/>
      <c r="TR395" s="70"/>
      <c r="TS395" s="70"/>
      <c r="TT395" s="70"/>
      <c r="TU395" s="70"/>
      <c r="TV395" s="70"/>
      <c r="TW395" s="70"/>
      <c r="TX395" s="70"/>
      <c r="TY395" s="70"/>
      <c r="TZ395" s="70"/>
      <c r="UA395" s="70"/>
      <c r="UB395" s="70"/>
      <c r="UC395" s="70"/>
      <c r="UD395" s="70"/>
      <c r="UE395" s="70"/>
      <c r="UF395" s="70"/>
      <c r="UG395" s="70"/>
      <c r="UH395" s="70"/>
      <c r="UI395" s="70"/>
      <c r="UJ395" s="70"/>
      <c r="UK395" s="70"/>
      <c r="UL395" s="70"/>
      <c r="UM395" s="70"/>
      <c r="UN395" s="70"/>
      <c r="UO395" s="70"/>
      <c r="UP395" s="70"/>
      <c r="UQ395" s="70"/>
      <c r="UR395" s="70"/>
      <c r="US395" s="70"/>
      <c r="UT395" s="70"/>
      <c r="UU395" s="70"/>
      <c r="UV395" s="70"/>
      <c r="UW395" s="70"/>
      <c r="UX395" s="70"/>
      <c r="UY395" s="70"/>
      <c r="UZ395" s="70"/>
      <c r="VA395" s="70"/>
      <c r="VB395" s="70"/>
      <c r="VC395" s="70"/>
      <c r="VD395" s="70"/>
      <c r="VE395" s="70"/>
      <c r="VF395" s="70"/>
      <c r="VG395" s="70"/>
      <c r="VH395" s="70"/>
      <c r="VI395" s="70"/>
      <c r="VJ395" s="70"/>
      <c r="VK395" s="70"/>
      <c r="VL395" s="70"/>
      <c r="VM395" s="70"/>
      <c r="VN395" s="70"/>
      <c r="VO395" s="70"/>
      <c r="VP395" s="70"/>
      <c r="VQ395" s="70"/>
      <c r="VR395" s="70"/>
      <c r="VS395" s="70"/>
      <c r="VT395" s="70"/>
      <c r="VU395" s="70"/>
      <c r="VV395" s="70"/>
      <c r="VW395" s="70"/>
      <c r="VX395" s="70"/>
      <c r="VY395" s="70"/>
      <c r="VZ395" s="70"/>
      <c r="WA395" s="70"/>
      <c r="WB395" s="70"/>
      <c r="WC395" s="70"/>
      <c r="WD395" s="70"/>
      <c r="WE395" s="70"/>
      <c r="WF395" s="70"/>
      <c r="WG395" s="70"/>
      <c r="WH395" s="70"/>
      <c r="WI395" s="70"/>
      <c r="WJ395" s="70"/>
      <c r="WK395" s="70"/>
      <c r="WL395" s="70"/>
      <c r="WM395" s="70"/>
      <c r="WN395" s="70"/>
      <c r="WO395" s="70"/>
      <c r="WP395" s="70"/>
      <c r="WQ395" s="70"/>
      <c r="WR395" s="70"/>
      <c r="WS395" s="70"/>
      <c r="WT395" s="70"/>
      <c r="WU395" s="70"/>
      <c r="WV395" s="70"/>
      <c r="WW395" s="70"/>
      <c r="WX395" s="70"/>
      <c r="WY395" s="70"/>
      <c r="WZ395" s="70"/>
      <c r="XA395" s="70"/>
      <c r="XB395" s="70"/>
      <c r="XC395" s="70"/>
      <c r="XD395" s="70"/>
      <c r="XE395" s="70"/>
      <c r="XF395" s="70"/>
      <c r="XG395" s="70"/>
      <c r="XH395" s="70"/>
      <c r="XI395" s="70"/>
      <c r="XJ395" s="70"/>
      <c r="XK395" s="70"/>
      <c r="XL395" s="70"/>
      <c r="XM395" s="70"/>
      <c r="XN395" s="70"/>
      <c r="XO395" s="70"/>
      <c r="XP395" s="70"/>
      <c r="XQ395" s="70"/>
      <c r="XR395" s="70"/>
      <c r="XS395" s="70"/>
      <c r="XT395" s="70"/>
      <c r="XU395" s="70"/>
      <c r="XV395" s="70"/>
      <c r="XW395" s="70"/>
      <c r="XX395" s="70"/>
      <c r="XY395" s="70"/>
      <c r="XZ395" s="70"/>
      <c r="YA395" s="70"/>
      <c r="YB395" s="70"/>
      <c r="YC395" s="70"/>
      <c r="YD395" s="70"/>
      <c r="YE395" s="70"/>
      <c r="YF395" s="70"/>
      <c r="YG395" s="70"/>
      <c r="YH395" s="70"/>
      <c r="YI395" s="70"/>
      <c r="YJ395" s="70"/>
      <c r="YK395" s="70"/>
      <c r="YL395" s="70"/>
      <c r="YM395" s="70"/>
      <c r="YN395" s="70"/>
      <c r="YO395" s="70"/>
      <c r="YP395" s="70"/>
      <c r="YQ395" s="70"/>
      <c r="YR395" s="70"/>
      <c r="YS395" s="70"/>
      <c r="YT395" s="70"/>
      <c r="YU395" s="70"/>
      <c r="YV395" s="70"/>
      <c r="YW395" s="70"/>
      <c r="YX395" s="70"/>
      <c r="YY395" s="70"/>
      <c r="YZ395" s="70"/>
      <c r="ZA395" s="70"/>
      <c r="ZB395" s="70"/>
      <c r="ZC395" s="70"/>
      <c r="ZD395" s="70"/>
      <c r="ZE395" s="70"/>
      <c r="ZF395" s="70"/>
      <c r="ZG395" s="70"/>
      <c r="ZH395" s="70"/>
      <c r="ZI395" s="70"/>
      <c r="ZJ395" s="70"/>
      <c r="ZK395" s="70"/>
      <c r="ZL395" s="70"/>
      <c r="ZM395" s="70"/>
      <c r="ZN395" s="70"/>
      <c r="ZO395" s="70"/>
      <c r="ZP395" s="70"/>
      <c r="ZQ395" s="70"/>
      <c r="ZR395" s="70"/>
      <c r="ZS395" s="70"/>
      <c r="ZT395" s="70"/>
      <c r="ZU395" s="70"/>
      <c r="ZV395" s="70"/>
      <c r="ZW395" s="70"/>
      <c r="ZX395" s="70"/>
      <c r="ZY395" s="70"/>
      <c r="ZZ395" s="70"/>
      <c r="AAA395" s="70"/>
      <c r="AAB395" s="70"/>
      <c r="AAC395" s="70"/>
      <c r="AAD395" s="70"/>
      <c r="AAE395" s="70"/>
      <c r="AAF395" s="70"/>
      <c r="AAG395" s="70"/>
      <c r="AAH395" s="70"/>
      <c r="AAI395" s="70"/>
      <c r="AAJ395" s="70"/>
      <c r="AAK395" s="70"/>
      <c r="AAL395" s="70"/>
      <c r="AAM395" s="70"/>
      <c r="AAN395" s="70"/>
      <c r="AAO395" s="70"/>
      <c r="AAP395" s="70"/>
      <c r="AAQ395" s="70"/>
      <c r="AAR395" s="70"/>
      <c r="AAS395" s="70"/>
      <c r="AAT395" s="70"/>
      <c r="AAU395" s="70"/>
      <c r="AAV395" s="70"/>
      <c r="AAW395" s="70"/>
      <c r="AAX395" s="70"/>
      <c r="AAY395" s="70"/>
      <c r="AAZ395" s="70"/>
      <c r="ABA395" s="70"/>
      <c r="ABB395" s="70"/>
      <c r="ABC395" s="70"/>
      <c r="ABD395" s="70"/>
      <c r="ABE395" s="70"/>
      <c r="ABF395" s="70"/>
      <c r="ABG395" s="70"/>
      <c r="ABH395" s="70"/>
      <c r="ABI395" s="70"/>
      <c r="ABJ395" s="70"/>
      <c r="ABK395" s="70"/>
      <c r="ABL395" s="70"/>
      <c r="ABM395" s="70"/>
      <c r="ABN395" s="70"/>
      <c r="ABO395" s="70"/>
      <c r="ABP395" s="70"/>
      <c r="ABQ395" s="70"/>
      <c r="ABR395" s="70"/>
      <c r="ABS395" s="70"/>
      <c r="ABT395" s="70"/>
      <c r="ABU395" s="70"/>
      <c r="ABV395" s="70"/>
      <c r="ABW395" s="70"/>
      <c r="ABX395" s="70"/>
      <c r="ABY395" s="70"/>
      <c r="ABZ395" s="70"/>
      <c r="ACA395" s="70"/>
      <c r="ACB395" s="70"/>
      <c r="ACC395" s="70"/>
      <c r="ACD395" s="70"/>
      <c r="ACE395" s="70"/>
      <c r="ACF395" s="70"/>
      <c r="ACG395" s="70"/>
      <c r="ACH395" s="70"/>
      <c r="ACI395" s="70"/>
      <c r="ACJ395" s="70"/>
      <c r="ACK395" s="70"/>
      <c r="ACL395" s="70"/>
      <c r="ACM395" s="70"/>
      <c r="ACN395" s="70"/>
      <c r="ACO395" s="70"/>
      <c r="ACP395" s="70"/>
      <c r="ACQ395" s="70"/>
      <c r="ACR395" s="70"/>
      <c r="ACS395" s="70"/>
      <c r="ACT395" s="70"/>
      <c r="ACU395" s="70"/>
      <c r="ACV395" s="70"/>
      <c r="ACW395" s="70"/>
      <c r="ACX395" s="70"/>
      <c r="ACY395" s="70"/>
      <c r="ACZ395" s="70"/>
      <c r="ADA395" s="70"/>
      <c r="ADB395" s="70"/>
      <c r="ADC395" s="70"/>
      <c r="ADD395" s="70"/>
      <c r="ADE395" s="70"/>
      <c r="ADF395" s="70"/>
      <c r="ADG395" s="70"/>
      <c r="ADH395" s="70"/>
      <c r="ADI395" s="70"/>
      <c r="ADJ395" s="70"/>
      <c r="ADK395" s="70"/>
      <c r="ADL395" s="70"/>
      <c r="ADM395" s="70"/>
      <c r="ADN395" s="70"/>
      <c r="ADO395" s="70"/>
      <c r="ADP395" s="70"/>
      <c r="ADQ395" s="70"/>
      <c r="ADR395" s="70"/>
      <c r="ADS395" s="70"/>
      <c r="ADT395" s="70"/>
      <c r="ADU395" s="70"/>
      <c r="ADV395" s="70"/>
      <c r="ADW395" s="70"/>
      <c r="ADX395" s="70"/>
      <c r="ADY395" s="70"/>
      <c r="ADZ395" s="70"/>
    </row>
    <row r="396" spans="1:806" x14ac:dyDescent="0.25">
      <c r="A396" s="108" t="s">
        <v>600</v>
      </c>
      <c r="B396" s="108" t="s">
        <v>4824</v>
      </c>
      <c r="C396" s="108" t="s">
        <v>1343</v>
      </c>
      <c r="D396" s="108" t="s">
        <v>4824</v>
      </c>
      <c r="E396" s="108" t="s">
        <v>4759</v>
      </c>
      <c r="F396" s="144">
        <v>75</v>
      </c>
      <c r="G396" s="144">
        <v>0</v>
      </c>
      <c r="H396" s="144">
        <v>0</v>
      </c>
      <c r="I396" s="144">
        <v>90</v>
      </c>
      <c r="J396" s="144">
        <v>90</v>
      </c>
    </row>
    <row r="397" spans="1:806" x14ac:dyDescent="0.25">
      <c r="A397" s="108" t="s">
        <v>600</v>
      </c>
      <c r="B397" s="108" t="s">
        <v>4824</v>
      </c>
      <c r="C397" s="108" t="s">
        <v>1343</v>
      </c>
      <c r="D397" s="108" t="s">
        <v>4824</v>
      </c>
      <c r="E397" s="108" t="s">
        <v>4760</v>
      </c>
      <c r="F397" s="144">
        <v>75</v>
      </c>
      <c r="G397" s="144">
        <v>0</v>
      </c>
      <c r="H397" s="144">
        <v>0</v>
      </c>
      <c r="I397" s="144">
        <v>90</v>
      </c>
      <c r="J397" s="144">
        <v>90</v>
      </c>
    </row>
    <row r="398" spans="1:806" x14ac:dyDescent="0.25">
      <c r="A398" s="108" t="s">
        <v>600</v>
      </c>
      <c r="B398" s="108" t="s">
        <v>4825</v>
      </c>
      <c r="C398" s="108" t="s">
        <v>1351</v>
      </c>
      <c r="D398" s="108" t="s">
        <v>4825</v>
      </c>
      <c r="E398" s="108" t="s">
        <v>4765</v>
      </c>
      <c r="F398" s="144">
        <v>64</v>
      </c>
      <c r="G398" s="144">
        <v>0</v>
      </c>
      <c r="H398" s="144">
        <v>0</v>
      </c>
      <c r="I398" s="144">
        <v>90</v>
      </c>
      <c r="J398" s="144">
        <v>90</v>
      </c>
    </row>
    <row r="399" spans="1:806" x14ac:dyDescent="0.25">
      <c r="A399" s="108" t="s">
        <v>600</v>
      </c>
      <c r="B399" s="108" t="s">
        <v>4825</v>
      </c>
      <c r="C399" s="108" t="s">
        <v>1351</v>
      </c>
      <c r="D399" s="108" t="s">
        <v>4825</v>
      </c>
      <c r="E399" s="108" t="s">
        <v>4758</v>
      </c>
      <c r="F399" s="144">
        <v>65</v>
      </c>
      <c r="G399" s="144">
        <v>0</v>
      </c>
      <c r="H399" s="144">
        <v>0</v>
      </c>
      <c r="I399" s="144">
        <v>90</v>
      </c>
      <c r="J399" s="144">
        <v>90</v>
      </c>
    </row>
    <row r="400" spans="1:806" x14ac:dyDescent="0.25">
      <c r="A400" s="108" t="s">
        <v>600</v>
      </c>
      <c r="B400" s="108" t="s">
        <v>4825</v>
      </c>
      <c r="C400" s="108" t="s">
        <v>1351</v>
      </c>
      <c r="D400" s="108" t="s">
        <v>4825</v>
      </c>
      <c r="E400" s="108" t="s">
        <v>4759</v>
      </c>
      <c r="F400" s="144">
        <v>65</v>
      </c>
      <c r="G400" s="144">
        <v>0</v>
      </c>
      <c r="H400" s="144">
        <v>0</v>
      </c>
      <c r="I400" s="144">
        <v>90</v>
      </c>
      <c r="J400" s="144">
        <v>90</v>
      </c>
    </row>
    <row r="401" spans="1:11" x14ac:dyDescent="0.25">
      <c r="A401" s="108" t="s">
        <v>600</v>
      </c>
      <c r="B401" s="108" t="s">
        <v>4825</v>
      </c>
      <c r="C401" s="108" t="s">
        <v>1351</v>
      </c>
      <c r="D401" s="108" t="s">
        <v>4825</v>
      </c>
      <c r="E401" s="108" t="s">
        <v>4760</v>
      </c>
      <c r="F401" s="144">
        <v>64</v>
      </c>
      <c r="G401" s="144">
        <v>0</v>
      </c>
      <c r="H401" s="144">
        <v>0</v>
      </c>
      <c r="I401" s="144">
        <v>90</v>
      </c>
      <c r="J401" s="144">
        <v>90</v>
      </c>
    </row>
    <row r="402" spans="1:11" x14ac:dyDescent="0.25">
      <c r="A402" s="108" t="s">
        <v>912</v>
      </c>
      <c r="B402" s="108" t="s">
        <v>4829</v>
      </c>
      <c r="C402" s="108" t="s">
        <v>1343</v>
      </c>
      <c r="D402" s="108" t="s">
        <v>4829</v>
      </c>
      <c r="E402" s="108" t="s">
        <v>4758</v>
      </c>
      <c r="F402" s="144">
        <v>2</v>
      </c>
      <c r="G402" s="144">
        <v>0</v>
      </c>
      <c r="H402" s="144">
        <v>0</v>
      </c>
      <c r="I402" s="144">
        <v>90</v>
      </c>
      <c r="J402" s="144">
        <v>90</v>
      </c>
    </row>
    <row r="403" spans="1:11" x14ac:dyDescent="0.25">
      <c r="A403" s="108" t="s">
        <v>912</v>
      </c>
      <c r="B403" s="108" t="s">
        <v>4829</v>
      </c>
      <c r="C403" s="108" t="s">
        <v>1343</v>
      </c>
      <c r="D403" s="108" t="s">
        <v>4829</v>
      </c>
      <c r="E403" s="108" t="s">
        <v>4759</v>
      </c>
      <c r="F403" s="144">
        <v>2</v>
      </c>
      <c r="G403" s="144">
        <v>0</v>
      </c>
      <c r="H403" s="144">
        <v>0</v>
      </c>
      <c r="I403" s="144">
        <v>90</v>
      </c>
      <c r="J403" s="144">
        <v>90</v>
      </c>
    </row>
    <row r="404" spans="1:11" x14ac:dyDescent="0.25">
      <c r="A404" s="108" t="s">
        <v>912</v>
      </c>
      <c r="B404" s="108" t="s">
        <v>4829</v>
      </c>
      <c r="C404" s="108" t="s">
        <v>1343</v>
      </c>
      <c r="D404" s="108" t="s">
        <v>4829</v>
      </c>
      <c r="E404" s="108" t="s">
        <v>4760</v>
      </c>
      <c r="F404" s="144">
        <v>2</v>
      </c>
      <c r="G404" s="144">
        <v>0</v>
      </c>
      <c r="H404" s="144">
        <v>0</v>
      </c>
      <c r="I404" s="144">
        <v>90</v>
      </c>
      <c r="J404" s="144">
        <v>90</v>
      </c>
    </row>
    <row r="405" spans="1:11" x14ac:dyDescent="0.25">
      <c r="A405" s="108" t="s">
        <v>912</v>
      </c>
      <c r="B405" s="108" t="s">
        <v>4830</v>
      </c>
      <c r="C405" s="108" t="s">
        <v>1355</v>
      </c>
      <c r="D405" s="108" t="s">
        <v>4830</v>
      </c>
      <c r="E405" s="108" t="s">
        <v>4758</v>
      </c>
      <c r="F405" s="144">
        <v>2</v>
      </c>
      <c r="G405" s="144">
        <v>0</v>
      </c>
      <c r="H405" s="144">
        <v>0</v>
      </c>
      <c r="I405" s="144">
        <v>90</v>
      </c>
      <c r="J405" s="144">
        <v>90</v>
      </c>
      <c r="K405"/>
    </row>
    <row r="406" spans="1:11" x14ac:dyDescent="0.25">
      <c r="A406" s="108" t="s">
        <v>912</v>
      </c>
      <c r="B406" s="108" t="s">
        <v>4830</v>
      </c>
      <c r="C406" s="108" t="s">
        <v>1355</v>
      </c>
      <c r="D406" s="108" t="s">
        <v>4830</v>
      </c>
      <c r="E406" s="108" t="s">
        <v>4759</v>
      </c>
      <c r="F406" s="144">
        <v>2</v>
      </c>
      <c r="G406" s="144">
        <v>0</v>
      </c>
      <c r="H406" s="144">
        <v>0</v>
      </c>
      <c r="I406" s="144">
        <v>90</v>
      </c>
      <c r="J406" s="144">
        <v>90</v>
      </c>
      <c r="K406"/>
    </row>
    <row r="407" spans="1:11" x14ac:dyDescent="0.25">
      <c r="A407" s="108" t="s">
        <v>912</v>
      </c>
      <c r="B407" s="108" t="s">
        <v>4830</v>
      </c>
      <c r="C407" s="108" t="s">
        <v>1355</v>
      </c>
      <c r="D407" s="108" t="s">
        <v>4830</v>
      </c>
      <c r="E407" s="108" t="s">
        <v>4760</v>
      </c>
      <c r="F407" s="144">
        <v>2</v>
      </c>
      <c r="G407" s="144">
        <v>0</v>
      </c>
      <c r="H407" s="144">
        <v>0</v>
      </c>
      <c r="I407" s="144">
        <v>90</v>
      </c>
      <c r="J407" s="144">
        <v>90</v>
      </c>
      <c r="K407"/>
    </row>
    <row r="408" spans="1:11" x14ac:dyDescent="0.25">
      <c r="A408" s="108" t="s">
        <v>912</v>
      </c>
      <c r="B408" s="108" t="s">
        <v>4831</v>
      </c>
      <c r="C408" s="108" t="s">
        <v>1367</v>
      </c>
      <c r="D408" s="108" t="s">
        <v>4831</v>
      </c>
      <c r="E408" s="108" t="s">
        <v>4765</v>
      </c>
      <c r="F408" s="144">
        <v>2</v>
      </c>
      <c r="G408" s="144">
        <v>0</v>
      </c>
      <c r="H408" s="144">
        <v>0</v>
      </c>
      <c r="I408" s="144">
        <v>90</v>
      </c>
      <c r="J408" s="144">
        <v>90</v>
      </c>
      <c r="K408"/>
    </row>
    <row r="409" spans="1:11" x14ac:dyDescent="0.25">
      <c r="A409" s="108" t="s">
        <v>912</v>
      </c>
      <c r="B409" s="108" t="s">
        <v>4831</v>
      </c>
      <c r="C409" s="108" t="s">
        <v>1367</v>
      </c>
      <c r="D409" s="108" t="s">
        <v>4831</v>
      </c>
      <c r="E409" s="108" t="s">
        <v>4758</v>
      </c>
      <c r="F409" s="144">
        <v>7</v>
      </c>
      <c r="G409" s="144">
        <v>0</v>
      </c>
      <c r="H409" s="144">
        <v>0</v>
      </c>
      <c r="I409" s="144">
        <v>90</v>
      </c>
      <c r="J409" s="144">
        <v>90</v>
      </c>
      <c r="K409"/>
    </row>
    <row r="410" spans="1:11" x14ac:dyDescent="0.25">
      <c r="A410" s="108" t="s">
        <v>912</v>
      </c>
      <c r="B410" s="108" t="s">
        <v>4831</v>
      </c>
      <c r="C410" s="108" t="s">
        <v>1367</v>
      </c>
      <c r="D410" s="108" t="s">
        <v>4831</v>
      </c>
      <c r="E410" s="108" t="s">
        <v>4759</v>
      </c>
      <c r="F410" s="144">
        <v>7</v>
      </c>
      <c r="G410" s="144">
        <v>0</v>
      </c>
      <c r="H410" s="144">
        <v>0</v>
      </c>
      <c r="I410" s="144">
        <v>90</v>
      </c>
      <c r="J410" s="144">
        <v>90</v>
      </c>
    </row>
    <row r="411" spans="1:11" x14ac:dyDescent="0.25">
      <c r="A411" s="108" t="s">
        <v>912</v>
      </c>
      <c r="B411" s="108" t="s">
        <v>4831</v>
      </c>
      <c r="C411" s="108" t="s">
        <v>1367</v>
      </c>
      <c r="D411" s="108" t="s">
        <v>4831</v>
      </c>
      <c r="E411" s="108" t="s">
        <v>4760</v>
      </c>
      <c r="F411" s="144">
        <v>7</v>
      </c>
      <c r="G411" s="144">
        <v>0</v>
      </c>
      <c r="H411" s="144">
        <v>0</v>
      </c>
      <c r="I411" s="144">
        <v>90</v>
      </c>
      <c r="J411" s="144">
        <v>90</v>
      </c>
    </row>
    <row r="412" spans="1:11" x14ac:dyDescent="0.25">
      <c r="A412" s="108" t="s">
        <v>998</v>
      </c>
      <c r="B412" s="108" t="s">
        <v>5045</v>
      </c>
      <c r="C412" s="108" t="s">
        <v>1367</v>
      </c>
      <c r="D412" s="108" t="s">
        <v>5045</v>
      </c>
      <c r="E412" s="108" t="s">
        <v>4765</v>
      </c>
      <c r="F412" s="132">
        <v>12</v>
      </c>
      <c r="G412" s="144">
        <v>0</v>
      </c>
      <c r="H412" s="144">
        <v>0</v>
      </c>
      <c r="I412" s="132">
        <v>90</v>
      </c>
      <c r="J412" s="132">
        <v>90</v>
      </c>
    </row>
    <row r="413" spans="1:11" x14ac:dyDescent="0.25">
      <c r="A413" s="108" t="s">
        <v>998</v>
      </c>
      <c r="B413" s="108" t="s">
        <v>5045</v>
      </c>
      <c r="C413" s="108" t="s">
        <v>1367</v>
      </c>
      <c r="D413" s="108" t="s">
        <v>5045</v>
      </c>
      <c r="E413" s="108" t="s">
        <v>4758</v>
      </c>
      <c r="F413" s="132">
        <v>12</v>
      </c>
      <c r="G413" s="144">
        <v>0</v>
      </c>
      <c r="H413" s="144">
        <v>0</v>
      </c>
      <c r="I413" s="132">
        <v>90</v>
      </c>
      <c r="J413" s="132">
        <v>90</v>
      </c>
    </row>
    <row r="414" spans="1:11" x14ac:dyDescent="0.25">
      <c r="A414" s="108" t="s">
        <v>998</v>
      </c>
      <c r="B414" s="108" t="s">
        <v>5045</v>
      </c>
      <c r="C414" s="108" t="s">
        <v>1367</v>
      </c>
      <c r="D414" s="108" t="s">
        <v>5045</v>
      </c>
      <c r="E414" s="108" t="s">
        <v>4759</v>
      </c>
      <c r="F414" s="132">
        <v>12</v>
      </c>
      <c r="G414" s="144">
        <v>0</v>
      </c>
      <c r="H414" s="144">
        <v>0</v>
      </c>
      <c r="I414" s="132">
        <v>90</v>
      </c>
      <c r="J414" s="132">
        <v>90</v>
      </c>
    </row>
    <row r="415" spans="1:11" x14ac:dyDescent="0.25">
      <c r="A415" s="108" t="s">
        <v>998</v>
      </c>
      <c r="B415" s="108" t="s">
        <v>5045</v>
      </c>
      <c r="C415" s="108" t="s">
        <v>1367</v>
      </c>
      <c r="D415" s="108" t="s">
        <v>5045</v>
      </c>
      <c r="E415" s="108" t="s">
        <v>4760</v>
      </c>
      <c r="F415" s="132">
        <v>12</v>
      </c>
      <c r="G415" s="144">
        <v>0</v>
      </c>
      <c r="H415" s="144">
        <v>0</v>
      </c>
      <c r="I415" s="132">
        <v>90</v>
      </c>
      <c r="J415" s="132">
        <v>90</v>
      </c>
    </row>
    <row r="416" spans="1:11" x14ac:dyDescent="0.25">
      <c r="A416" s="108" t="s">
        <v>998</v>
      </c>
      <c r="B416" s="108" t="s">
        <v>4832</v>
      </c>
      <c r="C416" s="108" t="s">
        <v>1343</v>
      </c>
      <c r="D416" s="108" t="s">
        <v>4832</v>
      </c>
      <c r="E416" s="108" t="s">
        <v>4766</v>
      </c>
      <c r="F416" s="144">
        <v>1</v>
      </c>
      <c r="G416" s="144">
        <v>0</v>
      </c>
      <c r="H416" s="144">
        <v>0</v>
      </c>
      <c r="I416" s="144">
        <v>90</v>
      </c>
      <c r="J416" s="144">
        <v>90</v>
      </c>
    </row>
    <row r="417" spans="1:10" x14ac:dyDescent="0.25">
      <c r="A417" s="108" t="s">
        <v>998</v>
      </c>
      <c r="B417" s="108" t="s">
        <v>4832</v>
      </c>
      <c r="C417" s="108" t="s">
        <v>1343</v>
      </c>
      <c r="D417" s="108" t="s">
        <v>4832</v>
      </c>
      <c r="E417" s="108" t="s">
        <v>4754</v>
      </c>
      <c r="F417" s="144">
        <v>1</v>
      </c>
      <c r="G417" s="144">
        <v>0</v>
      </c>
      <c r="H417" s="144">
        <v>0</v>
      </c>
      <c r="I417" s="144">
        <v>90</v>
      </c>
      <c r="J417" s="144">
        <v>90</v>
      </c>
    </row>
    <row r="418" spans="1:10" x14ac:dyDescent="0.25">
      <c r="A418" s="108" t="s">
        <v>998</v>
      </c>
      <c r="B418" s="108" t="s">
        <v>4832</v>
      </c>
      <c r="C418" s="108" t="s">
        <v>1343</v>
      </c>
      <c r="D418" s="108" t="s">
        <v>4832</v>
      </c>
      <c r="E418" s="108" t="s">
        <v>4755</v>
      </c>
      <c r="F418" s="144">
        <v>1</v>
      </c>
      <c r="G418" s="144">
        <v>0</v>
      </c>
      <c r="H418" s="144">
        <v>0</v>
      </c>
      <c r="I418" s="144">
        <v>90</v>
      </c>
      <c r="J418" s="144">
        <v>90</v>
      </c>
    </row>
    <row r="419" spans="1:10" x14ac:dyDescent="0.25">
      <c r="A419" s="108" t="s">
        <v>998</v>
      </c>
      <c r="B419" s="108" t="s">
        <v>4832</v>
      </c>
      <c r="C419" s="108" t="s">
        <v>1343</v>
      </c>
      <c r="D419" s="108" t="s">
        <v>4832</v>
      </c>
      <c r="E419" s="108" t="s">
        <v>4756</v>
      </c>
      <c r="F419" s="144">
        <v>1</v>
      </c>
      <c r="G419" s="144">
        <v>0</v>
      </c>
      <c r="H419" s="144">
        <v>0</v>
      </c>
      <c r="I419" s="144">
        <v>90</v>
      </c>
      <c r="J419" s="144">
        <v>90</v>
      </c>
    </row>
    <row r="420" spans="1:10" x14ac:dyDescent="0.25">
      <c r="A420" s="108" t="s">
        <v>998</v>
      </c>
      <c r="B420" s="108" t="s">
        <v>4832</v>
      </c>
      <c r="C420" s="108" t="s">
        <v>1343</v>
      </c>
      <c r="D420" s="108" t="s">
        <v>4832</v>
      </c>
      <c r="E420" s="108" t="s">
        <v>4765</v>
      </c>
      <c r="F420" s="144">
        <v>1</v>
      </c>
      <c r="G420" s="144">
        <v>0</v>
      </c>
      <c r="H420" s="144">
        <v>0</v>
      </c>
      <c r="I420" s="144">
        <v>90</v>
      </c>
      <c r="J420" s="144">
        <v>90</v>
      </c>
    </row>
    <row r="421" spans="1:10" x14ac:dyDescent="0.25">
      <c r="A421" s="108" t="s">
        <v>998</v>
      </c>
      <c r="B421" s="108" t="s">
        <v>4832</v>
      </c>
      <c r="C421" s="108" t="s">
        <v>1343</v>
      </c>
      <c r="D421" s="108" t="s">
        <v>4832</v>
      </c>
      <c r="E421" s="108" t="s">
        <v>4758</v>
      </c>
      <c r="F421" s="144">
        <v>1</v>
      </c>
      <c r="G421" s="144">
        <v>0</v>
      </c>
      <c r="H421" s="144">
        <v>0</v>
      </c>
      <c r="I421" s="144">
        <v>90</v>
      </c>
      <c r="J421" s="144">
        <v>90</v>
      </c>
    </row>
    <row r="422" spans="1:10" x14ac:dyDescent="0.25">
      <c r="A422" s="108" t="s">
        <v>998</v>
      </c>
      <c r="B422" s="108" t="s">
        <v>4832</v>
      </c>
      <c r="C422" s="108" t="s">
        <v>1343</v>
      </c>
      <c r="D422" s="108" t="s">
        <v>4832</v>
      </c>
      <c r="E422" s="108" t="s">
        <v>4759</v>
      </c>
      <c r="F422" s="144">
        <v>1</v>
      </c>
      <c r="G422" s="144">
        <v>0</v>
      </c>
      <c r="H422" s="144">
        <v>0</v>
      </c>
      <c r="I422" s="144">
        <v>90</v>
      </c>
      <c r="J422" s="144">
        <v>90</v>
      </c>
    </row>
    <row r="423" spans="1:10" x14ac:dyDescent="0.25">
      <c r="A423" s="108" t="s">
        <v>998</v>
      </c>
      <c r="B423" s="108" t="s">
        <v>4832</v>
      </c>
      <c r="C423" s="108" t="s">
        <v>1343</v>
      </c>
      <c r="D423" s="108" t="s">
        <v>4832</v>
      </c>
      <c r="E423" s="108" t="s">
        <v>4760</v>
      </c>
      <c r="F423" s="144">
        <v>1</v>
      </c>
      <c r="G423" s="144">
        <v>0</v>
      </c>
      <c r="H423" s="144">
        <v>0</v>
      </c>
      <c r="I423" s="144">
        <v>90</v>
      </c>
      <c r="J423" s="144">
        <v>90</v>
      </c>
    </row>
    <row r="424" spans="1:10" x14ac:dyDescent="0.25">
      <c r="A424" s="108" t="s">
        <v>4833</v>
      </c>
      <c r="B424" s="108" t="s">
        <v>4834</v>
      </c>
      <c r="C424" s="108" t="s">
        <v>1351</v>
      </c>
      <c r="D424" s="108" t="s">
        <v>4834</v>
      </c>
      <c r="E424" s="108" t="s">
        <v>4754</v>
      </c>
      <c r="F424" s="144">
        <v>2</v>
      </c>
      <c r="G424" s="144">
        <v>0</v>
      </c>
      <c r="H424" s="144">
        <v>0</v>
      </c>
      <c r="I424" s="144">
        <v>90</v>
      </c>
      <c r="J424" s="144">
        <v>90</v>
      </c>
    </row>
    <row r="425" spans="1:10" x14ac:dyDescent="0.25">
      <c r="A425" s="108" t="s">
        <v>4833</v>
      </c>
      <c r="B425" s="108" t="s">
        <v>4834</v>
      </c>
      <c r="C425" s="108" t="s">
        <v>1351</v>
      </c>
      <c r="D425" s="108" t="s">
        <v>4834</v>
      </c>
      <c r="E425" s="108" t="s">
        <v>4755</v>
      </c>
      <c r="F425" s="144">
        <v>1</v>
      </c>
      <c r="G425" s="144">
        <v>0</v>
      </c>
      <c r="H425" s="144">
        <v>0</v>
      </c>
      <c r="I425" s="144">
        <v>90</v>
      </c>
      <c r="J425" s="144">
        <v>90</v>
      </c>
    </row>
    <row r="426" spans="1:10" x14ac:dyDescent="0.25">
      <c r="A426" s="108" t="s">
        <v>4833</v>
      </c>
      <c r="B426" s="108" t="s">
        <v>4834</v>
      </c>
      <c r="C426" s="108" t="s">
        <v>1351</v>
      </c>
      <c r="D426" s="108" t="s">
        <v>4834</v>
      </c>
      <c r="E426" s="108" t="s">
        <v>4758</v>
      </c>
      <c r="F426" s="144">
        <v>1</v>
      </c>
      <c r="G426" s="144">
        <v>0</v>
      </c>
      <c r="H426" s="144">
        <v>0</v>
      </c>
      <c r="I426" s="144">
        <v>90</v>
      </c>
      <c r="J426" s="144">
        <v>90</v>
      </c>
    </row>
    <row r="427" spans="1:10" x14ac:dyDescent="0.25">
      <c r="A427" s="108" t="s">
        <v>4833</v>
      </c>
      <c r="B427" s="108" t="s">
        <v>4834</v>
      </c>
      <c r="C427" s="108" t="s">
        <v>1351</v>
      </c>
      <c r="D427" s="108" t="s">
        <v>4834</v>
      </c>
      <c r="E427" s="108" t="s">
        <v>4759</v>
      </c>
      <c r="F427" s="144">
        <v>1</v>
      </c>
      <c r="G427" s="144">
        <v>0</v>
      </c>
      <c r="H427" s="144">
        <v>0</v>
      </c>
      <c r="I427" s="144">
        <v>90</v>
      </c>
      <c r="J427" s="144">
        <v>90</v>
      </c>
    </row>
    <row r="428" spans="1:10" x14ac:dyDescent="0.25">
      <c r="A428" s="108" t="s">
        <v>4833</v>
      </c>
      <c r="B428" s="108" t="s">
        <v>4835</v>
      </c>
      <c r="C428" s="108" t="s">
        <v>1351</v>
      </c>
      <c r="D428" s="108" t="s">
        <v>4835</v>
      </c>
      <c r="E428" s="108" t="s">
        <v>4766</v>
      </c>
      <c r="F428" s="144">
        <v>2</v>
      </c>
      <c r="G428" s="144">
        <v>0</v>
      </c>
      <c r="H428" s="144">
        <v>0</v>
      </c>
      <c r="I428" s="144">
        <v>90</v>
      </c>
      <c r="J428" s="144">
        <v>90</v>
      </c>
    </row>
    <row r="429" spans="1:10" x14ac:dyDescent="0.25">
      <c r="A429" s="108" t="s">
        <v>4833</v>
      </c>
      <c r="B429" s="108" t="s">
        <v>4835</v>
      </c>
      <c r="C429" s="108" t="s">
        <v>1351</v>
      </c>
      <c r="D429" s="108" t="s">
        <v>4835</v>
      </c>
      <c r="E429" s="108" t="s">
        <v>4754</v>
      </c>
      <c r="F429" s="144">
        <v>2</v>
      </c>
      <c r="G429" s="144">
        <v>0</v>
      </c>
      <c r="H429" s="144">
        <v>0</v>
      </c>
      <c r="I429" s="144">
        <v>90</v>
      </c>
      <c r="J429" s="144">
        <v>90</v>
      </c>
    </row>
    <row r="430" spans="1:10" x14ac:dyDescent="0.25">
      <c r="A430" s="108" t="s">
        <v>4833</v>
      </c>
      <c r="B430" s="108" t="s">
        <v>4835</v>
      </c>
      <c r="C430" s="108" t="s">
        <v>1351</v>
      </c>
      <c r="D430" s="108" t="s">
        <v>4835</v>
      </c>
      <c r="E430" s="108" t="s">
        <v>4755</v>
      </c>
      <c r="F430" s="144">
        <v>2</v>
      </c>
      <c r="G430" s="144">
        <v>0</v>
      </c>
      <c r="H430" s="144">
        <v>0</v>
      </c>
      <c r="I430" s="144">
        <v>90</v>
      </c>
      <c r="J430" s="144">
        <v>90</v>
      </c>
    </row>
    <row r="431" spans="1:10" x14ac:dyDescent="0.25">
      <c r="A431" s="108" t="s">
        <v>4833</v>
      </c>
      <c r="B431" s="108" t="s">
        <v>4835</v>
      </c>
      <c r="C431" s="108" t="s">
        <v>1351</v>
      </c>
      <c r="D431" s="108" t="s">
        <v>4835</v>
      </c>
      <c r="E431" s="108" t="s">
        <v>4756</v>
      </c>
      <c r="F431" s="144">
        <v>2</v>
      </c>
      <c r="G431" s="144">
        <v>0</v>
      </c>
      <c r="H431" s="144">
        <v>0</v>
      </c>
      <c r="I431" s="144">
        <v>90</v>
      </c>
      <c r="J431" s="144">
        <v>90</v>
      </c>
    </row>
    <row r="432" spans="1:10" x14ac:dyDescent="0.25">
      <c r="A432" s="108" t="s">
        <v>4833</v>
      </c>
      <c r="B432" s="108" t="s">
        <v>4835</v>
      </c>
      <c r="C432" s="108" t="s">
        <v>1351</v>
      </c>
      <c r="D432" s="108" t="s">
        <v>4835</v>
      </c>
      <c r="E432" s="108" t="s">
        <v>4765</v>
      </c>
      <c r="F432" s="144">
        <v>2</v>
      </c>
      <c r="G432" s="144">
        <v>0</v>
      </c>
      <c r="H432" s="144">
        <v>0</v>
      </c>
      <c r="I432" s="144">
        <v>90</v>
      </c>
      <c r="J432" s="144">
        <v>90</v>
      </c>
    </row>
    <row r="433" spans="1:10" x14ac:dyDescent="0.25">
      <c r="A433" s="108" t="s">
        <v>4833</v>
      </c>
      <c r="B433" s="108" t="s">
        <v>4835</v>
      </c>
      <c r="C433" s="108" t="s">
        <v>1351</v>
      </c>
      <c r="D433" s="108" t="s">
        <v>4835</v>
      </c>
      <c r="E433" s="108" t="s">
        <v>4758</v>
      </c>
      <c r="F433" s="145">
        <v>2</v>
      </c>
      <c r="G433" s="145">
        <v>0</v>
      </c>
      <c r="H433" s="145">
        <v>0</v>
      </c>
      <c r="I433" s="145">
        <v>90</v>
      </c>
      <c r="J433" s="145">
        <v>90</v>
      </c>
    </row>
    <row r="434" spans="1:10" x14ac:dyDescent="0.25">
      <c r="A434" s="108" t="s">
        <v>4833</v>
      </c>
      <c r="B434" s="108" t="s">
        <v>4835</v>
      </c>
      <c r="C434" s="108" t="s">
        <v>1351</v>
      </c>
      <c r="D434" s="108" t="s">
        <v>4835</v>
      </c>
      <c r="E434" s="108" t="s">
        <v>4759</v>
      </c>
      <c r="F434" s="145">
        <v>2</v>
      </c>
      <c r="G434" s="145">
        <v>0</v>
      </c>
      <c r="H434" s="145">
        <v>0</v>
      </c>
      <c r="I434" s="145">
        <v>90</v>
      </c>
      <c r="J434" s="145">
        <v>90</v>
      </c>
    </row>
    <row r="435" spans="1:10" x14ac:dyDescent="0.25">
      <c r="A435" s="108" t="s">
        <v>4833</v>
      </c>
      <c r="B435" s="108" t="s">
        <v>4835</v>
      </c>
      <c r="C435" s="108" t="s">
        <v>1351</v>
      </c>
      <c r="D435" s="108" t="s">
        <v>4835</v>
      </c>
      <c r="E435" s="108" t="s">
        <v>4760</v>
      </c>
      <c r="F435" s="145">
        <v>2</v>
      </c>
      <c r="G435" s="145">
        <v>0</v>
      </c>
      <c r="H435" s="145">
        <v>0</v>
      </c>
      <c r="I435" s="145">
        <v>90</v>
      </c>
      <c r="J435" s="145">
        <v>90</v>
      </c>
    </row>
    <row r="436" spans="1:10" x14ac:dyDescent="0.25">
      <c r="A436" s="108" t="s">
        <v>4833</v>
      </c>
      <c r="B436" s="108" t="s">
        <v>4836</v>
      </c>
      <c r="C436" s="108" t="s">
        <v>1355</v>
      </c>
      <c r="D436" s="108" t="s">
        <v>4836</v>
      </c>
      <c r="E436" s="108" t="s">
        <v>4754</v>
      </c>
      <c r="F436" s="144">
        <v>4</v>
      </c>
      <c r="G436" s="144">
        <v>0</v>
      </c>
      <c r="H436" s="144">
        <v>0</v>
      </c>
      <c r="I436" s="144">
        <v>90</v>
      </c>
      <c r="J436" s="144">
        <v>90</v>
      </c>
    </row>
    <row r="437" spans="1:10" x14ac:dyDescent="0.25">
      <c r="A437" s="108" t="s">
        <v>4833</v>
      </c>
      <c r="B437" s="108" t="s">
        <v>4836</v>
      </c>
      <c r="C437" s="108" t="s">
        <v>1355</v>
      </c>
      <c r="D437" s="108" t="s">
        <v>4836</v>
      </c>
      <c r="E437" s="108" t="s">
        <v>4755</v>
      </c>
      <c r="F437" s="144">
        <v>3</v>
      </c>
      <c r="G437" s="144">
        <v>0</v>
      </c>
      <c r="H437" s="144">
        <v>0</v>
      </c>
      <c r="I437" s="144">
        <v>90</v>
      </c>
      <c r="J437" s="144">
        <v>90</v>
      </c>
    </row>
    <row r="438" spans="1:10" x14ac:dyDescent="0.25">
      <c r="A438" s="108" t="s">
        <v>4833</v>
      </c>
      <c r="B438" s="108" t="s">
        <v>4836</v>
      </c>
      <c r="C438" s="108" t="s">
        <v>1355</v>
      </c>
      <c r="D438" s="108" t="s">
        <v>4836</v>
      </c>
      <c r="E438" s="108" t="s">
        <v>4758</v>
      </c>
      <c r="F438" s="144">
        <v>2</v>
      </c>
      <c r="G438" s="144">
        <v>0</v>
      </c>
      <c r="H438" s="144">
        <v>0</v>
      </c>
      <c r="I438" s="144">
        <v>90</v>
      </c>
      <c r="J438" s="144">
        <v>90</v>
      </c>
    </row>
    <row r="439" spans="1:10" x14ac:dyDescent="0.25">
      <c r="A439" s="108" t="s">
        <v>4833</v>
      </c>
      <c r="B439" s="108" t="s">
        <v>4836</v>
      </c>
      <c r="C439" s="108" t="s">
        <v>1355</v>
      </c>
      <c r="D439" s="108" t="s">
        <v>4836</v>
      </c>
      <c r="E439" s="108" t="s">
        <v>4759</v>
      </c>
      <c r="F439" s="144">
        <v>3</v>
      </c>
      <c r="G439" s="144">
        <v>0</v>
      </c>
      <c r="H439" s="144">
        <v>0</v>
      </c>
      <c r="I439" s="144">
        <v>90</v>
      </c>
      <c r="J439" s="144">
        <v>90</v>
      </c>
    </row>
    <row r="440" spans="1:10" x14ac:dyDescent="0.25">
      <c r="A440" s="108" t="s">
        <v>4833</v>
      </c>
      <c r="B440" s="108" t="s">
        <v>4837</v>
      </c>
      <c r="C440" s="108" t="s">
        <v>1355</v>
      </c>
      <c r="D440" s="108" t="s">
        <v>4837</v>
      </c>
      <c r="E440" s="108" t="s">
        <v>4766</v>
      </c>
      <c r="F440" s="145">
        <v>1</v>
      </c>
      <c r="G440" s="145">
        <v>0</v>
      </c>
      <c r="H440" s="145">
        <v>0</v>
      </c>
      <c r="I440" s="145">
        <v>90</v>
      </c>
      <c r="J440" s="145">
        <v>90</v>
      </c>
    </row>
    <row r="441" spans="1:10" x14ac:dyDescent="0.25">
      <c r="A441" s="108" t="s">
        <v>4833</v>
      </c>
      <c r="B441" s="108" t="s">
        <v>4837</v>
      </c>
      <c r="C441" s="108" t="s">
        <v>1355</v>
      </c>
      <c r="D441" s="108" t="s">
        <v>4837</v>
      </c>
      <c r="E441" s="108" t="s">
        <v>4754</v>
      </c>
      <c r="F441" s="145">
        <v>1</v>
      </c>
      <c r="G441" s="145">
        <v>0</v>
      </c>
      <c r="H441" s="145">
        <v>0</v>
      </c>
      <c r="I441" s="145">
        <v>90</v>
      </c>
      <c r="J441" s="145">
        <v>90</v>
      </c>
    </row>
    <row r="442" spans="1:10" x14ac:dyDescent="0.25">
      <c r="A442" s="108" t="s">
        <v>4833</v>
      </c>
      <c r="B442" s="108" t="s">
        <v>4837</v>
      </c>
      <c r="C442" s="108" t="s">
        <v>1355</v>
      </c>
      <c r="D442" s="108" t="s">
        <v>4837</v>
      </c>
      <c r="E442" s="108" t="s">
        <v>4755</v>
      </c>
      <c r="F442" s="145">
        <v>1</v>
      </c>
      <c r="G442" s="145">
        <v>0</v>
      </c>
      <c r="H442" s="145">
        <v>0</v>
      </c>
      <c r="I442" s="145">
        <v>90</v>
      </c>
      <c r="J442" s="145">
        <v>90</v>
      </c>
    </row>
    <row r="443" spans="1:10" x14ac:dyDescent="0.25">
      <c r="A443" s="108" t="s">
        <v>4833</v>
      </c>
      <c r="B443" s="108" t="s">
        <v>4837</v>
      </c>
      <c r="C443" s="108" t="s">
        <v>1355</v>
      </c>
      <c r="D443" s="108" t="s">
        <v>4837</v>
      </c>
      <c r="E443" s="108" t="s">
        <v>4756</v>
      </c>
      <c r="F443" s="145">
        <v>1</v>
      </c>
      <c r="G443" s="145">
        <v>0</v>
      </c>
      <c r="H443" s="145">
        <v>0</v>
      </c>
      <c r="I443" s="145">
        <v>90</v>
      </c>
      <c r="J443" s="145">
        <v>90</v>
      </c>
    </row>
    <row r="444" spans="1:10" x14ac:dyDescent="0.25">
      <c r="A444" s="108" t="s">
        <v>4833</v>
      </c>
      <c r="B444" s="108" t="s">
        <v>4837</v>
      </c>
      <c r="C444" s="108" t="s">
        <v>1355</v>
      </c>
      <c r="D444" s="108" t="s">
        <v>4837</v>
      </c>
      <c r="E444" s="108" t="s">
        <v>4765</v>
      </c>
      <c r="F444" s="145">
        <v>1</v>
      </c>
      <c r="G444" s="145">
        <v>0</v>
      </c>
      <c r="H444" s="145">
        <v>0</v>
      </c>
      <c r="I444" s="145">
        <v>90</v>
      </c>
      <c r="J444" s="145">
        <v>90</v>
      </c>
    </row>
    <row r="445" spans="1:10" x14ac:dyDescent="0.25">
      <c r="A445" s="108" t="s">
        <v>4833</v>
      </c>
      <c r="B445" s="108" t="s">
        <v>4837</v>
      </c>
      <c r="C445" s="108" t="s">
        <v>1355</v>
      </c>
      <c r="D445" s="108" t="s">
        <v>4837</v>
      </c>
      <c r="E445" s="108" t="s">
        <v>4758</v>
      </c>
      <c r="F445" s="145">
        <v>1</v>
      </c>
      <c r="G445" s="145">
        <v>0</v>
      </c>
      <c r="H445" s="145">
        <v>0</v>
      </c>
      <c r="I445" s="145">
        <v>90</v>
      </c>
      <c r="J445" s="145">
        <v>90</v>
      </c>
    </row>
    <row r="446" spans="1:10" x14ac:dyDescent="0.25">
      <c r="A446" s="108" t="s">
        <v>4833</v>
      </c>
      <c r="B446" s="108" t="s">
        <v>4837</v>
      </c>
      <c r="C446" s="108" t="s">
        <v>1355</v>
      </c>
      <c r="D446" s="108" t="s">
        <v>4837</v>
      </c>
      <c r="E446" s="108" t="s">
        <v>4759</v>
      </c>
      <c r="F446" s="145">
        <v>1</v>
      </c>
      <c r="G446" s="145">
        <v>0</v>
      </c>
      <c r="H446" s="145">
        <v>0</v>
      </c>
      <c r="I446" s="145">
        <v>90</v>
      </c>
      <c r="J446" s="145">
        <v>90</v>
      </c>
    </row>
    <row r="447" spans="1:10" x14ac:dyDescent="0.25">
      <c r="A447" s="108" t="s">
        <v>4833</v>
      </c>
      <c r="B447" s="108" t="s">
        <v>4837</v>
      </c>
      <c r="C447" s="108" t="s">
        <v>1355</v>
      </c>
      <c r="D447" s="108" t="s">
        <v>4837</v>
      </c>
      <c r="E447" s="108" t="s">
        <v>4760</v>
      </c>
      <c r="F447" s="145">
        <v>1</v>
      </c>
      <c r="G447" s="145">
        <v>0</v>
      </c>
      <c r="H447" s="145">
        <v>0</v>
      </c>
      <c r="I447" s="145">
        <v>90</v>
      </c>
      <c r="J447" s="145">
        <v>90</v>
      </c>
    </row>
    <row r="448" spans="1:10" x14ac:dyDescent="0.25">
      <c r="A448" s="108" t="s">
        <v>1237</v>
      </c>
      <c r="B448" s="108" t="s">
        <v>4838</v>
      </c>
      <c r="C448" s="108" t="s">
        <v>1355</v>
      </c>
      <c r="D448" s="108" t="s">
        <v>4838</v>
      </c>
      <c r="E448" s="108" t="s">
        <v>4766</v>
      </c>
      <c r="F448" s="145">
        <v>3</v>
      </c>
      <c r="G448" s="144">
        <v>0</v>
      </c>
      <c r="H448" s="145">
        <v>0</v>
      </c>
      <c r="I448" s="145">
        <v>90</v>
      </c>
      <c r="J448" s="145">
        <v>90</v>
      </c>
    </row>
    <row r="449" spans="1:10" x14ac:dyDescent="0.25">
      <c r="A449" s="108" t="s">
        <v>1237</v>
      </c>
      <c r="B449" s="108" t="s">
        <v>4838</v>
      </c>
      <c r="C449" s="108" t="s">
        <v>1355</v>
      </c>
      <c r="D449" s="108" t="s">
        <v>4838</v>
      </c>
      <c r="E449" s="108" t="s">
        <v>4754</v>
      </c>
      <c r="F449" s="145">
        <v>6</v>
      </c>
      <c r="G449" s="144">
        <v>0</v>
      </c>
      <c r="H449" s="145">
        <v>0</v>
      </c>
      <c r="I449" s="145">
        <v>90</v>
      </c>
      <c r="J449" s="145">
        <v>90</v>
      </c>
    </row>
    <row r="450" spans="1:10" x14ac:dyDescent="0.25">
      <c r="A450" s="108" t="s">
        <v>1237</v>
      </c>
      <c r="B450" s="108" t="s">
        <v>4838</v>
      </c>
      <c r="C450" s="108" t="s">
        <v>1355</v>
      </c>
      <c r="D450" s="108" t="s">
        <v>4838</v>
      </c>
      <c r="E450" s="108" t="s">
        <v>4755</v>
      </c>
      <c r="F450" s="145">
        <v>6</v>
      </c>
      <c r="G450" s="144">
        <v>0</v>
      </c>
      <c r="H450" s="145">
        <v>0</v>
      </c>
      <c r="I450" s="145">
        <v>90</v>
      </c>
      <c r="J450" s="145">
        <v>90</v>
      </c>
    </row>
    <row r="451" spans="1:10" x14ac:dyDescent="0.25">
      <c r="A451" s="108" t="s">
        <v>1237</v>
      </c>
      <c r="B451" s="108" t="s">
        <v>4838</v>
      </c>
      <c r="C451" s="108" t="s">
        <v>1355</v>
      </c>
      <c r="D451" s="108" t="s">
        <v>4838</v>
      </c>
      <c r="E451" s="108" t="s">
        <v>4756</v>
      </c>
      <c r="F451" s="145">
        <v>6</v>
      </c>
      <c r="G451" s="144">
        <v>0</v>
      </c>
      <c r="H451" s="145">
        <v>0</v>
      </c>
      <c r="I451" s="145">
        <v>90</v>
      </c>
      <c r="J451" s="145">
        <v>90</v>
      </c>
    </row>
    <row r="452" spans="1:10" x14ac:dyDescent="0.25">
      <c r="A452" s="108" t="s">
        <v>1237</v>
      </c>
      <c r="B452" s="108" t="s">
        <v>4838</v>
      </c>
      <c r="C452" s="108" t="s">
        <v>1355</v>
      </c>
      <c r="D452" s="108" t="s">
        <v>4838</v>
      </c>
      <c r="E452" s="108" t="s">
        <v>4765</v>
      </c>
      <c r="F452" s="144">
        <v>11</v>
      </c>
      <c r="G452" s="144">
        <v>0</v>
      </c>
      <c r="H452" s="144">
        <v>0</v>
      </c>
      <c r="I452" s="144">
        <v>90</v>
      </c>
      <c r="J452" s="144">
        <v>90</v>
      </c>
    </row>
    <row r="453" spans="1:10" x14ac:dyDescent="0.25">
      <c r="A453" s="108" t="s">
        <v>1237</v>
      </c>
      <c r="B453" s="108" t="s">
        <v>4838</v>
      </c>
      <c r="C453" s="108" t="s">
        <v>1355</v>
      </c>
      <c r="D453" s="108" t="s">
        <v>4838</v>
      </c>
      <c r="E453" s="108" t="s">
        <v>4758</v>
      </c>
      <c r="F453" s="145">
        <v>14</v>
      </c>
      <c r="G453" s="144">
        <v>0</v>
      </c>
      <c r="H453" s="145">
        <v>0</v>
      </c>
      <c r="I453" s="145">
        <v>90</v>
      </c>
      <c r="J453" s="145">
        <v>90</v>
      </c>
    </row>
    <row r="454" spans="1:10" x14ac:dyDescent="0.25">
      <c r="A454" s="108" t="s">
        <v>1237</v>
      </c>
      <c r="B454" s="108" t="s">
        <v>4838</v>
      </c>
      <c r="C454" s="108" t="s">
        <v>1355</v>
      </c>
      <c r="D454" s="108" t="s">
        <v>4838</v>
      </c>
      <c r="E454" s="108" t="s">
        <v>4759</v>
      </c>
      <c r="F454" s="145">
        <v>14</v>
      </c>
      <c r="G454" s="144">
        <v>0</v>
      </c>
      <c r="H454" s="145">
        <v>0</v>
      </c>
      <c r="I454" s="145">
        <v>90</v>
      </c>
      <c r="J454" s="145">
        <v>90</v>
      </c>
    </row>
    <row r="455" spans="1:10" x14ac:dyDescent="0.25">
      <c r="A455" s="108" t="s">
        <v>1237</v>
      </c>
      <c r="B455" s="108" t="s">
        <v>4838</v>
      </c>
      <c r="C455" s="108" t="s">
        <v>1355</v>
      </c>
      <c r="D455" s="108" t="s">
        <v>4838</v>
      </c>
      <c r="E455" s="108" t="s">
        <v>4760</v>
      </c>
      <c r="F455" s="145">
        <v>14</v>
      </c>
      <c r="G455" s="144">
        <v>0</v>
      </c>
      <c r="H455" s="145">
        <v>0</v>
      </c>
      <c r="I455" s="145">
        <v>90</v>
      </c>
      <c r="J455" s="145">
        <v>90</v>
      </c>
    </row>
    <row r="456" spans="1:10" x14ac:dyDescent="0.25">
      <c r="A456" s="108" t="s">
        <v>1237</v>
      </c>
      <c r="B456" s="108" t="s">
        <v>4839</v>
      </c>
      <c r="C456" s="108" t="s">
        <v>1343</v>
      </c>
      <c r="D456" s="108" t="s">
        <v>4839</v>
      </c>
      <c r="E456" s="108" t="s">
        <v>4765</v>
      </c>
      <c r="F456" s="145">
        <v>2</v>
      </c>
      <c r="G456" s="144">
        <v>0</v>
      </c>
      <c r="H456" s="145">
        <v>0</v>
      </c>
      <c r="I456" s="145">
        <v>90</v>
      </c>
      <c r="J456" s="145">
        <v>90</v>
      </c>
    </row>
    <row r="457" spans="1:10" x14ac:dyDescent="0.25">
      <c r="A457" s="108" t="s">
        <v>1237</v>
      </c>
      <c r="B457" s="108" t="s">
        <v>4839</v>
      </c>
      <c r="C457" s="108" t="s">
        <v>1343</v>
      </c>
      <c r="D457" s="108" t="s">
        <v>4839</v>
      </c>
      <c r="E457" s="108" t="s">
        <v>4758</v>
      </c>
      <c r="F457" s="145">
        <v>2</v>
      </c>
      <c r="G457" s="144">
        <v>0</v>
      </c>
      <c r="H457" s="145">
        <v>0</v>
      </c>
      <c r="I457" s="145">
        <v>90</v>
      </c>
      <c r="J457" s="145">
        <v>90</v>
      </c>
    </row>
    <row r="458" spans="1:10" x14ac:dyDescent="0.25">
      <c r="A458" s="108" t="s">
        <v>1237</v>
      </c>
      <c r="B458" s="108" t="s">
        <v>4839</v>
      </c>
      <c r="C458" s="108" t="s">
        <v>1343</v>
      </c>
      <c r="D458" s="108" t="s">
        <v>4839</v>
      </c>
      <c r="E458" s="108" t="s">
        <v>4759</v>
      </c>
      <c r="F458" s="145">
        <v>2</v>
      </c>
      <c r="G458" s="144">
        <v>0</v>
      </c>
      <c r="H458" s="145">
        <v>0</v>
      </c>
      <c r="I458" s="145">
        <v>90</v>
      </c>
      <c r="J458" s="145">
        <v>90</v>
      </c>
    </row>
    <row r="459" spans="1:10" x14ac:dyDescent="0.25">
      <c r="A459" s="108" t="s">
        <v>1237</v>
      </c>
      <c r="B459" s="108" t="s">
        <v>4839</v>
      </c>
      <c r="C459" s="108" t="s">
        <v>1343</v>
      </c>
      <c r="D459" s="108" t="s">
        <v>4839</v>
      </c>
      <c r="E459" s="108" t="s">
        <v>4760</v>
      </c>
      <c r="F459" s="145">
        <v>2</v>
      </c>
      <c r="G459" s="144">
        <v>0</v>
      </c>
      <c r="H459" s="145">
        <v>0</v>
      </c>
      <c r="I459" s="145">
        <v>90</v>
      </c>
      <c r="J459" s="145">
        <v>90</v>
      </c>
    </row>
    <row r="460" spans="1:10" x14ac:dyDescent="0.25">
      <c r="A460" s="108" t="s">
        <v>1237</v>
      </c>
      <c r="B460" s="108" t="s">
        <v>4840</v>
      </c>
      <c r="C460" s="108" t="s">
        <v>1351</v>
      </c>
      <c r="D460" s="108" t="s">
        <v>4840</v>
      </c>
      <c r="E460" s="108" t="s">
        <v>4765</v>
      </c>
      <c r="F460" s="145">
        <v>10</v>
      </c>
      <c r="G460" s="144">
        <v>0</v>
      </c>
      <c r="H460" s="145">
        <v>0</v>
      </c>
      <c r="I460" s="145">
        <v>90</v>
      </c>
      <c r="J460" s="145">
        <v>90</v>
      </c>
    </row>
    <row r="461" spans="1:10" x14ac:dyDescent="0.25">
      <c r="A461" s="108" t="s">
        <v>1237</v>
      </c>
      <c r="B461" s="108" t="s">
        <v>4840</v>
      </c>
      <c r="C461" s="108" t="s">
        <v>1351</v>
      </c>
      <c r="D461" s="108" t="s">
        <v>4840</v>
      </c>
      <c r="E461" s="108" t="s">
        <v>4758</v>
      </c>
      <c r="F461" s="145">
        <v>11</v>
      </c>
      <c r="G461" s="144">
        <v>0</v>
      </c>
      <c r="H461" s="145">
        <v>0</v>
      </c>
      <c r="I461" s="145">
        <v>90</v>
      </c>
      <c r="J461" s="145">
        <v>90</v>
      </c>
    </row>
    <row r="462" spans="1:10" x14ac:dyDescent="0.25">
      <c r="A462" s="108" t="s">
        <v>1237</v>
      </c>
      <c r="B462" s="108" t="s">
        <v>4840</v>
      </c>
      <c r="C462" s="108" t="s">
        <v>1351</v>
      </c>
      <c r="D462" s="108" t="s">
        <v>4840</v>
      </c>
      <c r="E462" s="108" t="s">
        <v>4759</v>
      </c>
      <c r="F462" s="145">
        <v>10</v>
      </c>
      <c r="G462" s="144">
        <v>0</v>
      </c>
      <c r="H462" s="145">
        <v>0</v>
      </c>
      <c r="I462" s="145">
        <v>90</v>
      </c>
      <c r="J462" s="145">
        <v>90</v>
      </c>
    </row>
    <row r="463" spans="1:10" x14ac:dyDescent="0.25">
      <c r="A463" s="108" t="s">
        <v>1237</v>
      </c>
      <c r="B463" s="108" t="s">
        <v>4840</v>
      </c>
      <c r="C463" s="108" t="s">
        <v>1351</v>
      </c>
      <c r="D463" s="108" t="s">
        <v>4840</v>
      </c>
      <c r="E463" s="108" t="s">
        <v>4760</v>
      </c>
      <c r="F463" s="145">
        <v>10</v>
      </c>
      <c r="G463" s="144">
        <v>0</v>
      </c>
      <c r="H463" s="145">
        <v>0</v>
      </c>
      <c r="I463" s="145">
        <v>90</v>
      </c>
      <c r="J463" s="145">
        <v>90</v>
      </c>
    </row>
    <row r="464" spans="1:10" x14ac:dyDescent="0.25">
      <c r="A464" s="108" t="s">
        <v>1237</v>
      </c>
      <c r="B464" s="108" t="s">
        <v>4841</v>
      </c>
      <c r="C464" s="108" t="s">
        <v>1367</v>
      </c>
      <c r="D464" s="108" t="s">
        <v>4841</v>
      </c>
      <c r="E464" s="108" t="s">
        <v>4766</v>
      </c>
      <c r="F464" s="145">
        <v>1</v>
      </c>
      <c r="G464" s="144">
        <v>0</v>
      </c>
      <c r="H464" s="145">
        <v>0</v>
      </c>
      <c r="I464" s="145">
        <v>90</v>
      </c>
      <c r="J464" s="145">
        <v>90</v>
      </c>
    </row>
    <row r="465" spans="1:10" x14ac:dyDescent="0.25">
      <c r="A465" s="108" t="s">
        <v>1237</v>
      </c>
      <c r="B465" s="108" t="s">
        <v>4841</v>
      </c>
      <c r="C465" s="108" t="s">
        <v>1367</v>
      </c>
      <c r="D465" s="108" t="s">
        <v>4841</v>
      </c>
      <c r="E465" s="108" t="s">
        <v>4754</v>
      </c>
      <c r="F465" s="145">
        <v>1</v>
      </c>
      <c r="G465" s="144">
        <v>0</v>
      </c>
      <c r="H465" s="145">
        <v>0</v>
      </c>
      <c r="I465" s="145">
        <v>90</v>
      </c>
      <c r="J465" s="145">
        <v>90</v>
      </c>
    </row>
    <row r="466" spans="1:10" x14ac:dyDescent="0.25">
      <c r="A466" s="108" t="s">
        <v>1237</v>
      </c>
      <c r="B466" s="108" t="s">
        <v>4841</v>
      </c>
      <c r="C466" s="108" t="s">
        <v>1367</v>
      </c>
      <c r="D466" s="108" t="s">
        <v>4841</v>
      </c>
      <c r="E466" s="108" t="s">
        <v>4755</v>
      </c>
      <c r="F466" s="145">
        <v>1</v>
      </c>
      <c r="G466" s="144">
        <v>0</v>
      </c>
      <c r="H466" s="145">
        <v>0</v>
      </c>
      <c r="I466" s="145">
        <v>90</v>
      </c>
      <c r="J466" s="145">
        <v>90</v>
      </c>
    </row>
    <row r="467" spans="1:10" x14ac:dyDescent="0.25">
      <c r="A467" s="108" t="s">
        <v>1237</v>
      </c>
      <c r="B467" s="108" t="s">
        <v>4841</v>
      </c>
      <c r="C467" s="108" t="s">
        <v>1367</v>
      </c>
      <c r="D467" s="108" t="s">
        <v>4841</v>
      </c>
      <c r="E467" s="108" t="s">
        <v>4756</v>
      </c>
      <c r="F467" s="145">
        <v>1</v>
      </c>
      <c r="G467" s="144">
        <v>0</v>
      </c>
      <c r="H467" s="145">
        <v>0</v>
      </c>
      <c r="I467" s="145">
        <v>90</v>
      </c>
      <c r="J467" s="145">
        <v>90</v>
      </c>
    </row>
    <row r="468" spans="1:10" x14ac:dyDescent="0.25">
      <c r="A468" s="108" t="s">
        <v>1237</v>
      </c>
      <c r="B468" s="108" t="s">
        <v>4841</v>
      </c>
      <c r="C468" s="108" t="s">
        <v>1367</v>
      </c>
      <c r="D468" s="108" t="s">
        <v>4841</v>
      </c>
      <c r="E468" s="108" t="s">
        <v>4765</v>
      </c>
      <c r="F468" s="145">
        <v>26</v>
      </c>
      <c r="G468" s="144">
        <v>0</v>
      </c>
      <c r="H468" s="145">
        <v>0</v>
      </c>
      <c r="I468" s="145">
        <v>90</v>
      </c>
      <c r="J468" s="145">
        <v>90</v>
      </c>
    </row>
    <row r="469" spans="1:10" x14ac:dyDescent="0.25">
      <c r="A469" s="108" t="s">
        <v>1237</v>
      </c>
      <c r="B469" s="108" t="s">
        <v>4841</v>
      </c>
      <c r="C469" s="108" t="s">
        <v>1367</v>
      </c>
      <c r="D469" s="108" t="s">
        <v>4841</v>
      </c>
      <c r="E469" s="108" t="s">
        <v>4758</v>
      </c>
      <c r="F469" s="145">
        <v>26</v>
      </c>
      <c r="G469" s="144">
        <v>0</v>
      </c>
      <c r="H469" s="145">
        <v>0</v>
      </c>
      <c r="I469" s="145">
        <v>90</v>
      </c>
      <c r="J469" s="145">
        <v>90</v>
      </c>
    </row>
    <row r="470" spans="1:10" x14ac:dyDescent="0.25">
      <c r="A470" s="108" t="s">
        <v>1237</v>
      </c>
      <c r="B470" s="108" t="s">
        <v>4841</v>
      </c>
      <c r="C470" s="108" t="s">
        <v>1367</v>
      </c>
      <c r="D470" s="108" t="s">
        <v>4841</v>
      </c>
      <c r="E470" s="108" t="s">
        <v>4759</v>
      </c>
      <c r="F470" s="145">
        <v>25</v>
      </c>
      <c r="G470" s="144">
        <v>0</v>
      </c>
      <c r="H470" s="145">
        <v>0</v>
      </c>
      <c r="I470" s="145">
        <v>90</v>
      </c>
      <c r="J470" s="145">
        <v>90</v>
      </c>
    </row>
    <row r="471" spans="1:10" x14ac:dyDescent="0.25">
      <c r="A471" s="108" t="s">
        <v>1237</v>
      </c>
      <c r="B471" s="108" t="s">
        <v>4841</v>
      </c>
      <c r="C471" s="108" t="s">
        <v>1367</v>
      </c>
      <c r="D471" s="108" t="s">
        <v>4841</v>
      </c>
      <c r="E471" s="108" t="s">
        <v>4760</v>
      </c>
      <c r="F471" s="145">
        <v>26</v>
      </c>
      <c r="G471" s="144">
        <v>0</v>
      </c>
      <c r="H471" s="145">
        <v>0</v>
      </c>
      <c r="I471" s="145">
        <v>90</v>
      </c>
      <c r="J471" s="145">
        <v>90</v>
      </c>
    </row>
    <row r="472" spans="1:10" x14ac:dyDescent="0.25">
      <c r="A472" s="108" t="s">
        <v>1237</v>
      </c>
      <c r="B472" s="108" t="s">
        <v>4842</v>
      </c>
      <c r="C472" s="108" t="s">
        <v>1482</v>
      </c>
      <c r="D472" s="108" t="s">
        <v>4842</v>
      </c>
      <c r="E472" s="108" t="s">
        <v>4765</v>
      </c>
      <c r="F472" s="145">
        <v>53</v>
      </c>
      <c r="G472" s="144">
        <v>0</v>
      </c>
      <c r="H472" s="145">
        <v>0</v>
      </c>
      <c r="I472" s="145">
        <v>90</v>
      </c>
      <c r="J472" s="145">
        <v>90</v>
      </c>
    </row>
    <row r="473" spans="1:10" x14ac:dyDescent="0.25">
      <c r="A473" s="108" t="s">
        <v>1237</v>
      </c>
      <c r="B473" s="108" t="s">
        <v>4842</v>
      </c>
      <c r="C473" s="108" t="s">
        <v>1482</v>
      </c>
      <c r="D473" s="108" t="s">
        <v>4842</v>
      </c>
      <c r="E473" s="108" t="s">
        <v>4758</v>
      </c>
      <c r="F473" s="145">
        <v>63</v>
      </c>
      <c r="G473" s="144">
        <v>0</v>
      </c>
      <c r="H473" s="145">
        <v>0</v>
      </c>
      <c r="I473" s="145">
        <v>90</v>
      </c>
      <c r="J473" s="145">
        <v>90</v>
      </c>
    </row>
    <row r="474" spans="1:10" x14ac:dyDescent="0.25">
      <c r="A474" s="108" t="s">
        <v>1237</v>
      </c>
      <c r="B474" s="108" t="s">
        <v>4842</v>
      </c>
      <c r="C474" s="108" t="s">
        <v>1482</v>
      </c>
      <c r="D474" s="108" t="s">
        <v>4842</v>
      </c>
      <c r="E474" s="108" t="s">
        <v>4759</v>
      </c>
      <c r="F474" s="145">
        <v>61</v>
      </c>
      <c r="G474" s="144">
        <v>0</v>
      </c>
      <c r="H474" s="145">
        <v>0</v>
      </c>
      <c r="I474" s="145">
        <v>90</v>
      </c>
      <c r="J474" s="145">
        <v>90</v>
      </c>
    </row>
    <row r="475" spans="1:10" x14ac:dyDescent="0.25">
      <c r="A475" s="108" t="s">
        <v>1237</v>
      </c>
      <c r="B475" s="108" t="s">
        <v>4842</v>
      </c>
      <c r="C475" s="108" t="s">
        <v>1482</v>
      </c>
      <c r="D475" s="108" t="s">
        <v>4842</v>
      </c>
      <c r="E475" s="108" t="s">
        <v>4760</v>
      </c>
      <c r="F475" s="145">
        <v>61</v>
      </c>
      <c r="G475" s="144">
        <v>0</v>
      </c>
      <c r="H475" s="145">
        <v>0</v>
      </c>
      <c r="I475" s="145">
        <v>90</v>
      </c>
      <c r="J475" s="145">
        <v>90</v>
      </c>
    </row>
    <row r="476" spans="1:10" x14ac:dyDescent="0.25">
      <c r="A476" s="108" t="s">
        <v>78</v>
      </c>
      <c r="B476" s="108" t="s">
        <v>2342</v>
      </c>
      <c r="C476" s="108" t="s">
        <v>1343</v>
      </c>
      <c r="D476" s="108" t="s">
        <v>2343</v>
      </c>
      <c r="E476" s="108" t="s">
        <v>4755</v>
      </c>
      <c r="F476" s="144">
        <v>60</v>
      </c>
      <c r="G476" s="144">
        <v>0</v>
      </c>
      <c r="H476" s="144">
        <v>65</v>
      </c>
      <c r="I476" s="144">
        <v>45</v>
      </c>
      <c r="J476" s="144">
        <v>90</v>
      </c>
    </row>
    <row r="477" spans="1:10" x14ac:dyDescent="0.25">
      <c r="A477" s="108" t="s">
        <v>78</v>
      </c>
      <c r="B477" s="108" t="s">
        <v>2342</v>
      </c>
      <c r="C477" s="108" t="s">
        <v>1343</v>
      </c>
      <c r="D477" s="108" t="s">
        <v>2343</v>
      </c>
      <c r="E477" s="108" t="s">
        <v>4756</v>
      </c>
      <c r="F477" s="144">
        <v>12</v>
      </c>
      <c r="G477" s="144">
        <v>0</v>
      </c>
      <c r="H477" s="144">
        <v>65</v>
      </c>
      <c r="I477" s="144">
        <v>45</v>
      </c>
      <c r="J477" s="144">
        <v>90</v>
      </c>
    </row>
    <row r="478" spans="1:10" x14ac:dyDescent="0.25">
      <c r="A478" s="108" t="s">
        <v>78</v>
      </c>
      <c r="B478" s="108" t="s">
        <v>2342</v>
      </c>
      <c r="C478" s="108" t="s">
        <v>1343</v>
      </c>
      <c r="D478" s="108" t="s">
        <v>2343</v>
      </c>
      <c r="E478" s="108" t="s">
        <v>4757</v>
      </c>
      <c r="F478" s="144">
        <v>60</v>
      </c>
      <c r="G478" s="144">
        <v>0</v>
      </c>
      <c r="H478" s="144">
        <v>65</v>
      </c>
      <c r="I478" s="144">
        <v>45</v>
      </c>
      <c r="J478" s="144">
        <v>90</v>
      </c>
    </row>
    <row r="479" spans="1:10" x14ac:dyDescent="0.25">
      <c r="A479" s="108" t="s">
        <v>78</v>
      </c>
      <c r="B479" s="108" t="s">
        <v>2342</v>
      </c>
      <c r="C479" s="108" t="s">
        <v>1343</v>
      </c>
      <c r="D479" s="108" t="s">
        <v>2343</v>
      </c>
      <c r="E479" s="108" t="s">
        <v>4758</v>
      </c>
      <c r="F479" s="144">
        <v>60</v>
      </c>
      <c r="G479" s="144">
        <v>0</v>
      </c>
      <c r="H479" s="144">
        <v>65</v>
      </c>
      <c r="I479" s="144">
        <v>90</v>
      </c>
      <c r="J479" s="144">
        <v>45</v>
      </c>
    </row>
    <row r="480" spans="1:10" x14ac:dyDescent="0.25">
      <c r="A480" s="108" t="s">
        <v>78</v>
      </c>
      <c r="B480" s="108" t="s">
        <v>2342</v>
      </c>
      <c r="C480" s="108" t="s">
        <v>1343</v>
      </c>
      <c r="D480" s="108" t="s">
        <v>2343</v>
      </c>
      <c r="E480" s="108" t="s">
        <v>4759</v>
      </c>
      <c r="F480" s="144">
        <v>60</v>
      </c>
      <c r="G480" s="144">
        <v>0</v>
      </c>
      <c r="H480" s="144">
        <v>65</v>
      </c>
      <c r="I480" s="144">
        <v>90</v>
      </c>
      <c r="J480" s="144">
        <v>45</v>
      </c>
    </row>
    <row r="481" spans="1:10" x14ac:dyDescent="0.25">
      <c r="A481" s="108" t="s">
        <v>78</v>
      </c>
      <c r="B481" s="108" t="s">
        <v>2342</v>
      </c>
      <c r="C481" s="108" t="s">
        <v>1343</v>
      </c>
      <c r="D481" s="108" t="s">
        <v>2343</v>
      </c>
      <c r="E481" s="108" t="s">
        <v>4760</v>
      </c>
      <c r="F481" s="144">
        <v>10</v>
      </c>
      <c r="G481" s="144">
        <v>0</v>
      </c>
      <c r="H481" s="144">
        <v>65</v>
      </c>
      <c r="I481" s="144">
        <v>90</v>
      </c>
      <c r="J481" s="144">
        <v>45</v>
      </c>
    </row>
    <row r="482" spans="1:10" x14ac:dyDescent="0.25">
      <c r="A482" s="108" t="s">
        <v>78</v>
      </c>
      <c r="B482" s="108" t="s">
        <v>2342</v>
      </c>
      <c r="C482" s="108" t="s">
        <v>1343</v>
      </c>
      <c r="D482" s="108" t="s">
        <v>2343</v>
      </c>
      <c r="E482" s="108" t="s">
        <v>4761</v>
      </c>
      <c r="F482" s="144">
        <v>60</v>
      </c>
      <c r="G482" s="144">
        <v>0</v>
      </c>
      <c r="H482" s="144">
        <v>65</v>
      </c>
      <c r="I482" s="144">
        <v>90</v>
      </c>
      <c r="J482" s="144">
        <v>45</v>
      </c>
    </row>
    <row r="483" spans="1:10" x14ac:dyDescent="0.25">
      <c r="A483" s="108" t="s">
        <v>78</v>
      </c>
      <c r="B483" s="108" t="s">
        <v>2342</v>
      </c>
      <c r="C483" s="108" t="s">
        <v>1343</v>
      </c>
      <c r="D483" s="108" t="s">
        <v>2345</v>
      </c>
      <c r="E483" s="108" t="s">
        <v>4755</v>
      </c>
      <c r="F483" s="144">
        <v>60</v>
      </c>
      <c r="G483" s="144">
        <v>0</v>
      </c>
      <c r="H483" s="144">
        <v>65</v>
      </c>
      <c r="I483" s="144">
        <v>45</v>
      </c>
      <c r="J483" s="144">
        <v>90</v>
      </c>
    </row>
    <row r="484" spans="1:10" x14ac:dyDescent="0.25">
      <c r="A484" s="108" t="s">
        <v>78</v>
      </c>
      <c r="B484" s="108" t="s">
        <v>2342</v>
      </c>
      <c r="C484" s="108" t="s">
        <v>1343</v>
      </c>
      <c r="D484" s="108" t="s">
        <v>2345</v>
      </c>
      <c r="E484" s="108" t="s">
        <v>4756</v>
      </c>
      <c r="F484" s="144">
        <v>12</v>
      </c>
      <c r="G484" s="144">
        <v>0</v>
      </c>
      <c r="H484" s="144">
        <v>65</v>
      </c>
      <c r="I484" s="144">
        <v>45</v>
      </c>
      <c r="J484" s="144">
        <v>90</v>
      </c>
    </row>
    <row r="485" spans="1:10" x14ac:dyDescent="0.25">
      <c r="A485" s="108" t="s">
        <v>78</v>
      </c>
      <c r="B485" s="108" t="s">
        <v>2342</v>
      </c>
      <c r="C485" s="108" t="s">
        <v>1343</v>
      </c>
      <c r="D485" s="108" t="s">
        <v>2345</v>
      </c>
      <c r="E485" s="108" t="s">
        <v>4757</v>
      </c>
      <c r="F485" s="144">
        <v>60</v>
      </c>
      <c r="G485" s="144">
        <v>0</v>
      </c>
      <c r="H485" s="144">
        <v>65</v>
      </c>
      <c r="I485" s="144">
        <v>45</v>
      </c>
      <c r="J485" s="144">
        <v>90</v>
      </c>
    </row>
    <row r="486" spans="1:10" x14ac:dyDescent="0.25">
      <c r="A486" s="108" t="s">
        <v>78</v>
      </c>
      <c r="B486" s="108" t="s">
        <v>2342</v>
      </c>
      <c r="C486" s="108" t="s">
        <v>1343</v>
      </c>
      <c r="D486" s="108" t="s">
        <v>2345</v>
      </c>
      <c r="E486" s="108" t="s">
        <v>4758</v>
      </c>
      <c r="F486" s="144">
        <v>60</v>
      </c>
      <c r="G486" s="144">
        <v>0</v>
      </c>
      <c r="H486" s="144">
        <v>65</v>
      </c>
      <c r="I486" s="144">
        <v>90</v>
      </c>
      <c r="J486" s="144">
        <v>45</v>
      </c>
    </row>
    <row r="487" spans="1:10" x14ac:dyDescent="0.25">
      <c r="A487" s="108" t="s">
        <v>78</v>
      </c>
      <c r="B487" s="108" t="s">
        <v>2342</v>
      </c>
      <c r="C487" s="108" t="s">
        <v>1343</v>
      </c>
      <c r="D487" s="108" t="s">
        <v>2345</v>
      </c>
      <c r="E487" s="108" t="s">
        <v>4759</v>
      </c>
      <c r="F487" s="144">
        <v>60</v>
      </c>
      <c r="G487" s="144">
        <v>0</v>
      </c>
      <c r="H487" s="144">
        <v>65</v>
      </c>
      <c r="I487" s="144">
        <v>90</v>
      </c>
      <c r="J487" s="144">
        <v>45</v>
      </c>
    </row>
    <row r="488" spans="1:10" x14ac:dyDescent="0.25">
      <c r="A488" s="108" t="s">
        <v>78</v>
      </c>
      <c r="B488" s="108" t="s">
        <v>2342</v>
      </c>
      <c r="C488" s="108" t="s">
        <v>1343</v>
      </c>
      <c r="D488" s="108" t="s">
        <v>2345</v>
      </c>
      <c r="E488" s="108" t="s">
        <v>4760</v>
      </c>
      <c r="F488" s="144">
        <v>10</v>
      </c>
      <c r="G488" s="144">
        <v>0</v>
      </c>
      <c r="H488" s="144">
        <v>65</v>
      </c>
      <c r="I488" s="144">
        <v>90</v>
      </c>
      <c r="J488" s="144">
        <v>45</v>
      </c>
    </row>
    <row r="489" spans="1:10" x14ac:dyDescent="0.25">
      <c r="A489" s="108" t="s">
        <v>78</v>
      </c>
      <c r="B489" s="108" t="s">
        <v>2342</v>
      </c>
      <c r="C489" s="108" t="s">
        <v>1343</v>
      </c>
      <c r="D489" s="108" t="s">
        <v>2345</v>
      </c>
      <c r="E489" s="108" t="s">
        <v>4761</v>
      </c>
      <c r="F489" s="144">
        <v>60</v>
      </c>
      <c r="G489" s="144">
        <v>0</v>
      </c>
      <c r="H489" s="144">
        <v>65</v>
      </c>
      <c r="I489" s="144">
        <v>90</v>
      </c>
      <c r="J489" s="144">
        <v>45</v>
      </c>
    </row>
    <row r="490" spans="1:10" x14ac:dyDescent="0.25">
      <c r="A490" s="108" t="s">
        <v>468</v>
      </c>
      <c r="B490" s="108" t="s">
        <v>4800</v>
      </c>
      <c r="C490" s="108" t="s">
        <v>1355</v>
      </c>
      <c r="D490" s="108" t="s">
        <v>4801</v>
      </c>
      <c r="E490" s="108" t="s">
        <v>4766</v>
      </c>
      <c r="F490" s="144">
        <v>32</v>
      </c>
      <c r="G490" s="144">
        <v>0</v>
      </c>
      <c r="H490" s="144">
        <v>0</v>
      </c>
      <c r="I490" s="144">
        <v>90</v>
      </c>
      <c r="J490" s="144">
        <v>90</v>
      </c>
    </row>
    <row r="491" spans="1:10" x14ac:dyDescent="0.25">
      <c r="A491" s="108" t="s">
        <v>468</v>
      </c>
      <c r="B491" s="108" t="s">
        <v>4800</v>
      </c>
      <c r="C491" s="108" t="s">
        <v>1355</v>
      </c>
      <c r="D491" s="108" t="s">
        <v>4801</v>
      </c>
      <c r="E491" s="108" t="s">
        <v>4754</v>
      </c>
      <c r="F491" s="144">
        <v>32</v>
      </c>
      <c r="G491" s="144">
        <v>0</v>
      </c>
      <c r="H491" s="144">
        <v>0</v>
      </c>
      <c r="I491" s="144">
        <v>90</v>
      </c>
      <c r="J491" s="144">
        <v>90</v>
      </c>
    </row>
    <row r="492" spans="1:10" x14ac:dyDescent="0.25">
      <c r="A492" s="108" t="s">
        <v>468</v>
      </c>
      <c r="B492" s="108" t="s">
        <v>4800</v>
      </c>
      <c r="C492" s="108" t="s">
        <v>1355</v>
      </c>
      <c r="D492" s="108" t="s">
        <v>4801</v>
      </c>
      <c r="E492" s="108" t="s">
        <v>4755</v>
      </c>
      <c r="F492" s="144">
        <v>32</v>
      </c>
      <c r="G492" s="144">
        <v>0</v>
      </c>
      <c r="H492" s="144">
        <v>0</v>
      </c>
      <c r="I492" s="144">
        <v>90</v>
      </c>
      <c r="J492" s="144">
        <v>90</v>
      </c>
    </row>
    <row r="493" spans="1:10" x14ac:dyDescent="0.25">
      <c r="A493" s="108" t="s">
        <v>468</v>
      </c>
      <c r="B493" s="108" t="s">
        <v>4800</v>
      </c>
      <c r="C493" s="108" t="s">
        <v>1355</v>
      </c>
      <c r="D493" s="108" t="s">
        <v>4801</v>
      </c>
      <c r="E493" s="108" t="s">
        <v>4756</v>
      </c>
      <c r="F493" s="144">
        <v>32</v>
      </c>
      <c r="G493" s="144">
        <v>0</v>
      </c>
      <c r="H493" s="144">
        <v>0</v>
      </c>
      <c r="I493" s="144">
        <v>90</v>
      </c>
      <c r="J493" s="144">
        <v>90</v>
      </c>
    </row>
    <row r="494" spans="1:10" x14ac:dyDescent="0.25">
      <c r="A494" s="108" t="s">
        <v>468</v>
      </c>
      <c r="B494" s="108" t="s">
        <v>4800</v>
      </c>
      <c r="C494" s="108" t="s">
        <v>1355</v>
      </c>
      <c r="D494" s="108" t="s">
        <v>4801</v>
      </c>
      <c r="E494" s="108" t="s">
        <v>4765</v>
      </c>
      <c r="F494" s="144">
        <v>32</v>
      </c>
      <c r="G494" s="144">
        <v>0</v>
      </c>
      <c r="H494" s="144">
        <v>0</v>
      </c>
      <c r="I494" s="144">
        <v>90</v>
      </c>
      <c r="J494" s="144">
        <v>90</v>
      </c>
    </row>
    <row r="495" spans="1:10" x14ac:dyDescent="0.25">
      <c r="A495" s="108" t="s">
        <v>468</v>
      </c>
      <c r="B495" s="108" t="s">
        <v>4800</v>
      </c>
      <c r="C495" s="108" t="s">
        <v>1355</v>
      </c>
      <c r="D495" s="108" t="s">
        <v>4801</v>
      </c>
      <c r="E495" s="108" t="s">
        <v>4758</v>
      </c>
      <c r="F495" s="144">
        <v>32</v>
      </c>
      <c r="G495" s="144">
        <v>0</v>
      </c>
      <c r="H495" s="144">
        <v>0</v>
      </c>
      <c r="I495" s="144">
        <v>90</v>
      </c>
      <c r="J495" s="144">
        <v>90</v>
      </c>
    </row>
    <row r="496" spans="1:10" x14ac:dyDescent="0.25">
      <c r="A496" s="108" t="s">
        <v>468</v>
      </c>
      <c r="B496" s="108" t="s">
        <v>4800</v>
      </c>
      <c r="C496" s="108" t="s">
        <v>1355</v>
      </c>
      <c r="D496" s="108" t="s">
        <v>4801</v>
      </c>
      <c r="E496" s="108" t="s">
        <v>4759</v>
      </c>
      <c r="F496" s="144">
        <v>32</v>
      </c>
      <c r="G496" s="144">
        <v>0</v>
      </c>
      <c r="H496" s="144">
        <v>0</v>
      </c>
      <c r="I496" s="144">
        <v>90</v>
      </c>
      <c r="J496" s="144">
        <v>90</v>
      </c>
    </row>
    <row r="497" spans="1:10" x14ac:dyDescent="0.25">
      <c r="A497" s="108" t="s">
        <v>468</v>
      </c>
      <c r="B497" s="108" t="s">
        <v>4800</v>
      </c>
      <c r="C497" s="108" t="s">
        <v>1355</v>
      </c>
      <c r="D497" s="108" t="s">
        <v>4801</v>
      </c>
      <c r="E497" s="108" t="s">
        <v>4760</v>
      </c>
      <c r="F497" s="144">
        <v>32</v>
      </c>
      <c r="G497" s="144">
        <v>0</v>
      </c>
      <c r="H497" s="144">
        <v>0</v>
      </c>
      <c r="I497" s="144">
        <v>90</v>
      </c>
      <c r="J497" s="144">
        <v>90</v>
      </c>
    </row>
    <row r="498" spans="1:10" x14ac:dyDescent="0.25">
      <c r="A498" s="108" t="s">
        <v>464</v>
      </c>
      <c r="B498" s="108" t="s">
        <v>4781</v>
      </c>
      <c r="C498" s="108" t="s">
        <v>1351</v>
      </c>
      <c r="D498" s="108" t="s">
        <v>4782</v>
      </c>
      <c r="E498" s="108" t="s">
        <v>4765</v>
      </c>
      <c r="F498" s="144">
        <v>74</v>
      </c>
      <c r="G498" s="144">
        <v>0</v>
      </c>
      <c r="H498" s="144">
        <v>0</v>
      </c>
      <c r="I498" s="144">
        <v>90</v>
      </c>
      <c r="J498" s="144">
        <v>90</v>
      </c>
    </row>
    <row r="499" spans="1:10" x14ac:dyDescent="0.25">
      <c r="A499" s="108" t="s">
        <v>464</v>
      </c>
      <c r="B499" s="108" t="s">
        <v>4781</v>
      </c>
      <c r="C499" s="108" t="s">
        <v>1351</v>
      </c>
      <c r="D499" s="108" t="s">
        <v>4782</v>
      </c>
      <c r="E499" s="108" t="s">
        <v>4758</v>
      </c>
      <c r="F499" s="144">
        <v>345</v>
      </c>
      <c r="G499" s="144">
        <v>0</v>
      </c>
      <c r="H499" s="144">
        <v>0</v>
      </c>
      <c r="I499" s="144">
        <v>90</v>
      </c>
      <c r="J499" s="144">
        <v>90</v>
      </c>
    </row>
    <row r="500" spans="1:10" x14ac:dyDescent="0.25">
      <c r="A500" s="108" t="s">
        <v>464</v>
      </c>
      <c r="B500" s="108" t="s">
        <v>4781</v>
      </c>
      <c r="C500" s="108" t="s">
        <v>1351</v>
      </c>
      <c r="D500" s="108" t="s">
        <v>4782</v>
      </c>
      <c r="E500" s="108" t="s">
        <v>4759</v>
      </c>
      <c r="F500" s="144">
        <v>338</v>
      </c>
      <c r="G500" s="144">
        <v>0</v>
      </c>
      <c r="H500" s="144">
        <v>0</v>
      </c>
      <c r="I500" s="144">
        <v>90</v>
      </c>
      <c r="J500" s="144">
        <v>90</v>
      </c>
    </row>
    <row r="501" spans="1:10" x14ac:dyDescent="0.25">
      <c r="A501" s="108" t="s">
        <v>464</v>
      </c>
      <c r="B501" s="108" t="s">
        <v>4781</v>
      </c>
      <c r="C501" s="108" t="s">
        <v>1351</v>
      </c>
      <c r="D501" s="108" t="s">
        <v>4782</v>
      </c>
      <c r="E501" s="108" t="s">
        <v>4760</v>
      </c>
      <c r="F501" s="144">
        <v>154</v>
      </c>
      <c r="G501" s="144">
        <v>0</v>
      </c>
      <c r="H501" s="144">
        <v>0</v>
      </c>
      <c r="I501" s="144">
        <v>90</v>
      </c>
      <c r="J501" s="144">
        <v>90</v>
      </c>
    </row>
    <row r="502" spans="1:10" x14ac:dyDescent="0.25">
      <c r="A502" s="108" t="s">
        <v>464</v>
      </c>
      <c r="B502" s="108" t="s">
        <v>4792</v>
      </c>
      <c r="C502" s="108" t="s">
        <v>1367</v>
      </c>
      <c r="D502" s="108" t="s">
        <v>4793</v>
      </c>
      <c r="E502" s="108" t="s">
        <v>4765</v>
      </c>
      <c r="F502" s="144">
        <v>15</v>
      </c>
      <c r="G502" s="144">
        <v>0</v>
      </c>
      <c r="H502" s="144">
        <v>0</v>
      </c>
      <c r="I502" s="144">
        <v>90</v>
      </c>
      <c r="J502" s="144">
        <v>90</v>
      </c>
    </row>
    <row r="503" spans="1:10" x14ac:dyDescent="0.25">
      <c r="A503" s="108" t="s">
        <v>464</v>
      </c>
      <c r="B503" s="108" t="s">
        <v>4792</v>
      </c>
      <c r="C503" s="108" t="s">
        <v>1367</v>
      </c>
      <c r="D503" s="108" t="s">
        <v>4793</v>
      </c>
      <c r="E503" s="108" t="s">
        <v>4758</v>
      </c>
      <c r="F503" s="144">
        <v>23</v>
      </c>
      <c r="G503" s="144">
        <v>0</v>
      </c>
      <c r="H503" s="144">
        <v>0</v>
      </c>
      <c r="I503" s="144">
        <v>90</v>
      </c>
      <c r="J503" s="144">
        <v>90</v>
      </c>
    </row>
    <row r="504" spans="1:10" x14ac:dyDescent="0.25">
      <c r="A504" s="108" t="s">
        <v>464</v>
      </c>
      <c r="B504" s="108" t="s">
        <v>4792</v>
      </c>
      <c r="C504" s="108" t="s">
        <v>1367</v>
      </c>
      <c r="D504" s="108" t="s">
        <v>4793</v>
      </c>
      <c r="E504" s="108" t="s">
        <v>4759</v>
      </c>
      <c r="F504" s="144">
        <v>22</v>
      </c>
      <c r="G504" s="144">
        <v>0</v>
      </c>
      <c r="H504" s="144">
        <v>0</v>
      </c>
      <c r="I504" s="144">
        <v>90</v>
      </c>
      <c r="J504" s="144">
        <v>90</v>
      </c>
    </row>
    <row r="505" spans="1:10" x14ac:dyDescent="0.25">
      <c r="A505" s="108" t="s">
        <v>464</v>
      </c>
      <c r="B505" s="108" t="s">
        <v>4792</v>
      </c>
      <c r="C505" s="108" t="s">
        <v>1367</v>
      </c>
      <c r="D505" s="108" t="s">
        <v>4793</v>
      </c>
      <c r="E505" s="108" t="s">
        <v>4760</v>
      </c>
      <c r="F505" s="144">
        <v>21</v>
      </c>
      <c r="G505" s="144">
        <v>0</v>
      </c>
      <c r="H505" s="144">
        <v>0</v>
      </c>
      <c r="I505" s="144">
        <v>90</v>
      </c>
      <c r="J505" s="144">
        <v>90</v>
      </c>
    </row>
    <row r="506" spans="1:10" x14ac:dyDescent="0.25">
      <c r="A506" s="108" t="s">
        <v>464</v>
      </c>
      <c r="B506" s="108" t="s">
        <v>4802</v>
      </c>
      <c r="C506" s="108" t="s">
        <v>1355</v>
      </c>
      <c r="D506" s="108" t="s">
        <v>4803</v>
      </c>
      <c r="E506" s="108" t="s">
        <v>4765</v>
      </c>
      <c r="F506" s="144">
        <v>17</v>
      </c>
      <c r="G506" s="144">
        <v>0</v>
      </c>
      <c r="H506" s="144">
        <v>0</v>
      </c>
      <c r="I506" s="144">
        <v>90</v>
      </c>
      <c r="J506" s="144">
        <v>90</v>
      </c>
    </row>
    <row r="507" spans="1:10" x14ac:dyDescent="0.25">
      <c r="A507" s="108" t="s">
        <v>464</v>
      </c>
      <c r="B507" s="108" t="s">
        <v>4802</v>
      </c>
      <c r="C507" s="108" t="s">
        <v>1355</v>
      </c>
      <c r="D507" s="108" t="s">
        <v>4803</v>
      </c>
      <c r="E507" s="108" t="s">
        <v>4758</v>
      </c>
      <c r="F507" s="144">
        <v>21</v>
      </c>
      <c r="G507" s="144">
        <v>0</v>
      </c>
      <c r="H507" s="144">
        <v>0</v>
      </c>
      <c r="I507" s="144">
        <v>90</v>
      </c>
      <c r="J507" s="144">
        <v>90</v>
      </c>
    </row>
    <row r="508" spans="1:10" x14ac:dyDescent="0.25">
      <c r="A508" s="108" t="s">
        <v>464</v>
      </c>
      <c r="B508" s="108" t="s">
        <v>4802</v>
      </c>
      <c r="C508" s="108" t="s">
        <v>1355</v>
      </c>
      <c r="D508" s="108" t="s">
        <v>4803</v>
      </c>
      <c r="E508" s="108" t="s">
        <v>4759</v>
      </c>
      <c r="F508" s="144">
        <v>21</v>
      </c>
      <c r="G508" s="144">
        <v>0</v>
      </c>
      <c r="H508" s="144">
        <v>0</v>
      </c>
      <c r="I508" s="144">
        <v>90</v>
      </c>
      <c r="J508" s="144">
        <v>90</v>
      </c>
    </row>
    <row r="509" spans="1:10" x14ac:dyDescent="0.25">
      <c r="A509" s="108" t="s">
        <v>464</v>
      </c>
      <c r="B509" s="108" t="s">
        <v>4802</v>
      </c>
      <c r="C509" s="108" t="s">
        <v>1355</v>
      </c>
      <c r="D509" s="108" t="s">
        <v>4803</v>
      </c>
      <c r="E509" s="108" t="s">
        <v>4760</v>
      </c>
      <c r="F509" s="144">
        <v>20</v>
      </c>
      <c r="G509" s="144">
        <v>0</v>
      </c>
      <c r="H509" s="144">
        <v>0</v>
      </c>
      <c r="I509" s="144">
        <v>90</v>
      </c>
      <c r="J509" s="144">
        <v>90</v>
      </c>
    </row>
    <row r="510" spans="1:10" x14ac:dyDescent="0.25">
      <c r="A510" s="108" t="s">
        <v>464</v>
      </c>
      <c r="B510" s="108" t="s">
        <v>4863</v>
      </c>
      <c r="C510" s="108" t="s">
        <v>1343</v>
      </c>
      <c r="D510" s="108" t="s">
        <v>4864</v>
      </c>
      <c r="E510" s="108" t="s">
        <v>4754</v>
      </c>
      <c r="F510" s="145">
        <v>1</v>
      </c>
      <c r="G510" s="144">
        <v>0</v>
      </c>
      <c r="H510" s="145">
        <v>0</v>
      </c>
      <c r="I510" s="144">
        <v>90</v>
      </c>
      <c r="J510" s="144">
        <v>90</v>
      </c>
    </row>
    <row r="511" spans="1:10" x14ac:dyDescent="0.25">
      <c r="A511" s="108" t="s">
        <v>464</v>
      </c>
      <c r="B511" s="108" t="s">
        <v>4863</v>
      </c>
      <c r="C511" s="108" t="s">
        <v>1343</v>
      </c>
      <c r="D511" s="108" t="s">
        <v>4864</v>
      </c>
      <c r="E511" s="108" t="s">
        <v>4755</v>
      </c>
      <c r="F511" s="145">
        <v>1</v>
      </c>
      <c r="G511" s="144">
        <v>0</v>
      </c>
      <c r="H511" s="145">
        <v>0</v>
      </c>
      <c r="I511" s="144">
        <v>90</v>
      </c>
      <c r="J511" s="144">
        <v>90</v>
      </c>
    </row>
    <row r="512" spans="1:10" x14ac:dyDescent="0.25">
      <c r="A512" s="108" t="s">
        <v>464</v>
      </c>
      <c r="B512" s="108" t="s">
        <v>4863</v>
      </c>
      <c r="C512" s="108" t="s">
        <v>1343</v>
      </c>
      <c r="D512" s="108" t="s">
        <v>4864</v>
      </c>
      <c r="E512" s="108" t="s">
        <v>4756</v>
      </c>
      <c r="F512" s="145">
        <v>1</v>
      </c>
      <c r="G512" s="144">
        <v>0</v>
      </c>
      <c r="H512" s="145">
        <v>0</v>
      </c>
      <c r="I512" s="144">
        <v>90</v>
      </c>
      <c r="J512" s="144">
        <v>90</v>
      </c>
    </row>
    <row r="513" spans="1:11" x14ac:dyDescent="0.25">
      <c r="A513" s="108" t="s">
        <v>464</v>
      </c>
      <c r="B513" s="108" t="s">
        <v>4863</v>
      </c>
      <c r="C513" s="108" t="s">
        <v>1343</v>
      </c>
      <c r="D513" s="108" t="s">
        <v>4864</v>
      </c>
      <c r="E513" s="108" t="s">
        <v>4765</v>
      </c>
      <c r="F513" s="144">
        <v>28</v>
      </c>
      <c r="G513" s="144">
        <v>0</v>
      </c>
      <c r="H513" s="144">
        <v>0</v>
      </c>
      <c r="I513" s="144">
        <v>90</v>
      </c>
      <c r="J513" s="144">
        <v>90</v>
      </c>
    </row>
    <row r="514" spans="1:11" x14ac:dyDescent="0.25">
      <c r="A514" s="108" t="s">
        <v>464</v>
      </c>
      <c r="B514" s="108" t="s">
        <v>4863</v>
      </c>
      <c r="C514" s="108" t="s">
        <v>1343</v>
      </c>
      <c r="D514" s="108" t="s">
        <v>4864</v>
      </c>
      <c r="E514" s="108" t="s">
        <v>4758</v>
      </c>
      <c r="F514" s="144">
        <v>53</v>
      </c>
      <c r="G514" s="144">
        <v>0</v>
      </c>
      <c r="H514" s="144">
        <v>0</v>
      </c>
      <c r="I514" s="144">
        <v>90</v>
      </c>
      <c r="J514" s="144">
        <v>90</v>
      </c>
    </row>
    <row r="515" spans="1:11" x14ac:dyDescent="0.25">
      <c r="A515" s="108" t="s">
        <v>464</v>
      </c>
      <c r="B515" s="108" t="s">
        <v>4863</v>
      </c>
      <c r="C515" s="108" t="s">
        <v>1343</v>
      </c>
      <c r="D515" s="108" t="s">
        <v>4864</v>
      </c>
      <c r="E515" s="108" t="s">
        <v>4759</v>
      </c>
      <c r="F515" s="144">
        <v>52</v>
      </c>
      <c r="G515" s="144">
        <v>0</v>
      </c>
      <c r="H515" s="144">
        <v>0</v>
      </c>
      <c r="I515" s="144">
        <v>90</v>
      </c>
      <c r="J515" s="144">
        <v>90</v>
      </c>
    </row>
    <row r="516" spans="1:11" x14ac:dyDescent="0.25">
      <c r="A516" s="108" t="s">
        <v>464</v>
      </c>
      <c r="B516" s="108" t="s">
        <v>4863</v>
      </c>
      <c r="C516" s="108" t="s">
        <v>1343</v>
      </c>
      <c r="D516" s="108" t="s">
        <v>4864</v>
      </c>
      <c r="E516" s="108" t="s">
        <v>4760</v>
      </c>
      <c r="F516" s="144">
        <v>43</v>
      </c>
      <c r="G516" s="144">
        <v>0</v>
      </c>
      <c r="H516" s="144">
        <v>0</v>
      </c>
      <c r="I516" s="144">
        <v>90</v>
      </c>
      <c r="J516" s="144">
        <v>90</v>
      </c>
      <c r="K516" s="108"/>
    </row>
    <row r="517" spans="1:11" x14ac:dyDescent="0.25">
      <c r="A517" s="108" t="s">
        <v>912</v>
      </c>
      <c r="B517" s="108" t="s">
        <v>1750</v>
      </c>
      <c r="C517" s="108" t="s">
        <v>1351</v>
      </c>
      <c r="D517" s="108" t="s">
        <v>2354</v>
      </c>
      <c r="E517" s="108" t="s">
        <v>4754</v>
      </c>
      <c r="F517" s="144">
        <v>50</v>
      </c>
      <c r="G517" s="144">
        <v>180</v>
      </c>
      <c r="H517" s="144">
        <v>750</v>
      </c>
      <c r="I517" s="144">
        <v>45</v>
      </c>
      <c r="J517" s="144">
        <v>90</v>
      </c>
      <c r="K517" s="108"/>
    </row>
    <row r="518" spans="1:11" x14ac:dyDescent="0.25">
      <c r="A518" s="108" t="s">
        <v>912</v>
      </c>
      <c r="B518" s="108" t="s">
        <v>1750</v>
      </c>
      <c r="C518" s="108" t="s">
        <v>1351</v>
      </c>
      <c r="D518" s="108" t="s">
        <v>2354</v>
      </c>
      <c r="E518" s="108" t="s">
        <v>4755</v>
      </c>
      <c r="F518" s="144">
        <v>83</v>
      </c>
      <c r="G518" s="144">
        <v>180</v>
      </c>
      <c r="H518" s="144">
        <v>750</v>
      </c>
      <c r="I518" s="144">
        <v>45</v>
      </c>
      <c r="J518" s="144">
        <v>90</v>
      </c>
      <c r="K518" s="108"/>
    </row>
    <row r="519" spans="1:11" x14ac:dyDescent="0.25">
      <c r="A519" s="108" t="s">
        <v>912</v>
      </c>
      <c r="B519" s="108" t="s">
        <v>1750</v>
      </c>
      <c r="C519" s="108" t="s">
        <v>1351</v>
      </c>
      <c r="D519" s="108" t="s">
        <v>2354</v>
      </c>
      <c r="E519" s="108" t="s">
        <v>4756</v>
      </c>
      <c r="F519" s="144">
        <v>50</v>
      </c>
      <c r="G519" s="144">
        <v>180</v>
      </c>
      <c r="H519" s="144">
        <v>750</v>
      </c>
      <c r="I519" s="144">
        <v>45</v>
      </c>
      <c r="J519" s="144">
        <v>90</v>
      </c>
      <c r="K519" s="108"/>
    </row>
    <row r="520" spans="1:11" x14ac:dyDescent="0.25">
      <c r="A520" s="108" t="s">
        <v>912</v>
      </c>
      <c r="B520" s="108" t="s">
        <v>1750</v>
      </c>
      <c r="C520" s="108" t="s">
        <v>1351</v>
      </c>
      <c r="D520" s="108" t="s">
        <v>2354</v>
      </c>
      <c r="E520" s="108" t="s">
        <v>4757</v>
      </c>
      <c r="F520" s="144">
        <v>100</v>
      </c>
      <c r="G520" s="144">
        <v>150</v>
      </c>
      <c r="H520" s="144">
        <v>750</v>
      </c>
      <c r="I520" s="144">
        <v>45</v>
      </c>
      <c r="J520" s="144">
        <v>90</v>
      </c>
      <c r="K520" s="108"/>
    </row>
    <row r="521" spans="1:11" x14ac:dyDescent="0.25">
      <c r="A521" s="108" t="s">
        <v>912</v>
      </c>
      <c r="B521" s="108" t="s">
        <v>1750</v>
      </c>
      <c r="C521" s="108" t="s">
        <v>1351</v>
      </c>
      <c r="D521" s="108" t="s">
        <v>2354</v>
      </c>
      <c r="E521" s="108" t="s">
        <v>4758</v>
      </c>
      <c r="F521" s="144">
        <v>50</v>
      </c>
      <c r="G521" s="144">
        <v>180</v>
      </c>
      <c r="H521" s="144">
        <v>750</v>
      </c>
      <c r="I521" s="144">
        <v>90</v>
      </c>
      <c r="J521" s="144">
        <v>45</v>
      </c>
      <c r="K521" s="108"/>
    </row>
    <row r="522" spans="1:11" x14ac:dyDescent="0.25">
      <c r="A522" s="108" t="s">
        <v>912</v>
      </c>
      <c r="B522" s="108" t="s">
        <v>1750</v>
      </c>
      <c r="C522" s="108" t="s">
        <v>1351</v>
      </c>
      <c r="D522" s="108" t="s">
        <v>2354</v>
      </c>
      <c r="E522" s="108" t="s">
        <v>4759</v>
      </c>
      <c r="F522" s="144">
        <v>83</v>
      </c>
      <c r="G522" s="144">
        <v>180</v>
      </c>
      <c r="H522" s="144">
        <v>750</v>
      </c>
      <c r="I522" s="144">
        <v>90</v>
      </c>
      <c r="J522" s="144">
        <v>45</v>
      </c>
    </row>
    <row r="523" spans="1:11" x14ac:dyDescent="0.25">
      <c r="A523" s="108" t="s">
        <v>912</v>
      </c>
      <c r="B523" s="108" t="s">
        <v>1750</v>
      </c>
      <c r="C523" s="108" t="s">
        <v>1351</v>
      </c>
      <c r="D523" s="108" t="s">
        <v>2354</v>
      </c>
      <c r="E523" s="108" t="s">
        <v>4760</v>
      </c>
      <c r="F523" s="144">
        <v>50</v>
      </c>
      <c r="G523" s="144">
        <v>180</v>
      </c>
      <c r="H523" s="144">
        <v>750</v>
      </c>
      <c r="I523" s="144">
        <v>90</v>
      </c>
      <c r="J523" s="144">
        <v>45</v>
      </c>
    </row>
    <row r="524" spans="1:11" x14ac:dyDescent="0.25">
      <c r="A524" s="108" t="s">
        <v>912</v>
      </c>
      <c r="B524" s="108" t="s">
        <v>1750</v>
      </c>
      <c r="C524" s="108" t="s">
        <v>1351</v>
      </c>
      <c r="D524" s="108" t="s">
        <v>2354</v>
      </c>
      <c r="E524" s="108" t="s">
        <v>4761</v>
      </c>
      <c r="F524" s="144">
        <v>100</v>
      </c>
      <c r="G524" s="144">
        <v>150</v>
      </c>
      <c r="H524" s="144">
        <v>750</v>
      </c>
      <c r="I524" s="144">
        <v>90</v>
      </c>
      <c r="J524" s="144">
        <v>45</v>
      </c>
    </row>
    <row r="525" spans="1:11" x14ac:dyDescent="0.25">
      <c r="A525" s="108" t="s">
        <v>912</v>
      </c>
      <c r="B525" s="108" t="s">
        <v>1750</v>
      </c>
      <c r="C525" s="108" t="s">
        <v>1351</v>
      </c>
      <c r="D525" s="108" t="s">
        <v>2357</v>
      </c>
      <c r="E525" s="108" t="s">
        <v>4754</v>
      </c>
      <c r="F525" s="144">
        <v>50</v>
      </c>
      <c r="G525" s="144">
        <v>180</v>
      </c>
      <c r="H525" s="144">
        <v>750</v>
      </c>
      <c r="I525" s="144">
        <v>45</v>
      </c>
      <c r="J525" s="144">
        <v>90</v>
      </c>
    </row>
    <row r="526" spans="1:11" x14ac:dyDescent="0.25">
      <c r="A526" s="108" t="s">
        <v>912</v>
      </c>
      <c r="B526" s="108" t="s">
        <v>1750</v>
      </c>
      <c r="C526" s="108" t="s">
        <v>1351</v>
      </c>
      <c r="D526" s="108" t="s">
        <v>2357</v>
      </c>
      <c r="E526" s="108" t="s">
        <v>4755</v>
      </c>
      <c r="F526" s="144">
        <v>83</v>
      </c>
      <c r="G526" s="144">
        <v>180</v>
      </c>
      <c r="H526" s="144">
        <v>750</v>
      </c>
      <c r="I526" s="144">
        <v>45</v>
      </c>
      <c r="J526" s="144">
        <v>90</v>
      </c>
    </row>
    <row r="527" spans="1:11" x14ac:dyDescent="0.25">
      <c r="A527" s="108" t="s">
        <v>912</v>
      </c>
      <c r="B527" s="108" t="s">
        <v>1750</v>
      </c>
      <c r="C527" s="108" t="s">
        <v>1351</v>
      </c>
      <c r="D527" s="108" t="s">
        <v>2357</v>
      </c>
      <c r="E527" s="108" t="s">
        <v>4756</v>
      </c>
      <c r="F527" s="144">
        <v>50</v>
      </c>
      <c r="G527" s="144">
        <v>180</v>
      </c>
      <c r="H527" s="144">
        <v>750</v>
      </c>
      <c r="I527" s="144">
        <v>45</v>
      </c>
      <c r="J527" s="144">
        <v>90</v>
      </c>
    </row>
    <row r="528" spans="1:11" x14ac:dyDescent="0.25">
      <c r="A528" s="108" t="s">
        <v>912</v>
      </c>
      <c r="B528" s="108" t="s">
        <v>1750</v>
      </c>
      <c r="C528" s="108" t="s">
        <v>1351</v>
      </c>
      <c r="D528" s="108" t="s">
        <v>2357</v>
      </c>
      <c r="E528" s="108" t="s">
        <v>4757</v>
      </c>
      <c r="F528" s="144">
        <v>100</v>
      </c>
      <c r="G528" s="144">
        <v>150</v>
      </c>
      <c r="H528" s="144">
        <v>750</v>
      </c>
      <c r="I528" s="144">
        <v>45</v>
      </c>
      <c r="J528" s="144">
        <v>90</v>
      </c>
    </row>
    <row r="529" spans="1:10" x14ac:dyDescent="0.25">
      <c r="A529" s="108" t="s">
        <v>912</v>
      </c>
      <c r="B529" s="108" t="s">
        <v>1750</v>
      </c>
      <c r="C529" s="108" t="s">
        <v>1351</v>
      </c>
      <c r="D529" s="108" t="s">
        <v>2357</v>
      </c>
      <c r="E529" s="108" t="s">
        <v>4758</v>
      </c>
      <c r="F529" s="144">
        <v>50</v>
      </c>
      <c r="G529" s="144">
        <v>180</v>
      </c>
      <c r="H529" s="144">
        <v>750</v>
      </c>
      <c r="I529" s="144">
        <v>90</v>
      </c>
      <c r="J529" s="144">
        <v>45</v>
      </c>
    </row>
    <row r="530" spans="1:10" x14ac:dyDescent="0.25">
      <c r="A530" s="108" t="s">
        <v>912</v>
      </c>
      <c r="B530" s="108" t="s">
        <v>1750</v>
      </c>
      <c r="C530" s="108" t="s">
        <v>1351</v>
      </c>
      <c r="D530" s="108" t="s">
        <v>2357</v>
      </c>
      <c r="E530" s="108" t="s">
        <v>4759</v>
      </c>
      <c r="F530" s="144">
        <v>83</v>
      </c>
      <c r="G530" s="144">
        <v>180</v>
      </c>
      <c r="H530" s="144">
        <v>750</v>
      </c>
      <c r="I530" s="144">
        <v>90</v>
      </c>
      <c r="J530" s="144">
        <v>45</v>
      </c>
    </row>
    <row r="531" spans="1:10" x14ac:dyDescent="0.25">
      <c r="A531" s="108" t="s">
        <v>912</v>
      </c>
      <c r="B531" s="108" t="s">
        <v>1750</v>
      </c>
      <c r="C531" s="108" t="s">
        <v>1351</v>
      </c>
      <c r="D531" s="108" t="s">
        <v>2357</v>
      </c>
      <c r="E531" s="108" t="s">
        <v>4760</v>
      </c>
      <c r="F531" s="144">
        <v>50</v>
      </c>
      <c r="G531" s="144">
        <v>180</v>
      </c>
      <c r="H531" s="144">
        <v>750</v>
      </c>
      <c r="I531" s="144">
        <v>90</v>
      </c>
      <c r="J531" s="144">
        <v>45</v>
      </c>
    </row>
    <row r="532" spans="1:10" x14ac:dyDescent="0.25">
      <c r="A532" s="108" t="s">
        <v>912</v>
      </c>
      <c r="B532" s="108" t="s">
        <v>1750</v>
      </c>
      <c r="C532" s="108" t="s">
        <v>1351</v>
      </c>
      <c r="D532" s="108" t="s">
        <v>2357</v>
      </c>
      <c r="E532" s="108" t="s">
        <v>4761</v>
      </c>
      <c r="F532" s="144">
        <v>100</v>
      </c>
      <c r="G532" s="144">
        <v>150</v>
      </c>
      <c r="H532" s="144">
        <v>750</v>
      </c>
      <c r="I532" s="144">
        <v>90</v>
      </c>
      <c r="J532" s="144">
        <v>45</v>
      </c>
    </row>
    <row r="533" spans="1:10" x14ac:dyDescent="0.25">
      <c r="A533" s="108" t="s">
        <v>912</v>
      </c>
      <c r="B533" s="108" t="s">
        <v>1750</v>
      </c>
      <c r="C533" s="108" t="s">
        <v>1351</v>
      </c>
      <c r="D533" s="108" t="s">
        <v>2358</v>
      </c>
      <c r="E533" s="108" t="s">
        <v>4754</v>
      </c>
      <c r="F533" s="144">
        <v>50</v>
      </c>
      <c r="G533" s="144">
        <v>180</v>
      </c>
      <c r="H533" s="144">
        <v>750</v>
      </c>
      <c r="I533" s="144">
        <v>45</v>
      </c>
      <c r="J533" s="144">
        <v>90</v>
      </c>
    </row>
    <row r="534" spans="1:10" x14ac:dyDescent="0.25">
      <c r="A534" s="108" t="s">
        <v>912</v>
      </c>
      <c r="B534" s="108" t="s">
        <v>1750</v>
      </c>
      <c r="C534" s="108" t="s">
        <v>1351</v>
      </c>
      <c r="D534" s="108" t="s">
        <v>2358</v>
      </c>
      <c r="E534" s="108" t="s">
        <v>4755</v>
      </c>
      <c r="F534" s="144">
        <v>83</v>
      </c>
      <c r="G534" s="144">
        <v>180</v>
      </c>
      <c r="H534" s="144">
        <v>750</v>
      </c>
      <c r="I534" s="144">
        <v>45</v>
      </c>
      <c r="J534" s="144">
        <v>90</v>
      </c>
    </row>
    <row r="535" spans="1:10" x14ac:dyDescent="0.25">
      <c r="A535" s="108" t="s">
        <v>912</v>
      </c>
      <c r="B535" s="108" t="s">
        <v>1750</v>
      </c>
      <c r="C535" s="108" t="s">
        <v>1351</v>
      </c>
      <c r="D535" s="108" t="s">
        <v>2358</v>
      </c>
      <c r="E535" s="108" t="s">
        <v>4756</v>
      </c>
      <c r="F535" s="144">
        <v>50</v>
      </c>
      <c r="G535" s="144">
        <v>180</v>
      </c>
      <c r="H535" s="144">
        <v>750</v>
      </c>
      <c r="I535" s="144">
        <v>45</v>
      </c>
      <c r="J535" s="144">
        <v>90</v>
      </c>
    </row>
    <row r="536" spans="1:10" x14ac:dyDescent="0.25">
      <c r="A536" s="108" t="s">
        <v>912</v>
      </c>
      <c r="B536" s="108" t="s">
        <v>1750</v>
      </c>
      <c r="C536" s="108" t="s">
        <v>1351</v>
      </c>
      <c r="D536" s="108" t="s">
        <v>2358</v>
      </c>
      <c r="E536" s="108" t="s">
        <v>4757</v>
      </c>
      <c r="F536" s="144">
        <v>100</v>
      </c>
      <c r="G536" s="144">
        <v>150</v>
      </c>
      <c r="H536" s="144">
        <v>750</v>
      </c>
      <c r="I536" s="144">
        <v>45</v>
      </c>
      <c r="J536" s="144">
        <v>90</v>
      </c>
    </row>
    <row r="537" spans="1:10" x14ac:dyDescent="0.25">
      <c r="A537" s="108" t="s">
        <v>912</v>
      </c>
      <c r="B537" s="108" t="s">
        <v>1750</v>
      </c>
      <c r="C537" s="108" t="s">
        <v>1351</v>
      </c>
      <c r="D537" s="108" t="s">
        <v>2358</v>
      </c>
      <c r="E537" s="108" t="s">
        <v>4758</v>
      </c>
      <c r="F537" s="144">
        <v>50</v>
      </c>
      <c r="G537" s="144">
        <v>180</v>
      </c>
      <c r="H537" s="144">
        <v>750</v>
      </c>
      <c r="I537" s="144">
        <v>90</v>
      </c>
      <c r="J537" s="144">
        <v>45</v>
      </c>
    </row>
    <row r="538" spans="1:10" x14ac:dyDescent="0.25">
      <c r="A538" s="108" t="s">
        <v>912</v>
      </c>
      <c r="B538" s="108" t="s">
        <v>1750</v>
      </c>
      <c r="C538" s="108" t="s">
        <v>1351</v>
      </c>
      <c r="D538" s="108" t="s">
        <v>2358</v>
      </c>
      <c r="E538" s="108" t="s">
        <v>4759</v>
      </c>
      <c r="F538" s="144">
        <v>83</v>
      </c>
      <c r="G538" s="144">
        <v>180</v>
      </c>
      <c r="H538" s="144">
        <v>750</v>
      </c>
      <c r="I538" s="144">
        <v>90</v>
      </c>
      <c r="J538" s="144">
        <v>45</v>
      </c>
    </row>
    <row r="539" spans="1:10" x14ac:dyDescent="0.25">
      <c r="A539" s="108" t="s">
        <v>912</v>
      </c>
      <c r="B539" s="108" t="s">
        <v>1750</v>
      </c>
      <c r="C539" s="108" t="s">
        <v>1351</v>
      </c>
      <c r="D539" s="108" t="s">
        <v>2358</v>
      </c>
      <c r="E539" s="108" t="s">
        <v>4760</v>
      </c>
      <c r="F539" s="144">
        <v>50</v>
      </c>
      <c r="G539" s="144">
        <v>180</v>
      </c>
      <c r="H539" s="144">
        <v>750</v>
      </c>
      <c r="I539" s="144">
        <v>90</v>
      </c>
      <c r="J539" s="144">
        <v>45</v>
      </c>
    </row>
    <row r="540" spans="1:10" x14ac:dyDescent="0.25">
      <c r="A540" s="108" t="s">
        <v>912</v>
      </c>
      <c r="B540" s="108" t="s">
        <v>1750</v>
      </c>
      <c r="C540" s="108" t="s">
        <v>1351</v>
      </c>
      <c r="D540" s="108" t="s">
        <v>2358</v>
      </c>
      <c r="E540" s="108" t="s">
        <v>4761</v>
      </c>
      <c r="F540" s="144">
        <v>100</v>
      </c>
      <c r="G540" s="144">
        <v>150</v>
      </c>
      <c r="H540" s="144">
        <v>750</v>
      </c>
      <c r="I540" s="144">
        <v>90</v>
      </c>
      <c r="J540" s="144">
        <v>45</v>
      </c>
    </row>
    <row r="541" spans="1:10" x14ac:dyDescent="0.25">
      <c r="A541" s="108" t="s">
        <v>912</v>
      </c>
      <c r="B541" s="108" t="s">
        <v>1750</v>
      </c>
      <c r="C541" s="108" t="s">
        <v>1351</v>
      </c>
      <c r="D541" s="108" t="s">
        <v>2359</v>
      </c>
      <c r="E541" s="108" t="s">
        <v>4754</v>
      </c>
      <c r="F541" s="144">
        <v>50</v>
      </c>
      <c r="G541" s="144">
        <v>180</v>
      </c>
      <c r="H541" s="144">
        <v>750</v>
      </c>
      <c r="I541" s="144">
        <v>45</v>
      </c>
      <c r="J541" s="144">
        <v>90</v>
      </c>
    </row>
    <row r="542" spans="1:10" x14ac:dyDescent="0.25">
      <c r="A542" s="108" t="s">
        <v>912</v>
      </c>
      <c r="B542" s="108" t="s">
        <v>1750</v>
      </c>
      <c r="C542" s="108" t="s">
        <v>1351</v>
      </c>
      <c r="D542" s="108" t="s">
        <v>2359</v>
      </c>
      <c r="E542" s="108" t="s">
        <v>4755</v>
      </c>
      <c r="F542" s="144">
        <v>83</v>
      </c>
      <c r="G542" s="144">
        <v>180</v>
      </c>
      <c r="H542" s="144">
        <v>750</v>
      </c>
      <c r="I542" s="144">
        <v>45</v>
      </c>
      <c r="J542" s="144">
        <v>90</v>
      </c>
    </row>
    <row r="543" spans="1:10" x14ac:dyDescent="0.25">
      <c r="A543" s="108" t="s">
        <v>912</v>
      </c>
      <c r="B543" s="108" t="s">
        <v>1750</v>
      </c>
      <c r="C543" s="108" t="s">
        <v>1351</v>
      </c>
      <c r="D543" s="108" t="s">
        <v>2359</v>
      </c>
      <c r="E543" s="108" t="s">
        <v>4756</v>
      </c>
      <c r="F543" s="144">
        <v>50</v>
      </c>
      <c r="G543" s="144">
        <v>180</v>
      </c>
      <c r="H543" s="144">
        <v>750</v>
      </c>
      <c r="I543" s="144">
        <v>45</v>
      </c>
      <c r="J543" s="144">
        <v>90</v>
      </c>
    </row>
    <row r="544" spans="1:10" x14ac:dyDescent="0.25">
      <c r="A544" s="108" t="s">
        <v>912</v>
      </c>
      <c r="B544" s="108" t="s">
        <v>1750</v>
      </c>
      <c r="C544" s="108" t="s">
        <v>1351</v>
      </c>
      <c r="D544" s="108" t="s">
        <v>2359</v>
      </c>
      <c r="E544" s="108" t="s">
        <v>4757</v>
      </c>
      <c r="F544" s="144">
        <v>100</v>
      </c>
      <c r="G544" s="144">
        <v>150</v>
      </c>
      <c r="H544" s="144">
        <v>750</v>
      </c>
      <c r="I544" s="144">
        <v>45</v>
      </c>
      <c r="J544" s="144">
        <v>90</v>
      </c>
    </row>
    <row r="545" spans="1:10" x14ac:dyDescent="0.25">
      <c r="A545" s="108" t="s">
        <v>912</v>
      </c>
      <c r="B545" s="108" t="s">
        <v>1750</v>
      </c>
      <c r="C545" s="108" t="s">
        <v>1351</v>
      </c>
      <c r="D545" s="108" t="s">
        <v>2359</v>
      </c>
      <c r="E545" s="108" t="s">
        <v>4758</v>
      </c>
      <c r="F545" s="144">
        <v>50</v>
      </c>
      <c r="G545" s="144">
        <v>180</v>
      </c>
      <c r="H545" s="144">
        <v>750</v>
      </c>
      <c r="I545" s="144">
        <v>90</v>
      </c>
      <c r="J545" s="144">
        <v>45</v>
      </c>
    </row>
    <row r="546" spans="1:10" x14ac:dyDescent="0.25">
      <c r="A546" s="108" t="s">
        <v>912</v>
      </c>
      <c r="B546" s="108" t="s">
        <v>1750</v>
      </c>
      <c r="C546" s="108" t="s">
        <v>1351</v>
      </c>
      <c r="D546" s="108" t="s">
        <v>2359</v>
      </c>
      <c r="E546" s="108" t="s">
        <v>4759</v>
      </c>
      <c r="F546" s="144">
        <v>83</v>
      </c>
      <c r="G546" s="144">
        <v>180</v>
      </c>
      <c r="H546" s="144">
        <v>750</v>
      </c>
      <c r="I546" s="144">
        <v>90</v>
      </c>
      <c r="J546" s="144">
        <v>45</v>
      </c>
    </row>
    <row r="547" spans="1:10" x14ac:dyDescent="0.25">
      <c r="A547" s="108" t="s">
        <v>912</v>
      </c>
      <c r="B547" s="108" t="s">
        <v>1750</v>
      </c>
      <c r="C547" s="108" t="s">
        <v>1351</v>
      </c>
      <c r="D547" s="108" t="s">
        <v>2359</v>
      </c>
      <c r="E547" s="108" t="s">
        <v>4760</v>
      </c>
      <c r="F547" s="144">
        <v>50</v>
      </c>
      <c r="G547" s="144">
        <v>180</v>
      </c>
      <c r="H547" s="144">
        <v>750</v>
      </c>
      <c r="I547" s="144">
        <v>90</v>
      </c>
      <c r="J547" s="144">
        <v>45</v>
      </c>
    </row>
    <row r="548" spans="1:10" x14ac:dyDescent="0.25">
      <c r="A548" s="108" t="s">
        <v>912</v>
      </c>
      <c r="B548" s="108" t="s">
        <v>1750</v>
      </c>
      <c r="C548" s="108" t="s">
        <v>1351</v>
      </c>
      <c r="D548" s="108" t="s">
        <v>2359</v>
      </c>
      <c r="E548" s="108" t="s">
        <v>4761</v>
      </c>
      <c r="F548" s="144">
        <v>100</v>
      </c>
      <c r="G548" s="144">
        <v>150</v>
      </c>
      <c r="H548" s="144">
        <v>750</v>
      </c>
      <c r="I548" s="144">
        <v>90</v>
      </c>
      <c r="J548" s="144">
        <v>45</v>
      </c>
    </row>
    <row r="549" spans="1:10" x14ac:dyDescent="0.25">
      <c r="A549" s="108" t="s">
        <v>1681</v>
      </c>
      <c r="B549" s="108" t="s">
        <v>2371</v>
      </c>
      <c r="C549" s="108" t="s">
        <v>1482</v>
      </c>
      <c r="D549" s="108" t="s">
        <v>2372</v>
      </c>
      <c r="E549" s="108" t="s">
        <v>4754</v>
      </c>
      <c r="F549" s="144">
        <v>46</v>
      </c>
      <c r="G549" s="144">
        <v>0</v>
      </c>
      <c r="H549" s="144">
        <v>46</v>
      </c>
      <c r="I549" s="144">
        <v>45</v>
      </c>
      <c r="J549" s="144">
        <v>90</v>
      </c>
    </row>
    <row r="550" spans="1:10" x14ac:dyDescent="0.25">
      <c r="A550" s="108" t="s">
        <v>1681</v>
      </c>
      <c r="B550" s="108" t="s">
        <v>2371</v>
      </c>
      <c r="C550" s="108" t="s">
        <v>1482</v>
      </c>
      <c r="D550" s="108" t="s">
        <v>2372</v>
      </c>
      <c r="E550" s="108" t="s">
        <v>4755</v>
      </c>
      <c r="F550" s="144">
        <v>12</v>
      </c>
      <c r="G550" s="144">
        <v>0</v>
      </c>
      <c r="H550" s="144">
        <v>46</v>
      </c>
      <c r="I550" s="144">
        <v>45</v>
      </c>
      <c r="J550" s="144">
        <v>90</v>
      </c>
    </row>
    <row r="551" spans="1:10" x14ac:dyDescent="0.25">
      <c r="A551" s="108" t="s">
        <v>1681</v>
      </c>
      <c r="B551" s="108" t="s">
        <v>2371</v>
      </c>
      <c r="C551" s="108" t="s">
        <v>1482</v>
      </c>
      <c r="D551" s="108" t="s">
        <v>2372</v>
      </c>
      <c r="E551" s="108" t="s">
        <v>4756</v>
      </c>
      <c r="F551" s="144">
        <v>27</v>
      </c>
      <c r="G551" s="144">
        <v>6</v>
      </c>
      <c r="H551" s="144">
        <v>46</v>
      </c>
      <c r="I551" s="144">
        <v>34</v>
      </c>
      <c r="J551" s="144">
        <v>90</v>
      </c>
    </row>
    <row r="552" spans="1:10" x14ac:dyDescent="0.25">
      <c r="A552" s="108" t="s">
        <v>1681</v>
      </c>
      <c r="B552" s="108" t="s">
        <v>2371</v>
      </c>
      <c r="C552" s="108" t="s">
        <v>1482</v>
      </c>
      <c r="D552" s="108" t="s">
        <v>2372</v>
      </c>
      <c r="E552" s="108" t="s">
        <v>4757</v>
      </c>
      <c r="F552" s="144">
        <v>46</v>
      </c>
      <c r="G552" s="144">
        <v>0</v>
      </c>
      <c r="H552" s="144">
        <v>46</v>
      </c>
      <c r="I552" s="144">
        <v>45</v>
      </c>
      <c r="J552" s="144">
        <v>90</v>
      </c>
    </row>
    <row r="553" spans="1:10" x14ac:dyDescent="0.25">
      <c r="A553" s="108" t="s">
        <v>1681</v>
      </c>
      <c r="B553" s="108" t="s">
        <v>2371</v>
      </c>
      <c r="C553" s="108" t="s">
        <v>1482</v>
      </c>
      <c r="D553" s="108" t="s">
        <v>2372</v>
      </c>
      <c r="E553" s="108" t="s">
        <v>4758</v>
      </c>
      <c r="F553" s="144">
        <v>46</v>
      </c>
      <c r="G553" s="144">
        <v>0</v>
      </c>
      <c r="H553" s="144">
        <v>46</v>
      </c>
      <c r="I553" s="144">
        <v>90</v>
      </c>
      <c r="J553" s="144">
        <v>45</v>
      </c>
    </row>
    <row r="554" spans="1:10" x14ac:dyDescent="0.25">
      <c r="A554" s="108" t="s">
        <v>1681</v>
      </c>
      <c r="B554" s="108" t="s">
        <v>2371</v>
      </c>
      <c r="C554" s="108" t="s">
        <v>1482</v>
      </c>
      <c r="D554" s="108" t="s">
        <v>2372</v>
      </c>
      <c r="E554" s="108" t="s">
        <v>4759</v>
      </c>
      <c r="F554" s="144">
        <v>8</v>
      </c>
      <c r="G554" s="144">
        <v>0</v>
      </c>
      <c r="H554" s="144">
        <v>46</v>
      </c>
      <c r="I554" s="144">
        <v>90</v>
      </c>
      <c r="J554" s="144">
        <v>45</v>
      </c>
    </row>
    <row r="555" spans="1:10" x14ac:dyDescent="0.25">
      <c r="A555" s="108" t="s">
        <v>1681</v>
      </c>
      <c r="B555" s="108" t="s">
        <v>2371</v>
      </c>
      <c r="C555" s="108" t="s">
        <v>1482</v>
      </c>
      <c r="D555" s="108" t="s">
        <v>2372</v>
      </c>
      <c r="E555" s="108" t="s">
        <v>4760</v>
      </c>
      <c r="F555" s="144">
        <v>3</v>
      </c>
      <c r="G555" s="144">
        <v>0</v>
      </c>
      <c r="H555" s="144">
        <v>46</v>
      </c>
      <c r="I555" s="144">
        <v>90</v>
      </c>
      <c r="J555" s="144">
        <v>90</v>
      </c>
    </row>
    <row r="556" spans="1:10" x14ac:dyDescent="0.25">
      <c r="A556" s="108" t="s">
        <v>1681</v>
      </c>
      <c r="B556" s="108" t="s">
        <v>2371</v>
      </c>
      <c r="C556" s="108" t="s">
        <v>1482</v>
      </c>
      <c r="D556" s="108" t="s">
        <v>2372</v>
      </c>
      <c r="E556" s="108" t="s">
        <v>4761</v>
      </c>
      <c r="F556" s="144">
        <v>46</v>
      </c>
      <c r="G556" s="144">
        <v>0</v>
      </c>
      <c r="H556" s="144">
        <v>46</v>
      </c>
      <c r="I556" s="144">
        <v>90</v>
      </c>
      <c r="J556" s="144">
        <v>45</v>
      </c>
    </row>
    <row r="557" spans="1:10" x14ac:dyDescent="0.25">
      <c r="A557" s="108" t="s">
        <v>476</v>
      </c>
      <c r="B557" s="108" t="s">
        <v>4843</v>
      </c>
      <c r="C557" s="108" t="s">
        <v>1343</v>
      </c>
      <c r="D557" s="108" t="s">
        <v>2381</v>
      </c>
      <c r="E557" s="108" t="s">
        <v>4754</v>
      </c>
      <c r="F557" s="144">
        <v>10</v>
      </c>
      <c r="G557" s="144">
        <v>0</v>
      </c>
      <c r="H557" s="144">
        <v>25</v>
      </c>
      <c r="I557" s="144">
        <v>90</v>
      </c>
      <c r="J557" s="144">
        <v>45</v>
      </c>
    </row>
    <row r="558" spans="1:10" x14ac:dyDescent="0.25">
      <c r="A558" s="108" t="s">
        <v>476</v>
      </c>
      <c r="B558" s="108" t="s">
        <v>4843</v>
      </c>
      <c r="C558" s="108" t="s">
        <v>1343</v>
      </c>
      <c r="D558" s="108" t="s">
        <v>2381</v>
      </c>
      <c r="E558" s="108" t="s">
        <v>4755</v>
      </c>
      <c r="F558" s="144">
        <v>10</v>
      </c>
      <c r="G558" s="144">
        <v>0</v>
      </c>
      <c r="H558" s="144">
        <v>25</v>
      </c>
      <c r="I558" s="144">
        <v>90</v>
      </c>
      <c r="J558" s="144">
        <v>45</v>
      </c>
    </row>
    <row r="559" spans="1:10" x14ac:dyDescent="0.25">
      <c r="A559" s="108" t="s">
        <v>476</v>
      </c>
      <c r="B559" s="108" t="s">
        <v>4843</v>
      </c>
      <c r="C559" s="108" t="s">
        <v>1343</v>
      </c>
      <c r="D559" s="108" t="s">
        <v>2381</v>
      </c>
      <c r="E559" s="108" t="s">
        <v>4756</v>
      </c>
      <c r="F559" s="144">
        <v>10</v>
      </c>
      <c r="G559" s="144">
        <v>0</v>
      </c>
      <c r="H559" s="144">
        <v>25</v>
      </c>
      <c r="I559" s="144">
        <v>90</v>
      </c>
      <c r="J559" s="144">
        <v>45</v>
      </c>
    </row>
    <row r="560" spans="1:10" x14ac:dyDescent="0.25">
      <c r="A560" s="108" t="s">
        <v>476</v>
      </c>
      <c r="B560" s="108" t="s">
        <v>4843</v>
      </c>
      <c r="C560" s="108" t="s">
        <v>1343</v>
      </c>
      <c r="D560" s="108" t="s">
        <v>2381</v>
      </c>
      <c r="E560" s="108" t="s">
        <v>4757</v>
      </c>
      <c r="F560" s="144">
        <v>25</v>
      </c>
      <c r="G560" s="144">
        <v>0</v>
      </c>
      <c r="H560" s="144">
        <v>25</v>
      </c>
      <c r="I560" s="144">
        <v>45</v>
      </c>
      <c r="J560" s="144">
        <v>90</v>
      </c>
    </row>
    <row r="561" spans="1:10" x14ac:dyDescent="0.25">
      <c r="A561" s="108" t="s">
        <v>476</v>
      </c>
      <c r="B561" s="108" t="s">
        <v>4843</v>
      </c>
      <c r="C561" s="108" t="s">
        <v>1343</v>
      </c>
      <c r="D561" s="108" t="s">
        <v>2381</v>
      </c>
      <c r="E561" s="108" t="s">
        <v>4757</v>
      </c>
      <c r="F561" s="144">
        <v>25</v>
      </c>
      <c r="G561" s="144">
        <v>0</v>
      </c>
      <c r="H561" s="144">
        <v>25</v>
      </c>
      <c r="I561" s="144">
        <v>90</v>
      </c>
      <c r="J561" s="144">
        <v>45</v>
      </c>
    </row>
    <row r="562" spans="1:10" x14ac:dyDescent="0.25">
      <c r="A562" s="108" t="s">
        <v>476</v>
      </c>
      <c r="B562" s="108" t="s">
        <v>4843</v>
      </c>
      <c r="C562" s="108" t="s">
        <v>1343</v>
      </c>
      <c r="D562" s="108" t="s">
        <v>2381</v>
      </c>
      <c r="E562" s="108" t="s">
        <v>4758</v>
      </c>
      <c r="F562" s="144">
        <v>10</v>
      </c>
      <c r="G562" s="144">
        <v>0</v>
      </c>
      <c r="H562" s="144">
        <v>25</v>
      </c>
      <c r="I562" s="144">
        <v>90</v>
      </c>
      <c r="J562" s="144">
        <v>45</v>
      </c>
    </row>
    <row r="563" spans="1:10" x14ac:dyDescent="0.25">
      <c r="A563" s="108" t="s">
        <v>476</v>
      </c>
      <c r="B563" s="108" t="s">
        <v>4843</v>
      </c>
      <c r="C563" s="108" t="s">
        <v>1343</v>
      </c>
      <c r="D563" s="108" t="s">
        <v>2381</v>
      </c>
      <c r="E563" s="108" t="s">
        <v>4759</v>
      </c>
      <c r="F563" s="144">
        <v>10</v>
      </c>
      <c r="G563" s="144">
        <v>0</v>
      </c>
      <c r="H563" s="144">
        <v>25</v>
      </c>
      <c r="I563" s="144">
        <v>90</v>
      </c>
      <c r="J563" s="144">
        <v>45</v>
      </c>
    </row>
    <row r="564" spans="1:10" x14ac:dyDescent="0.25">
      <c r="A564" s="108" t="s">
        <v>476</v>
      </c>
      <c r="B564" s="108" t="s">
        <v>4843</v>
      </c>
      <c r="C564" s="108" t="s">
        <v>1343</v>
      </c>
      <c r="D564" s="108" t="s">
        <v>2381</v>
      </c>
      <c r="E564" s="108" t="s">
        <v>4760</v>
      </c>
      <c r="F564" s="144">
        <v>10</v>
      </c>
      <c r="G564" s="144">
        <v>0</v>
      </c>
      <c r="H564" s="144">
        <v>25</v>
      </c>
      <c r="I564" s="144">
        <v>90</v>
      </c>
      <c r="J564" s="144">
        <v>45</v>
      </c>
    </row>
    <row r="565" spans="1:10" x14ac:dyDescent="0.25">
      <c r="A565" s="108" t="s">
        <v>476</v>
      </c>
      <c r="B565" s="108" t="s">
        <v>4843</v>
      </c>
      <c r="C565" s="108" t="s">
        <v>1343</v>
      </c>
      <c r="D565" s="108" t="s">
        <v>2381</v>
      </c>
      <c r="E565" s="108" t="s">
        <v>4761</v>
      </c>
      <c r="F565" s="144">
        <v>25</v>
      </c>
      <c r="G565" s="144">
        <v>0</v>
      </c>
      <c r="H565" s="144">
        <v>25</v>
      </c>
      <c r="I565" s="144">
        <v>90</v>
      </c>
      <c r="J565" s="144">
        <v>45</v>
      </c>
    </row>
    <row r="566" spans="1:10" x14ac:dyDescent="0.25">
      <c r="A566" s="108" t="s">
        <v>476</v>
      </c>
      <c r="B566" s="108" t="s">
        <v>4843</v>
      </c>
      <c r="C566" s="108" t="s">
        <v>1343</v>
      </c>
      <c r="D566" s="108" t="s">
        <v>2381</v>
      </c>
      <c r="E566" s="108" t="s">
        <v>4761</v>
      </c>
      <c r="F566" s="144">
        <v>25</v>
      </c>
      <c r="G566" s="144">
        <v>0</v>
      </c>
      <c r="H566" s="144">
        <v>25</v>
      </c>
      <c r="I566" s="144">
        <v>45</v>
      </c>
      <c r="J566" s="144">
        <v>90</v>
      </c>
    </row>
    <row r="567" spans="1:10" x14ac:dyDescent="0.25">
      <c r="A567" s="108" t="s">
        <v>356</v>
      </c>
      <c r="B567" s="108" t="s">
        <v>1806</v>
      </c>
      <c r="C567" s="108" t="s">
        <v>1367</v>
      </c>
      <c r="D567" s="108" t="s">
        <v>2391</v>
      </c>
      <c r="E567" s="108" t="s">
        <v>4754</v>
      </c>
      <c r="F567" s="144">
        <v>25</v>
      </c>
      <c r="G567" s="144">
        <v>110</v>
      </c>
      <c r="H567" s="144">
        <v>285</v>
      </c>
      <c r="I567" s="144">
        <v>45</v>
      </c>
      <c r="J567" s="144">
        <v>90</v>
      </c>
    </row>
    <row r="568" spans="1:10" x14ac:dyDescent="0.25">
      <c r="A568" s="108" t="s">
        <v>356</v>
      </c>
      <c r="B568" s="108" t="s">
        <v>1806</v>
      </c>
      <c r="C568" s="108" t="s">
        <v>1367</v>
      </c>
      <c r="D568" s="108" t="s">
        <v>2391</v>
      </c>
      <c r="E568" s="108" t="s">
        <v>4755</v>
      </c>
      <c r="F568" s="144">
        <v>20</v>
      </c>
      <c r="G568" s="144">
        <v>110</v>
      </c>
      <c r="H568" s="144">
        <v>285</v>
      </c>
      <c r="I568" s="144">
        <v>45</v>
      </c>
      <c r="J568" s="144">
        <v>90</v>
      </c>
    </row>
    <row r="569" spans="1:10" x14ac:dyDescent="0.25">
      <c r="A569" s="108" t="s">
        <v>356</v>
      </c>
      <c r="B569" s="108" t="s">
        <v>1806</v>
      </c>
      <c r="C569" s="108" t="s">
        <v>1367</v>
      </c>
      <c r="D569" s="108" t="s">
        <v>2391</v>
      </c>
      <c r="E569" s="108" t="s">
        <v>4756</v>
      </c>
      <c r="F569" s="144">
        <v>20</v>
      </c>
      <c r="G569" s="144">
        <v>110</v>
      </c>
      <c r="H569" s="144">
        <v>285</v>
      </c>
      <c r="I569" s="144">
        <v>45</v>
      </c>
      <c r="J569" s="144">
        <v>90</v>
      </c>
    </row>
    <row r="570" spans="1:10" x14ac:dyDescent="0.25">
      <c r="A570" s="108" t="s">
        <v>356</v>
      </c>
      <c r="B570" s="108" t="s">
        <v>1806</v>
      </c>
      <c r="C570" s="108" t="s">
        <v>1367</v>
      </c>
      <c r="D570" s="108" t="s">
        <v>2391</v>
      </c>
      <c r="E570" s="108" t="s">
        <v>4757</v>
      </c>
      <c r="F570" s="144">
        <v>75</v>
      </c>
      <c r="G570" s="144">
        <v>110</v>
      </c>
      <c r="H570" s="144">
        <v>285</v>
      </c>
      <c r="I570" s="144">
        <v>45</v>
      </c>
      <c r="J570" s="144">
        <v>90</v>
      </c>
    </row>
    <row r="571" spans="1:10" x14ac:dyDescent="0.25">
      <c r="A571" s="108" t="s">
        <v>356</v>
      </c>
      <c r="B571" s="108" t="s">
        <v>1806</v>
      </c>
      <c r="C571" s="108" t="s">
        <v>1367</v>
      </c>
      <c r="D571" s="108" t="s">
        <v>2391</v>
      </c>
      <c r="E571" s="108" t="s">
        <v>4758</v>
      </c>
      <c r="F571" s="144">
        <v>25</v>
      </c>
      <c r="G571" s="144">
        <v>105</v>
      </c>
      <c r="H571" s="144">
        <v>285</v>
      </c>
      <c r="I571" s="144">
        <v>90</v>
      </c>
      <c r="J571" s="144">
        <v>45</v>
      </c>
    </row>
    <row r="572" spans="1:10" x14ac:dyDescent="0.25">
      <c r="A572" s="108" t="s">
        <v>356</v>
      </c>
      <c r="B572" s="108" t="s">
        <v>1806</v>
      </c>
      <c r="C572" s="108" t="s">
        <v>1367</v>
      </c>
      <c r="D572" s="108" t="s">
        <v>2391</v>
      </c>
      <c r="E572" s="108" t="s">
        <v>4759</v>
      </c>
      <c r="F572" s="144">
        <v>30</v>
      </c>
      <c r="G572" s="144">
        <v>110</v>
      </c>
      <c r="H572" s="144">
        <v>285</v>
      </c>
      <c r="I572" s="144">
        <v>90</v>
      </c>
      <c r="J572" s="144">
        <v>45</v>
      </c>
    </row>
    <row r="573" spans="1:10" x14ac:dyDescent="0.25">
      <c r="A573" s="108" t="s">
        <v>356</v>
      </c>
      <c r="B573" s="108" t="s">
        <v>1806</v>
      </c>
      <c r="C573" s="108" t="s">
        <v>1367</v>
      </c>
      <c r="D573" s="108" t="s">
        <v>2391</v>
      </c>
      <c r="E573" s="108" t="s">
        <v>4760</v>
      </c>
      <c r="F573" s="144">
        <v>30</v>
      </c>
      <c r="G573" s="144">
        <v>110</v>
      </c>
      <c r="H573" s="144">
        <v>285</v>
      </c>
      <c r="I573" s="144">
        <v>90</v>
      </c>
      <c r="J573" s="144">
        <v>45</v>
      </c>
    </row>
    <row r="574" spans="1:10" x14ac:dyDescent="0.25">
      <c r="A574" s="108" t="s">
        <v>356</v>
      </c>
      <c r="B574" s="108" t="s">
        <v>1806</v>
      </c>
      <c r="C574" s="108" t="s">
        <v>1367</v>
      </c>
      <c r="D574" s="108" t="s">
        <v>2391</v>
      </c>
      <c r="E574" s="108" t="s">
        <v>4761</v>
      </c>
      <c r="F574" s="144">
        <v>75</v>
      </c>
      <c r="G574" s="144">
        <v>110</v>
      </c>
      <c r="H574" s="144">
        <v>285</v>
      </c>
      <c r="I574" s="144">
        <v>90</v>
      </c>
      <c r="J574" s="144">
        <v>45</v>
      </c>
    </row>
    <row r="575" spans="1:10" x14ac:dyDescent="0.25">
      <c r="A575" s="108" t="s">
        <v>356</v>
      </c>
      <c r="B575" s="108" t="s">
        <v>1806</v>
      </c>
      <c r="C575" s="108" t="s">
        <v>1367</v>
      </c>
      <c r="D575" s="108" t="s">
        <v>2394</v>
      </c>
      <c r="E575" s="108" t="s">
        <v>4754</v>
      </c>
      <c r="F575" s="144">
        <v>25</v>
      </c>
      <c r="G575" s="144">
        <v>110</v>
      </c>
      <c r="H575" s="144">
        <v>285</v>
      </c>
      <c r="I575" s="144">
        <v>45</v>
      </c>
      <c r="J575" s="144">
        <v>90</v>
      </c>
    </row>
    <row r="576" spans="1:10" x14ac:dyDescent="0.25">
      <c r="A576" s="108" t="s">
        <v>356</v>
      </c>
      <c r="B576" s="108" t="s">
        <v>1806</v>
      </c>
      <c r="C576" s="108" t="s">
        <v>1367</v>
      </c>
      <c r="D576" s="108" t="s">
        <v>2394</v>
      </c>
      <c r="E576" s="108" t="s">
        <v>4755</v>
      </c>
      <c r="F576" s="144">
        <v>20</v>
      </c>
      <c r="G576" s="144">
        <v>110</v>
      </c>
      <c r="H576" s="144">
        <v>285</v>
      </c>
      <c r="I576" s="144">
        <v>45</v>
      </c>
      <c r="J576" s="144">
        <v>90</v>
      </c>
    </row>
    <row r="577" spans="1:10" x14ac:dyDescent="0.25">
      <c r="A577" s="108" t="s">
        <v>356</v>
      </c>
      <c r="B577" s="108" t="s">
        <v>1806</v>
      </c>
      <c r="C577" s="108" t="s">
        <v>1367</v>
      </c>
      <c r="D577" s="108" t="s">
        <v>2394</v>
      </c>
      <c r="E577" s="108" t="s">
        <v>4756</v>
      </c>
      <c r="F577" s="144">
        <v>20</v>
      </c>
      <c r="G577" s="144">
        <v>110</v>
      </c>
      <c r="H577" s="144">
        <v>285</v>
      </c>
      <c r="I577" s="144">
        <v>45</v>
      </c>
      <c r="J577" s="144">
        <v>90</v>
      </c>
    </row>
    <row r="578" spans="1:10" x14ac:dyDescent="0.25">
      <c r="A578" s="108" t="s">
        <v>356</v>
      </c>
      <c r="B578" s="108" t="s">
        <v>1806</v>
      </c>
      <c r="C578" s="108" t="s">
        <v>1367</v>
      </c>
      <c r="D578" s="108" t="s">
        <v>2394</v>
      </c>
      <c r="E578" s="108" t="s">
        <v>4757</v>
      </c>
      <c r="F578" s="144">
        <v>75</v>
      </c>
      <c r="G578" s="144">
        <v>110</v>
      </c>
      <c r="H578" s="144">
        <v>285</v>
      </c>
      <c r="I578" s="144">
        <v>45</v>
      </c>
      <c r="J578" s="144">
        <v>90</v>
      </c>
    </row>
    <row r="579" spans="1:10" x14ac:dyDescent="0.25">
      <c r="A579" s="108" t="s">
        <v>356</v>
      </c>
      <c r="B579" s="108" t="s">
        <v>1806</v>
      </c>
      <c r="C579" s="108" t="s">
        <v>1367</v>
      </c>
      <c r="D579" s="108" t="s">
        <v>2394</v>
      </c>
      <c r="E579" s="108" t="s">
        <v>4758</v>
      </c>
      <c r="F579" s="144">
        <v>25</v>
      </c>
      <c r="G579" s="144">
        <v>105</v>
      </c>
      <c r="H579" s="144">
        <v>285</v>
      </c>
      <c r="I579" s="144">
        <v>90</v>
      </c>
      <c r="J579" s="144">
        <v>45</v>
      </c>
    </row>
    <row r="580" spans="1:10" x14ac:dyDescent="0.25">
      <c r="A580" s="108" t="s">
        <v>356</v>
      </c>
      <c r="B580" s="108" t="s">
        <v>1806</v>
      </c>
      <c r="C580" s="108" t="s">
        <v>1367</v>
      </c>
      <c r="D580" s="108" t="s">
        <v>2394</v>
      </c>
      <c r="E580" s="108" t="s">
        <v>4759</v>
      </c>
      <c r="F580" s="144">
        <v>30</v>
      </c>
      <c r="G580" s="144">
        <v>110</v>
      </c>
      <c r="H580" s="144">
        <v>285</v>
      </c>
      <c r="I580" s="144">
        <v>90</v>
      </c>
      <c r="J580" s="144">
        <v>45</v>
      </c>
    </row>
    <row r="581" spans="1:10" x14ac:dyDescent="0.25">
      <c r="A581" s="108" t="s">
        <v>356</v>
      </c>
      <c r="B581" s="108" t="s">
        <v>1806</v>
      </c>
      <c r="C581" s="108" t="s">
        <v>1367</v>
      </c>
      <c r="D581" s="108" t="s">
        <v>2394</v>
      </c>
      <c r="E581" s="108" t="s">
        <v>4760</v>
      </c>
      <c r="F581" s="144">
        <v>30</v>
      </c>
      <c r="G581" s="144">
        <v>110</v>
      </c>
      <c r="H581" s="144">
        <v>285</v>
      </c>
      <c r="I581" s="144">
        <v>90</v>
      </c>
      <c r="J581" s="144">
        <v>45</v>
      </c>
    </row>
    <row r="582" spans="1:10" x14ac:dyDescent="0.25">
      <c r="A582" s="108" t="s">
        <v>356</v>
      </c>
      <c r="B582" s="108" t="s">
        <v>1806</v>
      </c>
      <c r="C582" s="108" t="s">
        <v>1367</v>
      </c>
      <c r="D582" s="108" t="s">
        <v>2394</v>
      </c>
      <c r="E582" s="108" t="s">
        <v>4761</v>
      </c>
      <c r="F582" s="144">
        <v>75</v>
      </c>
      <c r="G582" s="144">
        <v>110</v>
      </c>
      <c r="H582" s="144">
        <v>285</v>
      </c>
      <c r="I582" s="144">
        <v>90</v>
      </c>
      <c r="J582" s="144">
        <v>45</v>
      </c>
    </row>
    <row r="583" spans="1:10" x14ac:dyDescent="0.25">
      <c r="A583" s="108" t="s">
        <v>356</v>
      </c>
      <c r="B583" s="108" t="s">
        <v>1806</v>
      </c>
      <c r="C583" s="108" t="s">
        <v>1367</v>
      </c>
      <c r="D583" s="108" t="s">
        <v>2395</v>
      </c>
      <c r="E583" s="108" t="s">
        <v>4754</v>
      </c>
      <c r="F583" s="144">
        <v>25</v>
      </c>
      <c r="G583" s="144">
        <v>110</v>
      </c>
      <c r="H583" s="144">
        <v>285</v>
      </c>
      <c r="I583" s="144">
        <v>45</v>
      </c>
      <c r="J583" s="144">
        <v>90</v>
      </c>
    </row>
    <row r="584" spans="1:10" x14ac:dyDescent="0.25">
      <c r="A584" s="108" t="s">
        <v>356</v>
      </c>
      <c r="B584" s="108" t="s">
        <v>1806</v>
      </c>
      <c r="C584" s="108" t="s">
        <v>1367</v>
      </c>
      <c r="D584" s="108" t="s">
        <v>2395</v>
      </c>
      <c r="E584" s="108" t="s">
        <v>4755</v>
      </c>
      <c r="F584" s="144">
        <v>20</v>
      </c>
      <c r="G584" s="144">
        <v>110</v>
      </c>
      <c r="H584" s="144">
        <v>285</v>
      </c>
      <c r="I584" s="144">
        <v>45</v>
      </c>
      <c r="J584" s="144">
        <v>90</v>
      </c>
    </row>
    <row r="585" spans="1:10" x14ac:dyDescent="0.25">
      <c r="A585" s="108" t="s">
        <v>356</v>
      </c>
      <c r="B585" s="108" t="s">
        <v>1806</v>
      </c>
      <c r="C585" s="108" t="s">
        <v>1367</v>
      </c>
      <c r="D585" s="108" t="s">
        <v>2395</v>
      </c>
      <c r="E585" s="108" t="s">
        <v>4756</v>
      </c>
      <c r="F585" s="144">
        <v>20</v>
      </c>
      <c r="G585" s="144">
        <v>110</v>
      </c>
      <c r="H585" s="144">
        <v>285</v>
      </c>
      <c r="I585" s="144">
        <v>45</v>
      </c>
      <c r="J585" s="144">
        <v>90</v>
      </c>
    </row>
    <row r="586" spans="1:10" x14ac:dyDescent="0.25">
      <c r="A586" s="108" t="s">
        <v>356</v>
      </c>
      <c r="B586" s="108" t="s">
        <v>1806</v>
      </c>
      <c r="C586" s="108" t="s">
        <v>1367</v>
      </c>
      <c r="D586" s="108" t="s">
        <v>2395</v>
      </c>
      <c r="E586" s="108" t="s">
        <v>4757</v>
      </c>
      <c r="F586" s="144">
        <v>75</v>
      </c>
      <c r="G586" s="144">
        <v>110</v>
      </c>
      <c r="H586" s="144">
        <v>285</v>
      </c>
      <c r="I586" s="144">
        <v>45</v>
      </c>
      <c r="J586" s="144">
        <v>90</v>
      </c>
    </row>
    <row r="587" spans="1:10" x14ac:dyDescent="0.25">
      <c r="A587" s="108" t="s">
        <v>356</v>
      </c>
      <c r="B587" s="108" t="s">
        <v>1806</v>
      </c>
      <c r="C587" s="108" t="s">
        <v>1367</v>
      </c>
      <c r="D587" s="108" t="s">
        <v>2395</v>
      </c>
      <c r="E587" s="108" t="s">
        <v>4758</v>
      </c>
      <c r="F587" s="144">
        <v>25</v>
      </c>
      <c r="G587" s="144">
        <v>105</v>
      </c>
      <c r="H587" s="144">
        <v>285</v>
      </c>
      <c r="I587" s="144">
        <v>90</v>
      </c>
      <c r="J587" s="144">
        <v>45</v>
      </c>
    </row>
    <row r="588" spans="1:10" x14ac:dyDescent="0.25">
      <c r="A588" s="108" t="s">
        <v>356</v>
      </c>
      <c r="B588" s="108" t="s">
        <v>1806</v>
      </c>
      <c r="C588" s="108" t="s">
        <v>1367</v>
      </c>
      <c r="D588" s="108" t="s">
        <v>2395</v>
      </c>
      <c r="E588" s="108" t="s">
        <v>4759</v>
      </c>
      <c r="F588" s="144">
        <v>30</v>
      </c>
      <c r="G588" s="144">
        <v>110</v>
      </c>
      <c r="H588" s="144">
        <v>285</v>
      </c>
      <c r="I588" s="144">
        <v>90</v>
      </c>
      <c r="J588" s="144">
        <v>45</v>
      </c>
    </row>
    <row r="589" spans="1:10" x14ac:dyDescent="0.25">
      <c r="A589" s="108" t="s">
        <v>356</v>
      </c>
      <c r="B589" s="108" t="s">
        <v>1806</v>
      </c>
      <c r="C589" s="108" t="s">
        <v>1367</v>
      </c>
      <c r="D589" s="108" t="s">
        <v>2395</v>
      </c>
      <c r="E589" s="108" t="s">
        <v>4760</v>
      </c>
      <c r="F589" s="144">
        <v>30</v>
      </c>
      <c r="G589" s="144">
        <v>110</v>
      </c>
      <c r="H589" s="144">
        <v>285</v>
      </c>
      <c r="I589" s="144">
        <v>90</v>
      </c>
      <c r="J589" s="144">
        <v>45</v>
      </c>
    </row>
    <row r="590" spans="1:10" x14ac:dyDescent="0.25">
      <c r="A590" s="108" t="s">
        <v>356</v>
      </c>
      <c r="B590" s="108" t="s">
        <v>1806</v>
      </c>
      <c r="C590" s="108" t="s">
        <v>1367</v>
      </c>
      <c r="D590" s="108" t="s">
        <v>2395</v>
      </c>
      <c r="E590" s="108" t="s">
        <v>4761</v>
      </c>
      <c r="F590" s="144">
        <v>75</v>
      </c>
      <c r="G590" s="144">
        <v>110</v>
      </c>
      <c r="H590" s="144">
        <v>285</v>
      </c>
      <c r="I590" s="144">
        <v>90</v>
      </c>
      <c r="J590" s="144">
        <v>45</v>
      </c>
    </row>
    <row r="591" spans="1:10" x14ac:dyDescent="0.25">
      <c r="A591" s="108" t="s">
        <v>356</v>
      </c>
      <c r="B591" s="108" t="s">
        <v>1806</v>
      </c>
      <c r="C591" s="108" t="s">
        <v>1367</v>
      </c>
      <c r="D591" s="108" t="s">
        <v>2396</v>
      </c>
      <c r="E591" s="108" t="s">
        <v>4754</v>
      </c>
      <c r="F591" s="144">
        <v>25</v>
      </c>
      <c r="G591" s="144">
        <v>110</v>
      </c>
      <c r="H591" s="144">
        <v>285</v>
      </c>
      <c r="I591" s="144">
        <v>45</v>
      </c>
      <c r="J591" s="144">
        <v>90</v>
      </c>
    </row>
    <row r="592" spans="1:10" x14ac:dyDescent="0.25">
      <c r="A592" s="108" t="s">
        <v>356</v>
      </c>
      <c r="B592" s="108" t="s">
        <v>1806</v>
      </c>
      <c r="C592" s="108" t="s">
        <v>1367</v>
      </c>
      <c r="D592" s="108" t="s">
        <v>2396</v>
      </c>
      <c r="E592" s="108" t="s">
        <v>4755</v>
      </c>
      <c r="F592" s="144">
        <v>20</v>
      </c>
      <c r="G592" s="144">
        <v>110</v>
      </c>
      <c r="H592" s="144">
        <v>285</v>
      </c>
      <c r="I592" s="144">
        <v>45</v>
      </c>
      <c r="J592" s="144">
        <v>90</v>
      </c>
    </row>
    <row r="593" spans="1:10" x14ac:dyDescent="0.25">
      <c r="A593" s="108" t="s">
        <v>356</v>
      </c>
      <c r="B593" s="108" t="s">
        <v>1806</v>
      </c>
      <c r="C593" s="108" t="s">
        <v>1367</v>
      </c>
      <c r="D593" s="108" t="s">
        <v>2396</v>
      </c>
      <c r="E593" s="108" t="s">
        <v>4756</v>
      </c>
      <c r="F593" s="144">
        <v>20</v>
      </c>
      <c r="G593" s="144">
        <v>110</v>
      </c>
      <c r="H593" s="144">
        <v>285</v>
      </c>
      <c r="I593" s="144">
        <v>45</v>
      </c>
      <c r="J593" s="144">
        <v>90</v>
      </c>
    </row>
    <row r="594" spans="1:10" x14ac:dyDescent="0.25">
      <c r="A594" s="108" t="s">
        <v>356</v>
      </c>
      <c r="B594" s="108" t="s">
        <v>1806</v>
      </c>
      <c r="C594" s="108" t="s">
        <v>1367</v>
      </c>
      <c r="D594" s="108" t="s">
        <v>2396</v>
      </c>
      <c r="E594" s="108" t="s">
        <v>4757</v>
      </c>
      <c r="F594" s="144">
        <v>75</v>
      </c>
      <c r="G594" s="144">
        <v>110</v>
      </c>
      <c r="H594" s="144">
        <v>285</v>
      </c>
      <c r="I594" s="144">
        <v>45</v>
      </c>
      <c r="J594" s="144">
        <v>90</v>
      </c>
    </row>
    <row r="595" spans="1:10" x14ac:dyDescent="0.25">
      <c r="A595" s="108" t="s">
        <v>356</v>
      </c>
      <c r="B595" s="108" t="s">
        <v>1806</v>
      </c>
      <c r="C595" s="108" t="s">
        <v>1367</v>
      </c>
      <c r="D595" s="108" t="s">
        <v>2396</v>
      </c>
      <c r="E595" s="108" t="s">
        <v>4758</v>
      </c>
      <c r="F595" s="144">
        <v>25</v>
      </c>
      <c r="G595" s="144">
        <v>105</v>
      </c>
      <c r="H595" s="144">
        <v>285</v>
      </c>
      <c r="I595" s="144">
        <v>90</v>
      </c>
      <c r="J595" s="144">
        <v>45</v>
      </c>
    </row>
    <row r="596" spans="1:10" x14ac:dyDescent="0.25">
      <c r="A596" s="108" t="s">
        <v>356</v>
      </c>
      <c r="B596" s="108" t="s">
        <v>1806</v>
      </c>
      <c r="C596" s="108" t="s">
        <v>1367</v>
      </c>
      <c r="D596" s="108" t="s">
        <v>2396</v>
      </c>
      <c r="E596" s="108" t="s">
        <v>4759</v>
      </c>
      <c r="F596" s="144">
        <v>30</v>
      </c>
      <c r="G596" s="144">
        <v>110</v>
      </c>
      <c r="H596" s="144">
        <v>285</v>
      </c>
      <c r="I596" s="144">
        <v>90</v>
      </c>
      <c r="J596" s="144">
        <v>45</v>
      </c>
    </row>
    <row r="597" spans="1:10" x14ac:dyDescent="0.25">
      <c r="A597" s="108" t="s">
        <v>356</v>
      </c>
      <c r="B597" s="108" t="s">
        <v>1806</v>
      </c>
      <c r="C597" s="108" t="s">
        <v>1367</v>
      </c>
      <c r="D597" s="108" t="s">
        <v>2396</v>
      </c>
      <c r="E597" s="108" t="s">
        <v>4760</v>
      </c>
      <c r="F597" s="144">
        <v>30</v>
      </c>
      <c r="G597" s="144">
        <v>110</v>
      </c>
      <c r="H597" s="144">
        <v>285</v>
      </c>
      <c r="I597" s="144">
        <v>90</v>
      </c>
      <c r="J597" s="144">
        <v>45</v>
      </c>
    </row>
    <row r="598" spans="1:10" x14ac:dyDescent="0.25">
      <c r="A598" s="108" t="s">
        <v>356</v>
      </c>
      <c r="B598" s="108" t="s">
        <v>1806</v>
      </c>
      <c r="C598" s="108" t="s">
        <v>1367</v>
      </c>
      <c r="D598" s="108" t="s">
        <v>2396</v>
      </c>
      <c r="E598" s="108" t="s">
        <v>4761</v>
      </c>
      <c r="F598" s="144">
        <v>75</v>
      </c>
      <c r="G598" s="144">
        <v>110</v>
      </c>
      <c r="H598" s="144">
        <v>285</v>
      </c>
      <c r="I598" s="144">
        <v>90</v>
      </c>
      <c r="J598" s="144">
        <v>45</v>
      </c>
    </row>
    <row r="599" spans="1:10" x14ac:dyDescent="0.25">
      <c r="A599" s="108" t="s">
        <v>356</v>
      </c>
      <c r="B599" s="108" t="s">
        <v>1806</v>
      </c>
      <c r="C599" s="108" t="s">
        <v>1367</v>
      </c>
      <c r="D599" s="108" t="s">
        <v>2397</v>
      </c>
      <c r="E599" s="108" t="s">
        <v>4754</v>
      </c>
      <c r="F599" s="144">
        <v>25</v>
      </c>
      <c r="G599" s="144">
        <v>110</v>
      </c>
      <c r="H599" s="144">
        <v>285</v>
      </c>
      <c r="I599" s="144">
        <v>45</v>
      </c>
      <c r="J599" s="144">
        <v>90</v>
      </c>
    </row>
    <row r="600" spans="1:10" x14ac:dyDescent="0.25">
      <c r="A600" s="108" t="s">
        <v>356</v>
      </c>
      <c r="B600" s="108" t="s">
        <v>1806</v>
      </c>
      <c r="C600" s="108" t="s">
        <v>1367</v>
      </c>
      <c r="D600" s="108" t="s">
        <v>2397</v>
      </c>
      <c r="E600" s="108" t="s">
        <v>4755</v>
      </c>
      <c r="F600" s="144">
        <v>20</v>
      </c>
      <c r="G600" s="144">
        <v>110</v>
      </c>
      <c r="H600" s="144">
        <v>285</v>
      </c>
      <c r="I600" s="144">
        <v>45</v>
      </c>
      <c r="J600" s="144">
        <v>90</v>
      </c>
    </row>
    <row r="601" spans="1:10" x14ac:dyDescent="0.25">
      <c r="A601" s="108" t="s">
        <v>356</v>
      </c>
      <c r="B601" s="108" t="s">
        <v>1806</v>
      </c>
      <c r="C601" s="108" t="s">
        <v>1367</v>
      </c>
      <c r="D601" s="108" t="s">
        <v>2397</v>
      </c>
      <c r="E601" s="108" t="s">
        <v>4756</v>
      </c>
      <c r="F601" s="144">
        <v>20</v>
      </c>
      <c r="G601" s="144">
        <v>110</v>
      </c>
      <c r="H601" s="144">
        <v>285</v>
      </c>
      <c r="I601" s="144">
        <v>45</v>
      </c>
      <c r="J601" s="144">
        <v>90</v>
      </c>
    </row>
    <row r="602" spans="1:10" x14ac:dyDescent="0.25">
      <c r="A602" s="108" t="s">
        <v>356</v>
      </c>
      <c r="B602" s="108" t="s">
        <v>1806</v>
      </c>
      <c r="C602" s="108" t="s">
        <v>1367</v>
      </c>
      <c r="D602" s="108" t="s">
        <v>2397</v>
      </c>
      <c r="E602" s="108" t="s">
        <v>4757</v>
      </c>
      <c r="F602" s="144">
        <v>75</v>
      </c>
      <c r="G602" s="144">
        <v>110</v>
      </c>
      <c r="H602" s="144">
        <v>285</v>
      </c>
      <c r="I602" s="144">
        <v>45</v>
      </c>
      <c r="J602" s="144">
        <v>90</v>
      </c>
    </row>
    <row r="603" spans="1:10" x14ac:dyDescent="0.25">
      <c r="A603" s="108" t="s">
        <v>356</v>
      </c>
      <c r="B603" s="108" t="s">
        <v>1806</v>
      </c>
      <c r="C603" s="108" t="s">
        <v>1367</v>
      </c>
      <c r="D603" s="108" t="s">
        <v>2397</v>
      </c>
      <c r="E603" s="108" t="s">
        <v>4758</v>
      </c>
      <c r="F603" s="144">
        <v>25</v>
      </c>
      <c r="G603" s="144">
        <v>105</v>
      </c>
      <c r="H603" s="144">
        <v>285</v>
      </c>
      <c r="I603" s="144">
        <v>90</v>
      </c>
      <c r="J603" s="144">
        <v>45</v>
      </c>
    </row>
    <row r="604" spans="1:10" x14ac:dyDescent="0.25">
      <c r="A604" s="108" t="s">
        <v>356</v>
      </c>
      <c r="B604" s="108" t="s">
        <v>1806</v>
      </c>
      <c r="C604" s="108" t="s">
        <v>1367</v>
      </c>
      <c r="D604" s="108" t="s">
        <v>2397</v>
      </c>
      <c r="E604" s="108" t="s">
        <v>4759</v>
      </c>
      <c r="F604" s="144">
        <v>30</v>
      </c>
      <c r="G604" s="144">
        <v>110</v>
      </c>
      <c r="H604" s="144">
        <v>285</v>
      </c>
      <c r="I604" s="144">
        <v>90</v>
      </c>
      <c r="J604" s="144">
        <v>45</v>
      </c>
    </row>
    <row r="605" spans="1:10" x14ac:dyDescent="0.25">
      <c r="A605" s="108" t="s">
        <v>356</v>
      </c>
      <c r="B605" s="108" t="s">
        <v>1806</v>
      </c>
      <c r="C605" s="108" t="s">
        <v>1367</v>
      </c>
      <c r="D605" s="108" t="s">
        <v>2397</v>
      </c>
      <c r="E605" s="108" t="s">
        <v>4760</v>
      </c>
      <c r="F605" s="144">
        <v>30</v>
      </c>
      <c r="G605" s="144">
        <v>110</v>
      </c>
      <c r="H605" s="144">
        <v>285</v>
      </c>
      <c r="I605" s="144">
        <v>90</v>
      </c>
      <c r="J605" s="144">
        <v>45</v>
      </c>
    </row>
    <row r="606" spans="1:10" x14ac:dyDescent="0.25">
      <c r="A606" s="108" t="s">
        <v>356</v>
      </c>
      <c r="B606" s="108" t="s">
        <v>1806</v>
      </c>
      <c r="C606" s="108" t="s">
        <v>1367</v>
      </c>
      <c r="D606" s="108" t="s">
        <v>2397</v>
      </c>
      <c r="E606" s="108" t="s">
        <v>4761</v>
      </c>
      <c r="F606" s="144">
        <v>75</v>
      </c>
      <c r="G606" s="144">
        <v>110</v>
      </c>
      <c r="H606" s="144">
        <v>285</v>
      </c>
      <c r="I606" s="144">
        <v>90</v>
      </c>
      <c r="J606" s="144">
        <v>45</v>
      </c>
    </row>
    <row r="607" spans="1:10" x14ac:dyDescent="0.25">
      <c r="A607" s="108" t="s">
        <v>356</v>
      </c>
      <c r="B607" s="108" t="s">
        <v>1806</v>
      </c>
      <c r="C607" s="108" t="s">
        <v>1367</v>
      </c>
      <c r="D607" s="108" t="s">
        <v>2398</v>
      </c>
      <c r="E607" s="108" t="s">
        <v>4754</v>
      </c>
      <c r="F607" s="144">
        <v>25</v>
      </c>
      <c r="G607" s="144">
        <v>110</v>
      </c>
      <c r="H607" s="144">
        <v>285</v>
      </c>
      <c r="I607" s="144">
        <v>45</v>
      </c>
      <c r="J607" s="144">
        <v>90</v>
      </c>
    </row>
    <row r="608" spans="1:10" x14ac:dyDescent="0.25">
      <c r="A608" s="108" t="s">
        <v>356</v>
      </c>
      <c r="B608" s="108" t="s">
        <v>1806</v>
      </c>
      <c r="C608" s="108" t="s">
        <v>1367</v>
      </c>
      <c r="D608" s="108" t="s">
        <v>2398</v>
      </c>
      <c r="E608" s="108" t="s">
        <v>4755</v>
      </c>
      <c r="F608" s="144">
        <v>20</v>
      </c>
      <c r="G608" s="144">
        <v>110</v>
      </c>
      <c r="H608" s="144">
        <v>285</v>
      </c>
      <c r="I608" s="144">
        <v>45</v>
      </c>
      <c r="J608" s="144">
        <v>90</v>
      </c>
    </row>
    <row r="609" spans="1:10" x14ac:dyDescent="0.25">
      <c r="A609" s="108" t="s">
        <v>356</v>
      </c>
      <c r="B609" s="108" t="s">
        <v>1806</v>
      </c>
      <c r="C609" s="108" t="s">
        <v>1367</v>
      </c>
      <c r="D609" s="108" t="s">
        <v>2398</v>
      </c>
      <c r="E609" s="108" t="s">
        <v>4756</v>
      </c>
      <c r="F609" s="144">
        <v>20</v>
      </c>
      <c r="G609" s="144">
        <v>110</v>
      </c>
      <c r="H609" s="144">
        <v>285</v>
      </c>
      <c r="I609" s="144">
        <v>45</v>
      </c>
      <c r="J609" s="144">
        <v>90</v>
      </c>
    </row>
    <row r="610" spans="1:10" x14ac:dyDescent="0.25">
      <c r="A610" s="108" t="s">
        <v>356</v>
      </c>
      <c r="B610" s="108" t="s">
        <v>1806</v>
      </c>
      <c r="C610" s="108" t="s">
        <v>1367</v>
      </c>
      <c r="D610" s="108" t="s">
        <v>2398</v>
      </c>
      <c r="E610" s="108" t="s">
        <v>4757</v>
      </c>
      <c r="F610" s="144">
        <v>75</v>
      </c>
      <c r="G610" s="144">
        <v>110</v>
      </c>
      <c r="H610" s="144">
        <v>285</v>
      </c>
      <c r="I610" s="144">
        <v>45</v>
      </c>
      <c r="J610" s="144">
        <v>90</v>
      </c>
    </row>
    <row r="611" spans="1:10" x14ac:dyDescent="0.25">
      <c r="A611" s="108" t="s">
        <v>356</v>
      </c>
      <c r="B611" s="108" t="s">
        <v>1806</v>
      </c>
      <c r="C611" s="108" t="s">
        <v>1367</v>
      </c>
      <c r="D611" s="108" t="s">
        <v>2398</v>
      </c>
      <c r="E611" s="108" t="s">
        <v>4758</v>
      </c>
      <c r="F611" s="144">
        <v>25</v>
      </c>
      <c r="G611" s="144">
        <v>105</v>
      </c>
      <c r="H611" s="144">
        <v>285</v>
      </c>
      <c r="I611" s="144">
        <v>90</v>
      </c>
      <c r="J611" s="144">
        <v>45</v>
      </c>
    </row>
    <row r="612" spans="1:10" x14ac:dyDescent="0.25">
      <c r="A612" s="108" t="s">
        <v>356</v>
      </c>
      <c r="B612" s="108" t="s">
        <v>1806</v>
      </c>
      <c r="C612" s="108" t="s">
        <v>1367</v>
      </c>
      <c r="D612" s="108" t="s">
        <v>2398</v>
      </c>
      <c r="E612" s="108" t="s">
        <v>4759</v>
      </c>
      <c r="F612" s="144">
        <v>30</v>
      </c>
      <c r="G612" s="144">
        <v>110</v>
      </c>
      <c r="H612" s="144">
        <v>285</v>
      </c>
      <c r="I612" s="144">
        <v>90</v>
      </c>
      <c r="J612" s="144">
        <v>45</v>
      </c>
    </row>
    <row r="613" spans="1:10" x14ac:dyDescent="0.25">
      <c r="A613" s="108" t="s">
        <v>356</v>
      </c>
      <c r="B613" s="108" t="s">
        <v>1806</v>
      </c>
      <c r="C613" s="108" t="s">
        <v>1367</v>
      </c>
      <c r="D613" s="108" t="s">
        <v>2398</v>
      </c>
      <c r="E613" s="108" t="s">
        <v>4760</v>
      </c>
      <c r="F613" s="144">
        <v>30</v>
      </c>
      <c r="G613" s="144">
        <v>110</v>
      </c>
      <c r="H613" s="144">
        <v>285</v>
      </c>
      <c r="I613" s="144">
        <v>90</v>
      </c>
      <c r="J613" s="144">
        <v>45</v>
      </c>
    </row>
    <row r="614" spans="1:10" x14ac:dyDescent="0.25">
      <c r="A614" s="108" t="s">
        <v>356</v>
      </c>
      <c r="B614" s="108" t="s">
        <v>1806</v>
      </c>
      <c r="C614" s="108" t="s">
        <v>1367</v>
      </c>
      <c r="D614" s="108" t="s">
        <v>2398</v>
      </c>
      <c r="E614" s="108" t="s">
        <v>4761</v>
      </c>
      <c r="F614" s="144">
        <v>75</v>
      </c>
      <c r="G614" s="144">
        <v>110</v>
      </c>
      <c r="H614" s="144">
        <v>285</v>
      </c>
      <c r="I614" s="144">
        <v>90</v>
      </c>
      <c r="J614" s="144">
        <v>45</v>
      </c>
    </row>
    <row r="615" spans="1:10" x14ac:dyDescent="0.25">
      <c r="A615" s="108" t="s">
        <v>1681</v>
      </c>
      <c r="B615" s="108" t="s">
        <v>2427</v>
      </c>
      <c r="C615" s="108" t="s">
        <v>1482</v>
      </c>
      <c r="D615" s="108" t="s">
        <v>2428</v>
      </c>
      <c r="E615" s="108" t="s">
        <v>4754</v>
      </c>
      <c r="F615" s="144">
        <v>450</v>
      </c>
      <c r="G615" s="144">
        <v>0</v>
      </c>
      <c r="H615" s="144">
        <v>450</v>
      </c>
      <c r="I615" s="144">
        <v>45</v>
      </c>
      <c r="J615" s="144">
        <v>90</v>
      </c>
    </row>
    <row r="616" spans="1:10" x14ac:dyDescent="0.25">
      <c r="A616" s="108" t="s">
        <v>1681</v>
      </c>
      <c r="B616" s="108" t="s">
        <v>2427</v>
      </c>
      <c r="C616" s="108" t="s">
        <v>1482</v>
      </c>
      <c r="D616" s="108" t="s">
        <v>2428</v>
      </c>
      <c r="E616" s="108" t="s">
        <v>4755</v>
      </c>
      <c r="F616" s="144">
        <v>299</v>
      </c>
      <c r="G616" s="144">
        <v>0</v>
      </c>
      <c r="H616" s="144">
        <v>467</v>
      </c>
      <c r="I616" s="144">
        <v>45</v>
      </c>
      <c r="J616" s="144">
        <v>90</v>
      </c>
    </row>
    <row r="617" spans="1:10" x14ac:dyDescent="0.25">
      <c r="A617" s="108" t="s">
        <v>1681</v>
      </c>
      <c r="B617" s="108" t="s">
        <v>2427</v>
      </c>
      <c r="C617" s="108" t="s">
        <v>1482</v>
      </c>
      <c r="D617" s="108" t="s">
        <v>2428</v>
      </c>
      <c r="E617" s="108" t="s">
        <v>4756</v>
      </c>
      <c r="F617" s="144">
        <v>94</v>
      </c>
      <c r="G617" s="144">
        <v>0</v>
      </c>
      <c r="H617" s="144">
        <v>538</v>
      </c>
      <c r="I617" s="144">
        <v>45</v>
      </c>
      <c r="J617" s="144">
        <v>90</v>
      </c>
    </row>
    <row r="618" spans="1:10" x14ac:dyDescent="0.25">
      <c r="A618" s="108" t="s">
        <v>1681</v>
      </c>
      <c r="B618" s="108" t="s">
        <v>2427</v>
      </c>
      <c r="C618" s="108" t="s">
        <v>1482</v>
      </c>
      <c r="D618" s="108" t="s">
        <v>2428</v>
      </c>
      <c r="E618" s="108" t="s">
        <v>4757</v>
      </c>
      <c r="F618" s="144">
        <v>450</v>
      </c>
      <c r="G618" s="144">
        <v>0</v>
      </c>
      <c r="H618" s="144">
        <v>450</v>
      </c>
      <c r="I618" s="144">
        <v>45</v>
      </c>
      <c r="J618" s="144">
        <v>90</v>
      </c>
    </row>
    <row r="619" spans="1:10" x14ac:dyDescent="0.25">
      <c r="A619" s="108" t="s">
        <v>1681</v>
      </c>
      <c r="B619" s="108" t="s">
        <v>2427</v>
      </c>
      <c r="C619" s="108" t="s">
        <v>1482</v>
      </c>
      <c r="D619" s="108" t="s">
        <v>2428</v>
      </c>
      <c r="E619" s="108" t="s">
        <v>4758</v>
      </c>
      <c r="F619" s="144">
        <v>450</v>
      </c>
      <c r="G619" s="144">
        <v>0</v>
      </c>
      <c r="H619" s="144">
        <v>450</v>
      </c>
      <c r="I619" s="144">
        <v>90</v>
      </c>
      <c r="J619" s="144">
        <v>45</v>
      </c>
    </row>
    <row r="620" spans="1:10" x14ac:dyDescent="0.25">
      <c r="A620" s="108" t="s">
        <v>1681</v>
      </c>
      <c r="B620" s="108" t="s">
        <v>2427</v>
      </c>
      <c r="C620" s="108" t="s">
        <v>1482</v>
      </c>
      <c r="D620" s="108" t="s">
        <v>2428</v>
      </c>
      <c r="E620" s="108" t="s">
        <v>4759</v>
      </c>
      <c r="F620" s="144">
        <v>332</v>
      </c>
      <c r="G620" s="144">
        <v>0</v>
      </c>
      <c r="H620" s="144">
        <v>465</v>
      </c>
      <c r="I620" s="144">
        <v>90</v>
      </c>
      <c r="J620" s="144">
        <v>45</v>
      </c>
    </row>
    <row r="621" spans="1:10" x14ac:dyDescent="0.25">
      <c r="A621" s="108" t="s">
        <v>1681</v>
      </c>
      <c r="B621" s="108" t="s">
        <v>2427</v>
      </c>
      <c r="C621" s="108" t="s">
        <v>1482</v>
      </c>
      <c r="D621" s="108" t="s">
        <v>2428</v>
      </c>
      <c r="E621" s="108" t="s">
        <v>4760</v>
      </c>
      <c r="F621" s="144">
        <v>144</v>
      </c>
      <c r="G621" s="144">
        <v>0</v>
      </c>
      <c r="H621" s="144">
        <v>471</v>
      </c>
      <c r="I621" s="144">
        <v>90</v>
      </c>
      <c r="J621" s="144">
        <v>43</v>
      </c>
    </row>
    <row r="622" spans="1:10" x14ac:dyDescent="0.25">
      <c r="A622" s="108" t="s">
        <v>1681</v>
      </c>
      <c r="B622" s="108" t="s">
        <v>2427</v>
      </c>
      <c r="C622" s="108" t="s">
        <v>1482</v>
      </c>
      <c r="D622" s="108" t="s">
        <v>2428</v>
      </c>
      <c r="E622" s="108" t="s">
        <v>4761</v>
      </c>
      <c r="F622" s="144">
        <v>450</v>
      </c>
      <c r="G622" s="144">
        <v>0</v>
      </c>
      <c r="H622" s="144">
        <v>450</v>
      </c>
      <c r="I622" s="144">
        <v>90</v>
      </c>
      <c r="J622" s="144">
        <v>45</v>
      </c>
    </row>
    <row r="623" spans="1:10" x14ac:dyDescent="0.25">
      <c r="A623" s="108" t="s">
        <v>356</v>
      </c>
      <c r="B623" s="108" t="s">
        <v>2438</v>
      </c>
      <c r="C623" s="108" t="s">
        <v>1367</v>
      </c>
      <c r="D623" s="108" t="s">
        <v>2439</v>
      </c>
      <c r="E623" s="108" t="s">
        <v>4766</v>
      </c>
      <c r="F623" s="144">
        <v>114</v>
      </c>
      <c r="G623" s="144">
        <v>-200</v>
      </c>
      <c r="H623" s="144">
        <v>200</v>
      </c>
      <c r="I623" s="144">
        <v>45</v>
      </c>
      <c r="J623" s="144">
        <v>90</v>
      </c>
    </row>
    <row r="624" spans="1:10" x14ac:dyDescent="0.25">
      <c r="A624" s="108" t="s">
        <v>356</v>
      </c>
      <c r="B624" s="108" t="s">
        <v>2438</v>
      </c>
      <c r="C624" s="108" t="s">
        <v>1367</v>
      </c>
      <c r="D624" s="108" t="s">
        <v>2439</v>
      </c>
      <c r="E624" s="108" t="s">
        <v>4754</v>
      </c>
      <c r="F624" s="144">
        <v>114</v>
      </c>
      <c r="G624" s="144">
        <v>-200</v>
      </c>
      <c r="H624" s="144">
        <v>200</v>
      </c>
      <c r="I624" s="144">
        <v>45</v>
      </c>
      <c r="J624" s="144">
        <v>90</v>
      </c>
    </row>
    <row r="625" spans="1:10" x14ac:dyDescent="0.25">
      <c r="A625" s="108" t="s">
        <v>356</v>
      </c>
      <c r="B625" s="108" t="s">
        <v>2438</v>
      </c>
      <c r="C625" s="108" t="s">
        <v>1367</v>
      </c>
      <c r="D625" s="108" t="s">
        <v>2439</v>
      </c>
      <c r="E625" s="108" t="s">
        <v>4755</v>
      </c>
      <c r="F625" s="144">
        <v>114</v>
      </c>
      <c r="G625" s="144">
        <v>-200</v>
      </c>
      <c r="H625" s="144">
        <v>200</v>
      </c>
      <c r="I625" s="144">
        <v>45</v>
      </c>
      <c r="J625" s="144">
        <v>90</v>
      </c>
    </row>
    <row r="626" spans="1:10" x14ac:dyDescent="0.25">
      <c r="A626" s="108" t="s">
        <v>356</v>
      </c>
      <c r="B626" s="108" t="s">
        <v>2438</v>
      </c>
      <c r="C626" s="108" t="s">
        <v>1367</v>
      </c>
      <c r="D626" s="108" t="s">
        <v>2439</v>
      </c>
      <c r="E626" s="108" t="s">
        <v>4756</v>
      </c>
      <c r="F626" s="144">
        <v>114</v>
      </c>
      <c r="G626" s="144">
        <v>-200</v>
      </c>
      <c r="H626" s="144">
        <v>200</v>
      </c>
      <c r="I626" s="144">
        <v>45</v>
      </c>
      <c r="J626" s="144">
        <v>90</v>
      </c>
    </row>
    <row r="627" spans="1:10" x14ac:dyDescent="0.25">
      <c r="A627" s="108" t="s">
        <v>356</v>
      </c>
      <c r="B627" s="108" t="s">
        <v>2438</v>
      </c>
      <c r="C627" s="108" t="s">
        <v>1367</v>
      </c>
      <c r="D627" s="108" t="s">
        <v>2439</v>
      </c>
      <c r="E627" s="108" t="s">
        <v>4757</v>
      </c>
      <c r="F627" s="144">
        <v>400</v>
      </c>
      <c r="G627" s="144">
        <v>-200</v>
      </c>
      <c r="H627" s="144">
        <v>200</v>
      </c>
      <c r="I627" s="144">
        <v>45</v>
      </c>
      <c r="J627" s="144">
        <v>90</v>
      </c>
    </row>
    <row r="628" spans="1:10" x14ac:dyDescent="0.25">
      <c r="A628" s="108" t="s">
        <v>356</v>
      </c>
      <c r="B628" s="108" t="s">
        <v>2438</v>
      </c>
      <c r="C628" s="108" t="s">
        <v>1367</v>
      </c>
      <c r="D628" s="108" t="s">
        <v>2439</v>
      </c>
      <c r="E628" s="108" t="s">
        <v>4765</v>
      </c>
      <c r="F628" s="144">
        <v>114</v>
      </c>
      <c r="G628" s="144">
        <v>-200</v>
      </c>
      <c r="H628" s="144">
        <v>200</v>
      </c>
      <c r="I628" s="144">
        <v>90</v>
      </c>
      <c r="J628" s="144">
        <v>45</v>
      </c>
    </row>
    <row r="629" spans="1:10" x14ac:dyDescent="0.25">
      <c r="A629" s="108" t="s">
        <v>356</v>
      </c>
      <c r="B629" s="108" t="s">
        <v>2438</v>
      </c>
      <c r="C629" s="108" t="s">
        <v>1367</v>
      </c>
      <c r="D629" s="108" t="s">
        <v>2439</v>
      </c>
      <c r="E629" s="108" t="s">
        <v>4758</v>
      </c>
      <c r="F629" s="144">
        <v>114</v>
      </c>
      <c r="G629" s="144">
        <v>-200</v>
      </c>
      <c r="H629" s="144">
        <v>200</v>
      </c>
      <c r="I629" s="144">
        <v>90</v>
      </c>
      <c r="J629" s="144">
        <v>45</v>
      </c>
    </row>
    <row r="630" spans="1:10" x14ac:dyDescent="0.25">
      <c r="A630" s="108" t="s">
        <v>356</v>
      </c>
      <c r="B630" s="108" t="s">
        <v>2438</v>
      </c>
      <c r="C630" s="108" t="s">
        <v>1367</v>
      </c>
      <c r="D630" s="108" t="s">
        <v>2439</v>
      </c>
      <c r="E630" s="108" t="s">
        <v>4759</v>
      </c>
      <c r="F630" s="144">
        <v>114</v>
      </c>
      <c r="G630" s="144">
        <v>-200</v>
      </c>
      <c r="H630" s="144">
        <v>200</v>
      </c>
      <c r="I630" s="144">
        <v>90</v>
      </c>
      <c r="J630" s="144">
        <v>45</v>
      </c>
    </row>
    <row r="631" spans="1:10" x14ac:dyDescent="0.25">
      <c r="A631" s="108" t="s">
        <v>356</v>
      </c>
      <c r="B631" s="108" t="s">
        <v>2438</v>
      </c>
      <c r="C631" s="108" t="s">
        <v>1367</v>
      </c>
      <c r="D631" s="108" t="s">
        <v>2439</v>
      </c>
      <c r="E631" s="108" t="s">
        <v>4760</v>
      </c>
      <c r="F631" s="144">
        <v>114</v>
      </c>
      <c r="G631" s="144">
        <v>-200</v>
      </c>
      <c r="H631" s="144">
        <v>200</v>
      </c>
      <c r="I631" s="144">
        <v>90</v>
      </c>
      <c r="J631" s="144">
        <v>45</v>
      </c>
    </row>
    <row r="632" spans="1:10" x14ac:dyDescent="0.25">
      <c r="A632" s="108" t="s">
        <v>356</v>
      </c>
      <c r="B632" s="108" t="s">
        <v>2438</v>
      </c>
      <c r="C632" s="108" t="s">
        <v>1367</v>
      </c>
      <c r="D632" s="108" t="s">
        <v>2439</v>
      </c>
      <c r="E632" s="108" t="s">
        <v>4761</v>
      </c>
      <c r="F632" s="144">
        <v>400</v>
      </c>
      <c r="G632" s="144">
        <v>-200</v>
      </c>
      <c r="H632" s="144">
        <v>200</v>
      </c>
      <c r="I632" s="144">
        <v>90</v>
      </c>
      <c r="J632" s="144">
        <v>45</v>
      </c>
    </row>
    <row r="633" spans="1:10" x14ac:dyDescent="0.25">
      <c r="A633" s="108" t="s">
        <v>1111</v>
      </c>
      <c r="B633" s="108" t="s">
        <v>2462</v>
      </c>
      <c r="C633" s="108" t="s">
        <v>1351</v>
      </c>
      <c r="D633" s="108" t="s">
        <v>2463</v>
      </c>
      <c r="E633" s="108" t="s">
        <v>4754</v>
      </c>
      <c r="F633" s="144">
        <v>30</v>
      </c>
      <c r="G633" s="144">
        <v>0</v>
      </c>
      <c r="H633" s="144">
        <v>65</v>
      </c>
      <c r="I633" s="144">
        <v>45</v>
      </c>
      <c r="J633" s="144">
        <v>90</v>
      </c>
    </row>
    <row r="634" spans="1:10" x14ac:dyDescent="0.25">
      <c r="A634" s="108" t="s">
        <v>1111</v>
      </c>
      <c r="B634" s="108" t="s">
        <v>2462</v>
      </c>
      <c r="C634" s="108" t="s">
        <v>1351</v>
      </c>
      <c r="D634" s="108" t="s">
        <v>2463</v>
      </c>
      <c r="E634" s="108" t="s">
        <v>4755</v>
      </c>
      <c r="F634" s="144">
        <v>10</v>
      </c>
      <c r="G634" s="144">
        <v>0</v>
      </c>
      <c r="H634" s="144">
        <v>65</v>
      </c>
      <c r="I634" s="144">
        <v>45</v>
      </c>
      <c r="J634" s="144">
        <v>90</v>
      </c>
    </row>
    <row r="635" spans="1:10" x14ac:dyDescent="0.25">
      <c r="A635" s="108" t="s">
        <v>1111</v>
      </c>
      <c r="B635" s="108" t="s">
        <v>2462</v>
      </c>
      <c r="C635" s="108" t="s">
        <v>1351</v>
      </c>
      <c r="D635" s="108" t="s">
        <v>2463</v>
      </c>
      <c r="E635" s="108" t="s">
        <v>4757</v>
      </c>
      <c r="F635" s="144">
        <v>30</v>
      </c>
      <c r="G635" s="144">
        <v>0</v>
      </c>
      <c r="H635" s="144">
        <v>65</v>
      </c>
      <c r="I635" s="144">
        <v>45</v>
      </c>
      <c r="J635" s="144">
        <v>90</v>
      </c>
    </row>
    <row r="636" spans="1:10" x14ac:dyDescent="0.25">
      <c r="A636" s="108" t="s">
        <v>1111</v>
      </c>
      <c r="B636" s="108" t="s">
        <v>2462</v>
      </c>
      <c r="C636" s="108" t="s">
        <v>1351</v>
      </c>
      <c r="D636" s="108" t="s">
        <v>2463</v>
      </c>
      <c r="E636" s="108" t="s">
        <v>4758</v>
      </c>
      <c r="F636" s="144">
        <v>30</v>
      </c>
      <c r="G636" s="144">
        <v>0</v>
      </c>
      <c r="H636" s="144">
        <v>65</v>
      </c>
      <c r="I636" s="144">
        <v>90</v>
      </c>
      <c r="J636" s="144">
        <v>45</v>
      </c>
    </row>
    <row r="637" spans="1:10" x14ac:dyDescent="0.25">
      <c r="A637" s="108" t="s">
        <v>1111</v>
      </c>
      <c r="B637" s="108" t="s">
        <v>2462</v>
      </c>
      <c r="C637" s="108" t="s">
        <v>1351</v>
      </c>
      <c r="D637" s="108" t="s">
        <v>2463</v>
      </c>
      <c r="E637" s="108" t="s">
        <v>4759</v>
      </c>
      <c r="F637" s="144">
        <v>10</v>
      </c>
      <c r="G637" s="144">
        <v>0</v>
      </c>
      <c r="H637" s="144">
        <v>65</v>
      </c>
      <c r="I637" s="144">
        <v>90</v>
      </c>
      <c r="J637" s="144">
        <v>45</v>
      </c>
    </row>
    <row r="638" spans="1:10" x14ac:dyDescent="0.25">
      <c r="A638" s="108" t="s">
        <v>1111</v>
      </c>
      <c r="B638" s="108" t="s">
        <v>2462</v>
      </c>
      <c r="C638" s="108" t="s">
        <v>1351</v>
      </c>
      <c r="D638" s="108" t="s">
        <v>2463</v>
      </c>
      <c r="E638" s="108" t="s">
        <v>4761</v>
      </c>
      <c r="F638" s="144">
        <v>30</v>
      </c>
      <c r="G638" s="144">
        <v>0</v>
      </c>
      <c r="H638" s="144">
        <v>65</v>
      </c>
      <c r="I638" s="144">
        <v>90</v>
      </c>
      <c r="J638" s="144">
        <v>45</v>
      </c>
    </row>
    <row r="639" spans="1:10" x14ac:dyDescent="0.25">
      <c r="A639" s="108" t="s">
        <v>1117</v>
      </c>
      <c r="B639" s="108" t="s">
        <v>2484</v>
      </c>
      <c r="C639" s="108" t="s">
        <v>1355</v>
      </c>
      <c r="D639" s="108" t="s">
        <v>2486</v>
      </c>
      <c r="E639" s="108" t="s">
        <v>4754</v>
      </c>
      <c r="F639" s="144">
        <v>2</v>
      </c>
      <c r="G639" s="144">
        <v>-4</v>
      </c>
      <c r="H639" s="144">
        <v>4</v>
      </c>
      <c r="I639" s="144">
        <v>45</v>
      </c>
      <c r="J639" s="144">
        <v>90</v>
      </c>
    </row>
    <row r="640" spans="1:10" x14ac:dyDescent="0.25">
      <c r="A640" s="108" t="s">
        <v>1117</v>
      </c>
      <c r="B640" s="108" t="s">
        <v>2484</v>
      </c>
      <c r="C640" s="108" t="s">
        <v>1355</v>
      </c>
      <c r="D640" s="108" t="s">
        <v>2486</v>
      </c>
      <c r="E640" s="108" t="s">
        <v>4755</v>
      </c>
      <c r="F640" s="144">
        <v>2</v>
      </c>
      <c r="G640" s="144">
        <v>-4</v>
      </c>
      <c r="H640" s="144">
        <v>4</v>
      </c>
      <c r="I640" s="144">
        <v>45</v>
      </c>
      <c r="J640" s="144">
        <v>90</v>
      </c>
    </row>
    <row r="641" spans="1:10" x14ac:dyDescent="0.25">
      <c r="A641" s="108" t="s">
        <v>1117</v>
      </c>
      <c r="B641" s="108" t="s">
        <v>2484</v>
      </c>
      <c r="C641" s="108" t="s">
        <v>1355</v>
      </c>
      <c r="D641" s="108" t="s">
        <v>2486</v>
      </c>
      <c r="E641" s="108" t="s">
        <v>4756</v>
      </c>
      <c r="F641" s="144">
        <v>2</v>
      </c>
      <c r="G641" s="144">
        <v>-4</v>
      </c>
      <c r="H641" s="144">
        <v>4</v>
      </c>
      <c r="I641" s="144">
        <v>45</v>
      </c>
      <c r="J641" s="144">
        <v>90</v>
      </c>
    </row>
    <row r="642" spans="1:10" x14ac:dyDescent="0.25">
      <c r="A642" s="108" t="s">
        <v>1117</v>
      </c>
      <c r="B642" s="108" t="s">
        <v>2484</v>
      </c>
      <c r="C642" s="108" t="s">
        <v>1355</v>
      </c>
      <c r="D642" s="108" t="s">
        <v>2486</v>
      </c>
      <c r="E642" s="108" t="s">
        <v>4757</v>
      </c>
      <c r="F642" s="144">
        <v>8</v>
      </c>
      <c r="G642" s="144">
        <v>-4</v>
      </c>
      <c r="H642" s="144">
        <v>4</v>
      </c>
      <c r="I642" s="144">
        <v>45</v>
      </c>
      <c r="J642" s="144">
        <v>90</v>
      </c>
    </row>
    <row r="643" spans="1:10" x14ac:dyDescent="0.25">
      <c r="A643" s="108" t="s">
        <v>1117</v>
      </c>
      <c r="B643" s="108" t="s">
        <v>2484</v>
      </c>
      <c r="C643" s="108" t="s">
        <v>1355</v>
      </c>
      <c r="D643" s="108" t="s">
        <v>2486</v>
      </c>
      <c r="E643" s="108" t="s">
        <v>4758</v>
      </c>
      <c r="F643" s="144">
        <v>2</v>
      </c>
      <c r="G643" s="144">
        <v>-4</v>
      </c>
      <c r="H643" s="144">
        <v>4</v>
      </c>
      <c r="I643" s="144">
        <v>90</v>
      </c>
      <c r="J643" s="144">
        <v>45</v>
      </c>
    </row>
    <row r="644" spans="1:10" x14ac:dyDescent="0.25">
      <c r="A644" s="108" t="s">
        <v>1117</v>
      </c>
      <c r="B644" s="108" t="s">
        <v>2484</v>
      </c>
      <c r="C644" s="108" t="s">
        <v>1355</v>
      </c>
      <c r="D644" s="108" t="s">
        <v>2486</v>
      </c>
      <c r="E644" s="108" t="s">
        <v>4759</v>
      </c>
      <c r="F644" s="144">
        <v>2</v>
      </c>
      <c r="G644" s="144">
        <v>-4</v>
      </c>
      <c r="H644" s="144">
        <v>4</v>
      </c>
      <c r="I644" s="144">
        <v>90</v>
      </c>
      <c r="J644" s="144">
        <v>45</v>
      </c>
    </row>
    <row r="645" spans="1:10" x14ac:dyDescent="0.25">
      <c r="A645" s="108" t="s">
        <v>1117</v>
      </c>
      <c r="B645" s="108" t="s">
        <v>2484</v>
      </c>
      <c r="C645" s="108" t="s">
        <v>1355</v>
      </c>
      <c r="D645" s="108" t="s">
        <v>2486</v>
      </c>
      <c r="E645" s="108" t="s">
        <v>4760</v>
      </c>
      <c r="F645" s="144">
        <v>2</v>
      </c>
      <c r="G645" s="144">
        <v>-4</v>
      </c>
      <c r="H645" s="144">
        <v>4</v>
      </c>
      <c r="I645" s="144">
        <v>90</v>
      </c>
      <c r="J645" s="144">
        <v>45</v>
      </c>
    </row>
    <row r="646" spans="1:10" x14ac:dyDescent="0.25">
      <c r="A646" s="108" t="s">
        <v>1117</v>
      </c>
      <c r="B646" s="108" t="s">
        <v>2484</v>
      </c>
      <c r="C646" s="108" t="s">
        <v>1355</v>
      </c>
      <c r="D646" s="108" t="s">
        <v>2486</v>
      </c>
      <c r="E646" s="108" t="s">
        <v>4761</v>
      </c>
      <c r="F646" s="144">
        <v>8</v>
      </c>
      <c r="G646" s="144">
        <v>-4</v>
      </c>
      <c r="H646" s="144">
        <v>4</v>
      </c>
      <c r="I646" s="144">
        <v>90</v>
      </c>
      <c r="J646" s="144">
        <v>45</v>
      </c>
    </row>
    <row r="647" spans="1:10" ht="25" x14ac:dyDescent="0.25">
      <c r="A647" s="108" t="s">
        <v>4844</v>
      </c>
      <c r="B647" s="108" t="s">
        <v>2504</v>
      </c>
      <c r="C647" s="108" t="s">
        <v>1343</v>
      </c>
      <c r="D647" s="108" t="s">
        <v>2505</v>
      </c>
      <c r="E647" s="108" t="s">
        <v>4766</v>
      </c>
      <c r="F647" s="144">
        <v>81</v>
      </c>
      <c r="G647" s="144">
        <v>-150</v>
      </c>
      <c r="H647" s="144">
        <v>150</v>
      </c>
      <c r="I647" s="144">
        <v>45</v>
      </c>
      <c r="J647" s="144">
        <v>90</v>
      </c>
    </row>
    <row r="648" spans="1:10" ht="25" x14ac:dyDescent="0.25">
      <c r="A648" s="108" t="s">
        <v>4844</v>
      </c>
      <c r="B648" s="108" t="s">
        <v>2504</v>
      </c>
      <c r="C648" s="108" t="s">
        <v>1343</v>
      </c>
      <c r="D648" s="108" t="s">
        <v>2505</v>
      </c>
      <c r="E648" s="108" t="s">
        <v>4754</v>
      </c>
      <c r="F648" s="144">
        <v>81</v>
      </c>
      <c r="G648" s="144">
        <v>-150</v>
      </c>
      <c r="H648" s="144">
        <v>150</v>
      </c>
      <c r="I648" s="144">
        <v>45</v>
      </c>
      <c r="J648" s="144">
        <v>90</v>
      </c>
    </row>
    <row r="649" spans="1:10" ht="25" x14ac:dyDescent="0.25">
      <c r="A649" s="108" t="s">
        <v>4844</v>
      </c>
      <c r="B649" s="108" t="s">
        <v>2504</v>
      </c>
      <c r="C649" s="108" t="s">
        <v>1343</v>
      </c>
      <c r="D649" s="108" t="s">
        <v>2505</v>
      </c>
      <c r="E649" s="108" t="s">
        <v>4755</v>
      </c>
      <c r="F649" s="144">
        <v>81</v>
      </c>
      <c r="G649" s="144">
        <v>-150</v>
      </c>
      <c r="H649" s="144">
        <v>150</v>
      </c>
      <c r="I649" s="144">
        <v>45</v>
      </c>
      <c r="J649" s="144">
        <v>90</v>
      </c>
    </row>
    <row r="650" spans="1:10" ht="25" x14ac:dyDescent="0.25">
      <c r="A650" s="108" t="s">
        <v>4844</v>
      </c>
      <c r="B650" s="108" t="s">
        <v>2504</v>
      </c>
      <c r="C650" s="108" t="s">
        <v>1343</v>
      </c>
      <c r="D650" s="108" t="s">
        <v>2505</v>
      </c>
      <c r="E650" s="108" t="s">
        <v>4756</v>
      </c>
      <c r="F650" s="144">
        <v>80</v>
      </c>
      <c r="G650" s="144">
        <v>-150</v>
      </c>
      <c r="H650" s="144">
        <v>150</v>
      </c>
      <c r="I650" s="144">
        <v>45</v>
      </c>
      <c r="J650" s="144">
        <v>90</v>
      </c>
    </row>
    <row r="651" spans="1:10" ht="25" x14ac:dyDescent="0.25">
      <c r="A651" s="108" t="s">
        <v>4844</v>
      </c>
      <c r="B651" s="108" t="s">
        <v>2504</v>
      </c>
      <c r="C651" s="108" t="s">
        <v>1343</v>
      </c>
      <c r="D651" s="108" t="s">
        <v>2505</v>
      </c>
      <c r="E651" s="108" t="s">
        <v>4757</v>
      </c>
      <c r="F651" s="144">
        <v>300</v>
      </c>
      <c r="G651" s="144">
        <v>-150</v>
      </c>
      <c r="H651" s="144">
        <v>150</v>
      </c>
      <c r="I651" s="144">
        <v>45</v>
      </c>
      <c r="J651" s="144">
        <v>90</v>
      </c>
    </row>
    <row r="652" spans="1:10" ht="25" x14ac:dyDescent="0.25">
      <c r="A652" s="108" t="s">
        <v>4844</v>
      </c>
      <c r="B652" s="108" t="s">
        <v>2504</v>
      </c>
      <c r="C652" s="108" t="s">
        <v>1343</v>
      </c>
      <c r="D652" s="108" t="s">
        <v>2505</v>
      </c>
      <c r="E652" s="108" t="s">
        <v>4765</v>
      </c>
      <c r="F652" s="144">
        <v>81</v>
      </c>
      <c r="G652" s="144">
        <v>-150</v>
      </c>
      <c r="H652" s="144">
        <v>150</v>
      </c>
      <c r="I652" s="144">
        <v>90</v>
      </c>
      <c r="J652" s="144">
        <v>45</v>
      </c>
    </row>
    <row r="653" spans="1:10" ht="25" x14ac:dyDescent="0.25">
      <c r="A653" s="108" t="s">
        <v>4844</v>
      </c>
      <c r="B653" s="108" t="s">
        <v>2504</v>
      </c>
      <c r="C653" s="108" t="s">
        <v>1343</v>
      </c>
      <c r="D653" s="108" t="s">
        <v>2505</v>
      </c>
      <c r="E653" s="108" t="s">
        <v>4758</v>
      </c>
      <c r="F653" s="144">
        <v>81</v>
      </c>
      <c r="G653" s="144">
        <v>-150</v>
      </c>
      <c r="H653" s="144">
        <v>150</v>
      </c>
      <c r="I653" s="144">
        <v>90</v>
      </c>
      <c r="J653" s="144">
        <v>45</v>
      </c>
    </row>
    <row r="654" spans="1:10" ht="25" x14ac:dyDescent="0.25">
      <c r="A654" s="108" t="s">
        <v>4844</v>
      </c>
      <c r="B654" s="108" t="s">
        <v>2504</v>
      </c>
      <c r="C654" s="108" t="s">
        <v>1343</v>
      </c>
      <c r="D654" s="108" t="s">
        <v>2505</v>
      </c>
      <c r="E654" s="108" t="s">
        <v>4759</v>
      </c>
      <c r="F654" s="144">
        <v>81</v>
      </c>
      <c r="G654" s="144">
        <v>-150</v>
      </c>
      <c r="H654" s="144">
        <v>150</v>
      </c>
      <c r="I654" s="144">
        <v>90</v>
      </c>
      <c r="J654" s="144">
        <v>45</v>
      </c>
    </row>
    <row r="655" spans="1:10" ht="25" x14ac:dyDescent="0.25">
      <c r="A655" s="108" t="s">
        <v>4844</v>
      </c>
      <c r="B655" s="108" t="s">
        <v>2504</v>
      </c>
      <c r="C655" s="108" t="s">
        <v>1343</v>
      </c>
      <c r="D655" s="108" t="s">
        <v>2505</v>
      </c>
      <c r="E655" s="108" t="s">
        <v>4760</v>
      </c>
      <c r="F655" s="144">
        <v>80</v>
      </c>
      <c r="G655" s="144">
        <v>-150</v>
      </c>
      <c r="H655" s="144">
        <v>150</v>
      </c>
      <c r="I655" s="144">
        <v>90</v>
      </c>
      <c r="J655" s="144">
        <v>45</v>
      </c>
    </row>
    <row r="656" spans="1:10" ht="25" x14ac:dyDescent="0.25">
      <c r="A656" s="108" t="s">
        <v>4844</v>
      </c>
      <c r="B656" s="108" t="s">
        <v>2504</v>
      </c>
      <c r="C656" s="108" t="s">
        <v>1343</v>
      </c>
      <c r="D656" s="108" t="s">
        <v>2505</v>
      </c>
      <c r="E656" s="108" t="s">
        <v>4761</v>
      </c>
      <c r="F656" s="144">
        <v>300</v>
      </c>
      <c r="G656" s="144">
        <v>-150</v>
      </c>
      <c r="H656" s="144">
        <v>150</v>
      </c>
      <c r="I656" s="144">
        <v>90</v>
      </c>
      <c r="J656" s="144">
        <v>45</v>
      </c>
    </row>
    <row r="657" spans="1:806" x14ac:dyDescent="0.25">
      <c r="A657" s="108" t="s">
        <v>634</v>
      </c>
      <c r="B657" s="108" t="s">
        <v>2512</v>
      </c>
      <c r="C657" s="108" t="s">
        <v>1355</v>
      </c>
      <c r="D657" s="108" t="s">
        <v>2514</v>
      </c>
      <c r="E657" s="108" t="s">
        <v>4766</v>
      </c>
      <c r="F657" s="144">
        <v>85</v>
      </c>
      <c r="G657" s="144">
        <v>-120</v>
      </c>
      <c r="H657" s="144">
        <v>120</v>
      </c>
      <c r="I657" s="144">
        <v>45</v>
      </c>
      <c r="J657" s="144">
        <v>90</v>
      </c>
    </row>
    <row r="658" spans="1:806" x14ac:dyDescent="0.25">
      <c r="A658" s="108" t="s">
        <v>634</v>
      </c>
      <c r="B658" s="108" t="s">
        <v>2512</v>
      </c>
      <c r="C658" s="108" t="s">
        <v>1355</v>
      </c>
      <c r="D658" s="108" t="s">
        <v>2514</v>
      </c>
      <c r="E658" s="108" t="s">
        <v>4754</v>
      </c>
      <c r="F658" s="144">
        <v>85</v>
      </c>
      <c r="G658" s="144">
        <v>-120</v>
      </c>
      <c r="H658" s="144">
        <v>120</v>
      </c>
      <c r="I658" s="144">
        <v>45</v>
      </c>
      <c r="J658" s="144">
        <v>90</v>
      </c>
    </row>
    <row r="659" spans="1:806" x14ac:dyDescent="0.25">
      <c r="A659" s="108" t="s">
        <v>634</v>
      </c>
      <c r="B659" s="108" t="s">
        <v>2512</v>
      </c>
      <c r="C659" s="108" t="s">
        <v>1355</v>
      </c>
      <c r="D659" s="108" t="s">
        <v>2514</v>
      </c>
      <c r="E659" s="108" t="s">
        <v>4755</v>
      </c>
      <c r="F659" s="144">
        <v>85</v>
      </c>
      <c r="G659" s="144">
        <v>-120</v>
      </c>
      <c r="H659" s="144">
        <v>120</v>
      </c>
      <c r="I659" s="144">
        <v>45</v>
      </c>
      <c r="J659" s="144">
        <v>90</v>
      </c>
    </row>
    <row r="660" spans="1:806" x14ac:dyDescent="0.25">
      <c r="A660" s="108" t="s">
        <v>634</v>
      </c>
      <c r="B660" s="108" t="s">
        <v>2512</v>
      </c>
      <c r="C660" s="108" t="s">
        <v>1355</v>
      </c>
      <c r="D660" s="108" t="s">
        <v>2514</v>
      </c>
      <c r="E660" s="108" t="s">
        <v>4756</v>
      </c>
      <c r="F660" s="144">
        <v>85</v>
      </c>
      <c r="G660" s="144">
        <v>-120</v>
      </c>
      <c r="H660" s="144">
        <v>120</v>
      </c>
      <c r="I660" s="144">
        <v>45</v>
      </c>
      <c r="J660" s="144">
        <v>90</v>
      </c>
    </row>
    <row r="661" spans="1:806" x14ac:dyDescent="0.25">
      <c r="A661" s="108" t="s">
        <v>634</v>
      </c>
      <c r="B661" s="108" t="s">
        <v>2512</v>
      </c>
      <c r="C661" s="108" t="s">
        <v>1355</v>
      </c>
      <c r="D661" s="108" t="s">
        <v>2514</v>
      </c>
      <c r="E661" s="108" t="s">
        <v>4757</v>
      </c>
      <c r="F661" s="144">
        <v>270</v>
      </c>
      <c r="G661" s="144">
        <v>-120</v>
      </c>
      <c r="H661" s="144">
        <v>120</v>
      </c>
      <c r="I661" s="144">
        <v>45</v>
      </c>
      <c r="J661" s="144">
        <v>90</v>
      </c>
    </row>
    <row r="662" spans="1:806" x14ac:dyDescent="0.25">
      <c r="A662" s="108" t="s">
        <v>634</v>
      </c>
      <c r="B662" s="108" t="s">
        <v>2512</v>
      </c>
      <c r="C662" s="108" t="s">
        <v>1355</v>
      </c>
      <c r="D662" s="108" t="s">
        <v>2514</v>
      </c>
      <c r="E662" s="108" t="s">
        <v>4765</v>
      </c>
      <c r="F662" s="144">
        <v>85</v>
      </c>
      <c r="G662" s="144">
        <v>-120</v>
      </c>
      <c r="H662" s="144">
        <v>150</v>
      </c>
      <c r="I662" s="144">
        <v>90</v>
      </c>
      <c r="J662" s="144">
        <v>45</v>
      </c>
    </row>
    <row r="663" spans="1:806" x14ac:dyDescent="0.25">
      <c r="A663" s="108" t="s">
        <v>634</v>
      </c>
      <c r="B663" s="108" t="s">
        <v>2512</v>
      </c>
      <c r="C663" s="108" t="s">
        <v>1355</v>
      </c>
      <c r="D663" s="108" t="s">
        <v>2514</v>
      </c>
      <c r="E663" s="108" t="s">
        <v>4758</v>
      </c>
      <c r="F663" s="144">
        <v>85</v>
      </c>
      <c r="G663" s="144">
        <v>-120</v>
      </c>
      <c r="H663" s="144">
        <v>150</v>
      </c>
      <c r="I663" s="144">
        <v>90</v>
      </c>
      <c r="J663" s="144">
        <v>45</v>
      </c>
    </row>
    <row r="664" spans="1:806" x14ac:dyDescent="0.25">
      <c r="A664" s="108" t="s">
        <v>634</v>
      </c>
      <c r="B664" s="108" t="s">
        <v>2512</v>
      </c>
      <c r="C664" s="108" t="s">
        <v>1355</v>
      </c>
      <c r="D664" s="108" t="s">
        <v>2514</v>
      </c>
      <c r="E664" s="108" t="s">
        <v>4759</v>
      </c>
      <c r="F664" s="144">
        <v>85</v>
      </c>
      <c r="G664" s="144">
        <v>-120</v>
      </c>
      <c r="H664" s="144">
        <v>150</v>
      </c>
      <c r="I664" s="144">
        <v>90</v>
      </c>
      <c r="J664" s="144">
        <v>45</v>
      </c>
    </row>
    <row r="665" spans="1:806" x14ac:dyDescent="0.25">
      <c r="A665" s="108" t="s">
        <v>634</v>
      </c>
      <c r="B665" s="108" t="s">
        <v>2512</v>
      </c>
      <c r="C665" s="108" t="s">
        <v>1355</v>
      </c>
      <c r="D665" s="108" t="s">
        <v>2514</v>
      </c>
      <c r="E665" s="108" t="s">
        <v>4760</v>
      </c>
      <c r="F665" s="144">
        <v>85</v>
      </c>
      <c r="G665" s="144">
        <v>-120</v>
      </c>
      <c r="H665" s="144">
        <v>150</v>
      </c>
      <c r="I665" s="144">
        <v>90</v>
      </c>
      <c r="J665" s="144">
        <v>45</v>
      </c>
    </row>
    <row r="666" spans="1:806" x14ac:dyDescent="0.25">
      <c r="A666" s="108" t="s">
        <v>634</v>
      </c>
      <c r="B666" s="108" t="s">
        <v>2512</v>
      </c>
      <c r="C666" s="108" t="s">
        <v>1355</v>
      </c>
      <c r="D666" s="108" t="s">
        <v>2514</v>
      </c>
      <c r="E666" s="108" t="s">
        <v>4761</v>
      </c>
      <c r="F666" s="144">
        <v>270</v>
      </c>
      <c r="G666" s="144">
        <v>-120</v>
      </c>
      <c r="H666" s="144">
        <v>150</v>
      </c>
      <c r="I666" s="144">
        <v>90</v>
      </c>
      <c r="J666" s="144">
        <v>45</v>
      </c>
    </row>
    <row r="667" spans="1:806" x14ac:dyDescent="0.25">
      <c r="A667" s="108" t="s">
        <v>640</v>
      </c>
      <c r="B667" s="108" t="s">
        <v>2515</v>
      </c>
      <c r="C667" s="108" t="s">
        <v>1355</v>
      </c>
      <c r="D667" s="108" t="s">
        <v>2516</v>
      </c>
      <c r="E667" s="108" t="s">
        <v>4757</v>
      </c>
      <c r="F667" s="144">
        <v>20</v>
      </c>
      <c r="G667" s="144">
        <v>15</v>
      </c>
      <c r="H667" s="144">
        <v>102</v>
      </c>
      <c r="I667" s="144">
        <v>45</v>
      </c>
      <c r="J667" s="144">
        <v>63</v>
      </c>
    </row>
    <row r="668" spans="1:806" x14ac:dyDescent="0.25">
      <c r="A668" s="108" t="s">
        <v>640</v>
      </c>
      <c r="B668" s="108" t="s">
        <v>2515</v>
      </c>
      <c r="C668" s="108" t="s">
        <v>1355</v>
      </c>
      <c r="D668" s="108" t="s">
        <v>2516</v>
      </c>
      <c r="E668" s="108" t="s">
        <v>4761</v>
      </c>
      <c r="F668" s="144">
        <v>20</v>
      </c>
      <c r="G668" s="144">
        <v>15</v>
      </c>
      <c r="H668" s="144">
        <v>102</v>
      </c>
      <c r="I668" s="144">
        <v>90</v>
      </c>
      <c r="J668" s="144">
        <v>34</v>
      </c>
    </row>
    <row r="669" spans="1:806" x14ac:dyDescent="0.25">
      <c r="A669" s="108" t="s">
        <v>2519</v>
      </c>
      <c r="B669" s="108" t="s">
        <v>2520</v>
      </c>
      <c r="C669" s="108" t="s">
        <v>1355</v>
      </c>
      <c r="D669" s="108" t="s">
        <v>2521</v>
      </c>
      <c r="E669" s="108" t="s">
        <v>4754</v>
      </c>
      <c r="F669" s="144">
        <v>20</v>
      </c>
      <c r="G669" s="144">
        <v>20</v>
      </c>
      <c r="H669" s="144">
        <v>102</v>
      </c>
      <c r="I669" s="144">
        <v>45</v>
      </c>
      <c r="J669" s="144">
        <v>68</v>
      </c>
    </row>
    <row r="670" spans="1:806" x14ac:dyDescent="0.25">
      <c r="A670" s="108" t="s">
        <v>2519</v>
      </c>
      <c r="B670" s="108" t="s">
        <v>2520</v>
      </c>
      <c r="C670" s="108" t="s">
        <v>1355</v>
      </c>
      <c r="D670" s="108" t="s">
        <v>2521</v>
      </c>
      <c r="E670" s="108" t="s">
        <v>4755</v>
      </c>
      <c r="F670" s="144">
        <v>20</v>
      </c>
      <c r="G670" s="144">
        <v>20</v>
      </c>
      <c r="H670" s="144">
        <v>102</v>
      </c>
      <c r="I670" s="144">
        <v>45</v>
      </c>
      <c r="J670" s="144">
        <v>65</v>
      </c>
    </row>
    <row r="671" spans="1:806" s="70" customFormat="1" ht="13" x14ac:dyDescent="0.25">
      <c r="A671" s="108" t="s">
        <v>2519</v>
      </c>
      <c r="B671" s="108" t="s">
        <v>2520</v>
      </c>
      <c r="C671" s="108" t="s">
        <v>1355</v>
      </c>
      <c r="D671" s="108" t="s">
        <v>2521</v>
      </c>
      <c r="E671" s="108" t="s">
        <v>4757</v>
      </c>
      <c r="F671" s="144">
        <v>20</v>
      </c>
      <c r="G671" s="144">
        <v>15</v>
      </c>
      <c r="H671" s="144">
        <v>102</v>
      </c>
      <c r="I671" s="144">
        <v>45</v>
      </c>
      <c r="J671" s="144">
        <v>63</v>
      </c>
      <c r="K671" s="53"/>
      <c r="L671" s="53"/>
      <c r="M671" s="53"/>
      <c r="N671" s="53"/>
      <c r="O671" s="53"/>
      <c r="P671" s="53"/>
      <c r="Q671" s="53"/>
      <c r="R671" s="53"/>
      <c r="S671" s="53"/>
      <c r="T671" s="53"/>
      <c r="U671" s="53"/>
      <c r="V671" s="53"/>
      <c r="W671" s="53"/>
      <c r="X671" s="53"/>
      <c r="Y671" s="53"/>
      <c r="Z671" s="53"/>
      <c r="AA671" s="53"/>
      <c r="AB671" s="53"/>
      <c r="AC671" s="53"/>
      <c r="AD671" s="53"/>
      <c r="AE671" s="53"/>
      <c r="AF671" s="53"/>
      <c r="AG671" s="53"/>
      <c r="AH671" s="53"/>
      <c r="AI671" s="53"/>
      <c r="AJ671" s="53"/>
      <c r="AK671" s="53"/>
      <c r="AL671" s="53"/>
      <c r="AM671" s="53"/>
      <c r="AN671" s="53"/>
      <c r="AO671" s="53"/>
      <c r="AP671" s="53"/>
      <c r="AQ671" s="53"/>
      <c r="AR671" s="53"/>
      <c r="AS671" s="53"/>
      <c r="AT671" s="53"/>
      <c r="AU671" s="53"/>
      <c r="AV671" s="53"/>
      <c r="AW671" s="53"/>
      <c r="AX671" s="53"/>
      <c r="AY671" s="53"/>
      <c r="AZ671" s="53"/>
      <c r="BA671" s="53"/>
      <c r="BB671" s="53"/>
      <c r="BC671" s="53"/>
      <c r="BD671" s="53"/>
      <c r="BE671" s="53"/>
      <c r="BF671" s="53"/>
      <c r="BG671" s="53"/>
      <c r="BH671" s="53"/>
      <c r="BI671" s="53"/>
      <c r="BJ671" s="53"/>
      <c r="BK671" s="53"/>
      <c r="BL671" s="53"/>
      <c r="BM671" s="53"/>
      <c r="BN671" s="53"/>
      <c r="BO671" s="53"/>
      <c r="BP671" s="53"/>
      <c r="BQ671" s="53"/>
      <c r="BR671" s="53"/>
      <c r="BS671" s="53"/>
      <c r="BT671" s="53"/>
      <c r="BU671" s="53"/>
      <c r="BV671" s="53"/>
      <c r="BW671" s="53"/>
      <c r="BX671" s="53"/>
      <c r="BY671" s="53"/>
      <c r="BZ671" s="53"/>
      <c r="CA671" s="53"/>
      <c r="CB671" s="53"/>
      <c r="CC671" s="53"/>
      <c r="CD671" s="53"/>
      <c r="CE671" s="53"/>
      <c r="CF671" s="53"/>
      <c r="CG671" s="53"/>
      <c r="CH671" s="53"/>
      <c r="CI671" s="53"/>
      <c r="CJ671" s="53"/>
      <c r="CK671" s="53"/>
      <c r="CL671" s="53"/>
      <c r="CM671" s="53"/>
      <c r="CN671" s="53"/>
      <c r="CO671" s="53"/>
      <c r="CP671" s="53"/>
      <c r="CQ671" s="53"/>
      <c r="CR671" s="53"/>
      <c r="CS671" s="53"/>
      <c r="CT671" s="53"/>
      <c r="CU671" s="53"/>
      <c r="CV671" s="53"/>
      <c r="CW671" s="53"/>
      <c r="CX671" s="53"/>
      <c r="CY671" s="53"/>
      <c r="CZ671" s="53"/>
      <c r="DA671" s="53"/>
      <c r="DB671" s="53"/>
      <c r="DC671" s="53"/>
      <c r="DD671" s="53"/>
      <c r="DE671" s="53"/>
      <c r="DF671" s="53"/>
      <c r="DG671" s="53"/>
      <c r="DH671" s="53"/>
      <c r="DI671" s="53"/>
      <c r="DJ671" s="53"/>
      <c r="DK671" s="53"/>
      <c r="DL671" s="53"/>
      <c r="DM671" s="53"/>
      <c r="DN671" s="53"/>
      <c r="DO671" s="53"/>
      <c r="DP671" s="53"/>
      <c r="DQ671" s="53"/>
      <c r="DR671" s="53"/>
      <c r="DS671" s="53"/>
      <c r="DT671" s="53"/>
      <c r="DU671" s="53"/>
      <c r="DV671" s="53"/>
      <c r="DW671" s="53"/>
      <c r="DX671" s="53"/>
      <c r="DY671" s="53"/>
      <c r="DZ671" s="53"/>
      <c r="EA671" s="53"/>
      <c r="EB671" s="53"/>
      <c r="EC671" s="53"/>
      <c r="ED671" s="53"/>
      <c r="EE671" s="53"/>
      <c r="EF671" s="53"/>
      <c r="EG671" s="53"/>
      <c r="EH671" s="53"/>
      <c r="EI671" s="53"/>
      <c r="EJ671" s="53"/>
      <c r="EK671" s="53"/>
      <c r="EL671" s="53"/>
      <c r="EM671" s="53"/>
      <c r="EN671" s="53"/>
      <c r="EO671" s="53"/>
      <c r="EP671" s="53"/>
      <c r="EQ671" s="53"/>
      <c r="ER671" s="53"/>
      <c r="ES671" s="53"/>
      <c r="ET671" s="53"/>
      <c r="EU671" s="53"/>
      <c r="EV671" s="53"/>
      <c r="EW671" s="53"/>
      <c r="EX671" s="53"/>
      <c r="EY671" s="53"/>
      <c r="EZ671" s="53"/>
      <c r="FA671" s="53"/>
      <c r="FB671" s="53"/>
      <c r="FC671" s="53"/>
      <c r="FD671" s="53"/>
      <c r="FE671" s="53"/>
      <c r="FF671" s="53"/>
      <c r="FG671" s="53"/>
      <c r="FH671" s="53"/>
      <c r="FI671" s="53"/>
      <c r="FJ671" s="53"/>
      <c r="FK671" s="53"/>
      <c r="FL671" s="53"/>
      <c r="FM671" s="53"/>
      <c r="FN671" s="53"/>
      <c r="FO671" s="53"/>
      <c r="FP671" s="53"/>
      <c r="FQ671" s="53"/>
      <c r="FR671" s="53"/>
      <c r="FS671" s="53"/>
      <c r="FT671" s="53"/>
      <c r="FU671" s="53"/>
      <c r="FV671" s="53"/>
      <c r="FW671" s="53"/>
      <c r="FX671" s="53"/>
      <c r="FY671" s="53"/>
      <c r="FZ671" s="53"/>
      <c r="GA671" s="53"/>
      <c r="GB671" s="53"/>
      <c r="GC671" s="53"/>
      <c r="GD671" s="53"/>
      <c r="GE671" s="53"/>
      <c r="GF671" s="53"/>
      <c r="GG671" s="53"/>
      <c r="GH671" s="53"/>
      <c r="GI671" s="53"/>
      <c r="GJ671" s="53"/>
      <c r="GK671" s="53"/>
      <c r="GL671" s="53"/>
      <c r="GM671" s="53"/>
      <c r="GN671" s="53"/>
      <c r="GO671" s="53"/>
      <c r="GP671" s="53"/>
      <c r="GQ671" s="53"/>
      <c r="GR671" s="53"/>
      <c r="GS671" s="53"/>
      <c r="GT671" s="53"/>
      <c r="GU671" s="53"/>
      <c r="GV671" s="53"/>
      <c r="GW671" s="53"/>
      <c r="GX671" s="53"/>
      <c r="GY671" s="53"/>
      <c r="GZ671" s="53"/>
      <c r="HA671" s="53"/>
      <c r="HB671" s="53"/>
      <c r="HC671" s="53"/>
      <c r="HD671" s="53"/>
      <c r="HE671" s="53"/>
      <c r="HF671" s="53"/>
      <c r="HG671" s="53"/>
      <c r="HH671" s="53"/>
      <c r="HI671" s="53"/>
      <c r="HJ671" s="53"/>
      <c r="HK671" s="53"/>
      <c r="HL671" s="53"/>
      <c r="HM671" s="53"/>
      <c r="HN671" s="53"/>
      <c r="HO671" s="53"/>
      <c r="HP671" s="53"/>
      <c r="HQ671" s="53"/>
      <c r="HR671" s="53"/>
      <c r="HS671" s="53"/>
      <c r="HT671" s="53"/>
      <c r="HU671" s="53"/>
      <c r="HV671" s="53"/>
      <c r="HW671" s="53"/>
      <c r="HX671" s="53"/>
      <c r="HY671" s="53"/>
      <c r="HZ671" s="53"/>
      <c r="IA671" s="53"/>
      <c r="IB671" s="53"/>
      <c r="IC671" s="53"/>
      <c r="ID671" s="53"/>
      <c r="IE671" s="53"/>
      <c r="IF671" s="53"/>
      <c r="IG671" s="53"/>
      <c r="IH671" s="53"/>
      <c r="II671" s="53"/>
      <c r="IJ671" s="53"/>
      <c r="IK671" s="53"/>
      <c r="IL671" s="53"/>
      <c r="IM671" s="53"/>
      <c r="IN671" s="53"/>
      <c r="IO671" s="53"/>
      <c r="IP671" s="53"/>
      <c r="IQ671" s="53"/>
      <c r="IR671" s="53"/>
      <c r="IS671" s="53"/>
      <c r="IT671" s="53"/>
      <c r="IU671" s="53"/>
      <c r="IV671" s="53"/>
      <c r="IW671" s="53"/>
      <c r="IX671" s="53"/>
      <c r="IY671" s="53"/>
      <c r="IZ671" s="53"/>
      <c r="JA671" s="53"/>
      <c r="JB671" s="53"/>
      <c r="JC671" s="53"/>
      <c r="JD671" s="53"/>
      <c r="JE671" s="53"/>
      <c r="JF671" s="53"/>
      <c r="JG671" s="53"/>
      <c r="JH671" s="53"/>
      <c r="JI671" s="53"/>
      <c r="JJ671" s="53"/>
      <c r="JK671" s="53"/>
      <c r="JL671" s="53"/>
      <c r="JM671" s="53"/>
      <c r="JN671" s="53"/>
      <c r="JO671" s="53"/>
      <c r="JP671" s="53"/>
      <c r="JQ671" s="53"/>
      <c r="JR671" s="53"/>
      <c r="JS671" s="53"/>
      <c r="JT671" s="53"/>
      <c r="JU671" s="53"/>
      <c r="JV671" s="53"/>
      <c r="JW671" s="53"/>
      <c r="JX671" s="53"/>
      <c r="JY671" s="53"/>
      <c r="JZ671" s="53"/>
      <c r="KA671" s="53"/>
      <c r="KB671" s="53"/>
      <c r="KC671" s="53"/>
      <c r="KD671" s="53"/>
      <c r="KE671" s="53"/>
      <c r="KF671" s="53"/>
      <c r="KG671" s="53"/>
      <c r="KH671" s="53"/>
      <c r="KI671" s="53"/>
      <c r="KJ671" s="53"/>
      <c r="KK671" s="53"/>
      <c r="KL671" s="53"/>
      <c r="KM671" s="53"/>
      <c r="KN671" s="53"/>
      <c r="KO671" s="53"/>
      <c r="KP671" s="53"/>
      <c r="KQ671" s="53"/>
      <c r="KR671" s="53"/>
      <c r="KS671" s="53"/>
      <c r="KT671" s="53"/>
      <c r="KU671" s="53"/>
      <c r="KV671" s="53"/>
      <c r="KW671" s="53"/>
      <c r="KX671" s="53"/>
      <c r="KY671" s="53"/>
      <c r="KZ671" s="53"/>
      <c r="LA671" s="53"/>
      <c r="LB671" s="53"/>
      <c r="LC671" s="53"/>
      <c r="LD671" s="53"/>
      <c r="LE671" s="53"/>
      <c r="LF671" s="53"/>
      <c r="LG671" s="53"/>
      <c r="LH671" s="53"/>
      <c r="LI671" s="53"/>
      <c r="LJ671" s="53"/>
      <c r="LK671" s="53"/>
      <c r="LL671" s="53"/>
      <c r="LM671" s="53"/>
      <c r="LN671" s="53"/>
      <c r="LO671" s="53"/>
      <c r="LP671" s="53"/>
      <c r="LQ671" s="53"/>
      <c r="LR671" s="53"/>
      <c r="LS671" s="53"/>
      <c r="LT671" s="53"/>
      <c r="LU671" s="53"/>
      <c r="LV671" s="53"/>
      <c r="LW671" s="53"/>
      <c r="LX671" s="53"/>
      <c r="LY671" s="53"/>
      <c r="LZ671" s="53"/>
      <c r="MA671" s="53"/>
      <c r="MB671" s="53"/>
      <c r="MC671" s="53"/>
      <c r="MD671" s="53"/>
      <c r="ME671" s="53"/>
      <c r="MF671" s="53"/>
      <c r="MG671" s="53"/>
      <c r="MH671" s="53"/>
      <c r="MI671" s="53"/>
      <c r="MJ671" s="53"/>
      <c r="MK671" s="53"/>
      <c r="ML671" s="53"/>
      <c r="MM671" s="53"/>
      <c r="MN671" s="53"/>
      <c r="MO671" s="53"/>
      <c r="MP671" s="53"/>
      <c r="MQ671" s="53"/>
      <c r="MR671" s="53"/>
      <c r="MS671" s="53"/>
      <c r="MT671" s="53"/>
      <c r="MU671" s="53"/>
      <c r="MV671" s="53"/>
      <c r="MW671" s="53"/>
      <c r="MX671" s="53"/>
      <c r="MY671" s="53"/>
      <c r="MZ671" s="53"/>
      <c r="NA671" s="53"/>
      <c r="NB671" s="53"/>
      <c r="NC671" s="53"/>
      <c r="ND671" s="53"/>
      <c r="NE671" s="53"/>
      <c r="NF671" s="53"/>
      <c r="NG671" s="53"/>
      <c r="NH671" s="53"/>
      <c r="NI671" s="53"/>
      <c r="NJ671" s="53"/>
      <c r="NK671" s="53"/>
      <c r="NL671" s="53"/>
      <c r="NM671" s="53"/>
      <c r="NN671" s="53"/>
      <c r="NO671" s="53"/>
      <c r="NP671" s="53"/>
      <c r="NQ671" s="53"/>
      <c r="NR671" s="53"/>
      <c r="NS671" s="53"/>
      <c r="NT671" s="53"/>
      <c r="NU671" s="53"/>
      <c r="NV671" s="53"/>
      <c r="NW671" s="53"/>
      <c r="NX671" s="53"/>
      <c r="NY671" s="53"/>
      <c r="NZ671" s="53"/>
      <c r="OA671" s="53"/>
      <c r="OB671" s="53"/>
      <c r="OC671" s="53"/>
      <c r="OD671" s="53"/>
      <c r="OE671" s="53"/>
      <c r="OF671" s="53"/>
      <c r="OG671" s="53"/>
      <c r="OH671" s="53"/>
      <c r="OI671" s="53"/>
      <c r="OJ671" s="53"/>
      <c r="OK671" s="53"/>
      <c r="OL671" s="53"/>
      <c r="OM671" s="53"/>
      <c r="ON671" s="53"/>
      <c r="OO671" s="53"/>
      <c r="OP671" s="53"/>
      <c r="OQ671" s="53"/>
      <c r="OR671" s="53"/>
      <c r="OS671" s="53"/>
      <c r="OT671" s="53"/>
      <c r="OU671" s="53"/>
      <c r="OV671" s="53"/>
      <c r="OW671" s="53"/>
      <c r="OX671" s="53"/>
      <c r="OY671" s="53"/>
      <c r="OZ671" s="53"/>
      <c r="PA671" s="53"/>
      <c r="PB671" s="53"/>
      <c r="PC671" s="53"/>
      <c r="PD671" s="53"/>
      <c r="PE671" s="53"/>
      <c r="PF671" s="53"/>
      <c r="PG671" s="53"/>
      <c r="PH671" s="53"/>
      <c r="PI671" s="53"/>
      <c r="PJ671" s="53"/>
      <c r="PK671" s="53"/>
      <c r="PL671" s="53"/>
      <c r="PM671" s="53"/>
      <c r="PN671" s="53"/>
      <c r="PO671" s="53"/>
      <c r="PP671" s="53"/>
      <c r="PQ671" s="53"/>
      <c r="PR671" s="53"/>
      <c r="PS671" s="53"/>
      <c r="PT671" s="53"/>
      <c r="PU671" s="53"/>
      <c r="PV671" s="53"/>
      <c r="PW671" s="53"/>
      <c r="PX671" s="53"/>
      <c r="PY671" s="53"/>
      <c r="PZ671" s="53"/>
      <c r="QA671" s="53"/>
      <c r="QB671" s="53"/>
      <c r="QC671" s="53"/>
      <c r="QD671" s="53"/>
      <c r="QE671" s="53"/>
      <c r="QF671" s="53"/>
      <c r="QG671" s="53"/>
      <c r="QH671" s="53"/>
      <c r="QI671" s="53"/>
      <c r="QJ671" s="53"/>
      <c r="QK671" s="53"/>
      <c r="QL671" s="53"/>
      <c r="QM671" s="53"/>
      <c r="QN671" s="53"/>
      <c r="QO671" s="53"/>
      <c r="QP671" s="53"/>
      <c r="QQ671" s="53"/>
      <c r="QR671" s="53"/>
      <c r="QS671" s="53"/>
      <c r="QT671" s="53"/>
      <c r="QU671" s="53"/>
      <c r="QV671" s="53"/>
      <c r="QW671" s="53"/>
      <c r="QX671" s="53"/>
      <c r="QY671" s="53"/>
      <c r="QZ671" s="53"/>
      <c r="RA671" s="53"/>
      <c r="RB671" s="53"/>
      <c r="RC671" s="53"/>
      <c r="RD671" s="53"/>
      <c r="RE671" s="53"/>
      <c r="RF671" s="53"/>
      <c r="RG671" s="53"/>
      <c r="RH671" s="53"/>
      <c r="RI671" s="53"/>
      <c r="RJ671" s="53"/>
      <c r="RK671" s="53"/>
      <c r="RL671" s="53"/>
      <c r="RM671" s="53"/>
      <c r="RN671" s="53"/>
      <c r="RO671" s="53"/>
      <c r="RP671" s="53"/>
      <c r="RQ671" s="53"/>
      <c r="RR671" s="53"/>
      <c r="RS671" s="53"/>
      <c r="RT671" s="53"/>
      <c r="RU671" s="53"/>
      <c r="RV671" s="53"/>
      <c r="RW671" s="53"/>
      <c r="RX671" s="53"/>
      <c r="RY671" s="53"/>
      <c r="RZ671" s="53"/>
      <c r="SA671" s="53"/>
      <c r="SB671" s="53"/>
      <c r="SC671" s="53"/>
      <c r="SD671" s="53"/>
      <c r="SE671" s="53"/>
      <c r="SF671" s="53"/>
      <c r="SG671" s="53"/>
      <c r="SH671" s="53"/>
      <c r="SI671" s="53"/>
      <c r="SJ671" s="53"/>
      <c r="SK671" s="53"/>
      <c r="SL671" s="53"/>
      <c r="SM671" s="53"/>
      <c r="SN671" s="53"/>
      <c r="SO671" s="53"/>
      <c r="SP671" s="53"/>
      <c r="SQ671" s="53"/>
      <c r="SR671" s="53"/>
      <c r="SS671" s="53"/>
      <c r="ST671" s="53"/>
      <c r="SU671" s="53"/>
      <c r="SV671" s="53"/>
      <c r="SW671" s="53"/>
      <c r="SX671" s="53"/>
      <c r="SY671" s="53"/>
      <c r="SZ671" s="53"/>
      <c r="TA671" s="53"/>
      <c r="TB671" s="53"/>
      <c r="TC671" s="53"/>
      <c r="TD671" s="53"/>
      <c r="TE671" s="53"/>
      <c r="TF671" s="53"/>
      <c r="TG671" s="53"/>
      <c r="TH671" s="53"/>
      <c r="TI671" s="53"/>
      <c r="TJ671" s="53"/>
      <c r="TK671" s="53"/>
      <c r="TL671" s="53"/>
      <c r="TM671" s="53"/>
      <c r="TN671" s="53"/>
      <c r="TO671" s="53"/>
      <c r="TP671" s="53"/>
      <c r="TQ671" s="53"/>
      <c r="TR671" s="53"/>
      <c r="TS671" s="53"/>
      <c r="TT671" s="53"/>
      <c r="TU671" s="53"/>
      <c r="TV671" s="53"/>
      <c r="TW671" s="53"/>
      <c r="TX671" s="53"/>
      <c r="TY671" s="53"/>
      <c r="TZ671" s="53"/>
      <c r="UA671" s="53"/>
      <c r="UB671" s="53"/>
      <c r="UC671" s="53"/>
      <c r="UD671" s="53"/>
      <c r="UE671" s="53"/>
      <c r="UF671" s="53"/>
      <c r="UG671" s="53"/>
      <c r="UH671" s="53"/>
      <c r="UI671" s="53"/>
      <c r="UJ671" s="53"/>
      <c r="UK671" s="53"/>
      <c r="UL671" s="53"/>
      <c r="UM671" s="53"/>
      <c r="UN671" s="53"/>
      <c r="UO671" s="53"/>
      <c r="UP671" s="53"/>
      <c r="UQ671" s="53"/>
      <c r="UR671" s="53"/>
      <c r="US671" s="53"/>
      <c r="UT671" s="53"/>
      <c r="UU671" s="53"/>
      <c r="UV671" s="53"/>
      <c r="UW671" s="53"/>
      <c r="UX671" s="53"/>
      <c r="UY671" s="53"/>
      <c r="UZ671" s="53"/>
      <c r="VA671" s="53"/>
      <c r="VB671" s="53"/>
      <c r="VC671" s="53"/>
      <c r="VD671" s="53"/>
      <c r="VE671" s="53"/>
      <c r="VF671" s="53"/>
      <c r="VG671" s="53"/>
      <c r="VH671" s="53"/>
      <c r="VI671" s="53"/>
      <c r="VJ671" s="53"/>
      <c r="VK671" s="53"/>
      <c r="VL671" s="53"/>
      <c r="VM671" s="53"/>
      <c r="VN671" s="53"/>
      <c r="VO671" s="53"/>
      <c r="VP671" s="53"/>
      <c r="VQ671" s="53"/>
      <c r="VR671" s="53"/>
      <c r="VS671" s="53"/>
      <c r="VT671" s="53"/>
      <c r="VU671" s="53"/>
      <c r="VV671" s="53"/>
      <c r="VW671" s="53"/>
      <c r="VX671" s="53"/>
      <c r="VY671" s="53"/>
      <c r="VZ671" s="53"/>
      <c r="WA671" s="53"/>
      <c r="WB671" s="53"/>
      <c r="WC671" s="53"/>
      <c r="WD671" s="53"/>
      <c r="WE671" s="53"/>
      <c r="WF671" s="53"/>
      <c r="WG671" s="53"/>
      <c r="WH671" s="53"/>
      <c r="WI671" s="53"/>
      <c r="WJ671" s="53"/>
      <c r="WK671" s="53"/>
      <c r="WL671" s="53"/>
      <c r="WM671" s="53"/>
      <c r="WN671" s="53"/>
      <c r="WO671" s="53"/>
      <c r="WP671" s="53"/>
      <c r="WQ671" s="53"/>
      <c r="WR671" s="53"/>
      <c r="WS671" s="53"/>
      <c r="WT671" s="53"/>
      <c r="WU671" s="53"/>
      <c r="WV671" s="53"/>
      <c r="WW671" s="53"/>
      <c r="WX671" s="53"/>
      <c r="WY671" s="53"/>
      <c r="WZ671" s="53"/>
      <c r="XA671" s="53"/>
      <c r="XB671" s="53"/>
      <c r="XC671" s="53"/>
      <c r="XD671" s="53"/>
      <c r="XE671" s="53"/>
      <c r="XF671" s="53"/>
      <c r="XG671" s="53"/>
      <c r="XH671" s="53"/>
      <c r="XI671" s="53"/>
      <c r="XJ671" s="53"/>
      <c r="XK671" s="53"/>
      <c r="XL671" s="53"/>
      <c r="XM671" s="53"/>
      <c r="XN671" s="53"/>
      <c r="XO671" s="53"/>
      <c r="XP671" s="53"/>
      <c r="XQ671" s="53"/>
      <c r="XR671" s="53"/>
      <c r="XS671" s="53"/>
      <c r="XT671" s="53"/>
      <c r="XU671" s="53"/>
      <c r="XV671" s="53"/>
      <c r="XW671" s="53"/>
      <c r="XX671" s="53"/>
      <c r="XY671" s="53"/>
      <c r="XZ671" s="53"/>
      <c r="YA671" s="53"/>
      <c r="YB671" s="53"/>
      <c r="YC671" s="53"/>
      <c r="YD671" s="53"/>
      <c r="YE671" s="53"/>
      <c r="YF671" s="53"/>
      <c r="YG671" s="53"/>
      <c r="YH671" s="53"/>
      <c r="YI671" s="53"/>
      <c r="YJ671" s="53"/>
      <c r="YK671" s="53"/>
      <c r="YL671" s="53"/>
      <c r="YM671" s="53"/>
      <c r="YN671" s="53"/>
      <c r="YO671" s="53"/>
      <c r="YP671" s="53"/>
      <c r="YQ671" s="53"/>
      <c r="YR671" s="53"/>
      <c r="YS671" s="53"/>
      <c r="YT671" s="53"/>
      <c r="YU671" s="53"/>
      <c r="YV671" s="53"/>
      <c r="YW671" s="53"/>
      <c r="YX671" s="53"/>
      <c r="YY671" s="53"/>
      <c r="YZ671" s="53"/>
      <c r="ZA671" s="53"/>
      <c r="ZB671" s="53"/>
      <c r="ZC671" s="53"/>
      <c r="ZD671" s="53"/>
      <c r="ZE671" s="53"/>
      <c r="ZF671" s="53"/>
      <c r="ZG671" s="53"/>
      <c r="ZH671" s="53"/>
      <c r="ZI671" s="53"/>
      <c r="ZJ671" s="53"/>
      <c r="ZK671" s="53"/>
      <c r="ZL671" s="53"/>
      <c r="ZM671" s="53"/>
      <c r="ZN671" s="53"/>
      <c r="ZO671" s="53"/>
      <c r="ZP671" s="53"/>
      <c r="ZQ671" s="53"/>
      <c r="ZR671" s="53"/>
      <c r="ZS671" s="53"/>
      <c r="ZT671" s="53"/>
      <c r="ZU671" s="53"/>
      <c r="ZV671" s="53"/>
      <c r="ZW671" s="53"/>
      <c r="ZX671" s="53"/>
      <c r="ZY671" s="53"/>
      <c r="ZZ671" s="53"/>
      <c r="AAA671" s="53"/>
      <c r="AAB671" s="53"/>
      <c r="AAC671" s="53"/>
      <c r="AAD671" s="53"/>
      <c r="AAE671" s="53"/>
      <c r="AAF671" s="53"/>
      <c r="AAG671" s="53"/>
      <c r="AAH671" s="53"/>
      <c r="AAI671" s="53"/>
      <c r="AAJ671" s="53"/>
      <c r="AAK671" s="53"/>
      <c r="AAL671" s="53"/>
      <c r="AAM671" s="53"/>
      <c r="AAN671" s="53"/>
      <c r="AAO671" s="53"/>
      <c r="AAP671" s="53"/>
      <c r="AAQ671" s="53"/>
      <c r="AAR671" s="53"/>
      <c r="AAS671" s="53"/>
      <c r="AAT671" s="53"/>
      <c r="AAU671" s="53"/>
      <c r="AAV671" s="53"/>
      <c r="AAW671" s="53"/>
      <c r="AAX671" s="53"/>
      <c r="AAY671" s="53"/>
      <c r="AAZ671" s="53"/>
      <c r="ABA671" s="53"/>
      <c r="ABB671" s="53"/>
      <c r="ABC671" s="53"/>
      <c r="ABD671" s="53"/>
      <c r="ABE671" s="53"/>
      <c r="ABF671" s="53"/>
      <c r="ABG671" s="53"/>
      <c r="ABH671" s="53"/>
      <c r="ABI671" s="53"/>
      <c r="ABJ671" s="53"/>
      <c r="ABK671" s="53"/>
      <c r="ABL671" s="53"/>
      <c r="ABM671" s="53"/>
      <c r="ABN671" s="53"/>
      <c r="ABO671" s="53"/>
      <c r="ABP671" s="53"/>
      <c r="ABQ671" s="53"/>
      <c r="ABR671" s="53"/>
      <c r="ABS671" s="53"/>
      <c r="ABT671" s="53"/>
      <c r="ABU671" s="53"/>
      <c r="ABV671" s="53"/>
      <c r="ABW671" s="53"/>
      <c r="ABX671" s="53"/>
      <c r="ABY671" s="53"/>
      <c r="ABZ671" s="53"/>
      <c r="ACA671" s="53"/>
      <c r="ACB671" s="53"/>
      <c r="ACC671" s="53"/>
      <c r="ACD671" s="53"/>
      <c r="ACE671" s="53"/>
      <c r="ACF671" s="53"/>
      <c r="ACG671" s="53"/>
      <c r="ACH671" s="53"/>
      <c r="ACI671" s="53"/>
      <c r="ACJ671" s="53"/>
      <c r="ACK671" s="53"/>
      <c r="ACL671" s="53"/>
      <c r="ACM671" s="53"/>
      <c r="ACN671" s="53"/>
      <c r="ACO671" s="53"/>
      <c r="ACP671" s="53"/>
      <c r="ACQ671" s="53"/>
      <c r="ACR671" s="53"/>
      <c r="ACS671" s="53"/>
      <c r="ACT671" s="53"/>
      <c r="ACU671" s="53"/>
      <c r="ACV671" s="53"/>
      <c r="ACW671" s="53"/>
      <c r="ACX671" s="53"/>
      <c r="ACY671" s="53"/>
      <c r="ACZ671" s="53"/>
      <c r="ADA671" s="53"/>
      <c r="ADB671" s="53"/>
      <c r="ADC671" s="53"/>
      <c r="ADD671" s="53"/>
      <c r="ADE671" s="53"/>
      <c r="ADF671" s="53"/>
      <c r="ADG671" s="53"/>
      <c r="ADH671" s="53"/>
      <c r="ADI671" s="53"/>
      <c r="ADJ671" s="53"/>
      <c r="ADK671" s="53"/>
      <c r="ADL671" s="53"/>
      <c r="ADM671" s="53"/>
      <c r="ADN671" s="53"/>
      <c r="ADO671" s="53"/>
      <c r="ADP671" s="53"/>
      <c r="ADQ671" s="53"/>
      <c r="ADR671" s="53"/>
      <c r="ADS671" s="53"/>
      <c r="ADT671" s="53"/>
      <c r="ADU671" s="53"/>
      <c r="ADV671" s="53"/>
      <c r="ADW671" s="53"/>
      <c r="ADX671" s="53"/>
      <c r="ADY671" s="53"/>
      <c r="ADZ671" s="53"/>
    </row>
    <row r="672" spans="1:806" s="70" customFormat="1" ht="13" x14ac:dyDescent="0.25">
      <c r="A672" s="108" t="s">
        <v>2519</v>
      </c>
      <c r="B672" s="108" t="s">
        <v>2520</v>
      </c>
      <c r="C672" s="108" t="s">
        <v>1355</v>
      </c>
      <c r="D672" s="108" t="s">
        <v>2521</v>
      </c>
      <c r="E672" s="108" t="s">
        <v>4758</v>
      </c>
      <c r="F672" s="144">
        <v>20</v>
      </c>
      <c r="G672" s="144">
        <v>20</v>
      </c>
      <c r="H672" s="144">
        <v>102</v>
      </c>
      <c r="I672" s="144">
        <v>90</v>
      </c>
      <c r="J672" s="144">
        <v>14</v>
      </c>
      <c r="K672" s="53"/>
      <c r="L672" s="53"/>
      <c r="M672" s="53"/>
      <c r="N672" s="53"/>
      <c r="O672" s="53"/>
      <c r="P672" s="53"/>
      <c r="Q672" s="53"/>
      <c r="R672" s="53"/>
      <c r="S672" s="53"/>
      <c r="T672" s="53"/>
      <c r="U672" s="53"/>
      <c r="V672" s="53"/>
      <c r="W672" s="53"/>
      <c r="X672" s="53"/>
      <c r="Y672" s="53"/>
      <c r="Z672" s="53"/>
      <c r="AA672" s="53"/>
      <c r="AB672" s="53"/>
      <c r="AC672" s="53"/>
      <c r="AD672" s="53"/>
      <c r="AE672" s="53"/>
      <c r="AF672" s="53"/>
      <c r="AG672" s="53"/>
      <c r="AH672" s="53"/>
      <c r="AI672" s="53"/>
      <c r="AJ672" s="53"/>
      <c r="AK672" s="53"/>
      <c r="AL672" s="53"/>
      <c r="AM672" s="53"/>
      <c r="AN672" s="53"/>
      <c r="AO672" s="53"/>
      <c r="AP672" s="53"/>
      <c r="AQ672" s="53"/>
      <c r="AR672" s="53"/>
      <c r="AS672" s="53"/>
      <c r="AT672" s="53"/>
      <c r="AU672" s="53"/>
      <c r="AV672" s="53"/>
      <c r="AW672" s="53"/>
      <c r="AX672" s="53"/>
      <c r="AY672" s="53"/>
      <c r="AZ672" s="53"/>
      <c r="BA672" s="53"/>
      <c r="BB672" s="53"/>
      <c r="BC672" s="53"/>
      <c r="BD672" s="53"/>
      <c r="BE672" s="53"/>
      <c r="BF672" s="53"/>
      <c r="BG672" s="53"/>
      <c r="BH672" s="53"/>
      <c r="BI672" s="53"/>
      <c r="BJ672" s="53"/>
      <c r="BK672" s="53"/>
      <c r="BL672" s="53"/>
      <c r="BM672" s="53"/>
      <c r="BN672" s="53"/>
      <c r="BO672" s="53"/>
      <c r="BP672" s="53"/>
      <c r="BQ672" s="53"/>
      <c r="BR672" s="53"/>
      <c r="BS672" s="53"/>
      <c r="BT672" s="53"/>
      <c r="BU672" s="53"/>
      <c r="BV672" s="53"/>
      <c r="BW672" s="53"/>
      <c r="BX672" s="53"/>
      <c r="BY672" s="53"/>
      <c r="BZ672" s="53"/>
      <c r="CA672" s="53"/>
      <c r="CB672" s="53"/>
      <c r="CC672" s="53"/>
      <c r="CD672" s="53"/>
      <c r="CE672" s="53"/>
      <c r="CF672" s="53"/>
      <c r="CG672" s="53"/>
      <c r="CH672" s="53"/>
      <c r="CI672" s="53"/>
      <c r="CJ672" s="53"/>
      <c r="CK672" s="53"/>
      <c r="CL672" s="53"/>
      <c r="CM672" s="53"/>
      <c r="CN672" s="53"/>
      <c r="CO672" s="53"/>
      <c r="CP672" s="53"/>
      <c r="CQ672" s="53"/>
      <c r="CR672" s="53"/>
      <c r="CS672" s="53"/>
      <c r="CT672" s="53"/>
      <c r="CU672" s="53"/>
      <c r="CV672" s="53"/>
      <c r="CW672" s="53"/>
      <c r="CX672" s="53"/>
      <c r="CY672" s="53"/>
      <c r="CZ672" s="53"/>
      <c r="DA672" s="53"/>
      <c r="DB672" s="53"/>
      <c r="DC672" s="53"/>
      <c r="DD672" s="53"/>
      <c r="DE672" s="53"/>
      <c r="DF672" s="53"/>
      <c r="DG672" s="53"/>
      <c r="DH672" s="53"/>
      <c r="DI672" s="53"/>
      <c r="DJ672" s="53"/>
      <c r="DK672" s="53"/>
      <c r="DL672" s="53"/>
      <c r="DM672" s="53"/>
      <c r="DN672" s="53"/>
      <c r="DO672" s="53"/>
      <c r="DP672" s="53"/>
      <c r="DQ672" s="53"/>
      <c r="DR672" s="53"/>
      <c r="DS672" s="53"/>
      <c r="DT672" s="53"/>
      <c r="DU672" s="53"/>
      <c r="DV672" s="53"/>
      <c r="DW672" s="53"/>
      <c r="DX672" s="53"/>
      <c r="DY672" s="53"/>
      <c r="DZ672" s="53"/>
      <c r="EA672" s="53"/>
      <c r="EB672" s="53"/>
      <c r="EC672" s="53"/>
      <c r="ED672" s="53"/>
      <c r="EE672" s="53"/>
      <c r="EF672" s="53"/>
      <c r="EG672" s="53"/>
      <c r="EH672" s="53"/>
      <c r="EI672" s="53"/>
      <c r="EJ672" s="53"/>
      <c r="EK672" s="53"/>
      <c r="EL672" s="53"/>
      <c r="EM672" s="53"/>
      <c r="EN672" s="53"/>
      <c r="EO672" s="53"/>
      <c r="EP672" s="53"/>
      <c r="EQ672" s="53"/>
      <c r="ER672" s="53"/>
      <c r="ES672" s="53"/>
      <c r="ET672" s="53"/>
      <c r="EU672" s="53"/>
      <c r="EV672" s="53"/>
      <c r="EW672" s="53"/>
      <c r="EX672" s="53"/>
      <c r="EY672" s="53"/>
      <c r="EZ672" s="53"/>
      <c r="FA672" s="53"/>
      <c r="FB672" s="53"/>
      <c r="FC672" s="53"/>
      <c r="FD672" s="53"/>
      <c r="FE672" s="53"/>
      <c r="FF672" s="53"/>
      <c r="FG672" s="53"/>
      <c r="FH672" s="53"/>
      <c r="FI672" s="53"/>
      <c r="FJ672" s="53"/>
      <c r="FK672" s="53"/>
      <c r="FL672" s="53"/>
      <c r="FM672" s="53"/>
      <c r="FN672" s="53"/>
      <c r="FO672" s="53"/>
      <c r="FP672" s="53"/>
      <c r="FQ672" s="53"/>
      <c r="FR672" s="53"/>
      <c r="FS672" s="53"/>
      <c r="FT672" s="53"/>
      <c r="FU672" s="53"/>
      <c r="FV672" s="53"/>
      <c r="FW672" s="53"/>
      <c r="FX672" s="53"/>
      <c r="FY672" s="53"/>
      <c r="FZ672" s="53"/>
      <c r="GA672" s="53"/>
      <c r="GB672" s="53"/>
      <c r="GC672" s="53"/>
      <c r="GD672" s="53"/>
      <c r="GE672" s="53"/>
      <c r="GF672" s="53"/>
      <c r="GG672" s="53"/>
      <c r="GH672" s="53"/>
      <c r="GI672" s="53"/>
      <c r="GJ672" s="53"/>
      <c r="GK672" s="53"/>
      <c r="GL672" s="53"/>
      <c r="GM672" s="53"/>
      <c r="GN672" s="53"/>
      <c r="GO672" s="53"/>
      <c r="GP672" s="53"/>
      <c r="GQ672" s="53"/>
      <c r="GR672" s="53"/>
      <c r="GS672" s="53"/>
      <c r="GT672" s="53"/>
      <c r="GU672" s="53"/>
      <c r="GV672" s="53"/>
      <c r="GW672" s="53"/>
      <c r="GX672" s="53"/>
      <c r="GY672" s="53"/>
      <c r="GZ672" s="53"/>
      <c r="HA672" s="53"/>
      <c r="HB672" s="53"/>
      <c r="HC672" s="53"/>
      <c r="HD672" s="53"/>
      <c r="HE672" s="53"/>
      <c r="HF672" s="53"/>
      <c r="HG672" s="53"/>
      <c r="HH672" s="53"/>
      <c r="HI672" s="53"/>
      <c r="HJ672" s="53"/>
      <c r="HK672" s="53"/>
      <c r="HL672" s="53"/>
      <c r="HM672" s="53"/>
      <c r="HN672" s="53"/>
      <c r="HO672" s="53"/>
      <c r="HP672" s="53"/>
      <c r="HQ672" s="53"/>
      <c r="HR672" s="53"/>
      <c r="HS672" s="53"/>
      <c r="HT672" s="53"/>
      <c r="HU672" s="53"/>
      <c r="HV672" s="53"/>
      <c r="HW672" s="53"/>
      <c r="HX672" s="53"/>
      <c r="HY672" s="53"/>
      <c r="HZ672" s="53"/>
      <c r="IA672" s="53"/>
      <c r="IB672" s="53"/>
      <c r="IC672" s="53"/>
      <c r="ID672" s="53"/>
      <c r="IE672" s="53"/>
      <c r="IF672" s="53"/>
      <c r="IG672" s="53"/>
      <c r="IH672" s="53"/>
      <c r="II672" s="53"/>
      <c r="IJ672" s="53"/>
      <c r="IK672" s="53"/>
      <c r="IL672" s="53"/>
      <c r="IM672" s="53"/>
      <c r="IN672" s="53"/>
      <c r="IO672" s="53"/>
      <c r="IP672" s="53"/>
      <c r="IQ672" s="53"/>
      <c r="IR672" s="53"/>
      <c r="IS672" s="53"/>
      <c r="IT672" s="53"/>
      <c r="IU672" s="53"/>
      <c r="IV672" s="53"/>
      <c r="IW672" s="53"/>
      <c r="IX672" s="53"/>
      <c r="IY672" s="53"/>
      <c r="IZ672" s="53"/>
      <c r="JA672" s="53"/>
      <c r="JB672" s="53"/>
      <c r="JC672" s="53"/>
      <c r="JD672" s="53"/>
      <c r="JE672" s="53"/>
      <c r="JF672" s="53"/>
      <c r="JG672" s="53"/>
      <c r="JH672" s="53"/>
      <c r="JI672" s="53"/>
      <c r="JJ672" s="53"/>
      <c r="JK672" s="53"/>
      <c r="JL672" s="53"/>
      <c r="JM672" s="53"/>
      <c r="JN672" s="53"/>
      <c r="JO672" s="53"/>
      <c r="JP672" s="53"/>
      <c r="JQ672" s="53"/>
      <c r="JR672" s="53"/>
      <c r="JS672" s="53"/>
      <c r="JT672" s="53"/>
      <c r="JU672" s="53"/>
      <c r="JV672" s="53"/>
      <c r="JW672" s="53"/>
      <c r="JX672" s="53"/>
      <c r="JY672" s="53"/>
      <c r="JZ672" s="53"/>
      <c r="KA672" s="53"/>
      <c r="KB672" s="53"/>
      <c r="KC672" s="53"/>
      <c r="KD672" s="53"/>
      <c r="KE672" s="53"/>
      <c r="KF672" s="53"/>
      <c r="KG672" s="53"/>
      <c r="KH672" s="53"/>
      <c r="KI672" s="53"/>
      <c r="KJ672" s="53"/>
      <c r="KK672" s="53"/>
      <c r="KL672" s="53"/>
      <c r="KM672" s="53"/>
      <c r="KN672" s="53"/>
      <c r="KO672" s="53"/>
      <c r="KP672" s="53"/>
      <c r="KQ672" s="53"/>
      <c r="KR672" s="53"/>
      <c r="KS672" s="53"/>
      <c r="KT672" s="53"/>
      <c r="KU672" s="53"/>
      <c r="KV672" s="53"/>
      <c r="KW672" s="53"/>
      <c r="KX672" s="53"/>
      <c r="KY672" s="53"/>
      <c r="KZ672" s="53"/>
      <c r="LA672" s="53"/>
      <c r="LB672" s="53"/>
      <c r="LC672" s="53"/>
      <c r="LD672" s="53"/>
      <c r="LE672" s="53"/>
      <c r="LF672" s="53"/>
      <c r="LG672" s="53"/>
      <c r="LH672" s="53"/>
      <c r="LI672" s="53"/>
      <c r="LJ672" s="53"/>
      <c r="LK672" s="53"/>
      <c r="LL672" s="53"/>
      <c r="LM672" s="53"/>
      <c r="LN672" s="53"/>
      <c r="LO672" s="53"/>
      <c r="LP672" s="53"/>
      <c r="LQ672" s="53"/>
      <c r="LR672" s="53"/>
      <c r="LS672" s="53"/>
      <c r="LT672" s="53"/>
      <c r="LU672" s="53"/>
      <c r="LV672" s="53"/>
      <c r="LW672" s="53"/>
      <c r="LX672" s="53"/>
      <c r="LY672" s="53"/>
      <c r="LZ672" s="53"/>
      <c r="MA672" s="53"/>
      <c r="MB672" s="53"/>
      <c r="MC672" s="53"/>
      <c r="MD672" s="53"/>
      <c r="ME672" s="53"/>
      <c r="MF672" s="53"/>
      <c r="MG672" s="53"/>
      <c r="MH672" s="53"/>
      <c r="MI672" s="53"/>
      <c r="MJ672" s="53"/>
      <c r="MK672" s="53"/>
      <c r="ML672" s="53"/>
      <c r="MM672" s="53"/>
      <c r="MN672" s="53"/>
      <c r="MO672" s="53"/>
      <c r="MP672" s="53"/>
      <c r="MQ672" s="53"/>
      <c r="MR672" s="53"/>
      <c r="MS672" s="53"/>
      <c r="MT672" s="53"/>
      <c r="MU672" s="53"/>
      <c r="MV672" s="53"/>
      <c r="MW672" s="53"/>
      <c r="MX672" s="53"/>
      <c r="MY672" s="53"/>
      <c r="MZ672" s="53"/>
      <c r="NA672" s="53"/>
      <c r="NB672" s="53"/>
      <c r="NC672" s="53"/>
      <c r="ND672" s="53"/>
      <c r="NE672" s="53"/>
      <c r="NF672" s="53"/>
      <c r="NG672" s="53"/>
      <c r="NH672" s="53"/>
      <c r="NI672" s="53"/>
      <c r="NJ672" s="53"/>
      <c r="NK672" s="53"/>
      <c r="NL672" s="53"/>
      <c r="NM672" s="53"/>
      <c r="NN672" s="53"/>
      <c r="NO672" s="53"/>
      <c r="NP672" s="53"/>
      <c r="NQ672" s="53"/>
      <c r="NR672" s="53"/>
      <c r="NS672" s="53"/>
      <c r="NT672" s="53"/>
      <c r="NU672" s="53"/>
      <c r="NV672" s="53"/>
      <c r="NW672" s="53"/>
      <c r="NX672" s="53"/>
      <c r="NY672" s="53"/>
      <c r="NZ672" s="53"/>
      <c r="OA672" s="53"/>
      <c r="OB672" s="53"/>
      <c r="OC672" s="53"/>
      <c r="OD672" s="53"/>
      <c r="OE672" s="53"/>
      <c r="OF672" s="53"/>
      <c r="OG672" s="53"/>
      <c r="OH672" s="53"/>
      <c r="OI672" s="53"/>
      <c r="OJ672" s="53"/>
      <c r="OK672" s="53"/>
      <c r="OL672" s="53"/>
      <c r="OM672" s="53"/>
      <c r="ON672" s="53"/>
      <c r="OO672" s="53"/>
      <c r="OP672" s="53"/>
      <c r="OQ672" s="53"/>
      <c r="OR672" s="53"/>
      <c r="OS672" s="53"/>
      <c r="OT672" s="53"/>
      <c r="OU672" s="53"/>
      <c r="OV672" s="53"/>
      <c r="OW672" s="53"/>
      <c r="OX672" s="53"/>
      <c r="OY672" s="53"/>
      <c r="OZ672" s="53"/>
      <c r="PA672" s="53"/>
      <c r="PB672" s="53"/>
      <c r="PC672" s="53"/>
      <c r="PD672" s="53"/>
      <c r="PE672" s="53"/>
      <c r="PF672" s="53"/>
      <c r="PG672" s="53"/>
      <c r="PH672" s="53"/>
      <c r="PI672" s="53"/>
      <c r="PJ672" s="53"/>
      <c r="PK672" s="53"/>
      <c r="PL672" s="53"/>
      <c r="PM672" s="53"/>
      <c r="PN672" s="53"/>
      <c r="PO672" s="53"/>
      <c r="PP672" s="53"/>
      <c r="PQ672" s="53"/>
      <c r="PR672" s="53"/>
      <c r="PS672" s="53"/>
      <c r="PT672" s="53"/>
      <c r="PU672" s="53"/>
      <c r="PV672" s="53"/>
      <c r="PW672" s="53"/>
      <c r="PX672" s="53"/>
      <c r="PY672" s="53"/>
      <c r="PZ672" s="53"/>
      <c r="QA672" s="53"/>
      <c r="QB672" s="53"/>
      <c r="QC672" s="53"/>
      <c r="QD672" s="53"/>
      <c r="QE672" s="53"/>
      <c r="QF672" s="53"/>
      <c r="QG672" s="53"/>
      <c r="QH672" s="53"/>
      <c r="QI672" s="53"/>
      <c r="QJ672" s="53"/>
      <c r="QK672" s="53"/>
      <c r="QL672" s="53"/>
      <c r="QM672" s="53"/>
      <c r="QN672" s="53"/>
      <c r="QO672" s="53"/>
      <c r="QP672" s="53"/>
      <c r="QQ672" s="53"/>
      <c r="QR672" s="53"/>
      <c r="QS672" s="53"/>
      <c r="QT672" s="53"/>
      <c r="QU672" s="53"/>
      <c r="QV672" s="53"/>
      <c r="QW672" s="53"/>
      <c r="QX672" s="53"/>
      <c r="QY672" s="53"/>
      <c r="QZ672" s="53"/>
      <c r="RA672" s="53"/>
      <c r="RB672" s="53"/>
      <c r="RC672" s="53"/>
      <c r="RD672" s="53"/>
      <c r="RE672" s="53"/>
      <c r="RF672" s="53"/>
      <c r="RG672" s="53"/>
      <c r="RH672" s="53"/>
      <c r="RI672" s="53"/>
      <c r="RJ672" s="53"/>
      <c r="RK672" s="53"/>
      <c r="RL672" s="53"/>
      <c r="RM672" s="53"/>
      <c r="RN672" s="53"/>
      <c r="RO672" s="53"/>
      <c r="RP672" s="53"/>
      <c r="RQ672" s="53"/>
      <c r="RR672" s="53"/>
      <c r="RS672" s="53"/>
      <c r="RT672" s="53"/>
      <c r="RU672" s="53"/>
      <c r="RV672" s="53"/>
      <c r="RW672" s="53"/>
      <c r="RX672" s="53"/>
      <c r="RY672" s="53"/>
      <c r="RZ672" s="53"/>
      <c r="SA672" s="53"/>
      <c r="SB672" s="53"/>
      <c r="SC672" s="53"/>
      <c r="SD672" s="53"/>
      <c r="SE672" s="53"/>
      <c r="SF672" s="53"/>
      <c r="SG672" s="53"/>
      <c r="SH672" s="53"/>
      <c r="SI672" s="53"/>
      <c r="SJ672" s="53"/>
      <c r="SK672" s="53"/>
      <c r="SL672" s="53"/>
      <c r="SM672" s="53"/>
      <c r="SN672" s="53"/>
      <c r="SO672" s="53"/>
      <c r="SP672" s="53"/>
      <c r="SQ672" s="53"/>
      <c r="SR672" s="53"/>
      <c r="SS672" s="53"/>
      <c r="ST672" s="53"/>
      <c r="SU672" s="53"/>
      <c r="SV672" s="53"/>
      <c r="SW672" s="53"/>
      <c r="SX672" s="53"/>
      <c r="SY672" s="53"/>
      <c r="SZ672" s="53"/>
      <c r="TA672" s="53"/>
      <c r="TB672" s="53"/>
      <c r="TC672" s="53"/>
      <c r="TD672" s="53"/>
      <c r="TE672" s="53"/>
      <c r="TF672" s="53"/>
      <c r="TG672" s="53"/>
      <c r="TH672" s="53"/>
      <c r="TI672" s="53"/>
      <c r="TJ672" s="53"/>
      <c r="TK672" s="53"/>
      <c r="TL672" s="53"/>
      <c r="TM672" s="53"/>
      <c r="TN672" s="53"/>
      <c r="TO672" s="53"/>
      <c r="TP672" s="53"/>
      <c r="TQ672" s="53"/>
      <c r="TR672" s="53"/>
      <c r="TS672" s="53"/>
      <c r="TT672" s="53"/>
      <c r="TU672" s="53"/>
      <c r="TV672" s="53"/>
      <c r="TW672" s="53"/>
      <c r="TX672" s="53"/>
      <c r="TY672" s="53"/>
      <c r="TZ672" s="53"/>
      <c r="UA672" s="53"/>
      <c r="UB672" s="53"/>
      <c r="UC672" s="53"/>
      <c r="UD672" s="53"/>
      <c r="UE672" s="53"/>
      <c r="UF672" s="53"/>
      <c r="UG672" s="53"/>
      <c r="UH672" s="53"/>
      <c r="UI672" s="53"/>
      <c r="UJ672" s="53"/>
      <c r="UK672" s="53"/>
      <c r="UL672" s="53"/>
      <c r="UM672" s="53"/>
      <c r="UN672" s="53"/>
      <c r="UO672" s="53"/>
      <c r="UP672" s="53"/>
      <c r="UQ672" s="53"/>
      <c r="UR672" s="53"/>
      <c r="US672" s="53"/>
      <c r="UT672" s="53"/>
      <c r="UU672" s="53"/>
      <c r="UV672" s="53"/>
      <c r="UW672" s="53"/>
      <c r="UX672" s="53"/>
      <c r="UY672" s="53"/>
      <c r="UZ672" s="53"/>
      <c r="VA672" s="53"/>
      <c r="VB672" s="53"/>
      <c r="VC672" s="53"/>
      <c r="VD672" s="53"/>
      <c r="VE672" s="53"/>
      <c r="VF672" s="53"/>
      <c r="VG672" s="53"/>
      <c r="VH672" s="53"/>
      <c r="VI672" s="53"/>
      <c r="VJ672" s="53"/>
      <c r="VK672" s="53"/>
      <c r="VL672" s="53"/>
      <c r="VM672" s="53"/>
      <c r="VN672" s="53"/>
      <c r="VO672" s="53"/>
      <c r="VP672" s="53"/>
      <c r="VQ672" s="53"/>
      <c r="VR672" s="53"/>
      <c r="VS672" s="53"/>
      <c r="VT672" s="53"/>
      <c r="VU672" s="53"/>
      <c r="VV672" s="53"/>
      <c r="VW672" s="53"/>
      <c r="VX672" s="53"/>
      <c r="VY672" s="53"/>
      <c r="VZ672" s="53"/>
      <c r="WA672" s="53"/>
      <c r="WB672" s="53"/>
      <c r="WC672" s="53"/>
      <c r="WD672" s="53"/>
      <c r="WE672" s="53"/>
      <c r="WF672" s="53"/>
      <c r="WG672" s="53"/>
      <c r="WH672" s="53"/>
      <c r="WI672" s="53"/>
      <c r="WJ672" s="53"/>
      <c r="WK672" s="53"/>
      <c r="WL672" s="53"/>
      <c r="WM672" s="53"/>
      <c r="WN672" s="53"/>
      <c r="WO672" s="53"/>
      <c r="WP672" s="53"/>
      <c r="WQ672" s="53"/>
      <c r="WR672" s="53"/>
      <c r="WS672" s="53"/>
      <c r="WT672" s="53"/>
      <c r="WU672" s="53"/>
      <c r="WV672" s="53"/>
      <c r="WW672" s="53"/>
      <c r="WX672" s="53"/>
      <c r="WY672" s="53"/>
      <c r="WZ672" s="53"/>
      <c r="XA672" s="53"/>
      <c r="XB672" s="53"/>
      <c r="XC672" s="53"/>
      <c r="XD672" s="53"/>
      <c r="XE672" s="53"/>
      <c r="XF672" s="53"/>
      <c r="XG672" s="53"/>
      <c r="XH672" s="53"/>
      <c r="XI672" s="53"/>
      <c r="XJ672" s="53"/>
      <c r="XK672" s="53"/>
      <c r="XL672" s="53"/>
      <c r="XM672" s="53"/>
      <c r="XN672" s="53"/>
      <c r="XO672" s="53"/>
      <c r="XP672" s="53"/>
      <c r="XQ672" s="53"/>
      <c r="XR672" s="53"/>
      <c r="XS672" s="53"/>
      <c r="XT672" s="53"/>
      <c r="XU672" s="53"/>
      <c r="XV672" s="53"/>
      <c r="XW672" s="53"/>
      <c r="XX672" s="53"/>
      <c r="XY672" s="53"/>
      <c r="XZ672" s="53"/>
      <c r="YA672" s="53"/>
      <c r="YB672" s="53"/>
      <c r="YC672" s="53"/>
      <c r="YD672" s="53"/>
      <c r="YE672" s="53"/>
      <c r="YF672" s="53"/>
      <c r="YG672" s="53"/>
      <c r="YH672" s="53"/>
      <c r="YI672" s="53"/>
      <c r="YJ672" s="53"/>
      <c r="YK672" s="53"/>
      <c r="YL672" s="53"/>
      <c r="YM672" s="53"/>
      <c r="YN672" s="53"/>
      <c r="YO672" s="53"/>
      <c r="YP672" s="53"/>
      <c r="YQ672" s="53"/>
      <c r="YR672" s="53"/>
      <c r="YS672" s="53"/>
      <c r="YT672" s="53"/>
      <c r="YU672" s="53"/>
      <c r="YV672" s="53"/>
      <c r="YW672" s="53"/>
      <c r="YX672" s="53"/>
      <c r="YY672" s="53"/>
      <c r="YZ672" s="53"/>
      <c r="ZA672" s="53"/>
      <c r="ZB672" s="53"/>
      <c r="ZC672" s="53"/>
      <c r="ZD672" s="53"/>
      <c r="ZE672" s="53"/>
      <c r="ZF672" s="53"/>
      <c r="ZG672" s="53"/>
      <c r="ZH672" s="53"/>
      <c r="ZI672" s="53"/>
      <c r="ZJ672" s="53"/>
      <c r="ZK672" s="53"/>
      <c r="ZL672" s="53"/>
      <c r="ZM672" s="53"/>
      <c r="ZN672" s="53"/>
      <c r="ZO672" s="53"/>
      <c r="ZP672" s="53"/>
      <c r="ZQ672" s="53"/>
      <c r="ZR672" s="53"/>
      <c r="ZS672" s="53"/>
      <c r="ZT672" s="53"/>
      <c r="ZU672" s="53"/>
      <c r="ZV672" s="53"/>
      <c r="ZW672" s="53"/>
      <c r="ZX672" s="53"/>
      <c r="ZY672" s="53"/>
      <c r="ZZ672" s="53"/>
      <c r="AAA672" s="53"/>
      <c r="AAB672" s="53"/>
      <c r="AAC672" s="53"/>
      <c r="AAD672" s="53"/>
      <c r="AAE672" s="53"/>
      <c r="AAF672" s="53"/>
      <c r="AAG672" s="53"/>
      <c r="AAH672" s="53"/>
      <c r="AAI672" s="53"/>
      <c r="AAJ672" s="53"/>
      <c r="AAK672" s="53"/>
      <c r="AAL672" s="53"/>
      <c r="AAM672" s="53"/>
      <c r="AAN672" s="53"/>
      <c r="AAO672" s="53"/>
      <c r="AAP672" s="53"/>
      <c r="AAQ672" s="53"/>
      <c r="AAR672" s="53"/>
      <c r="AAS672" s="53"/>
      <c r="AAT672" s="53"/>
      <c r="AAU672" s="53"/>
      <c r="AAV672" s="53"/>
      <c r="AAW672" s="53"/>
      <c r="AAX672" s="53"/>
      <c r="AAY672" s="53"/>
      <c r="AAZ672" s="53"/>
      <c r="ABA672" s="53"/>
      <c r="ABB672" s="53"/>
      <c r="ABC672" s="53"/>
      <c r="ABD672" s="53"/>
      <c r="ABE672" s="53"/>
      <c r="ABF672" s="53"/>
      <c r="ABG672" s="53"/>
      <c r="ABH672" s="53"/>
      <c r="ABI672" s="53"/>
      <c r="ABJ672" s="53"/>
      <c r="ABK672" s="53"/>
      <c r="ABL672" s="53"/>
      <c r="ABM672" s="53"/>
      <c r="ABN672" s="53"/>
      <c r="ABO672" s="53"/>
      <c r="ABP672" s="53"/>
      <c r="ABQ672" s="53"/>
      <c r="ABR672" s="53"/>
      <c r="ABS672" s="53"/>
      <c r="ABT672" s="53"/>
      <c r="ABU672" s="53"/>
      <c r="ABV672" s="53"/>
      <c r="ABW672" s="53"/>
      <c r="ABX672" s="53"/>
      <c r="ABY672" s="53"/>
      <c r="ABZ672" s="53"/>
      <c r="ACA672" s="53"/>
      <c r="ACB672" s="53"/>
      <c r="ACC672" s="53"/>
      <c r="ACD672" s="53"/>
      <c r="ACE672" s="53"/>
      <c r="ACF672" s="53"/>
      <c r="ACG672" s="53"/>
      <c r="ACH672" s="53"/>
      <c r="ACI672" s="53"/>
      <c r="ACJ672" s="53"/>
      <c r="ACK672" s="53"/>
      <c r="ACL672" s="53"/>
      <c r="ACM672" s="53"/>
      <c r="ACN672" s="53"/>
      <c r="ACO672" s="53"/>
      <c r="ACP672" s="53"/>
      <c r="ACQ672" s="53"/>
      <c r="ACR672" s="53"/>
      <c r="ACS672" s="53"/>
      <c r="ACT672" s="53"/>
      <c r="ACU672" s="53"/>
      <c r="ACV672" s="53"/>
      <c r="ACW672" s="53"/>
      <c r="ACX672" s="53"/>
      <c r="ACY672" s="53"/>
      <c r="ACZ672" s="53"/>
      <c r="ADA672" s="53"/>
      <c r="ADB672" s="53"/>
      <c r="ADC672" s="53"/>
      <c r="ADD672" s="53"/>
      <c r="ADE672" s="53"/>
      <c r="ADF672" s="53"/>
      <c r="ADG672" s="53"/>
      <c r="ADH672" s="53"/>
      <c r="ADI672" s="53"/>
      <c r="ADJ672" s="53"/>
      <c r="ADK672" s="53"/>
      <c r="ADL672" s="53"/>
      <c r="ADM672" s="53"/>
      <c r="ADN672" s="53"/>
      <c r="ADO672" s="53"/>
      <c r="ADP672" s="53"/>
      <c r="ADQ672" s="53"/>
      <c r="ADR672" s="53"/>
      <c r="ADS672" s="53"/>
      <c r="ADT672" s="53"/>
      <c r="ADU672" s="53"/>
      <c r="ADV672" s="53"/>
      <c r="ADW672" s="53"/>
      <c r="ADX672" s="53"/>
      <c r="ADY672" s="53"/>
      <c r="ADZ672" s="53"/>
    </row>
    <row r="673" spans="1:10" x14ac:dyDescent="0.25">
      <c r="A673" s="108" t="s">
        <v>2519</v>
      </c>
      <c r="B673" s="108" t="s">
        <v>2520</v>
      </c>
      <c r="C673" s="108" t="s">
        <v>1355</v>
      </c>
      <c r="D673" s="108" t="s">
        <v>2521</v>
      </c>
      <c r="E673" s="108" t="s">
        <v>4759</v>
      </c>
      <c r="F673" s="144">
        <v>20</v>
      </c>
      <c r="G673" s="144">
        <v>20</v>
      </c>
      <c r="H673" s="144">
        <v>102</v>
      </c>
      <c r="I673" s="144">
        <v>90</v>
      </c>
      <c r="J673" s="144">
        <v>21</v>
      </c>
    </row>
    <row r="674" spans="1:10" x14ac:dyDescent="0.25">
      <c r="A674" s="108" t="s">
        <v>2519</v>
      </c>
      <c r="B674" s="108" t="s">
        <v>2520</v>
      </c>
      <c r="C674" s="108" t="s">
        <v>1355</v>
      </c>
      <c r="D674" s="108" t="s">
        <v>2521</v>
      </c>
      <c r="E674" s="108" t="s">
        <v>4761</v>
      </c>
      <c r="F674" s="144">
        <v>20</v>
      </c>
      <c r="G674" s="144">
        <v>15</v>
      </c>
      <c r="H674" s="144">
        <v>102</v>
      </c>
      <c r="I674" s="144">
        <v>90</v>
      </c>
      <c r="J674" s="144">
        <v>34</v>
      </c>
    </row>
    <row r="675" spans="1:10" x14ac:dyDescent="0.25">
      <c r="A675" s="108" t="s">
        <v>644</v>
      </c>
      <c r="B675" s="108" t="s">
        <v>2522</v>
      </c>
      <c r="C675" s="108" t="s">
        <v>1355</v>
      </c>
      <c r="D675" s="108" t="s">
        <v>2523</v>
      </c>
      <c r="E675" s="108" t="s">
        <v>4757</v>
      </c>
      <c r="F675" s="144">
        <v>20</v>
      </c>
      <c r="G675" s="144">
        <v>15</v>
      </c>
      <c r="H675" s="144">
        <v>109</v>
      </c>
      <c r="I675" s="144">
        <v>45</v>
      </c>
      <c r="J675" s="144">
        <v>62</v>
      </c>
    </row>
    <row r="676" spans="1:10" x14ac:dyDescent="0.25">
      <c r="A676" s="108" t="s">
        <v>644</v>
      </c>
      <c r="B676" s="108" t="s">
        <v>2522</v>
      </c>
      <c r="C676" s="108" t="s">
        <v>1355</v>
      </c>
      <c r="D676" s="108" t="s">
        <v>2523</v>
      </c>
      <c r="E676" s="108" t="s">
        <v>4761</v>
      </c>
      <c r="F676" s="144">
        <v>20</v>
      </c>
      <c r="G676" s="144">
        <v>15</v>
      </c>
      <c r="H676" s="144">
        <v>109</v>
      </c>
      <c r="I676" s="144">
        <v>90</v>
      </c>
      <c r="J676" s="144">
        <v>33</v>
      </c>
    </row>
    <row r="677" spans="1:10" x14ac:dyDescent="0.25">
      <c r="A677" s="108" t="s">
        <v>1681</v>
      </c>
      <c r="B677" s="108" t="s">
        <v>4806</v>
      </c>
      <c r="C677" s="108" t="s">
        <v>1482</v>
      </c>
      <c r="D677" s="108" t="s">
        <v>4807</v>
      </c>
      <c r="E677" s="108" t="s">
        <v>4760</v>
      </c>
      <c r="F677" s="144">
        <v>105</v>
      </c>
      <c r="G677" s="144">
        <v>0</v>
      </c>
      <c r="H677" s="144">
        <v>0</v>
      </c>
      <c r="I677" s="144">
        <v>90</v>
      </c>
      <c r="J677" s="144">
        <v>90</v>
      </c>
    </row>
    <row r="678" spans="1:10" x14ac:dyDescent="0.25">
      <c r="A678" s="108" t="s">
        <v>4784</v>
      </c>
      <c r="B678" s="108" t="s">
        <v>4785</v>
      </c>
      <c r="C678" s="108" t="s">
        <v>1355</v>
      </c>
      <c r="D678" s="108" t="s">
        <v>4786</v>
      </c>
      <c r="E678" s="108" t="s">
        <v>4754</v>
      </c>
      <c r="F678" s="144">
        <v>3</v>
      </c>
      <c r="G678" s="144">
        <v>0</v>
      </c>
      <c r="H678" s="144">
        <v>0</v>
      </c>
      <c r="I678" s="144">
        <v>90</v>
      </c>
      <c r="J678" s="144">
        <v>90</v>
      </c>
    </row>
    <row r="679" spans="1:10" x14ac:dyDescent="0.25">
      <c r="A679" s="108" t="s">
        <v>4784</v>
      </c>
      <c r="B679" s="108" t="s">
        <v>4785</v>
      </c>
      <c r="C679" s="108" t="s">
        <v>1355</v>
      </c>
      <c r="D679" s="108" t="s">
        <v>4786</v>
      </c>
      <c r="E679" s="108" t="s">
        <v>4755</v>
      </c>
      <c r="F679" s="132">
        <v>3</v>
      </c>
      <c r="G679" s="132">
        <v>0</v>
      </c>
      <c r="H679" s="132">
        <v>0</v>
      </c>
      <c r="I679" s="132">
        <v>90</v>
      </c>
      <c r="J679" s="132">
        <v>90</v>
      </c>
    </row>
    <row r="680" spans="1:10" x14ac:dyDescent="0.25">
      <c r="A680" s="108" t="s">
        <v>4784</v>
      </c>
      <c r="B680" s="108" t="s">
        <v>4785</v>
      </c>
      <c r="C680" s="108" t="s">
        <v>1355</v>
      </c>
      <c r="D680" s="108" t="s">
        <v>4786</v>
      </c>
      <c r="E680" s="108" t="s">
        <v>4756</v>
      </c>
      <c r="F680" s="132">
        <v>3</v>
      </c>
      <c r="G680" s="132">
        <v>0</v>
      </c>
      <c r="H680" s="132">
        <v>0</v>
      </c>
      <c r="I680" s="132">
        <v>90</v>
      </c>
      <c r="J680" s="132">
        <v>90</v>
      </c>
    </row>
    <row r="681" spans="1:10" x14ac:dyDescent="0.25">
      <c r="A681" s="108" t="s">
        <v>4784</v>
      </c>
      <c r="B681" s="108" t="s">
        <v>4785</v>
      </c>
      <c r="C681" s="108" t="s">
        <v>1355</v>
      </c>
      <c r="D681" s="108" t="s">
        <v>4786</v>
      </c>
      <c r="E681" s="108" t="s">
        <v>4758</v>
      </c>
      <c r="F681" s="132">
        <v>3</v>
      </c>
      <c r="G681" s="132">
        <v>0</v>
      </c>
      <c r="H681" s="132">
        <v>0</v>
      </c>
      <c r="I681" s="132">
        <v>90</v>
      </c>
      <c r="J681" s="132">
        <v>90</v>
      </c>
    </row>
    <row r="682" spans="1:10" x14ac:dyDescent="0.25">
      <c r="A682" s="108" t="s">
        <v>4784</v>
      </c>
      <c r="B682" s="108" t="s">
        <v>4785</v>
      </c>
      <c r="C682" s="108" t="s">
        <v>1355</v>
      </c>
      <c r="D682" s="108" t="s">
        <v>4786</v>
      </c>
      <c r="E682" s="108" t="s">
        <v>4759</v>
      </c>
      <c r="F682" s="132">
        <v>3</v>
      </c>
      <c r="G682" s="132">
        <v>0</v>
      </c>
      <c r="H682" s="132">
        <v>0</v>
      </c>
      <c r="I682" s="132">
        <v>90</v>
      </c>
      <c r="J682" s="132">
        <v>90</v>
      </c>
    </row>
    <row r="683" spans="1:10" x14ac:dyDescent="0.25">
      <c r="A683" s="108" t="s">
        <v>4784</v>
      </c>
      <c r="B683" s="108" t="s">
        <v>4785</v>
      </c>
      <c r="C683" s="108" t="s">
        <v>1355</v>
      </c>
      <c r="D683" s="108" t="s">
        <v>4786</v>
      </c>
      <c r="E683" s="108" t="s">
        <v>4760</v>
      </c>
      <c r="F683" s="132">
        <v>3</v>
      </c>
      <c r="G683" s="132">
        <v>0</v>
      </c>
      <c r="H683" s="132">
        <v>0</v>
      </c>
      <c r="I683" s="132">
        <v>90</v>
      </c>
      <c r="J683" s="132">
        <v>90</v>
      </c>
    </row>
    <row r="684" spans="1:10" x14ac:dyDescent="0.25">
      <c r="A684" s="108" t="s">
        <v>1111</v>
      </c>
      <c r="B684" s="108" t="s">
        <v>4858</v>
      </c>
      <c r="C684" s="108" t="s">
        <v>1343</v>
      </c>
      <c r="D684" s="108" t="s">
        <v>4859</v>
      </c>
      <c r="E684" s="108" t="s">
        <v>4758</v>
      </c>
      <c r="F684" s="144">
        <v>70</v>
      </c>
      <c r="G684" s="144">
        <v>0</v>
      </c>
      <c r="H684" s="144">
        <v>0</v>
      </c>
      <c r="I684" s="144">
        <v>90</v>
      </c>
      <c r="J684" s="144">
        <v>90</v>
      </c>
    </row>
    <row r="685" spans="1:10" x14ac:dyDescent="0.25">
      <c r="A685" s="108" t="s">
        <v>1111</v>
      </c>
      <c r="B685" s="108" t="s">
        <v>4858</v>
      </c>
      <c r="C685" s="108" t="s">
        <v>1343</v>
      </c>
      <c r="D685" s="108" t="s">
        <v>4859</v>
      </c>
      <c r="E685" s="108" t="s">
        <v>4759</v>
      </c>
      <c r="F685" s="144">
        <v>70</v>
      </c>
      <c r="G685" s="144">
        <v>0</v>
      </c>
      <c r="H685" s="144">
        <v>0</v>
      </c>
      <c r="I685" s="144">
        <v>90</v>
      </c>
      <c r="J685" s="144">
        <v>90</v>
      </c>
    </row>
    <row r="686" spans="1:10" x14ac:dyDescent="0.25">
      <c r="A686" s="108" t="s">
        <v>1111</v>
      </c>
      <c r="B686" s="108" t="s">
        <v>4858</v>
      </c>
      <c r="C686" s="108" t="s">
        <v>1343</v>
      </c>
      <c r="D686" s="108" t="s">
        <v>4859</v>
      </c>
      <c r="E686" s="108" t="s">
        <v>4760</v>
      </c>
      <c r="F686" s="144">
        <v>70</v>
      </c>
      <c r="G686" s="144">
        <v>0</v>
      </c>
      <c r="H686" s="144">
        <v>0</v>
      </c>
      <c r="I686" s="144">
        <v>90</v>
      </c>
      <c r="J686" s="144">
        <v>90</v>
      </c>
    </row>
    <row r="687" spans="1:10" x14ac:dyDescent="0.25">
      <c r="A687" s="108" t="s">
        <v>1681</v>
      </c>
      <c r="B687" s="108" t="s">
        <v>2568</v>
      </c>
      <c r="C687" s="108" t="s">
        <v>1482</v>
      </c>
      <c r="D687" s="108" t="s">
        <v>2569</v>
      </c>
      <c r="E687" s="108" t="s">
        <v>4766</v>
      </c>
      <c r="F687" s="144">
        <v>2</v>
      </c>
      <c r="G687" s="144">
        <v>2</v>
      </c>
      <c r="H687" s="144">
        <v>72</v>
      </c>
      <c r="I687" s="144">
        <v>29</v>
      </c>
      <c r="J687" s="144">
        <v>6</v>
      </c>
    </row>
    <row r="688" spans="1:10" x14ac:dyDescent="0.25">
      <c r="A688" s="108" t="s">
        <v>1681</v>
      </c>
      <c r="B688" s="108" t="s">
        <v>2568</v>
      </c>
      <c r="C688" s="108" t="s">
        <v>1482</v>
      </c>
      <c r="D688" s="108" t="s">
        <v>2569</v>
      </c>
      <c r="E688" s="108" t="s">
        <v>4754</v>
      </c>
      <c r="F688" s="144">
        <v>144</v>
      </c>
      <c r="G688" s="144">
        <v>0</v>
      </c>
      <c r="H688" s="144">
        <v>144</v>
      </c>
      <c r="I688" s="144">
        <v>45</v>
      </c>
      <c r="J688" s="144">
        <v>90</v>
      </c>
    </row>
    <row r="689" spans="1:10" x14ac:dyDescent="0.25">
      <c r="A689" s="108" t="s">
        <v>1681</v>
      </c>
      <c r="B689" s="108" t="s">
        <v>2568</v>
      </c>
      <c r="C689" s="108" t="s">
        <v>1482</v>
      </c>
      <c r="D689" s="108" t="s">
        <v>2569</v>
      </c>
      <c r="E689" s="108" t="s">
        <v>4755</v>
      </c>
      <c r="F689" s="144">
        <v>77</v>
      </c>
      <c r="G689" s="144">
        <v>0</v>
      </c>
      <c r="H689" s="144">
        <v>144</v>
      </c>
      <c r="I689" s="144">
        <v>45</v>
      </c>
      <c r="J689" s="144">
        <v>90</v>
      </c>
    </row>
    <row r="690" spans="1:10" x14ac:dyDescent="0.25">
      <c r="A690" s="108" t="s">
        <v>1681</v>
      </c>
      <c r="B690" s="108" t="s">
        <v>2568</v>
      </c>
      <c r="C690" s="108" t="s">
        <v>1482</v>
      </c>
      <c r="D690" s="108" t="s">
        <v>2569</v>
      </c>
      <c r="E690" s="108" t="s">
        <v>4756</v>
      </c>
      <c r="F690" s="144">
        <v>18</v>
      </c>
      <c r="G690" s="144">
        <v>0</v>
      </c>
      <c r="H690" s="144">
        <v>144</v>
      </c>
      <c r="I690" s="144">
        <v>45</v>
      </c>
      <c r="J690" s="144">
        <v>45</v>
      </c>
    </row>
    <row r="691" spans="1:10" x14ac:dyDescent="0.25">
      <c r="A691" s="108" t="s">
        <v>1681</v>
      </c>
      <c r="B691" s="108" t="s">
        <v>2568</v>
      </c>
      <c r="C691" s="108" t="s">
        <v>1482</v>
      </c>
      <c r="D691" s="108" t="s">
        <v>2569</v>
      </c>
      <c r="E691" s="108" t="s">
        <v>4757</v>
      </c>
      <c r="F691" s="144">
        <v>144</v>
      </c>
      <c r="G691" s="144">
        <v>0</v>
      </c>
      <c r="H691" s="144">
        <v>144</v>
      </c>
      <c r="I691" s="144">
        <v>45</v>
      </c>
      <c r="J691" s="144">
        <v>90</v>
      </c>
    </row>
    <row r="692" spans="1:10" x14ac:dyDescent="0.25">
      <c r="A692" s="108" t="s">
        <v>1681</v>
      </c>
      <c r="B692" s="108" t="s">
        <v>2568</v>
      </c>
      <c r="C692" s="108" t="s">
        <v>1482</v>
      </c>
      <c r="D692" s="108" t="s">
        <v>2569</v>
      </c>
      <c r="E692" s="108" t="s">
        <v>4765</v>
      </c>
      <c r="F692" s="144">
        <v>2</v>
      </c>
      <c r="G692" s="144">
        <v>2</v>
      </c>
      <c r="H692" s="144">
        <v>62</v>
      </c>
      <c r="I692" s="144">
        <v>29</v>
      </c>
      <c r="J692" s="144">
        <v>4</v>
      </c>
    </row>
    <row r="693" spans="1:10" x14ac:dyDescent="0.25">
      <c r="A693" s="108" t="s">
        <v>1681</v>
      </c>
      <c r="B693" s="108" t="s">
        <v>2568</v>
      </c>
      <c r="C693" s="108" t="s">
        <v>1482</v>
      </c>
      <c r="D693" s="108" t="s">
        <v>2569</v>
      </c>
      <c r="E693" s="108" t="s">
        <v>4758</v>
      </c>
      <c r="F693" s="144">
        <v>144</v>
      </c>
      <c r="G693" s="144">
        <v>0</v>
      </c>
      <c r="H693" s="144">
        <v>144</v>
      </c>
      <c r="I693" s="144">
        <v>90</v>
      </c>
      <c r="J693" s="144">
        <v>45</v>
      </c>
    </row>
    <row r="694" spans="1:10" x14ac:dyDescent="0.25">
      <c r="A694" s="108" t="s">
        <v>1681</v>
      </c>
      <c r="B694" s="108" t="s">
        <v>2568</v>
      </c>
      <c r="C694" s="108" t="s">
        <v>1482</v>
      </c>
      <c r="D694" s="108" t="s">
        <v>2569</v>
      </c>
      <c r="E694" s="108" t="s">
        <v>4759</v>
      </c>
      <c r="F694" s="144">
        <v>87</v>
      </c>
      <c r="G694" s="144">
        <v>0</v>
      </c>
      <c r="H694" s="144">
        <v>144</v>
      </c>
      <c r="I694" s="144">
        <v>90</v>
      </c>
      <c r="J694" s="144">
        <v>45</v>
      </c>
    </row>
    <row r="695" spans="1:10" x14ac:dyDescent="0.25">
      <c r="A695" s="108" t="s">
        <v>1681</v>
      </c>
      <c r="B695" s="108" t="s">
        <v>2568</v>
      </c>
      <c r="C695" s="108" t="s">
        <v>1482</v>
      </c>
      <c r="D695" s="108" t="s">
        <v>2569</v>
      </c>
      <c r="E695" s="108" t="s">
        <v>4760</v>
      </c>
      <c r="F695" s="144">
        <v>39</v>
      </c>
      <c r="G695" s="144">
        <v>0</v>
      </c>
      <c r="H695" s="144">
        <v>144</v>
      </c>
      <c r="I695" s="144">
        <v>81</v>
      </c>
      <c r="J695" s="144">
        <v>27</v>
      </c>
    </row>
    <row r="696" spans="1:10" x14ac:dyDescent="0.25">
      <c r="A696" s="108" t="s">
        <v>1681</v>
      </c>
      <c r="B696" s="108" t="s">
        <v>2568</v>
      </c>
      <c r="C696" s="108" t="s">
        <v>1482</v>
      </c>
      <c r="D696" s="108" t="s">
        <v>2569</v>
      </c>
      <c r="E696" s="108" t="s">
        <v>4761</v>
      </c>
      <c r="F696" s="144">
        <v>144</v>
      </c>
      <c r="G696" s="144">
        <v>0</v>
      </c>
      <c r="H696" s="144">
        <v>144</v>
      </c>
      <c r="I696" s="144">
        <v>90</v>
      </c>
      <c r="J696" s="144">
        <v>45</v>
      </c>
    </row>
    <row r="697" spans="1:10" x14ac:dyDescent="0.25">
      <c r="A697" s="108" t="s">
        <v>312</v>
      </c>
      <c r="B697" s="108" t="s">
        <v>2578</v>
      </c>
      <c r="C697" s="108" t="s">
        <v>1367</v>
      </c>
      <c r="D697" s="108" t="s">
        <v>2579</v>
      </c>
      <c r="E697" s="108" t="s">
        <v>4757</v>
      </c>
      <c r="F697" s="144">
        <v>21</v>
      </c>
      <c r="G697" s="144">
        <v>5</v>
      </c>
      <c r="H697" s="144">
        <v>21</v>
      </c>
      <c r="I697" s="144">
        <v>45</v>
      </c>
      <c r="J697" s="144">
        <v>90</v>
      </c>
    </row>
    <row r="698" spans="1:10" x14ac:dyDescent="0.25">
      <c r="A698" s="108" t="s">
        <v>312</v>
      </c>
      <c r="B698" s="108" t="s">
        <v>2578</v>
      </c>
      <c r="C698" s="108" t="s">
        <v>1367</v>
      </c>
      <c r="D698" s="108" t="s">
        <v>2579</v>
      </c>
      <c r="E698" s="108" t="s">
        <v>4761</v>
      </c>
      <c r="F698" s="144">
        <v>21</v>
      </c>
      <c r="G698" s="144">
        <v>5</v>
      </c>
      <c r="H698" s="144">
        <v>21</v>
      </c>
      <c r="I698" s="144">
        <v>90</v>
      </c>
      <c r="J698" s="144">
        <v>45</v>
      </c>
    </row>
    <row r="699" spans="1:10" x14ac:dyDescent="0.25">
      <c r="A699" s="108" t="s">
        <v>312</v>
      </c>
      <c r="B699" s="108" t="s">
        <v>2578</v>
      </c>
      <c r="C699" s="108" t="s">
        <v>1367</v>
      </c>
      <c r="D699" s="108" t="s">
        <v>2581</v>
      </c>
      <c r="E699" s="108" t="s">
        <v>4757</v>
      </c>
      <c r="F699" s="144">
        <v>21</v>
      </c>
      <c r="G699" s="144">
        <v>5</v>
      </c>
      <c r="H699" s="144">
        <v>21</v>
      </c>
      <c r="I699" s="144">
        <v>45</v>
      </c>
      <c r="J699" s="144">
        <v>90</v>
      </c>
    </row>
    <row r="700" spans="1:10" x14ac:dyDescent="0.25">
      <c r="A700" s="108" t="s">
        <v>312</v>
      </c>
      <c r="B700" s="108" t="s">
        <v>2578</v>
      </c>
      <c r="C700" s="108" t="s">
        <v>1367</v>
      </c>
      <c r="D700" s="108" t="s">
        <v>2581</v>
      </c>
      <c r="E700" s="108" t="s">
        <v>4761</v>
      </c>
      <c r="F700" s="144">
        <v>21</v>
      </c>
      <c r="G700" s="144">
        <v>5</v>
      </c>
      <c r="H700" s="144">
        <v>21</v>
      </c>
      <c r="I700" s="144">
        <v>90</v>
      </c>
      <c r="J700" s="144">
        <v>45</v>
      </c>
    </row>
    <row r="701" spans="1:10" x14ac:dyDescent="0.25">
      <c r="A701" s="108" t="s">
        <v>312</v>
      </c>
      <c r="B701" s="108" t="s">
        <v>2578</v>
      </c>
      <c r="C701" s="108" t="s">
        <v>1367</v>
      </c>
      <c r="D701" s="108" t="s">
        <v>2582</v>
      </c>
      <c r="E701" s="108" t="s">
        <v>4757</v>
      </c>
      <c r="F701" s="144">
        <v>21</v>
      </c>
      <c r="G701" s="144">
        <v>5</v>
      </c>
      <c r="H701" s="144">
        <v>21</v>
      </c>
      <c r="I701" s="144">
        <v>45</v>
      </c>
      <c r="J701" s="144">
        <v>90</v>
      </c>
    </row>
    <row r="702" spans="1:10" x14ac:dyDescent="0.25">
      <c r="A702" s="108" t="s">
        <v>312</v>
      </c>
      <c r="B702" s="108" t="s">
        <v>2578</v>
      </c>
      <c r="C702" s="108" t="s">
        <v>1367</v>
      </c>
      <c r="D702" s="108" t="s">
        <v>2582</v>
      </c>
      <c r="E702" s="108" t="s">
        <v>4761</v>
      </c>
      <c r="F702" s="144">
        <v>21</v>
      </c>
      <c r="G702" s="144">
        <v>5</v>
      </c>
      <c r="H702" s="144">
        <v>21</v>
      </c>
      <c r="I702" s="144">
        <v>90</v>
      </c>
      <c r="J702" s="144">
        <v>45</v>
      </c>
    </row>
    <row r="703" spans="1:10" x14ac:dyDescent="0.25">
      <c r="A703" s="108" t="s">
        <v>312</v>
      </c>
      <c r="B703" s="108" t="s">
        <v>2578</v>
      </c>
      <c r="C703" s="108" t="s">
        <v>1367</v>
      </c>
      <c r="D703" s="108" t="s">
        <v>2583</v>
      </c>
      <c r="E703" s="108" t="s">
        <v>4757</v>
      </c>
      <c r="F703" s="144">
        <v>21</v>
      </c>
      <c r="G703" s="144">
        <v>5</v>
      </c>
      <c r="H703" s="144">
        <v>21</v>
      </c>
      <c r="I703" s="144">
        <v>45</v>
      </c>
      <c r="J703" s="144">
        <v>90</v>
      </c>
    </row>
    <row r="704" spans="1:10" x14ac:dyDescent="0.25">
      <c r="A704" s="108" t="s">
        <v>312</v>
      </c>
      <c r="B704" s="108" t="s">
        <v>2578</v>
      </c>
      <c r="C704" s="108" t="s">
        <v>1367</v>
      </c>
      <c r="D704" s="108" t="s">
        <v>2583</v>
      </c>
      <c r="E704" s="108" t="s">
        <v>4761</v>
      </c>
      <c r="F704" s="144">
        <v>21</v>
      </c>
      <c r="G704" s="144">
        <v>5</v>
      </c>
      <c r="H704" s="144">
        <v>21</v>
      </c>
      <c r="I704" s="144">
        <v>90</v>
      </c>
      <c r="J704" s="144">
        <v>45</v>
      </c>
    </row>
    <row r="705" spans="1:10" x14ac:dyDescent="0.25">
      <c r="A705" s="108" t="s">
        <v>689</v>
      </c>
      <c r="B705" s="108" t="s">
        <v>2588</v>
      </c>
      <c r="C705" s="108" t="s">
        <v>1367</v>
      </c>
      <c r="D705" s="108" t="s">
        <v>2592</v>
      </c>
      <c r="E705" s="108" t="s">
        <v>4758</v>
      </c>
      <c r="F705" s="144">
        <v>2</v>
      </c>
      <c r="G705" s="144">
        <v>0</v>
      </c>
      <c r="H705" s="144">
        <v>0</v>
      </c>
      <c r="I705" s="144">
        <v>90</v>
      </c>
      <c r="J705" s="144">
        <v>90</v>
      </c>
    </row>
    <row r="706" spans="1:10" x14ac:dyDescent="0.25">
      <c r="A706" s="108" t="s">
        <v>689</v>
      </c>
      <c r="B706" s="108" t="s">
        <v>2588</v>
      </c>
      <c r="C706" s="108" t="s">
        <v>1367</v>
      </c>
      <c r="D706" s="108" t="s">
        <v>2592</v>
      </c>
      <c r="E706" s="108" t="s">
        <v>4759</v>
      </c>
      <c r="F706" s="144">
        <v>2</v>
      </c>
      <c r="G706" s="144">
        <v>0</v>
      </c>
      <c r="H706" s="144">
        <v>0</v>
      </c>
      <c r="I706" s="144">
        <v>90</v>
      </c>
      <c r="J706" s="144">
        <v>90</v>
      </c>
    </row>
    <row r="707" spans="1:10" x14ac:dyDescent="0.25">
      <c r="A707" s="108" t="s">
        <v>689</v>
      </c>
      <c r="B707" s="108" t="s">
        <v>2588</v>
      </c>
      <c r="C707" s="108" t="s">
        <v>1367</v>
      </c>
      <c r="D707" s="108" t="s">
        <v>2592</v>
      </c>
      <c r="E707" s="108" t="s">
        <v>4760</v>
      </c>
      <c r="F707" s="144">
        <v>2</v>
      </c>
      <c r="G707" s="144">
        <v>0</v>
      </c>
      <c r="H707" s="144">
        <v>0</v>
      </c>
      <c r="I707" s="144">
        <v>90</v>
      </c>
      <c r="J707" s="144">
        <v>90</v>
      </c>
    </row>
    <row r="708" spans="1:10" x14ac:dyDescent="0.25">
      <c r="A708" s="108" t="s">
        <v>689</v>
      </c>
      <c r="B708" s="108" t="s">
        <v>2588</v>
      </c>
      <c r="C708" s="108" t="s">
        <v>1367</v>
      </c>
      <c r="D708" s="108" t="s">
        <v>2594</v>
      </c>
      <c r="E708" s="108" t="s">
        <v>4754</v>
      </c>
      <c r="F708" s="144">
        <v>2</v>
      </c>
      <c r="G708" s="144">
        <v>0</v>
      </c>
      <c r="H708" s="144">
        <v>0</v>
      </c>
      <c r="I708" s="144">
        <v>90</v>
      </c>
      <c r="J708" s="144">
        <v>90</v>
      </c>
    </row>
    <row r="709" spans="1:10" x14ac:dyDescent="0.25">
      <c r="A709" s="108" t="s">
        <v>689</v>
      </c>
      <c r="B709" s="108" t="s">
        <v>2588</v>
      </c>
      <c r="C709" s="108" t="s">
        <v>1367</v>
      </c>
      <c r="D709" s="108" t="s">
        <v>2594</v>
      </c>
      <c r="E709" s="108" t="s">
        <v>4755</v>
      </c>
      <c r="F709" s="144">
        <v>2</v>
      </c>
      <c r="G709" s="144">
        <v>0</v>
      </c>
      <c r="H709" s="144">
        <v>0</v>
      </c>
      <c r="I709" s="144">
        <v>90</v>
      </c>
      <c r="J709" s="144">
        <v>90</v>
      </c>
    </row>
    <row r="710" spans="1:10" x14ac:dyDescent="0.25">
      <c r="A710" s="108" t="s">
        <v>689</v>
      </c>
      <c r="B710" s="108" t="s">
        <v>2588</v>
      </c>
      <c r="C710" s="108" t="s">
        <v>1367</v>
      </c>
      <c r="D710" s="108" t="s">
        <v>2594</v>
      </c>
      <c r="E710" s="108" t="s">
        <v>4756</v>
      </c>
      <c r="F710" s="144">
        <v>2</v>
      </c>
      <c r="G710" s="144">
        <v>0</v>
      </c>
      <c r="H710" s="144">
        <v>0</v>
      </c>
      <c r="I710" s="144">
        <v>90</v>
      </c>
      <c r="J710" s="144">
        <v>90</v>
      </c>
    </row>
    <row r="711" spans="1:10" ht="25" x14ac:dyDescent="0.25">
      <c r="A711" s="108" t="s">
        <v>4845</v>
      </c>
      <c r="B711" s="108" t="s">
        <v>4846</v>
      </c>
      <c r="C711" s="108" t="s">
        <v>1343</v>
      </c>
      <c r="D711" s="108" t="s">
        <v>4847</v>
      </c>
      <c r="E711" s="108" t="s">
        <v>4754</v>
      </c>
      <c r="F711" s="144">
        <v>37</v>
      </c>
      <c r="G711" s="144">
        <v>1</v>
      </c>
      <c r="H711" s="144">
        <v>200</v>
      </c>
      <c r="I711" s="144">
        <v>11</v>
      </c>
      <c r="J711" s="144">
        <v>90</v>
      </c>
    </row>
    <row r="712" spans="1:10" ht="25" x14ac:dyDescent="0.25">
      <c r="A712" s="108" t="s">
        <v>4845</v>
      </c>
      <c r="B712" s="108" t="s">
        <v>4846</v>
      </c>
      <c r="C712" s="108" t="s">
        <v>1343</v>
      </c>
      <c r="D712" s="108" t="s">
        <v>4847</v>
      </c>
      <c r="E712" s="108" t="s">
        <v>4755</v>
      </c>
      <c r="F712" s="144">
        <v>37</v>
      </c>
      <c r="G712" s="144">
        <v>1</v>
      </c>
      <c r="H712" s="144">
        <v>200</v>
      </c>
      <c r="I712" s="144">
        <v>11</v>
      </c>
      <c r="J712" s="144">
        <v>90</v>
      </c>
    </row>
    <row r="713" spans="1:10" ht="25" x14ac:dyDescent="0.25">
      <c r="A713" s="108" t="s">
        <v>4845</v>
      </c>
      <c r="B713" s="108" t="s">
        <v>4846</v>
      </c>
      <c r="C713" s="108" t="s">
        <v>1343</v>
      </c>
      <c r="D713" s="108" t="s">
        <v>4847</v>
      </c>
      <c r="E713" s="108" t="s">
        <v>4756</v>
      </c>
      <c r="F713" s="144">
        <v>37</v>
      </c>
      <c r="G713" s="144">
        <v>1</v>
      </c>
      <c r="H713" s="144">
        <v>200</v>
      </c>
      <c r="I713" s="144">
        <v>11</v>
      </c>
      <c r="J713" s="144">
        <v>90</v>
      </c>
    </row>
    <row r="714" spans="1:10" ht="25" x14ac:dyDescent="0.25">
      <c r="A714" s="108" t="s">
        <v>4845</v>
      </c>
      <c r="B714" s="108" t="s">
        <v>4846</v>
      </c>
      <c r="C714" s="108" t="s">
        <v>1343</v>
      </c>
      <c r="D714" s="108" t="s">
        <v>4847</v>
      </c>
      <c r="E714" s="108" t="s">
        <v>4758</v>
      </c>
      <c r="F714" s="144">
        <v>28</v>
      </c>
      <c r="G714" s="144">
        <v>1</v>
      </c>
      <c r="H714" s="144">
        <v>200</v>
      </c>
      <c r="I714" s="144">
        <v>11</v>
      </c>
      <c r="J714" s="144">
        <v>31</v>
      </c>
    </row>
    <row r="715" spans="1:10" ht="25" x14ac:dyDescent="0.25">
      <c r="A715" s="108" t="s">
        <v>4845</v>
      </c>
      <c r="B715" s="108" t="s">
        <v>4846</v>
      </c>
      <c r="C715" s="108" t="s">
        <v>1343</v>
      </c>
      <c r="D715" s="108" t="s">
        <v>4847</v>
      </c>
      <c r="E715" s="108" t="s">
        <v>4759</v>
      </c>
      <c r="F715" s="144">
        <v>28</v>
      </c>
      <c r="G715" s="144">
        <v>1</v>
      </c>
      <c r="H715" s="144">
        <v>200</v>
      </c>
      <c r="I715" s="144">
        <v>11</v>
      </c>
      <c r="J715" s="144">
        <v>31</v>
      </c>
    </row>
    <row r="716" spans="1:10" ht="25" x14ac:dyDescent="0.25">
      <c r="A716" s="108" t="s">
        <v>4845</v>
      </c>
      <c r="B716" s="108" t="s">
        <v>4846</v>
      </c>
      <c r="C716" s="108" t="s">
        <v>1343</v>
      </c>
      <c r="D716" s="108" t="s">
        <v>4847</v>
      </c>
      <c r="E716" s="108" t="s">
        <v>4760</v>
      </c>
      <c r="F716" s="144">
        <v>28</v>
      </c>
      <c r="G716" s="144">
        <v>1</v>
      </c>
      <c r="H716" s="144">
        <v>200</v>
      </c>
      <c r="I716" s="144">
        <v>11</v>
      </c>
      <c r="J716" s="144">
        <v>31</v>
      </c>
    </row>
    <row r="717" spans="1:10" x14ac:dyDescent="0.25">
      <c r="A717" s="108" t="s">
        <v>912</v>
      </c>
      <c r="B717" s="108" t="s">
        <v>2616</v>
      </c>
      <c r="C717" s="108" t="s">
        <v>1355</v>
      </c>
      <c r="D717" s="108" t="s">
        <v>2617</v>
      </c>
      <c r="E717" s="108" t="s">
        <v>4754</v>
      </c>
      <c r="F717" s="144">
        <v>5</v>
      </c>
      <c r="G717" s="144">
        <v>6</v>
      </c>
      <c r="H717" s="144">
        <v>40</v>
      </c>
      <c r="I717" s="144">
        <v>45</v>
      </c>
      <c r="J717" s="144">
        <v>90</v>
      </c>
    </row>
    <row r="718" spans="1:10" x14ac:dyDescent="0.25">
      <c r="A718" s="108" t="s">
        <v>912</v>
      </c>
      <c r="B718" s="108" t="s">
        <v>2616</v>
      </c>
      <c r="C718" s="108" t="s">
        <v>1355</v>
      </c>
      <c r="D718" s="108" t="s">
        <v>2617</v>
      </c>
      <c r="E718" s="108" t="s">
        <v>4755</v>
      </c>
      <c r="F718" s="144">
        <v>14</v>
      </c>
      <c r="G718" s="144">
        <v>6</v>
      </c>
      <c r="H718" s="144">
        <v>43</v>
      </c>
      <c r="I718" s="144">
        <v>45</v>
      </c>
      <c r="J718" s="144">
        <v>90</v>
      </c>
    </row>
    <row r="719" spans="1:10" x14ac:dyDescent="0.25">
      <c r="A719" s="108" t="s">
        <v>912</v>
      </c>
      <c r="B719" s="108" t="s">
        <v>2616</v>
      </c>
      <c r="C719" s="108" t="s">
        <v>1355</v>
      </c>
      <c r="D719" s="108" t="s">
        <v>2617</v>
      </c>
      <c r="E719" s="108" t="s">
        <v>4756</v>
      </c>
      <c r="F719" s="144">
        <v>6</v>
      </c>
      <c r="G719" s="144">
        <v>6</v>
      </c>
      <c r="H719" s="144">
        <v>40</v>
      </c>
      <c r="I719" s="144">
        <v>45</v>
      </c>
      <c r="J719" s="144">
        <v>90</v>
      </c>
    </row>
    <row r="720" spans="1:10" x14ac:dyDescent="0.25">
      <c r="A720" s="108" t="s">
        <v>912</v>
      </c>
      <c r="B720" s="108" t="s">
        <v>2616</v>
      </c>
      <c r="C720" s="108" t="s">
        <v>1355</v>
      </c>
      <c r="D720" s="108" t="s">
        <v>2617</v>
      </c>
      <c r="E720" s="108" t="s">
        <v>4758</v>
      </c>
      <c r="F720" s="144">
        <v>7</v>
      </c>
      <c r="G720" s="144">
        <v>6</v>
      </c>
      <c r="H720" s="144">
        <v>35</v>
      </c>
      <c r="I720" s="144">
        <v>90</v>
      </c>
      <c r="J720" s="144">
        <v>45</v>
      </c>
    </row>
    <row r="721" spans="1:10" x14ac:dyDescent="0.25">
      <c r="A721" s="108" t="s">
        <v>912</v>
      </c>
      <c r="B721" s="108" t="s">
        <v>2616</v>
      </c>
      <c r="C721" s="108" t="s">
        <v>1355</v>
      </c>
      <c r="D721" s="108" t="s">
        <v>2617</v>
      </c>
      <c r="E721" s="108" t="s">
        <v>4759</v>
      </c>
      <c r="F721" s="144">
        <v>13</v>
      </c>
      <c r="G721" s="144">
        <v>6</v>
      </c>
      <c r="H721" s="144">
        <v>41</v>
      </c>
      <c r="I721" s="144">
        <v>90</v>
      </c>
      <c r="J721" s="144">
        <v>45</v>
      </c>
    </row>
    <row r="722" spans="1:10" x14ac:dyDescent="0.25">
      <c r="A722" s="108" t="s">
        <v>912</v>
      </c>
      <c r="B722" s="108" t="s">
        <v>2616</v>
      </c>
      <c r="C722" s="108" t="s">
        <v>1355</v>
      </c>
      <c r="D722" s="108" t="s">
        <v>2617</v>
      </c>
      <c r="E722" s="108" t="s">
        <v>4760</v>
      </c>
      <c r="F722" s="144">
        <v>6</v>
      </c>
      <c r="G722" s="144">
        <v>6</v>
      </c>
      <c r="H722" s="144">
        <v>43</v>
      </c>
      <c r="I722" s="144">
        <v>90</v>
      </c>
      <c r="J722" s="144">
        <v>45</v>
      </c>
    </row>
    <row r="723" spans="1:10" x14ac:dyDescent="0.25">
      <c r="A723" s="108" t="s">
        <v>912</v>
      </c>
      <c r="B723" s="108" t="s">
        <v>2616</v>
      </c>
      <c r="C723" s="108" t="s">
        <v>1355</v>
      </c>
      <c r="D723" s="108" t="s">
        <v>2618</v>
      </c>
      <c r="E723" s="108" t="s">
        <v>4754</v>
      </c>
      <c r="F723" s="144">
        <v>5</v>
      </c>
      <c r="G723" s="144">
        <v>6</v>
      </c>
      <c r="H723" s="144">
        <v>40</v>
      </c>
      <c r="I723" s="144">
        <v>45</v>
      </c>
      <c r="J723" s="144">
        <v>90</v>
      </c>
    </row>
    <row r="724" spans="1:10" x14ac:dyDescent="0.25">
      <c r="A724" s="108" t="s">
        <v>912</v>
      </c>
      <c r="B724" s="108" t="s">
        <v>2616</v>
      </c>
      <c r="C724" s="108" t="s">
        <v>1355</v>
      </c>
      <c r="D724" s="108" t="s">
        <v>2618</v>
      </c>
      <c r="E724" s="108" t="s">
        <v>4755</v>
      </c>
      <c r="F724" s="144">
        <v>14</v>
      </c>
      <c r="G724" s="144">
        <v>6</v>
      </c>
      <c r="H724" s="144">
        <v>43</v>
      </c>
      <c r="I724" s="144">
        <v>45</v>
      </c>
      <c r="J724" s="144">
        <v>90</v>
      </c>
    </row>
    <row r="725" spans="1:10" x14ac:dyDescent="0.25">
      <c r="A725" s="108" t="s">
        <v>912</v>
      </c>
      <c r="B725" s="108" t="s">
        <v>2616</v>
      </c>
      <c r="C725" s="108" t="s">
        <v>1355</v>
      </c>
      <c r="D725" s="108" t="s">
        <v>2618</v>
      </c>
      <c r="E725" s="108" t="s">
        <v>4756</v>
      </c>
      <c r="F725" s="144">
        <v>6</v>
      </c>
      <c r="G725" s="144">
        <v>6</v>
      </c>
      <c r="H725" s="144">
        <v>40</v>
      </c>
      <c r="I725" s="144">
        <v>45</v>
      </c>
      <c r="J725" s="144">
        <v>90</v>
      </c>
    </row>
    <row r="726" spans="1:10" x14ac:dyDescent="0.25">
      <c r="A726" s="108" t="s">
        <v>912</v>
      </c>
      <c r="B726" s="108" t="s">
        <v>2616</v>
      </c>
      <c r="C726" s="108" t="s">
        <v>1355</v>
      </c>
      <c r="D726" s="108" t="s">
        <v>2618</v>
      </c>
      <c r="E726" s="108" t="s">
        <v>4758</v>
      </c>
      <c r="F726" s="144">
        <v>7</v>
      </c>
      <c r="G726" s="144">
        <v>6</v>
      </c>
      <c r="H726" s="144">
        <v>35</v>
      </c>
      <c r="I726" s="144">
        <v>90</v>
      </c>
      <c r="J726" s="144">
        <v>45</v>
      </c>
    </row>
    <row r="727" spans="1:10" x14ac:dyDescent="0.25">
      <c r="A727" s="108" t="s">
        <v>912</v>
      </c>
      <c r="B727" s="108" t="s">
        <v>2616</v>
      </c>
      <c r="C727" s="108" t="s">
        <v>1355</v>
      </c>
      <c r="D727" s="108" t="s">
        <v>2618</v>
      </c>
      <c r="E727" s="108" t="s">
        <v>4759</v>
      </c>
      <c r="F727" s="144">
        <v>13</v>
      </c>
      <c r="G727" s="144">
        <v>6</v>
      </c>
      <c r="H727" s="144">
        <v>41</v>
      </c>
      <c r="I727" s="144">
        <v>90</v>
      </c>
      <c r="J727" s="144">
        <v>45</v>
      </c>
    </row>
    <row r="728" spans="1:10" x14ac:dyDescent="0.25">
      <c r="A728" s="108" t="s">
        <v>912</v>
      </c>
      <c r="B728" s="108" t="s">
        <v>2616</v>
      </c>
      <c r="C728" s="108" t="s">
        <v>1355</v>
      </c>
      <c r="D728" s="108" t="s">
        <v>2618</v>
      </c>
      <c r="E728" s="108" t="s">
        <v>4760</v>
      </c>
      <c r="F728" s="144">
        <v>6</v>
      </c>
      <c r="G728" s="144">
        <v>6</v>
      </c>
      <c r="H728" s="144">
        <v>43</v>
      </c>
      <c r="I728" s="144">
        <v>90</v>
      </c>
      <c r="J728" s="144">
        <v>45</v>
      </c>
    </row>
    <row r="729" spans="1:10" x14ac:dyDescent="0.25">
      <c r="A729" s="108" t="s">
        <v>703</v>
      </c>
      <c r="B729" s="108" t="s">
        <v>2619</v>
      </c>
      <c r="C729" s="108" t="s">
        <v>1355</v>
      </c>
      <c r="D729" s="108" t="s">
        <v>2620</v>
      </c>
      <c r="E729" s="108" t="s">
        <v>4766</v>
      </c>
      <c r="F729" s="144">
        <v>13</v>
      </c>
      <c r="G729" s="144">
        <v>-25</v>
      </c>
      <c r="H729" s="144">
        <v>25</v>
      </c>
      <c r="I729" s="144">
        <v>45</v>
      </c>
      <c r="J729" s="144">
        <v>90</v>
      </c>
    </row>
    <row r="730" spans="1:10" x14ac:dyDescent="0.25">
      <c r="A730" s="108" t="s">
        <v>703</v>
      </c>
      <c r="B730" s="108" t="s">
        <v>2619</v>
      </c>
      <c r="C730" s="108" t="s">
        <v>1355</v>
      </c>
      <c r="D730" s="108" t="s">
        <v>2620</v>
      </c>
      <c r="E730" s="108" t="s">
        <v>4754</v>
      </c>
      <c r="F730" s="144">
        <v>13</v>
      </c>
      <c r="G730" s="144">
        <v>-25</v>
      </c>
      <c r="H730" s="144">
        <v>25</v>
      </c>
      <c r="I730" s="144">
        <v>45</v>
      </c>
      <c r="J730" s="144">
        <v>90</v>
      </c>
    </row>
    <row r="731" spans="1:10" x14ac:dyDescent="0.25">
      <c r="A731" s="108" t="s">
        <v>703</v>
      </c>
      <c r="B731" s="108" t="s">
        <v>2619</v>
      </c>
      <c r="C731" s="108" t="s">
        <v>1355</v>
      </c>
      <c r="D731" s="108" t="s">
        <v>2620</v>
      </c>
      <c r="E731" s="108" t="s">
        <v>4755</v>
      </c>
      <c r="F731" s="144">
        <v>13</v>
      </c>
      <c r="G731" s="144">
        <v>-25</v>
      </c>
      <c r="H731" s="144">
        <v>25</v>
      </c>
      <c r="I731" s="144">
        <v>45</v>
      </c>
      <c r="J731" s="144">
        <v>90</v>
      </c>
    </row>
    <row r="732" spans="1:10" x14ac:dyDescent="0.25">
      <c r="A732" s="108" t="s">
        <v>703</v>
      </c>
      <c r="B732" s="108" t="s">
        <v>2619</v>
      </c>
      <c r="C732" s="108" t="s">
        <v>1355</v>
      </c>
      <c r="D732" s="108" t="s">
        <v>2620</v>
      </c>
      <c r="E732" s="108" t="s">
        <v>4756</v>
      </c>
      <c r="F732" s="144">
        <v>13</v>
      </c>
      <c r="G732" s="144">
        <v>-25</v>
      </c>
      <c r="H732" s="144">
        <v>25</v>
      </c>
      <c r="I732" s="144">
        <v>45</v>
      </c>
      <c r="J732" s="144">
        <v>90</v>
      </c>
    </row>
    <row r="733" spans="1:10" x14ac:dyDescent="0.25">
      <c r="A733" s="108" t="s">
        <v>703</v>
      </c>
      <c r="B733" s="108" t="s">
        <v>2619</v>
      </c>
      <c r="C733" s="108" t="s">
        <v>1355</v>
      </c>
      <c r="D733" s="108" t="s">
        <v>2620</v>
      </c>
      <c r="E733" s="108" t="s">
        <v>4757</v>
      </c>
      <c r="F733" s="144">
        <v>50</v>
      </c>
      <c r="G733" s="144">
        <v>-25</v>
      </c>
      <c r="H733" s="144">
        <v>25</v>
      </c>
      <c r="I733" s="144">
        <v>45</v>
      </c>
      <c r="J733" s="144">
        <v>90</v>
      </c>
    </row>
    <row r="734" spans="1:10" x14ac:dyDescent="0.25">
      <c r="A734" s="108" t="s">
        <v>703</v>
      </c>
      <c r="B734" s="108" t="s">
        <v>2619</v>
      </c>
      <c r="C734" s="108" t="s">
        <v>1355</v>
      </c>
      <c r="D734" s="108" t="s">
        <v>2620</v>
      </c>
      <c r="E734" s="108" t="s">
        <v>4765</v>
      </c>
      <c r="F734" s="144">
        <v>13</v>
      </c>
      <c r="G734" s="144">
        <v>-25</v>
      </c>
      <c r="H734" s="144">
        <v>25</v>
      </c>
      <c r="I734" s="144">
        <v>90</v>
      </c>
      <c r="J734" s="144">
        <v>45</v>
      </c>
    </row>
    <row r="735" spans="1:10" x14ac:dyDescent="0.25">
      <c r="A735" s="108" t="s">
        <v>703</v>
      </c>
      <c r="B735" s="108" t="s">
        <v>2619</v>
      </c>
      <c r="C735" s="108" t="s">
        <v>1355</v>
      </c>
      <c r="D735" s="108" t="s">
        <v>2620</v>
      </c>
      <c r="E735" s="108" t="s">
        <v>4758</v>
      </c>
      <c r="F735" s="144">
        <v>13</v>
      </c>
      <c r="G735" s="144">
        <v>-25</v>
      </c>
      <c r="H735" s="144">
        <v>25</v>
      </c>
      <c r="I735" s="144">
        <v>90</v>
      </c>
      <c r="J735" s="144">
        <v>45</v>
      </c>
    </row>
    <row r="736" spans="1:10" x14ac:dyDescent="0.25">
      <c r="A736" s="108" t="s">
        <v>703</v>
      </c>
      <c r="B736" s="108" t="s">
        <v>2619</v>
      </c>
      <c r="C736" s="108" t="s">
        <v>1355</v>
      </c>
      <c r="D736" s="108" t="s">
        <v>2620</v>
      </c>
      <c r="E736" s="108" t="s">
        <v>4759</v>
      </c>
      <c r="F736" s="144">
        <v>13</v>
      </c>
      <c r="G736" s="144">
        <v>-25</v>
      </c>
      <c r="H736" s="144">
        <v>25</v>
      </c>
      <c r="I736" s="144">
        <v>90</v>
      </c>
      <c r="J736" s="144">
        <v>45</v>
      </c>
    </row>
    <row r="737" spans="1:10" x14ac:dyDescent="0.25">
      <c r="A737" s="108" t="s">
        <v>703</v>
      </c>
      <c r="B737" s="108" t="s">
        <v>2619</v>
      </c>
      <c r="C737" s="108" t="s">
        <v>1355</v>
      </c>
      <c r="D737" s="108" t="s">
        <v>2620</v>
      </c>
      <c r="E737" s="108" t="s">
        <v>4760</v>
      </c>
      <c r="F737" s="144">
        <v>13</v>
      </c>
      <c r="G737" s="144">
        <v>-25</v>
      </c>
      <c r="H737" s="144">
        <v>25</v>
      </c>
      <c r="I737" s="144">
        <v>90</v>
      </c>
      <c r="J737" s="144">
        <v>45</v>
      </c>
    </row>
    <row r="738" spans="1:10" x14ac:dyDescent="0.25">
      <c r="A738" s="108" t="s">
        <v>703</v>
      </c>
      <c r="B738" s="108" t="s">
        <v>2619</v>
      </c>
      <c r="C738" s="108" t="s">
        <v>1355</v>
      </c>
      <c r="D738" s="108" t="s">
        <v>2620</v>
      </c>
      <c r="E738" s="108" t="s">
        <v>4761</v>
      </c>
      <c r="F738" s="144">
        <v>50</v>
      </c>
      <c r="G738" s="144">
        <v>-25</v>
      </c>
      <c r="H738" s="144">
        <v>25</v>
      </c>
      <c r="I738" s="144">
        <v>90</v>
      </c>
      <c r="J738" s="144">
        <v>45</v>
      </c>
    </row>
    <row r="739" spans="1:10" ht="25" x14ac:dyDescent="0.25">
      <c r="A739" s="108" t="s">
        <v>4848</v>
      </c>
      <c r="B739" s="108" t="s">
        <v>1406</v>
      </c>
      <c r="C739" s="61" t="s">
        <v>1343</v>
      </c>
      <c r="D739" s="108" t="s">
        <v>2636</v>
      </c>
      <c r="E739" s="61" t="s">
        <v>4766</v>
      </c>
      <c r="F739" s="144">
        <v>52</v>
      </c>
      <c r="G739" s="144">
        <v>-100</v>
      </c>
      <c r="H739" s="144">
        <v>-100</v>
      </c>
      <c r="I739" s="144">
        <v>45</v>
      </c>
      <c r="J739" s="144">
        <v>90</v>
      </c>
    </row>
    <row r="740" spans="1:10" ht="25" x14ac:dyDescent="0.25">
      <c r="A740" s="108" t="s">
        <v>4848</v>
      </c>
      <c r="B740" s="108" t="s">
        <v>1406</v>
      </c>
      <c r="C740" s="61" t="s">
        <v>1343</v>
      </c>
      <c r="D740" s="108" t="s">
        <v>2636</v>
      </c>
      <c r="E740" s="61" t="s">
        <v>4754</v>
      </c>
      <c r="F740" s="144">
        <v>52</v>
      </c>
      <c r="G740" s="144">
        <v>-100</v>
      </c>
      <c r="H740" s="144">
        <v>-100</v>
      </c>
      <c r="I740" s="144">
        <v>45</v>
      </c>
      <c r="J740" s="145">
        <v>90</v>
      </c>
    </row>
    <row r="741" spans="1:10" ht="25" x14ac:dyDescent="0.25">
      <c r="A741" s="108" t="s">
        <v>4848</v>
      </c>
      <c r="B741" s="108" t="s">
        <v>1406</v>
      </c>
      <c r="C741" s="61" t="s">
        <v>1343</v>
      </c>
      <c r="D741" s="108" t="s">
        <v>2636</v>
      </c>
      <c r="E741" s="61" t="s">
        <v>4755</v>
      </c>
      <c r="F741" s="144">
        <v>52</v>
      </c>
      <c r="G741" s="144">
        <v>-100</v>
      </c>
      <c r="H741" s="144">
        <v>-100</v>
      </c>
      <c r="I741" s="144">
        <v>45</v>
      </c>
      <c r="J741" s="144">
        <v>90</v>
      </c>
    </row>
    <row r="742" spans="1:10" ht="25" x14ac:dyDescent="0.25">
      <c r="A742" s="108" t="s">
        <v>4848</v>
      </c>
      <c r="B742" s="108" t="s">
        <v>1406</v>
      </c>
      <c r="C742" s="61" t="s">
        <v>1343</v>
      </c>
      <c r="D742" s="108" t="s">
        <v>2636</v>
      </c>
      <c r="E742" s="61" t="s">
        <v>4756</v>
      </c>
      <c r="F742" s="144">
        <v>52</v>
      </c>
      <c r="G742" s="144">
        <v>-100</v>
      </c>
      <c r="H742" s="144">
        <v>-100</v>
      </c>
      <c r="I742" s="144">
        <v>45</v>
      </c>
      <c r="J742" s="144">
        <v>90</v>
      </c>
    </row>
    <row r="743" spans="1:10" ht="25" x14ac:dyDescent="0.25">
      <c r="A743" s="108" t="s">
        <v>4848</v>
      </c>
      <c r="B743" s="108" t="s">
        <v>1406</v>
      </c>
      <c r="C743" s="61" t="s">
        <v>1343</v>
      </c>
      <c r="D743" s="108" t="s">
        <v>2636</v>
      </c>
      <c r="E743" s="61" t="s">
        <v>4849</v>
      </c>
      <c r="F743" s="144">
        <v>200</v>
      </c>
      <c r="G743" s="144">
        <v>-100</v>
      </c>
      <c r="H743" s="144">
        <v>-100</v>
      </c>
      <c r="I743" s="144">
        <v>45</v>
      </c>
      <c r="J743" s="144">
        <v>90</v>
      </c>
    </row>
    <row r="744" spans="1:10" ht="25" x14ac:dyDescent="0.25">
      <c r="A744" s="108" t="s">
        <v>4848</v>
      </c>
      <c r="B744" s="108" t="s">
        <v>1406</v>
      </c>
      <c r="C744" s="61" t="s">
        <v>1343</v>
      </c>
      <c r="D744" s="108" t="s">
        <v>2636</v>
      </c>
      <c r="E744" s="61" t="s">
        <v>4765</v>
      </c>
      <c r="F744" s="144">
        <v>52</v>
      </c>
      <c r="G744" s="144">
        <v>-100</v>
      </c>
      <c r="H744" s="144">
        <v>-100</v>
      </c>
      <c r="I744" s="144">
        <v>90</v>
      </c>
      <c r="J744" s="144">
        <v>45</v>
      </c>
    </row>
    <row r="745" spans="1:10" ht="25" x14ac:dyDescent="0.25">
      <c r="A745" s="108" t="s">
        <v>4848</v>
      </c>
      <c r="B745" s="108" t="s">
        <v>1406</v>
      </c>
      <c r="C745" s="61" t="s">
        <v>1343</v>
      </c>
      <c r="D745" s="108" t="s">
        <v>2636</v>
      </c>
      <c r="E745" s="61" t="s">
        <v>4758</v>
      </c>
      <c r="F745" s="144">
        <v>52</v>
      </c>
      <c r="G745" s="144">
        <v>-100</v>
      </c>
      <c r="H745" s="144">
        <v>-100</v>
      </c>
      <c r="I745" s="144">
        <v>90</v>
      </c>
      <c r="J745" s="144">
        <v>45</v>
      </c>
    </row>
    <row r="746" spans="1:10" ht="25" x14ac:dyDescent="0.25">
      <c r="A746" s="108" t="s">
        <v>4848</v>
      </c>
      <c r="B746" s="108" t="s">
        <v>1406</v>
      </c>
      <c r="C746" s="61" t="s">
        <v>1343</v>
      </c>
      <c r="D746" s="108" t="s">
        <v>2636</v>
      </c>
      <c r="E746" s="61" t="s">
        <v>4760</v>
      </c>
      <c r="F746" s="144">
        <v>52</v>
      </c>
      <c r="G746" s="144">
        <v>-100</v>
      </c>
      <c r="H746" s="144">
        <v>-100</v>
      </c>
      <c r="I746" s="144">
        <v>90</v>
      </c>
      <c r="J746" s="144">
        <v>45</v>
      </c>
    </row>
    <row r="747" spans="1:10" ht="25" x14ac:dyDescent="0.25">
      <c r="A747" s="108" t="s">
        <v>4848</v>
      </c>
      <c r="B747" s="108" t="s">
        <v>1406</v>
      </c>
      <c r="C747" s="61" t="s">
        <v>1343</v>
      </c>
      <c r="D747" s="108" t="s">
        <v>2636</v>
      </c>
      <c r="E747" s="61" t="s">
        <v>4760</v>
      </c>
      <c r="F747" s="144">
        <v>52</v>
      </c>
      <c r="G747" s="144">
        <v>-100</v>
      </c>
      <c r="H747" s="144">
        <v>-100</v>
      </c>
      <c r="I747" s="144">
        <v>90</v>
      </c>
      <c r="J747" s="145">
        <v>45</v>
      </c>
    </row>
    <row r="748" spans="1:10" ht="25" x14ac:dyDescent="0.25">
      <c r="A748" s="108" t="s">
        <v>4848</v>
      </c>
      <c r="B748" s="108" t="s">
        <v>1406</v>
      </c>
      <c r="C748" s="61" t="s">
        <v>1343</v>
      </c>
      <c r="D748" s="108" t="s">
        <v>2636</v>
      </c>
      <c r="E748" s="61" t="s">
        <v>4761</v>
      </c>
      <c r="F748" s="144">
        <v>200</v>
      </c>
      <c r="G748" s="144">
        <v>-100</v>
      </c>
      <c r="H748" s="144">
        <v>-100</v>
      </c>
      <c r="I748" s="144">
        <v>90</v>
      </c>
      <c r="J748" s="144">
        <v>45</v>
      </c>
    </row>
    <row r="749" spans="1:10" x14ac:dyDescent="0.25">
      <c r="A749" s="108" t="s">
        <v>1681</v>
      </c>
      <c r="B749" s="108" t="s">
        <v>2642</v>
      </c>
      <c r="C749" s="108" t="s">
        <v>1482</v>
      </c>
      <c r="D749" s="108" t="s">
        <v>2643</v>
      </c>
      <c r="E749" s="108" t="s">
        <v>4754</v>
      </c>
      <c r="F749" s="144">
        <v>70</v>
      </c>
      <c r="G749" s="144">
        <v>0</v>
      </c>
      <c r="H749" s="144">
        <v>87</v>
      </c>
      <c r="I749" s="144">
        <v>42</v>
      </c>
      <c r="J749" s="144">
        <v>90</v>
      </c>
    </row>
    <row r="750" spans="1:10" x14ac:dyDescent="0.25">
      <c r="A750" s="108" t="s">
        <v>1681</v>
      </c>
      <c r="B750" s="108" t="s">
        <v>2642</v>
      </c>
      <c r="C750" s="108" t="s">
        <v>1482</v>
      </c>
      <c r="D750" s="108" t="s">
        <v>2643</v>
      </c>
      <c r="E750" s="108" t="s">
        <v>4755</v>
      </c>
      <c r="F750" s="144">
        <v>18</v>
      </c>
      <c r="G750" s="144">
        <v>0</v>
      </c>
      <c r="H750" s="144">
        <v>87</v>
      </c>
      <c r="I750" s="144">
        <v>45</v>
      </c>
      <c r="J750" s="144">
        <v>90</v>
      </c>
    </row>
    <row r="751" spans="1:10" x14ac:dyDescent="0.25">
      <c r="A751" s="108" t="s">
        <v>1681</v>
      </c>
      <c r="B751" s="108" t="s">
        <v>2642</v>
      </c>
      <c r="C751" s="108" t="s">
        <v>1482</v>
      </c>
      <c r="D751" s="108" t="s">
        <v>2643</v>
      </c>
      <c r="E751" s="108" t="s">
        <v>4756</v>
      </c>
      <c r="F751" s="144">
        <v>2</v>
      </c>
      <c r="G751" s="144">
        <v>0</v>
      </c>
      <c r="H751" s="144">
        <v>87</v>
      </c>
      <c r="I751" s="144">
        <v>45</v>
      </c>
      <c r="J751" s="144">
        <v>90</v>
      </c>
    </row>
    <row r="752" spans="1:10" x14ac:dyDescent="0.25">
      <c r="A752" s="108" t="s">
        <v>1681</v>
      </c>
      <c r="B752" s="108" t="s">
        <v>2642</v>
      </c>
      <c r="C752" s="108" t="s">
        <v>1482</v>
      </c>
      <c r="D752" s="108" t="s">
        <v>2643</v>
      </c>
      <c r="E752" s="108" t="s">
        <v>4757</v>
      </c>
      <c r="F752" s="144">
        <v>82</v>
      </c>
      <c r="G752" s="144">
        <v>0</v>
      </c>
      <c r="H752" s="144">
        <v>87</v>
      </c>
      <c r="I752" s="144">
        <v>45</v>
      </c>
      <c r="J752" s="144">
        <v>90</v>
      </c>
    </row>
    <row r="753" spans="1:11" x14ac:dyDescent="0.25">
      <c r="A753" s="108" t="s">
        <v>1681</v>
      </c>
      <c r="B753" s="108" t="s">
        <v>2642</v>
      </c>
      <c r="C753" s="108" t="s">
        <v>1482</v>
      </c>
      <c r="D753" s="108" t="s">
        <v>2643</v>
      </c>
      <c r="E753" s="108" t="s">
        <v>4758</v>
      </c>
      <c r="F753" s="144">
        <v>70</v>
      </c>
      <c r="G753" s="144">
        <v>0</v>
      </c>
      <c r="H753" s="144">
        <v>87</v>
      </c>
      <c r="I753" s="144">
        <v>90</v>
      </c>
      <c r="J753" s="144">
        <v>42</v>
      </c>
    </row>
    <row r="754" spans="1:11" x14ac:dyDescent="0.25">
      <c r="A754" s="108" t="s">
        <v>1681</v>
      </c>
      <c r="B754" s="108" t="s">
        <v>2642</v>
      </c>
      <c r="C754" s="108" t="s">
        <v>1482</v>
      </c>
      <c r="D754" s="108" t="s">
        <v>2643</v>
      </c>
      <c r="E754" s="108" t="s">
        <v>4759</v>
      </c>
      <c r="F754" s="144">
        <v>7</v>
      </c>
      <c r="G754" s="144">
        <v>0</v>
      </c>
      <c r="H754" s="144">
        <v>87</v>
      </c>
      <c r="I754" s="144">
        <v>90</v>
      </c>
      <c r="J754" s="144">
        <v>45</v>
      </c>
    </row>
    <row r="755" spans="1:11" x14ac:dyDescent="0.25">
      <c r="A755" s="108" t="s">
        <v>1681</v>
      </c>
      <c r="B755" s="108" t="s">
        <v>2642</v>
      </c>
      <c r="C755" s="108" t="s">
        <v>1482</v>
      </c>
      <c r="D755" s="108" t="s">
        <v>2643</v>
      </c>
      <c r="E755" s="108" t="s">
        <v>4760</v>
      </c>
      <c r="F755" s="144">
        <v>1</v>
      </c>
      <c r="G755" s="144">
        <v>0</v>
      </c>
      <c r="H755" s="144">
        <v>87</v>
      </c>
      <c r="I755" s="144">
        <v>90</v>
      </c>
      <c r="J755" s="144">
        <v>45</v>
      </c>
    </row>
    <row r="756" spans="1:11" x14ac:dyDescent="0.25">
      <c r="A756" s="108" t="s">
        <v>1681</v>
      </c>
      <c r="B756" s="108" t="s">
        <v>2642</v>
      </c>
      <c r="C756" s="108" t="s">
        <v>1482</v>
      </c>
      <c r="D756" s="108" t="s">
        <v>2643</v>
      </c>
      <c r="E756" s="108" t="s">
        <v>4761</v>
      </c>
      <c r="F756" s="144">
        <v>82</v>
      </c>
      <c r="G756" s="144">
        <v>0</v>
      </c>
      <c r="H756" s="144">
        <v>87</v>
      </c>
      <c r="I756" s="144">
        <v>90</v>
      </c>
      <c r="J756" s="144">
        <v>45</v>
      </c>
    </row>
    <row r="757" spans="1:11" x14ac:dyDescent="0.25">
      <c r="A757" s="108" t="s">
        <v>1111</v>
      </c>
      <c r="B757" s="108" t="s">
        <v>2667</v>
      </c>
      <c r="C757" s="108" t="s">
        <v>1355</v>
      </c>
      <c r="D757" s="108" t="s">
        <v>2668</v>
      </c>
      <c r="E757" s="108" t="s">
        <v>4757</v>
      </c>
      <c r="F757" s="144">
        <v>21</v>
      </c>
      <c r="G757" s="144">
        <v>5</v>
      </c>
      <c r="H757" s="144">
        <v>21</v>
      </c>
      <c r="I757" s="144">
        <v>45</v>
      </c>
      <c r="J757" s="144">
        <v>90</v>
      </c>
    </row>
    <row r="758" spans="1:11" x14ac:dyDescent="0.25">
      <c r="A758" s="108" t="s">
        <v>1111</v>
      </c>
      <c r="B758" s="108" t="s">
        <v>2667</v>
      </c>
      <c r="C758" s="108" t="s">
        <v>1355</v>
      </c>
      <c r="D758" s="108" t="s">
        <v>2668</v>
      </c>
      <c r="E758" s="108" t="s">
        <v>4761</v>
      </c>
      <c r="F758" s="144">
        <v>21</v>
      </c>
      <c r="G758" s="144">
        <v>5</v>
      </c>
      <c r="H758" s="144">
        <v>21</v>
      </c>
      <c r="I758" s="144">
        <v>90</v>
      </c>
      <c r="J758" s="144">
        <v>45</v>
      </c>
    </row>
    <row r="759" spans="1:11" x14ac:dyDescent="0.25">
      <c r="A759" s="108" t="s">
        <v>82</v>
      </c>
      <c r="B759" s="108" t="s">
        <v>2669</v>
      </c>
      <c r="C759" s="108" t="s">
        <v>1343</v>
      </c>
      <c r="D759" s="108" t="s">
        <v>2671</v>
      </c>
      <c r="E759" s="108" t="s">
        <v>4754</v>
      </c>
      <c r="F759" s="144">
        <v>70</v>
      </c>
      <c r="G759" s="144">
        <v>300</v>
      </c>
      <c r="H759" s="144">
        <v>580</v>
      </c>
      <c r="I759" s="144">
        <v>45</v>
      </c>
      <c r="J759" s="144">
        <v>90</v>
      </c>
    </row>
    <row r="760" spans="1:11" x14ac:dyDescent="0.25">
      <c r="A760" s="108" t="s">
        <v>82</v>
      </c>
      <c r="B760" s="108" t="s">
        <v>2669</v>
      </c>
      <c r="C760" s="108" t="s">
        <v>1343</v>
      </c>
      <c r="D760" s="108" t="s">
        <v>2671</v>
      </c>
      <c r="E760" s="108" t="s">
        <v>4755</v>
      </c>
      <c r="F760" s="144">
        <v>70</v>
      </c>
      <c r="G760" s="144">
        <v>300</v>
      </c>
      <c r="H760" s="144">
        <v>580</v>
      </c>
      <c r="I760" s="144">
        <v>45</v>
      </c>
      <c r="J760" s="144">
        <v>90</v>
      </c>
    </row>
    <row r="761" spans="1:11" x14ac:dyDescent="0.25">
      <c r="A761" s="108" t="s">
        <v>82</v>
      </c>
      <c r="B761" s="108" t="s">
        <v>2669</v>
      </c>
      <c r="C761" s="108" t="s">
        <v>1343</v>
      </c>
      <c r="D761" s="108" t="s">
        <v>2671</v>
      </c>
      <c r="E761" s="108" t="s">
        <v>4756</v>
      </c>
      <c r="F761" s="144">
        <v>70</v>
      </c>
      <c r="G761" s="144">
        <v>300</v>
      </c>
      <c r="H761" s="144">
        <v>580</v>
      </c>
      <c r="I761" s="144">
        <v>45</v>
      </c>
      <c r="J761" s="144">
        <v>90</v>
      </c>
    </row>
    <row r="762" spans="1:11" x14ac:dyDescent="0.25">
      <c r="A762" s="108" t="s">
        <v>82</v>
      </c>
      <c r="B762" s="108" t="s">
        <v>2669</v>
      </c>
      <c r="C762" s="108" t="s">
        <v>1343</v>
      </c>
      <c r="D762" s="108" t="s">
        <v>2671</v>
      </c>
      <c r="E762" s="108" t="s">
        <v>4757</v>
      </c>
      <c r="F762" s="144">
        <v>50</v>
      </c>
      <c r="G762" s="144">
        <v>300</v>
      </c>
      <c r="H762" s="144">
        <v>580</v>
      </c>
      <c r="I762" s="144">
        <v>45</v>
      </c>
      <c r="J762" s="144">
        <v>90</v>
      </c>
    </row>
    <row r="763" spans="1:11" x14ac:dyDescent="0.25">
      <c r="A763" s="108" t="s">
        <v>82</v>
      </c>
      <c r="B763" s="108" t="s">
        <v>2669</v>
      </c>
      <c r="C763" s="108" t="s">
        <v>1343</v>
      </c>
      <c r="D763" s="108" t="s">
        <v>2671</v>
      </c>
      <c r="E763" s="108" t="s">
        <v>4758</v>
      </c>
      <c r="F763" s="144">
        <v>30</v>
      </c>
      <c r="G763" s="144">
        <v>300</v>
      </c>
      <c r="H763" s="144">
        <v>580</v>
      </c>
      <c r="I763" s="144">
        <v>90</v>
      </c>
      <c r="J763" s="144">
        <v>45</v>
      </c>
    </row>
    <row r="764" spans="1:11" x14ac:dyDescent="0.25">
      <c r="A764" s="108" t="s">
        <v>82</v>
      </c>
      <c r="B764" s="108" t="s">
        <v>2669</v>
      </c>
      <c r="C764" s="108" t="s">
        <v>1343</v>
      </c>
      <c r="D764" s="108" t="s">
        <v>2671</v>
      </c>
      <c r="E764" s="108" t="s">
        <v>4759</v>
      </c>
      <c r="F764" s="144">
        <v>30</v>
      </c>
      <c r="G764" s="144">
        <v>300</v>
      </c>
      <c r="H764" s="144">
        <v>580</v>
      </c>
      <c r="I764" s="144">
        <v>90</v>
      </c>
      <c r="J764" s="144">
        <v>45</v>
      </c>
    </row>
    <row r="765" spans="1:11" x14ac:dyDescent="0.25">
      <c r="A765" s="108" t="s">
        <v>82</v>
      </c>
      <c r="B765" s="108" t="s">
        <v>2669</v>
      </c>
      <c r="C765" s="108" t="s">
        <v>1343</v>
      </c>
      <c r="D765" s="108" t="s">
        <v>2671</v>
      </c>
      <c r="E765" s="108" t="s">
        <v>4760</v>
      </c>
      <c r="F765" s="144">
        <v>20</v>
      </c>
      <c r="G765" s="144">
        <v>300</v>
      </c>
      <c r="H765" s="144">
        <v>580</v>
      </c>
      <c r="I765" s="144">
        <v>90</v>
      </c>
      <c r="J765" s="144">
        <v>34</v>
      </c>
    </row>
    <row r="766" spans="1:11" x14ac:dyDescent="0.25">
      <c r="A766" s="108" t="s">
        <v>82</v>
      </c>
      <c r="B766" s="108" t="s">
        <v>2669</v>
      </c>
      <c r="C766" s="108" t="s">
        <v>1343</v>
      </c>
      <c r="D766" s="108" t="s">
        <v>2671</v>
      </c>
      <c r="E766" s="108" t="s">
        <v>4761</v>
      </c>
      <c r="F766" s="144">
        <v>50</v>
      </c>
      <c r="G766" s="144">
        <v>300</v>
      </c>
      <c r="H766" s="144">
        <v>580</v>
      </c>
      <c r="I766" s="144">
        <v>90</v>
      </c>
      <c r="J766" s="144">
        <v>45</v>
      </c>
      <c r="K766" s="108"/>
    </row>
    <row r="767" spans="1:11" x14ac:dyDescent="0.25">
      <c r="A767" s="108" t="s">
        <v>82</v>
      </c>
      <c r="B767" s="108" t="s">
        <v>2669</v>
      </c>
      <c r="C767" s="108" t="s">
        <v>1343</v>
      </c>
      <c r="D767" s="108" t="s">
        <v>2675</v>
      </c>
      <c r="E767" s="108" t="s">
        <v>4754</v>
      </c>
      <c r="F767" s="144">
        <v>70</v>
      </c>
      <c r="G767" s="144">
        <v>300</v>
      </c>
      <c r="H767" s="144">
        <v>530</v>
      </c>
      <c r="I767" s="144">
        <v>45</v>
      </c>
      <c r="J767" s="144">
        <v>90</v>
      </c>
    </row>
    <row r="768" spans="1:11" x14ac:dyDescent="0.25">
      <c r="A768" s="108" t="s">
        <v>82</v>
      </c>
      <c r="B768" s="108" t="s">
        <v>2669</v>
      </c>
      <c r="C768" s="108" t="s">
        <v>1343</v>
      </c>
      <c r="D768" s="108" t="s">
        <v>2675</v>
      </c>
      <c r="E768" s="108" t="s">
        <v>4755</v>
      </c>
      <c r="F768" s="144">
        <v>70</v>
      </c>
      <c r="G768" s="144">
        <v>300</v>
      </c>
      <c r="H768" s="144">
        <v>530</v>
      </c>
      <c r="I768" s="144">
        <v>45</v>
      </c>
      <c r="J768" s="144">
        <v>90</v>
      </c>
    </row>
    <row r="769" spans="1:10" x14ac:dyDescent="0.25">
      <c r="A769" s="108" t="s">
        <v>82</v>
      </c>
      <c r="B769" s="108" t="s">
        <v>2669</v>
      </c>
      <c r="C769" s="108" t="s">
        <v>1343</v>
      </c>
      <c r="D769" s="108" t="s">
        <v>2675</v>
      </c>
      <c r="E769" s="108" t="s">
        <v>4756</v>
      </c>
      <c r="F769" s="144">
        <v>70</v>
      </c>
      <c r="G769" s="144">
        <v>300</v>
      </c>
      <c r="H769" s="144">
        <v>530</v>
      </c>
      <c r="I769" s="144">
        <v>45</v>
      </c>
      <c r="J769" s="144">
        <v>90</v>
      </c>
    </row>
    <row r="770" spans="1:10" x14ac:dyDescent="0.25">
      <c r="A770" s="108" t="s">
        <v>82</v>
      </c>
      <c r="B770" s="108" t="s">
        <v>2669</v>
      </c>
      <c r="C770" s="108" t="s">
        <v>1343</v>
      </c>
      <c r="D770" s="108" t="s">
        <v>2675</v>
      </c>
      <c r="E770" s="108" t="s">
        <v>4757</v>
      </c>
      <c r="F770" s="144">
        <v>50</v>
      </c>
      <c r="G770" s="144">
        <v>300</v>
      </c>
      <c r="H770" s="144">
        <v>530</v>
      </c>
      <c r="I770" s="144">
        <v>45</v>
      </c>
      <c r="J770" s="144">
        <v>90</v>
      </c>
    </row>
    <row r="771" spans="1:10" x14ac:dyDescent="0.25">
      <c r="A771" s="108" t="s">
        <v>82</v>
      </c>
      <c r="B771" s="108" t="s">
        <v>2669</v>
      </c>
      <c r="C771" s="108" t="s">
        <v>1343</v>
      </c>
      <c r="D771" s="108" t="s">
        <v>2675</v>
      </c>
      <c r="E771" s="108" t="s">
        <v>4758</v>
      </c>
      <c r="F771" s="144">
        <v>30</v>
      </c>
      <c r="G771" s="144">
        <v>300</v>
      </c>
      <c r="H771" s="144">
        <v>530</v>
      </c>
      <c r="I771" s="144">
        <v>90</v>
      </c>
      <c r="J771" s="144">
        <v>45</v>
      </c>
    </row>
    <row r="772" spans="1:10" x14ac:dyDescent="0.25">
      <c r="A772" s="108" t="s">
        <v>82</v>
      </c>
      <c r="B772" s="108" t="s">
        <v>2669</v>
      </c>
      <c r="C772" s="108" t="s">
        <v>1343</v>
      </c>
      <c r="D772" s="108" t="s">
        <v>2675</v>
      </c>
      <c r="E772" s="108" t="s">
        <v>4759</v>
      </c>
      <c r="F772" s="144">
        <v>30</v>
      </c>
      <c r="G772" s="144">
        <v>300</v>
      </c>
      <c r="H772" s="144">
        <v>530</v>
      </c>
      <c r="I772" s="144">
        <v>90</v>
      </c>
      <c r="J772" s="144">
        <v>24</v>
      </c>
    </row>
    <row r="773" spans="1:10" x14ac:dyDescent="0.25">
      <c r="A773" s="108" t="s">
        <v>82</v>
      </c>
      <c r="B773" s="108" t="s">
        <v>2669</v>
      </c>
      <c r="C773" s="108" t="s">
        <v>1343</v>
      </c>
      <c r="D773" s="108" t="s">
        <v>2675</v>
      </c>
      <c r="E773" s="108" t="s">
        <v>4760</v>
      </c>
      <c r="F773" s="144">
        <v>20</v>
      </c>
      <c r="G773" s="144">
        <v>300</v>
      </c>
      <c r="H773" s="144">
        <v>530</v>
      </c>
      <c r="I773" s="144">
        <v>90</v>
      </c>
      <c r="J773" s="144">
        <v>16</v>
      </c>
    </row>
    <row r="774" spans="1:10" x14ac:dyDescent="0.25">
      <c r="A774" s="108" t="s">
        <v>82</v>
      </c>
      <c r="B774" s="108" t="s">
        <v>2669</v>
      </c>
      <c r="C774" s="108" t="s">
        <v>1343</v>
      </c>
      <c r="D774" s="108" t="s">
        <v>2675</v>
      </c>
      <c r="E774" s="108" t="s">
        <v>4761</v>
      </c>
      <c r="F774" s="144">
        <v>50</v>
      </c>
      <c r="G774" s="144">
        <v>300</v>
      </c>
      <c r="H774" s="144">
        <v>530</v>
      </c>
      <c r="I774" s="144">
        <v>90</v>
      </c>
      <c r="J774" s="144">
        <v>45</v>
      </c>
    </row>
    <row r="775" spans="1:10" x14ac:dyDescent="0.25">
      <c r="A775" s="108" t="s">
        <v>82</v>
      </c>
      <c r="B775" s="108" t="s">
        <v>2669</v>
      </c>
      <c r="C775" s="108" t="s">
        <v>1343</v>
      </c>
      <c r="D775" s="108" t="s">
        <v>2679</v>
      </c>
      <c r="E775" s="108" t="s">
        <v>4754</v>
      </c>
      <c r="F775" s="144">
        <v>70</v>
      </c>
      <c r="G775" s="144">
        <v>300</v>
      </c>
      <c r="H775" s="144">
        <v>580</v>
      </c>
      <c r="I775" s="144">
        <v>45</v>
      </c>
      <c r="J775" s="144">
        <v>90</v>
      </c>
    </row>
    <row r="776" spans="1:10" x14ac:dyDescent="0.25">
      <c r="A776" s="108" t="s">
        <v>82</v>
      </c>
      <c r="B776" s="108" t="s">
        <v>2669</v>
      </c>
      <c r="C776" s="108" t="s">
        <v>1343</v>
      </c>
      <c r="D776" s="108" t="s">
        <v>2679</v>
      </c>
      <c r="E776" s="108" t="s">
        <v>4755</v>
      </c>
      <c r="F776" s="144">
        <v>70</v>
      </c>
      <c r="G776" s="144">
        <v>300</v>
      </c>
      <c r="H776" s="144">
        <v>580</v>
      </c>
      <c r="I776" s="144">
        <v>45</v>
      </c>
      <c r="J776" s="144">
        <v>90</v>
      </c>
    </row>
    <row r="777" spans="1:10" x14ac:dyDescent="0.25">
      <c r="A777" s="108" t="s">
        <v>82</v>
      </c>
      <c r="B777" s="108" t="s">
        <v>2669</v>
      </c>
      <c r="C777" s="108" t="s">
        <v>1343</v>
      </c>
      <c r="D777" s="108" t="s">
        <v>2679</v>
      </c>
      <c r="E777" s="108" t="s">
        <v>4756</v>
      </c>
      <c r="F777" s="144">
        <v>70</v>
      </c>
      <c r="G777" s="144">
        <v>300</v>
      </c>
      <c r="H777" s="144">
        <v>580</v>
      </c>
      <c r="I777" s="144">
        <v>45</v>
      </c>
      <c r="J777" s="144">
        <v>90</v>
      </c>
    </row>
    <row r="778" spans="1:10" x14ac:dyDescent="0.25">
      <c r="A778" s="108" t="s">
        <v>82</v>
      </c>
      <c r="B778" s="108" t="s">
        <v>2669</v>
      </c>
      <c r="C778" s="108" t="s">
        <v>1343</v>
      </c>
      <c r="D778" s="108" t="s">
        <v>2679</v>
      </c>
      <c r="E778" s="108" t="s">
        <v>4757</v>
      </c>
      <c r="F778" s="144">
        <v>50</v>
      </c>
      <c r="G778" s="144">
        <v>300</v>
      </c>
      <c r="H778" s="144">
        <v>580</v>
      </c>
      <c r="I778" s="144">
        <v>45</v>
      </c>
      <c r="J778" s="144">
        <v>90</v>
      </c>
    </row>
    <row r="779" spans="1:10" x14ac:dyDescent="0.25">
      <c r="A779" s="108" t="s">
        <v>82</v>
      </c>
      <c r="B779" s="108" t="s">
        <v>2669</v>
      </c>
      <c r="C779" s="108" t="s">
        <v>1343</v>
      </c>
      <c r="D779" s="108" t="s">
        <v>2679</v>
      </c>
      <c r="E779" s="108" t="s">
        <v>4758</v>
      </c>
      <c r="F779" s="144">
        <v>30</v>
      </c>
      <c r="G779" s="144">
        <v>300</v>
      </c>
      <c r="H779" s="144">
        <v>580</v>
      </c>
      <c r="I779" s="144">
        <v>90</v>
      </c>
      <c r="J779" s="144">
        <v>45</v>
      </c>
    </row>
    <row r="780" spans="1:10" x14ac:dyDescent="0.25">
      <c r="A780" s="108" t="s">
        <v>82</v>
      </c>
      <c r="B780" s="108" t="s">
        <v>2669</v>
      </c>
      <c r="C780" s="108" t="s">
        <v>1343</v>
      </c>
      <c r="D780" s="108" t="s">
        <v>2679</v>
      </c>
      <c r="E780" s="108" t="s">
        <v>4759</v>
      </c>
      <c r="F780" s="144">
        <v>30</v>
      </c>
      <c r="G780" s="144">
        <v>300</v>
      </c>
      <c r="H780" s="144">
        <v>580</v>
      </c>
      <c r="I780" s="144">
        <v>90</v>
      </c>
      <c r="J780" s="144">
        <v>45</v>
      </c>
    </row>
    <row r="781" spans="1:10" x14ac:dyDescent="0.25">
      <c r="A781" s="108" t="s">
        <v>82</v>
      </c>
      <c r="B781" s="108" t="s">
        <v>2669</v>
      </c>
      <c r="C781" s="108" t="s">
        <v>1343</v>
      </c>
      <c r="D781" s="108" t="s">
        <v>2679</v>
      </c>
      <c r="E781" s="108" t="s">
        <v>4760</v>
      </c>
      <c r="F781" s="144">
        <v>20</v>
      </c>
      <c r="G781" s="144">
        <v>300</v>
      </c>
      <c r="H781" s="144">
        <v>580</v>
      </c>
      <c r="I781" s="144">
        <v>90</v>
      </c>
      <c r="J781" s="144">
        <v>34</v>
      </c>
    </row>
    <row r="782" spans="1:10" x14ac:dyDescent="0.25">
      <c r="A782" s="108" t="s">
        <v>82</v>
      </c>
      <c r="B782" s="108" t="s">
        <v>2669</v>
      </c>
      <c r="C782" s="108" t="s">
        <v>1343</v>
      </c>
      <c r="D782" s="108" t="s">
        <v>2679</v>
      </c>
      <c r="E782" s="108" t="s">
        <v>4761</v>
      </c>
      <c r="F782" s="144">
        <v>50</v>
      </c>
      <c r="G782" s="144">
        <v>300</v>
      </c>
      <c r="H782" s="144">
        <v>580</v>
      </c>
      <c r="I782" s="144">
        <v>90</v>
      </c>
      <c r="J782" s="144">
        <v>45</v>
      </c>
    </row>
    <row r="783" spans="1:10" x14ac:dyDescent="0.25">
      <c r="A783" s="108" t="s">
        <v>82</v>
      </c>
      <c r="B783" s="108" t="s">
        <v>2669</v>
      </c>
      <c r="C783" s="108" t="s">
        <v>1343</v>
      </c>
      <c r="D783" s="108" t="s">
        <v>2680</v>
      </c>
      <c r="E783" s="108" t="s">
        <v>4754</v>
      </c>
      <c r="F783" s="144">
        <v>70</v>
      </c>
      <c r="G783" s="144">
        <v>300</v>
      </c>
      <c r="H783" s="144">
        <v>580</v>
      </c>
      <c r="I783" s="144">
        <v>45</v>
      </c>
      <c r="J783" s="144">
        <v>90</v>
      </c>
    </row>
    <row r="784" spans="1:10" x14ac:dyDescent="0.25">
      <c r="A784" s="108" t="s">
        <v>82</v>
      </c>
      <c r="B784" s="108" t="s">
        <v>2669</v>
      </c>
      <c r="C784" s="108" t="s">
        <v>1343</v>
      </c>
      <c r="D784" s="108" t="s">
        <v>2680</v>
      </c>
      <c r="E784" s="108" t="s">
        <v>4755</v>
      </c>
      <c r="F784" s="144">
        <v>70</v>
      </c>
      <c r="G784" s="144">
        <v>300</v>
      </c>
      <c r="H784" s="144">
        <v>580</v>
      </c>
      <c r="I784" s="144">
        <v>45</v>
      </c>
      <c r="J784" s="144">
        <v>90</v>
      </c>
    </row>
    <row r="785" spans="1:10" x14ac:dyDescent="0.25">
      <c r="A785" s="108" t="s">
        <v>82</v>
      </c>
      <c r="B785" s="108" t="s">
        <v>2669</v>
      </c>
      <c r="C785" s="108" t="s">
        <v>1343</v>
      </c>
      <c r="D785" s="108" t="s">
        <v>2680</v>
      </c>
      <c r="E785" s="108" t="s">
        <v>4756</v>
      </c>
      <c r="F785" s="144">
        <v>70</v>
      </c>
      <c r="G785" s="144">
        <v>300</v>
      </c>
      <c r="H785" s="144">
        <v>580</v>
      </c>
      <c r="I785" s="144">
        <v>45</v>
      </c>
      <c r="J785" s="144">
        <v>90</v>
      </c>
    </row>
    <row r="786" spans="1:10" x14ac:dyDescent="0.25">
      <c r="A786" s="108" t="s">
        <v>82</v>
      </c>
      <c r="B786" s="108" t="s">
        <v>2669</v>
      </c>
      <c r="C786" s="108" t="s">
        <v>1343</v>
      </c>
      <c r="D786" s="108" t="s">
        <v>2680</v>
      </c>
      <c r="E786" s="108" t="s">
        <v>4757</v>
      </c>
      <c r="F786" s="144">
        <v>50</v>
      </c>
      <c r="G786" s="144">
        <v>300</v>
      </c>
      <c r="H786" s="144">
        <v>580</v>
      </c>
      <c r="I786" s="144">
        <v>45</v>
      </c>
      <c r="J786" s="144">
        <v>90</v>
      </c>
    </row>
    <row r="787" spans="1:10" x14ac:dyDescent="0.25">
      <c r="A787" s="108" t="s">
        <v>82</v>
      </c>
      <c r="B787" s="108" t="s">
        <v>2669</v>
      </c>
      <c r="C787" s="108" t="s">
        <v>1343</v>
      </c>
      <c r="D787" s="108" t="s">
        <v>2680</v>
      </c>
      <c r="E787" s="108" t="s">
        <v>4758</v>
      </c>
      <c r="F787" s="144">
        <v>30</v>
      </c>
      <c r="G787" s="144">
        <v>300</v>
      </c>
      <c r="H787" s="144">
        <v>580</v>
      </c>
      <c r="I787" s="144">
        <v>90</v>
      </c>
      <c r="J787" s="144">
        <v>45</v>
      </c>
    </row>
    <row r="788" spans="1:10" x14ac:dyDescent="0.25">
      <c r="A788" s="108" t="s">
        <v>82</v>
      </c>
      <c r="B788" s="108" t="s">
        <v>2669</v>
      </c>
      <c r="C788" s="108" t="s">
        <v>1343</v>
      </c>
      <c r="D788" s="108" t="s">
        <v>2680</v>
      </c>
      <c r="E788" s="108" t="s">
        <v>4759</v>
      </c>
      <c r="F788" s="144">
        <v>30</v>
      </c>
      <c r="G788" s="144">
        <v>300</v>
      </c>
      <c r="H788" s="144">
        <v>580</v>
      </c>
      <c r="I788" s="144">
        <v>90</v>
      </c>
      <c r="J788" s="144">
        <v>45</v>
      </c>
    </row>
    <row r="789" spans="1:10" x14ac:dyDescent="0.25">
      <c r="A789" s="108" t="s">
        <v>82</v>
      </c>
      <c r="B789" s="108" t="s">
        <v>2669</v>
      </c>
      <c r="C789" s="108" t="s">
        <v>1343</v>
      </c>
      <c r="D789" s="108" t="s">
        <v>2680</v>
      </c>
      <c r="E789" s="108" t="s">
        <v>4760</v>
      </c>
      <c r="F789" s="144">
        <v>20</v>
      </c>
      <c r="G789" s="144">
        <v>300</v>
      </c>
      <c r="H789" s="144">
        <v>580</v>
      </c>
      <c r="I789" s="144">
        <v>90</v>
      </c>
      <c r="J789" s="144">
        <v>34</v>
      </c>
    </row>
    <row r="790" spans="1:10" x14ac:dyDescent="0.25">
      <c r="A790" s="108" t="s">
        <v>82</v>
      </c>
      <c r="B790" s="108" t="s">
        <v>2669</v>
      </c>
      <c r="C790" s="108" t="s">
        <v>1343</v>
      </c>
      <c r="D790" s="108" t="s">
        <v>2680</v>
      </c>
      <c r="E790" s="108" t="s">
        <v>4761</v>
      </c>
      <c r="F790" s="144">
        <v>50</v>
      </c>
      <c r="G790" s="144">
        <v>300</v>
      </c>
      <c r="H790" s="144">
        <v>580</v>
      </c>
      <c r="I790" s="144">
        <v>90</v>
      </c>
      <c r="J790" s="144">
        <v>45</v>
      </c>
    </row>
    <row r="791" spans="1:10" x14ac:dyDescent="0.25">
      <c r="A791" s="108" t="s">
        <v>104</v>
      </c>
      <c r="B791" s="108" t="s">
        <v>2683</v>
      </c>
      <c r="C791" s="108" t="s">
        <v>1343</v>
      </c>
      <c r="D791" s="108" t="s">
        <v>2684</v>
      </c>
      <c r="E791" s="108" t="s">
        <v>4766</v>
      </c>
      <c r="F791" s="144">
        <v>18</v>
      </c>
      <c r="G791" s="144">
        <v>300</v>
      </c>
      <c r="H791" s="144">
        <v>600</v>
      </c>
      <c r="I791" s="144">
        <v>7</v>
      </c>
      <c r="J791" s="144">
        <v>90</v>
      </c>
    </row>
    <row r="792" spans="1:10" x14ac:dyDescent="0.25">
      <c r="A792" s="108" t="s">
        <v>104</v>
      </c>
      <c r="B792" s="108" t="s">
        <v>2683</v>
      </c>
      <c r="C792" s="108" t="s">
        <v>1343</v>
      </c>
      <c r="D792" s="108" t="s">
        <v>2684</v>
      </c>
      <c r="E792" s="108" t="s">
        <v>4754</v>
      </c>
      <c r="F792" s="144">
        <v>96</v>
      </c>
      <c r="G792" s="144">
        <v>300</v>
      </c>
      <c r="H792" s="144">
        <v>600</v>
      </c>
      <c r="I792" s="144">
        <v>45</v>
      </c>
      <c r="J792" s="144">
        <v>90</v>
      </c>
    </row>
    <row r="793" spans="1:10" x14ac:dyDescent="0.25">
      <c r="A793" s="108" t="s">
        <v>104</v>
      </c>
      <c r="B793" s="108" t="s">
        <v>2683</v>
      </c>
      <c r="C793" s="108" t="s">
        <v>1343</v>
      </c>
      <c r="D793" s="108" t="s">
        <v>2684</v>
      </c>
      <c r="E793" s="108" t="s">
        <v>4755</v>
      </c>
      <c r="F793" s="144">
        <v>97</v>
      </c>
      <c r="G793" s="144">
        <v>300</v>
      </c>
      <c r="H793" s="144">
        <v>600</v>
      </c>
      <c r="I793" s="144">
        <v>45</v>
      </c>
      <c r="J793" s="144">
        <v>90</v>
      </c>
    </row>
    <row r="794" spans="1:10" x14ac:dyDescent="0.25">
      <c r="A794" s="108" t="s">
        <v>104</v>
      </c>
      <c r="B794" s="108" t="s">
        <v>2683</v>
      </c>
      <c r="C794" s="108" t="s">
        <v>1343</v>
      </c>
      <c r="D794" s="108" t="s">
        <v>2684</v>
      </c>
      <c r="E794" s="108" t="s">
        <v>4756</v>
      </c>
      <c r="F794" s="144">
        <v>73</v>
      </c>
      <c r="G794" s="144">
        <v>300</v>
      </c>
      <c r="H794" s="144">
        <v>600</v>
      </c>
      <c r="I794" s="144">
        <v>45</v>
      </c>
      <c r="J794" s="144">
        <v>90</v>
      </c>
    </row>
    <row r="795" spans="1:10" x14ac:dyDescent="0.25">
      <c r="A795" s="108" t="s">
        <v>104</v>
      </c>
      <c r="B795" s="108" t="s">
        <v>2683</v>
      </c>
      <c r="C795" s="108" t="s">
        <v>1343</v>
      </c>
      <c r="D795" s="108" t="s">
        <v>2684</v>
      </c>
      <c r="E795" s="108" t="s">
        <v>4757</v>
      </c>
      <c r="F795" s="144">
        <v>75</v>
      </c>
      <c r="G795" s="144">
        <v>250</v>
      </c>
      <c r="H795" s="144">
        <v>600</v>
      </c>
      <c r="I795" s="144">
        <v>45</v>
      </c>
      <c r="J795" s="144">
        <v>90</v>
      </c>
    </row>
    <row r="796" spans="1:10" x14ac:dyDescent="0.25">
      <c r="A796" s="108" t="s">
        <v>104</v>
      </c>
      <c r="B796" s="108" t="s">
        <v>2683</v>
      </c>
      <c r="C796" s="108" t="s">
        <v>1343</v>
      </c>
      <c r="D796" s="108" t="s">
        <v>2684</v>
      </c>
      <c r="E796" s="108" t="s">
        <v>4765</v>
      </c>
      <c r="F796" s="144">
        <v>18</v>
      </c>
      <c r="G796" s="144">
        <v>300</v>
      </c>
      <c r="H796" s="144">
        <v>600</v>
      </c>
      <c r="I796" s="144">
        <v>6</v>
      </c>
      <c r="J796" s="144">
        <v>45</v>
      </c>
    </row>
    <row r="797" spans="1:10" x14ac:dyDescent="0.25">
      <c r="A797" s="108" t="s">
        <v>104</v>
      </c>
      <c r="B797" s="108" t="s">
        <v>2683</v>
      </c>
      <c r="C797" s="108" t="s">
        <v>1343</v>
      </c>
      <c r="D797" s="108" t="s">
        <v>2684</v>
      </c>
      <c r="E797" s="108" t="s">
        <v>4758</v>
      </c>
      <c r="F797" s="144">
        <v>75</v>
      </c>
      <c r="G797" s="144">
        <v>300</v>
      </c>
      <c r="H797" s="144">
        <v>600</v>
      </c>
      <c r="I797" s="144">
        <v>90</v>
      </c>
      <c r="J797" s="144">
        <v>45</v>
      </c>
    </row>
    <row r="798" spans="1:10" x14ac:dyDescent="0.25">
      <c r="A798" s="108" t="s">
        <v>104</v>
      </c>
      <c r="B798" s="108" t="s">
        <v>2683</v>
      </c>
      <c r="C798" s="108" t="s">
        <v>1343</v>
      </c>
      <c r="D798" s="108" t="s">
        <v>2684</v>
      </c>
      <c r="E798" s="108" t="s">
        <v>4759</v>
      </c>
      <c r="F798" s="144">
        <v>75</v>
      </c>
      <c r="G798" s="144">
        <v>300</v>
      </c>
      <c r="H798" s="144">
        <v>600</v>
      </c>
      <c r="I798" s="144">
        <v>90</v>
      </c>
      <c r="J798" s="144">
        <v>45</v>
      </c>
    </row>
    <row r="799" spans="1:10" x14ac:dyDescent="0.25">
      <c r="A799" s="108" t="s">
        <v>104</v>
      </c>
      <c r="B799" s="108" t="s">
        <v>2683</v>
      </c>
      <c r="C799" s="108" t="s">
        <v>1343</v>
      </c>
      <c r="D799" s="108" t="s">
        <v>2684</v>
      </c>
      <c r="E799" s="108" t="s">
        <v>4760</v>
      </c>
      <c r="F799" s="144">
        <v>55</v>
      </c>
      <c r="G799" s="144">
        <v>300</v>
      </c>
      <c r="H799" s="144">
        <v>600</v>
      </c>
      <c r="I799" s="144">
        <v>90</v>
      </c>
      <c r="J799" s="144">
        <v>45</v>
      </c>
    </row>
    <row r="800" spans="1:10" x14ac:dyDescent="0.25">
      <c r="A800" s="108" t="s">
        <v>104</v>
      </c>
      <c r="B800" s="108" t="s">
        <v>2683</v>
      </c>
      <c r="C800" s="108" t="s">
        <v>1343</v>
      </c>
      <c r="D800" s="108" t="s">
        <v>2684</v>
      </c>
      <c r="E800" s="108" t="s">
        <v>4761</v>
      </c>
      <c r="F800" s="144">
        <v>75</v>
      </c>
      <c r="G800" s="144">
        <v>250</v>
      </c>
      <c r="H800" s="144">
        <v>600</v>
      </c>
      <c r="I800" s="144">
        <v>90</v>
      </c>
      <c r="J800" s="144">
        <v>45</v>
      </c>
    </row>
    <row r="801" spans="1:11" x14ac:dyDescent="0.25">
      <c r="A801" s="108" t="s">
        <v>104</v>
      </c>
      <c r="B801" s="108" t="s">
        <v>2683</v>
      </c>
      <c r="C801" s="108" t="s">
        <v>1343</v>
      </c>
      <c r="D801" s="108" t="s">
        <v>2685</v>
      </c>
      <c r="E801" s="108" t="s">
        <v>4766</v>
      </c>
      <c r="F801" s="144">
        <v>18</v>
      </c>
      <c r="G801" s="144">
        <v>300</v>
      </c>
      <c r="H801" s="144">
        <v>600</v>
      </c>
      <c r="I801" s="144">
        <v>7</v>
      </c>
      <c r="J801" s="144">
        <v>90</v>
      </c>
    </row>
    <row r="802" spans="1:11" x14ac:dyDescent="0.25">
      <c r="A802" s="108" t="s">
        <v>104</v>
      </c>
      <c r="B802" s="108" t="s">
        <v>2683</v>
      </c>
      <c r="C802" s="108" t="s">
        <v>1343</v>
      </c>
      <c r="D802" s="108" t="s">
        <v>2685</v>
      </c>
      <c r="E802" s="108" t="s">
        <v>4754</v>
      </c>
      <c r="F802" s="144">
        <v>96</v>
      </c>
      <c r="G802" s="144">
        <v>300</v>
      </c>
      <c r="H802" s="144">
        <v>600</v>
      </c>
      <c r="I802" s="144">
        <v>45</v>
      </c>
      <c r="J802" s="144">
        <v>90</v>
      </c>
    </row>
    <row r="803" spans="1:11" x14ac:dyDescent="0.25">
      <c r="A803" s="108" t="s">
        <v>104</v>
      </c>
      <c r="B803" s="108" t="s">
        <v>2683</v>
      </c>
      <c r="C803" s="108" t="s">
        <v>1343</v>
      </c>
      <c r="D803" s="108" t="s">
        <v>2685</v>
      </c>
      <c r="E803" s="108" t="s">
        <v>4755</v>
      </c>
      <c r="F803" s="144">
        <v>97</v>
      </c>
      <c r="G803" s="144">
        <v>300</v>
      </c>
      <c r="H803" s="144">
        <v>600</v>
      </c>
      <c r="I803" s="144">
        <v>45</v>
      </c>
      <c r="J803" s="144">
        <v>90</v>
      </c>
    </row>
    <row r="804" spans="1:11" x14ac:dyDescent="0.25">
      <c r="A804" s="108" t="s">
        <v>104</v>
      </c>
      <c r="B804" s="108" t="s">
        <v>2683</v>
      </c>
      <c r="C804" s="108" t="s">
        <v>1343</v>
      </c>
      <c r="D804" s="108" t="s">
        <v>2685</v>
      </c>
      <c r="E804" s="108" t="s">
        <v>4756</v>
      </c>
      <c r="F804" s="144">
        <v>73</v>
      </c>
      <c r="G804" s="144">
        <v>300</v>
      </c>
      <c r="H804" s="144">
        <v>600</v>
      </c>
      <c r="I804" s="144">
        <v>45</v>
      </c>
      <c r="J804" s="144">
        <v>90</v>
      </c>
    </row>
    <row r="805" spans="1:11" x14ac:dyDescent="0.25">
      <c r="A805" s="108" t="s">
        <v>104</v>
      </c>
      <c r="B805" s="108" t="s">
        <v>2683</v>
      </c>
      <c r="C805" s="108" t="s">
        <v>1343</v>
      </c>
      <c r="D805" s="108" t="s">
        <v>2685</v>
      </c>
      <c r="E805" s="108" t="s">
        <v>4757</v>
      </c>
      <c r="F805" s="144">
        <v>75</v>
      </c>
      <c r="G805" s="144">
        <v>250</v>
      </c>
      <c r="H805" s="144">
        <v>600</v>
      </c>
      <c r="I805" s="144">
        <v>45</v>
      </c>
      <c r="J805" s="144">
        <v>90</v>
      </c>
    </row>
    <row r="806" spans="1:11" x14ac:dyDescent="0.25">
      <c r="A806" s="108" t="s">
        <v>104</v>
      </c>
      <c r="B806" s="108" t="s">
        <v>2683</v>
      </c>
      <c r="C806" s="108" t="s">
        <v>1343</v>
      </c>
      <c r="D806" s="108" t="s">
        <v>2685</v>
      </c>
      <c r="E806" s="108" t="s">
        <v>4765</v>
      </c>
      <c r="F806" s="144">
        <v>18</v>
      </c>
      <c r="G806" s="144">
        <v>300</v>
      </c>
      <c r="H806" s="144">
        <v>600</v>
      </c>
      <c r="I806" s="144">
        <v>6</v>
      </c>
      <c r="J806" s="144">
        <v>45</v>
      </c>
    </row>
    <row r="807" spans="1:11" x14ac:dyDescent="0.25">
      <c r="A807" s="108" t="s">
        <v>104</v>
      </c>
      <c r="B807" s="108" t="s">
        <v>2683</v>
      </c>
      <c r="C807" s="108" t="s">
        <v>1343</v>
      </c>
      <c r="D807" s="108" t="s">
        <v>2685</v>
      </c>
      <c r="E807" s="108" t="s">
        <v>4758</v>
      </c>
      <c r="F807" s="144">
        <v>75</v>
      </c>
      <c r="G807" s="144">
        <v>300</v>
      </c>
      <c r="H807" s="144">
        <v>600</v>
      </c>
      <c r="I807" s="144">
        <v>90</v>
      </c>
      <c r="J807" s="144">
        <v>45</v>
      </c>
    </row>
    <row r="808" spans="1:11" x14ac:dyDescent="0.25">
      <c r="A808" s="108" t="s">
        <v>104</v>
      </c>
      <c r="B808" s="108" t="s">
        <v>2683</v>
      </c>
      <c r="C808" s="108" t="s">
        <v>1343</v>
      </c>
      <c r="D808" s="108" t="s">
        <v>2685</v>
      </c>
      <c r="E808" s="108" t="s">
        <v>4759</v>
      </c>
      <c r="F808" s="144">
        <v>75</v>
      </c>
      <c r="G808" s="144">
        <v>300</v>
      </c>
      <c r="H808" s="144">
        <v>600</v>
      </c>
      <c r="I808" s="144">
        <v>90</v>
      </c>
      <c r="J808" s="144">
        <v>45</v>
      </c>
    </row>
    <row r="809" spans="1:11" x14ac:dyDescent="0.25">
      <c r="A809" s="108" t="s">
        <v>104</v>
      </c>
      <c r="B809" s="108" t="s">
        <v>2683</v>
      </c>
      <c r="C809" s="108" t="s">
        <v>1343</v>
      </c>
      <c r="D809" s="108" t="s">
        <v>2685</v>
      </c>
      <c r="E809" s="108" t="s">
        <v>4760</v>
      </c>
      <c r="F809" s="144">
        <v>55</v>
      </c>
      <c r="G809" s="144">
        <v>300</v>
      </c>
      <c r="H809" s="144">
        <v>600</v>
      </c>
      <c r="I809" s="144">
        <v>90</v>
      </c>
      <c r="J809" s="144">
        <v>45</v>
      </c>
      <c r="K809" s="108"/>
    </row>
    <row r="810" spans="1:11" x14ac:dyDescent="0.25">
      <c r="A810" s="108" t="s">
        <v>104</v>
      </c>
      <c r="B810" s="108" t="s">
        <v>2683</v>
      </c>
      <c r="C810" s="108" t="s">
        <v>1343</v>
      </c>
      <c r="D810" s="108" t="s">
        <v>2685</v>
      </c>
      <c r="E810" s="108" t="s">
        <v>4761</v>
      </c>
      <c r="F810" s="144">
        <v>75</v>
      </c>
      <c r="G810" s="144">
        <v>250</v>
      </c>
      <c r="H810" s="144">
        <v>600</v>
      </c>
      <c r="I810" s="144">
        <v>90</v>
      </c>
      <c r="J810" s="144">
        <v>45</v>
      </c>
      <c r="K810" s="108"/>
    </row>
    <row r="811" spans="1:11" x14ac:dyDescent="0.25">
      <c r="A811" s="108" t="s">
        <v>1133</v>
      </c>
      <c r="B811" s="108" t="s">
        <v>1807</v>
      </c>
      <c r="C811" s="108" t="s">
        <v>1367</v>
      </c>
      <c r="D811" s="108" t="s">
        <v>4850</v>
      </c>
      <c r="E811" s="108" t="s">
        <v>4758</v>
      </c>
      <c r="F811" s="144">
        <v>34</v>
      </c>
      <c r="G811" s="144">
        <v>0</v>
      </c>
      <c r="H811" s="144">
        <v>34</v>
      </c>
      <c r="I811" s="144">
        <v>90</v>
      </c>
      <c r="J811" s="144">
        <v>45</v>
      </c>
      <c r="K811" s="108"/>
    </row>
    <row r="812" spans="1:11" x14ac:dyDescent="0.25">
      <c r="A812" s="108" t="s">
        <v>1681</v>
      </c>
      <c r="B812" s="108" t="s">
        <v>2699</v>
      </c>
      <c r="C812" s="108" t="s">
        <v>1482</v>
      </c>
      <c r="D812" s="108" t="s">
        <v>2700</v>
      </c>
      <c r="E812" s="108" t="s">
        <v>4754</v>
      </c>
      <c r="F812" s="144">
        <v>89</v>
      </c>
      <c r="G812" s="144">
        <v>0</v>
      </c>
      <c r="H812" s="144">
        <v>89</v>
      </c>
      <c r="I812" s="144">
        <v>45</v>
      </c>
      <c r="J812" s="144">
        <v>90</v>
      </c>
      <c r="K812" s="108"/>
    </row>
    <row r="813" spans="1:11" x14ac:dyDescent="0.25">
      <c r="A813" s="108" t="s">
        <v>1681</v>
      </c>
      <c r="B813" s="108" t="s">
        <v>2699</v>
      </c>
      <c r="C813" s="108" t="s">
        <v>1482</v>
      </c>
      <c r="D813" s="108" t="s">
        <v>2700</v>
      </c>
      <c r="E813" s="108" t="s">
        <v>4755</v>
      </c>
      <c r="F813" s="144">
        <v>41</v>
      </c>
      <c r="G813" s="144">
        <v>0</v>
      </c>
      <c r="H813" s="144">
        <v>90</v>
      </c>
      <c r="I813" s="144">
        <v>45</v>
      </c>
      <c r="J813" s="144">
        <v>81</v>
      </c>
      <c r="K813" s="108"/>
    </row>
    <row r="814" spans="1:11" x14ac:dyDescent="0.25">
      <c r="A814" s="108" t="s">
        <v>1681</v>
      </c>
      <c r="B814" s="108" t="s">
        <v>2699</v>
      </c>
      <c r="C814" s="108" t="s">
        <v>1482</v>
      </c>
      <c r="D814" s="108" t="s">
        <v>2700</v>
      </c>
      <c r="E814" s="108" t="s">
        <v>4756</v>
      </c>
      <c r="F814" s="144">
        <v>5</v>
      </c>
      <c r="G814" s="144">
        <v>0</v>
      </c>
      <c r="H814" s="144">
        <v>90</v>
      </c>
      <c r="I814" s="144">
        <v>30</v>
      </c>
      <c r="J814" s="144">
        <v>12</v>
      </c>
      <c r="K814" s="108"/>
    </row>
    <row r="815" spans="1:11" x14ac:dyDescent="0.25">
      <c r="A815" s="108" t="s">
        <v>1681</v>
      </c>
      <c r="B815" s="108" t="s">
        <v>2699</v>
      </c>
      <c r="C815" s="108" t="s">
        <v>1482</v>
      </c>
      <c r="D815" s="108" t="s">
        <v>2700</v>
      </c>
      <c r="E815" s="108" t="s">
        <v>4757</v>
      </c>
      <c r="F815" s="144">
        <v>89</v>
      </c>
      <c r="G815" s="144">
        <v>0</v>
      </c>
      <c r="H815" s="144">
        <v>89</v>
      </c>
      <c r="I815" s="144">
        <v>45</v>
      </c>
      <c r="J815" s="144">
        <v>90</v>
      </c>
      <c r="K815" s="108"/>
    </row>
    <row r="816" spans="1:11" x14ac:dyDescent="0.25">
      <c r="A816" s="108" t="s">
        <v>1681</v>
      </c>
      <c r="B816" s="108" t="s">
        <v>2699</v>
      </c>
      <c r="C816" s="108" t="s">
        <v>1482</v>
      </c>
      <c r="D816" s="108" t="s">
        <v>2700</v>
      </c>
      <c r="E816" s="108" t="s">
        <v>4758</v>
      </c>
      <c r="F816" s="144">
        <v>89</v>
      </c>
      <c r="G816" s="144">
        <v>0</v>
      </c>
      <c r="H816" s="144">
        <v>89</v>
      </c>
      <c r="I816" s="144">
        <v>90</v>
      </c>
      <c r="J816" s="144">
        <v>45</v>
      </c>
      <c r="K816" s="108"/>
    </row>
    <row r="817" spans="1:11" x14ac:dyDescent="0.25">
      <c r="A817" s="108" t="s">
        <v>1681</v>
      </c>
      <c r="B817" s="108" t="s">
        <v>2699</v>
      </c>
      <c r="C817" s="108" t="s">
        <v>1482</v>
      </c>
      <c r="D817" s="108" t="s">
        <v>2700</v>
      </c>
      <c r="E817" s="108" t="s">
        <v>4759</v>
      </c>
      <c r="F817" s="144">
        <v>36</v>
      </c>
      <c r="G817" s="144">
        <v>0</v>
      </c>
      <c r="H817" s="144">
        <v>89</v>
      </c>
      <c r="I817" s="144">
        <v>77</v>
      </c>
      <c r="J817" s="144">
        <v>45</v>
      </c>
      <c r="K817" s="108"/>
    </row>
    <row r="818" spans="1:11" x14ac:dyDescent="0.25">
      <c r="A818" s="108" t="s">
        <v>1681</v>
      </c>
      <c r="B818" s="108" t="s">
        <v>2699</v>
      </c>
      <c r="C818" s="108" t="s">
        <v>1482</v>
      </c>
      <c r="D818" s="108" t="s">
        <v>2700</v>
      </c>
      <c r="E818" s="108" t="s">
        <v>4760</v>
      </c>
      <c r="F818" s="144">
        <v>5</v>
      </c>
      <c r="G818" s="144">
        <v>0</v>
      </c>
      <c r="H818" s="144">
        <v>88</v>
      </c>
      <c r="I818" s="144">
        <v>46</v>
      </c>
      <c r="J818" s="144">
        <v>10</v>
      </c>
      <c r="K818" s="108"/>
    </row>
    <row r="819" spans="1:11" x14ac:dyDescent="0.25">
      <c r="A819" s="108" t="s">
        <v>1681</v>
      </c>
      <c r="B819" s="108" t="s">
        <v>2699</v>
      </c>
      <c r="C819" s="108" t="s">
        <v>1482</v>
      </c>
      <c r="D819" s="108" t="s">
        <v>2700</v>
      </c>
      <c r="E819" s="108" t="s">
        <v>4761</v>
      </c>
      <c r="F819" s="144">
        <v>89</v>
      </c>
      <c r="G819" s="144">
        <v>0</v>
      </c>
      <c r="H819" s="144">
        <v>89</v>
      </c>
      <c r="I819" s="144">
        <v>90</v>
      </c>
      <c r="J819" s="144">
        <v>45</v>
      </c>
      <c r="K819" s="108"/>
    </row>
    <row r="820" spans="1:11" ht="25" x14ac:dyDescent="0.25">
      <c r="A820" s="108" t="s">
        <v>4851</v>
      </c>
      <c r="B820" s="108" t="s">
        <v>4852</v>
      </c>
      <c r="C820" s="108" t="s">
        <v>1355</v>
      </c>
      <c r="D820" s="108" t="s">
        <v>2713</v>
      </c>
      <c r="E820" s="108" t="s">
        <v>4766</v>
      </c>
      <c r="F820" s="144">
        <v>50</v>
      </c>
      <c r="G820" s="144">
        <v>-100</v>
      </c>
      <c r="H820" s="144">
        <v>100</v>
      </c>
      <c r="I820" s="144">
        <v>45</v>
      </c>
      <c r="J820" s="144">
        <v>90</v>
      </c>
      <c r="K820" s="108"/>
    </row>
    <row r="821" spans="1:11" ht="25" x14ac:dyDescent="0.25">
      <c r="A821" s="108" t="s">
        <v>4851</v>
      </c>
      <c r="B821" s="108" t="s">
        <v>4852</v>
      </c>
      <c r="C821" s="108" t="s">
        <v>1355</v>
      </c>
      <c r="D821" s="108" t="s">
        <v>2713</v>
      </c>
      <c r="E821" s="108" t="s">
        <v>4754</v>
      </c>
      <c r="F821" s="144">
        <v>50</v>
      </c>
      <c r="G821" s="144">
        <v>-100</v>
      </c>
      <c r="H821" s="144">
        <v>100</v>
      </c>
      <c r="I821" s="144">
        <v>45</v>
      </c>
      <c r="J821" s="144">
        <v>90</v>
      </c>
      <c r="K821" s="108"/>
    </row>
    <row r="822" spans="1:11" ht="25" x14ac:dyDescent="0.25">
      <c r="A822" s="108" t="s">
        <v>4851</v>
      </c>
      <c r="B822" s="108" t="s">
        <v>4852</v>
      </c>
      <c r="C822" s="108" t="s">
        <v>1355</v>
      </c>
      <c r="D822" s="108" t="s">
        <v>2713</v>
      </c>
      <c r="E822" s="108" t="s">
        <v>4755</v>
      </c>
      <c r="F822" s="144">
        <v>50</v>
      </c>
      <c r="G822" s="144">
        <v>-100</v>
      </c>
      <c r="H822" s="144">
        <v>100</v>
      </c>
      <c r="I822" s="144">
        <v>45</v>
      </c>
      <c r="J822" s="144">
        <v>90</v>
      </c>
      <c r="K822" s="108"/>
    </row>
    <row r="823" spans="1:11" ht="25" x14ac:dyDescent="0.25">
      <c r="A823" s="108" t="s">
        <v>4851</v>
      </c>
      <c r="B823" s="108" t="s">
        <v>4852</v>
      </c>
      <c r="C823" s="108" t="s">
        <v>1355</v>
      </c>
      <c r="D823" s="108" t="s">
        <v>2713</v>
      </c>
      <c r="E823" s="108" t="s">
        <v>4756</v>
      </c>
      <c r="F823" s="144">
        <v>50</v>
      </c>
      <c r="G823" s="144">
        <v>-100</v>
      </c>
      <c r="H823" s="144">
        <v>100</v>
      </c>
      <c r="I823" s="144">
        <v>45</v>
      </c>
      <c r="J823" s="144">
        <v>90</v>
      </c>
      <c r="K823" s="108"/>
    </row>
    <row r="824" spans="1:11" ht="25" x14ac:dyDescent="0.25">
      <c r="A824" s="108" t="s">
        <v>4851</v>
      </c>
      <c r="B824" s="108" t="s">
        <v>4852</v>
      </c>
      <c r="C824" s="108" t="s">
        <v>1355</v>
      </c>
      <c r="D824" s="108" t="s">
        <v>2713</v>
      </c>
      <c r="E824" s="108" t="s">
        <v>4757</v>
      </c>
      <c r="F824" s="144">
        <v>200</v>
      </c>
      <c r="G824" s="144">
        <v>-100</v>
      </c>
      <c r="H824" s="144">
        <v>100</v>
      </c>
      <c r="I824" s="144">
        <v>45</v>
      </c>
      <c r="J824" s="144">
        <v>90</v>
      </c>
      <c r="K824" s="108"/>
    </row>
    <row r="825" spans="1:11" ht="25" x14ac:dyDescent="0.25">
      <c r="A825" s="108" t="s">
        <v>4851</v>
      </c>
      <c r="B825" s="108" t="s">
        <v>4852</v>
      </c>
      <c r="C825" s="108" t="s">
        <v>1355</v>
      </c>
      <c r="D825" s="108" t="s">
        <v>2713</v>
      </c>
      <c r="E825" s="108" t="s">
        <v>4765</v>
      </c>
      <c r="F825" s="144">
        <v>50</v>
      </c>
      <c r="G825" s="144">
        <v>-100</v>
      </c>
      <c r="H825" s="144">
        <v>100</v>
      </c>
      <c r="I825" s="144">
        <v>90</v>
      </c>
      <c r="J825" s="144">
        <v>45</v>
      </c>
      <c r="K825" s="108"/>
    </row>
    <row r="826" spans="1:11" ht="25" x14ac:dyDescent="0.25">
      <c r="A826" s="108" t="s">
        <v>4851</v>
      </c>
      <c r="B826" s="108" t="s">
        <v>4852</v>
      </c>
      <c r="C826" s="108" t="s">
        <v>1355</v>
      </c>
      <c r="D826" s="108" t="s">
        <v>2713</v>
      </c>
      <c r="E826" s="108" t="s">
        <v>4758</v>
      </c>
      <c r="F826" s="144">
        <v>50</v>
      </c>
      <c r="G826" s="144">
        <v>-100</v>
      </c>
      <c r="H826" s="144">
        <v>100</v>
      </c>
      <c r="I826" s="144">
        <v>90</v>
      </c>
      <c r="J826" s="145">
        <v>45</v>
      </c>
      <c r="K826" s="108"/>
    </row>
    <row r="827" spans="1:11" ht="25" x14ac:dyDescent="0.25">
      <c r="A827" s="108" t="s">
        <v>4851</v>
      </c>
      <c r="B827" s="108" t="s">
        <v>4852</v>
      </c>
      <c r="C827" s="108" t="s">
        <v>1355</v>
      </c>
      <c r="D827" s="108" t="s">
        <v>2713</v>
      </c>
      <c r="E827" s="108" t="s">
        <v>4759</v>
      </c>
      <c r="F827" s="144">
        <v>50</v>
      </c>
      <c r="G827" s="144">
        <v>-100</v>
      </c>
      <c r="H827" s="144">
        <v>100</v>
      </c>
      <c r="I827" s="144">
        <v>90</v>
      </c>
      <c r="J827" s="144">
        <v>45</v>
      </c>
      <c r="K827" s="108"/>
    </row>
    <row r="828" spans="1:11" ht="25" x14ac:dyDescent="0.25">
      <c r="A828" s="108" t="s">
        <v>4851</v>
      </c>
      <c r="B828" s="108" t="s">
        <v>4852</v>
      </c>
      <c r="C828" s="108" t="s">
        <v>1355</v>
      </c>
      <c r="D828" s="108" t="s">
        <v>2713</v>
      </c>
      <c r="E828" s="108" t="s">
        <v>4760</v>
      </c>
      <c r="F828" s="144">
        <v>50</v>
      </c>
      <c r="G828" s="144">
        <v>-100</v>
      </c>
      <c r="H828" s="144">
        <v>100</v>
      </c>
      <c r="I828" s="145">
        <v>90</v>
      </c>
      <c r="J828" s="144">
        <v>45</v>
      </c>
    </row>
    <row r="829" spans="1:11" ht="25" x14ac:dyDescent="0.25">
      <c r="A829" s="108" t="s">
        <v>4851</v>
      </c>
      <c r="B829" s="108" t="s">
        <v>4852</v>
      </c>
      <c r="C829" s="108" t="s">
        <v>1355</v>
      </c>
      <c r="D829" s="108" t="s">
        <v>2713</v>
      </c>
      <c r="E829" s="108" t="s">
        <v>4761</v>
      </c>
      <c r="F829" s="144">
        <v>200</v>
      </c>
      <c r="G829" s="144">
        <v>-100</v>
      </c>
      <c r="H829" s="144">
        <v>100</v>
      </c>
      <c r="I829" s="144">
        <v>90</v>
      </c>
      <c r="J829" s="144">
        <v>45</v>
      </c>
    </row>
    <row r="830" spans="1:11" x14ac:dyDescent="0.25">
      <c r="A830" s="108" t="s">
        <v>1681</v>
      </c>
      <c r="B830" s="108" t="s">
        <v>2719</v>
      </c>
      <c r="C830" s="108" t="s">
        <v>1482</v>
      </c>
      <c r="D830" s="108" t="s">
        <v>2720</v>
      </c>
      <c r="E830" s="108" t="s">
        <v>4754</v>
      </c>
      <c r="F830" s="144">
        <v>40</v>
      </c>
      <c r="G830" s="144">
        <v>0</v>
      </c>
      <c r="H830" s="144">
        <v>42</v>
      </c>
      <c r="I830" s="144">
        <v>45</v>
      </c>
      <c r="J830" s="144">
        <v>90</v>
      </c>
    </row>
    <row r="831" spans="1:11" x14ac:dyDescent="0.25">
      <c r="A831" s="108" t="s">
        <v>1681</v>
      </c>
      <c r="B831" s="108" t="s">
        <v>2719</v>
      </c>
      <c r="C831" s="108" t="s">
        <v>1482</v>
      </c>
      <c r="D831" s="108" t="s">
        <v>2720</v>
      </c>
      <c r="E831" s="108" t="s">
        <v>4755</v>
      </c>
      <c r="F831" s="144">
        <v>19</v>
      </c>
      <c r="G831" s="144">
        <v>0</v>
      </c>
      <c r="H831" s="144">
        <v>42</v>
      </c>
      <c r="I831" s="144">
        <v>45</v>
      </c>
      <c r="J831" s="144">
        <v>89</v>
      </c>
    </row>
    <row r="832" spans="1:11" x14ac:dyDescent="0.25">
      <c r="A832" s="108" t="s">
        <v>1681</v>
      </c>
      <c r="B832" s="108" t="s">
        <v>2719</v>
      </c>
      <c r="C832" s="108" t="s">
        <v>1482</v>
      </c>
      <c r="D832" s="108" t="s">
        <v>2720</v>
      </c>
      <c r="E832" s="108" t="s">
        <v>4756</v>
      </c>
      <c r="F832" s="144">
        <v>1</v>
      </c>
      <c r="G832" s="144">
        <v>0</v>
      </c>
      <c r="H832" s="144">
        <v>42</v>
      </c>
      <c r="I832" s="144">
        <v>45</v>
      </c>
      <c r="J832" s="144">
        <v>84</v>
      </c>
    </row>
    <row r="833" spans="1:11" x14ac:dyDescent="0.25">
      <c r="A833" s="108" t="s">
        <v>1681</v>
      </c>
      <c r="B833" s="108" t="s">
        <v>2719</v>
      </c>
      <c r="C833" s="108" t="s">
        <v>1482</v>
      </c>
      <c r="D833" s="108" t="s">
        <v>2720</v>
      </c>
      <c r="E833" s="108" t="s">
        <v>4757</v>
      </c>
      <c r="F833" s="144">
        <v>40</v>
      </c>
      <c r="G833" s="144">
        <v>0</v>
      </c>
      <c r="H833" s="144">
        <v>42</v>
      </c>
      <c r="I833" s="144">
        <v>45</v>
      </c>
      <c r="J833" s="144">
        <v>90</v>
      </c>
    </row>
    <row r="834" spans="1:11" x14ac:dyDescent="0.25">
      <c r="A834" s="108" t="s">
        <v>1681</v>
      </c>
      <c r="B834" s="108" t="s">
        <v>2719</v>
      </c>
      <c r="C834" s="108" t="s">
        <v>1482</v>
      </c>
      <c r="D834" s="108" t="s">
        <v>2720</v>
      </c>
      <c r="E834" s="108" t="s">
        <v>4758</v>
      </c>
      <c r="F834" s="144">
        <v>40</v>
      </c>
      <c r="G834" s="144">
        <v>0</v>
      </c>
      <c r="H834" s="144">
        <v>42</v>
      </c>
      <c r="I834" s="144">
        <v>90</v>
      </c>
      <c r="J834" s="144">
        <v>45</v>
      </c>
    </row>
    <row r="835" spans="1:11" x14ac:dyDescent="0.25">
      <c r="A835" s="108" t="s">
        <v>1681</v>
      </c>
      <c r="B835" s="108" t="s">
        <v>2719</v>
      </c>
      <c r="C835" s="108" t="s">
        <v>1482</v>
      </c>
      <c r="D835" s="108" t="s">
        <v>2720</v>
      </c>
      <c r="E835" s="108" t="s">
        <v>4759</v>
      </c>
      <c r="F835" s="144">
        <v>21</v>
      </c>
      <c r="G835" s="144">
        <v>0</v>
      </c>
      <c r="H835" s="144">
        <v>42</v>
      </c>
      <c r="I835" s="144">
        <v>90</v>
      </c>
      <c r="J835" s="144">
        <v>45</v>
      </c>
      <c r="K835" s="108"/>
    </row>
    <row r="836" spans="1:11" x14ac:dyDescent="0.25">
      <c r="A836" s="108" t="s">
        <v>1681</v>
      </c>
      <c r="B836" s="108" t="s">
        <v>2719</v>
      </c>
      <c r="C836" s="108" t="s">
        <v>1482</v>
      </c>
      <c r="D836" s="108" t="s">
        <v>2720</v>
      </c>
      <c r="E836" s="108" t="s">
        <v>4760</v>
      </c>
      <c r="F836" s="144">
        <v>13</v>
      </c>
      <c r="G836" s="144">
        <v>0</v>
      </c>
      <c r="H836" s="144">
        <v>44</v>
      </c>
      <c r="I836" s="144">
        <v>90</v>
      </c>
      <c r="J836" s="144">
        <v>32</v>
      </c>
      <c r="K836" s="108"/>
    </row>
    <row r="837" spans="1:11" x14ac:dyDescent="0.25">
      <c r="A837" s="108" t="s">
        <v>1681</v>
      </c>
      <c r="B837" s="108" t="s">
        <v>2719</v>
      </c>
      <c r="C837" s="108" t="s">
        <v>1482</v>
      </c>
      <c r="D837" s="108" t="s">
        <v>2720</v>
      </c>
      <c r="E837" s="108" t="s">
        <v>4761</v>
      </c>
      <c r="F837" s="144">
        <v>40</v>
      </c>
      <c r="G837" s="144">
        <v>0</v>
      </c>
      <c r="H837" s="144">
        <v>42</v>
      </c>
      <c r="I837" s="144">
        <v>90</v>
      </c>
      <c r="J837" s="144">
        <v>45</v>
      </c>
      <c r="K837" s="108"/>
    </row>
    <row r="838" spans="1:11" ht="37.5" x14ac:dyDescent="0.25">
      <c r="A838" s="108" t="s">
        <v>4853</v>
      </c>
      <c r="B838" s="108" t="s">
        <v>2723</v>
      </c>
      <c r="C838" s="108" t="s">
        <v>1343</v>
      </c>
      <c r="D838" s="108" t="s">
        <v>2724</v>
      </c>
      <c r="E838" s="108" t="s">
        <v>4766</v>
      </c>
      <c r="F838" s="144">
        <v>93</v>
      </c>
      <c r="G838" s="144">
        <v>-200</v>
      </c>
      <c r="H838" s="144">
        <v>200</v>
      </c>
      <c r="I838" s="144">
        <v>45</v>
      </c>
      <c r="J838" s="144">
        <v>90</v>
      </c>
      <c r="K838" s="108"/>
    </row>
    <row r="839" spans="1:11" ht="37.5" x14ac:dyDescent="0.25">
      <c r="A839" s="108" t="s">
        <v>4853</v>
      </c>
      <c r="B839" s="108" t="s">
        <v>2723</v>
      </c>
      <c r="C839" s="108" t="s">
        <v>1343</v>
      </c>
      <c r="D839" s="108" t="s">
        <v>2724</v>
      </c>
      <c r="E839" s="108" t="s">
        <v>4754</v>
      </c>
      <c r="F839" s="144">
        <v>93</v>
      </c>
      <c r="G839" s="144">
        <v>-200</v>
      </c>
      <c r="H839" s="144">
        <v>200</v>
      </c>
      <c r="I839" s="144">
        <v>45</v>
      </c>
      <c r="J839" s="144">
        <v>90</v>
      </c>
    </row>
    <row r="840" spans="1:11" ht="37.5" x14ac:dyDescent="0.25">
      <c r="A840" s="108" t="s">
        <v>4853</v>
      </c>
      <c r="B840" s="108" t="s">
        <v>2723</v>
      </c>
      <c r="C840" s="108" t="s">
        <v>1343</v>
      </c>
      <c r="D840" s="108" t="s">
        <v>2724</v>
      </c>
      <c r="E840" s="108" t="s">
        <v>4755</v>
      </c>
      <c r="F840" s="144">
        <v>93</v>
      </c>
      <c r="G840" s="144">
        <v>-200</v>
      </c>
      <c r="H840" s="144">
        <v>200</v>
      </c>
      <c r="I840" s="144">
        <v>45</v>
      </c>
      <c r="J840" s="144">
        <v>90</v>
      </c>
    </row>
    <row r="841" spans="1:11" ht="37.5" x14ac:dyDescent="0.25">
      <c r="A841" s="108" t="s">
        <v>4853</v>
      </c>
      <c r="B841" s="108" t="s">
        <v>2723</v>
      </c>
      <c r="C841" s="108" t="s">
        <v>1343</v>
      </c>
      <c r="D841" s="108" t="s">
        <v>2724</v>
      </c>
      <c r="E841" s="108" t="s">
        <v>4756</v>
      </c>
      <c r="F841" s="144">
        <v>93</v>
      </c>
      <c r="G841" s="144">
        <v>-200</v>
      </c>
      <c r="H841" s="144">
        <v>200</v>
      </c>
      <c r="I841" s="144">
        <v>45</v>
      </c>
      <c r="J841" s="144">
        <v>90</v>
      </c>
    </row>
    <row r="842" spans="1:11" ht="37.5" x14ac:dyDescent="0.25">
      <c r="A842" s="108" t="s">
        <v>4853</v>
      </c>
      <c r="B842" s="108" t="s">
        <v>2723</v>
      </c>
      <c r="C842" s="108" t="s">
        <v>1343</v>
      </c>
      <c r="D842" s="108" t="s">
        <v>2724</v>
      </c>
      <c r="E842" s="108" t="s">
        <v>4757</v>
      </c>
      <c r="F842" s="144">
        <v>400</v>
      </c>
      <c r="G842" s="144">
        <v>-200</v>
      </c>
      <c r="H842" s="144">
        <v>200</v>
      </c>
      <c r="I842" s="144">
        <v>45</v>
      </c>
      <c r="J842" s="144">
        <v>90</v>
      </c>
    </row>
    <row r="843" spans="1:11" ht="37.5" x14ac:dyDescent="0.25">
      <c r="A843" s="108" t="s">
        <v>4853</v>
      </c>
      <c r="B843" s="108" t="s">
        <v>2723</v>
      </c>
      <c r="C843" s="108" t="s">
        <v>1343</v>
      </c>
      <c r="D843" s="108" t="s">
        <v>2724</v>
      </c>
      <c r="E843" s="108" t="s">
        <v>4765</v>
      </c>
      <c r="F843" s="144">
        <v>93</v>
      </c>
      <c r="G843" s="144">
        <v>-200</v>
      </c>
      <c r="H843" s="144">
        <v>200</v>
      </c>
      <c r="I843" s="144">
        <v>90</v>
      </c>
      <c r="J843" s="144">
        <v>45</v>
      </c>
    </row>
    <row r="844" spans="1:11" ht="37.5" x14ac:dyDescent="0.25">
      <c r="A844" s="108" t="s">
        <v>4853</v>
      </c>
      <c r="B844" s="108" t="s">
        <v>2723</v>
      </c>
      <c r="C844" s="108" t="s">
        <v>1343</v>
      </c>
      <c r="D844" s="108" t="s">
        <v>2724</v>
      </c>
      <c r="E844" s="108" t="s">
        <v>4758</v>
      </c>
      <c r="F844" s="144">
        <v>93</v>
      </c>
      <c r="G844" s="144">
        <v>-200</v>
      </c>
      <c r="H844" s="144">
        <v>200</v>
      </c>
      <c r="I844" s="144">
        <v>90</v>
      </c>
      <c r="J844" s="144">
        <v>45</v>
      </c>
    </row>
    <row r="845" spans="1:11" ht="37.5" x14ac:dyDescent="0.25">
      <c r="A845" s="108" t="s">
        <v>4853</v>
      </c>
      <c r="B845" s="108" t="s">
        <v>2723</v>
      </c>
      <c r="C845" s="108" t="s">
        <v>1343</v>
      </c>
      <c r="D845" s="108" t="s">
        <v>2724</v>
      </c>
      <c r="E845" s="108" t="s">
        <v>4759</v>
      </c>
      <c r="F845" s="144">
        <v>93</v>
      </c>
      <c r="G845" s="144">
        <v>-200</v>
      </c>
      <c r="H845" s="144">
        <v>200</v>
      </c>
      <c r="I845" s="144">
        <v>90</v>
      </c>
      <c r="J845" s="144">
        <v>45</v>
      </c>
    </row>
    <row r="846" spans="1:11" ht="37.5" x14ac:dyDescent="0.25">
      <c r="A846" s="108" t="s">
        <v>4853</v>
      </c>
      <c r="B846" s="108" t="s">
        <v>2723</v>
      </c>
      <c r="C846" s="108" t="s">
        <v>1343</v>
      </c>
      <c r="D846" s="108" t="s">
        <v>2724</v>
      </c>
      <c r="E846" s="108" t="s">
        <v>4760</v>
      </c>
      <c r="F846" s="144">
        <v>93</v>
      </c>
      <c r="G846" s="144">
        <v>-200</v>
      </c>
      <c r="H846" s="144">
        <v>200</v>
      </c>
      <c r="I846" s="144">
        <v>90</v>
      </c>
      <c r="J846" s="144">
        <v>45</v>
      </c>
    </row>
    <row r="847" spans="1:11" ht="37.5" x14ac:dyDescent="0.25">
      <c r="A847" s="108" t="s">
        <v>4853</v>
      </c>
      <c r="B847" s="108" t="s">
        <v>2723</v>
      </c>
      <c r="C847" s="108" t="s">
        <v>1343</v>
      </c>
      <c r="D847" s="108" t="s">
        <v>2724</v>
      </c>
      <c r="E847" s="108" t="s">
        <v>4761</v>
      </c>
      <c r="F847" s="144">
        <v>400</v>
      </c>
      <c r="G847" s="144">
        <v>-200</v>
      </c>
      <c r="H847" s="144">
        <v>200</v>
      </c>
      <c r="I847" s="144">
        <v>90</v>
      </c>
      <c r="J847" s="144">
        <v>45</v>
      </c>
    </row>
    <row r="848" spans="1:11" ht="25" x14ac:dyDescent="0.25">
      <c r="A848" s="108" t="s">
        <v>5023</v>
      </c>
      <c r="B848" s="108" t="s">
        <v>1415</v>
      </c>
      <c r="C848" s="108" t="s">
        <v>1343</v>
      </c>
      <c r="D848" s="108" t="s">
        <v>2726</v>
      </c>
      <c r="E848" s="108" t="s">
        <v>4766</v>
      </c>
      <c r="F848" s="144">
        <v>84</v>
      </c>
      <c r="G848" s="144">
        <v>-182</v>
      </c>
      <c r="H848" s="144">
        <v>182</v>
      </c>
      <c r="I848" s="144">
        <v>45</v>
      </c>
      <c r="J848" s="144">
        <v>90</v>
      </c>
    </row>
    <row r="849" spans="1:11" ht="25" x14ac:dyDescent="0.25">
      <c r="A849" s="108" t="s">
        <v>5023</v>
      </c>
      <c r="B849" s="108" t="s">
        <v>1415</v>
      </c>
      <c r="C849" s="108" t="s">
        <v>1343</v>
      </c>
      <c r="D849" s="108" t="s">
        <v>2726</v>
      </c>
      <c r="E849" s="108" t="s">
        <v>4754</v>
      </c>
      <c r="F849" s="144">
        <v>84</v>
      </c>
      <c r="G849" s="144">
        <v>-182</v>
      </c>
      <c r="H849" s="144">
        <v>182</v>
      </c>
      <c r="I849" s="144">
        <v>45</v>
      </c>
      <c r="J849" s="144">
        <v>90</v>
      </c>
    </row>
    <row r="850" spans="1:11" ht="25" x14ac:dyDescent="0.25">
      <c r="A850" s="108" t="s">
        <v>5023</v>
      </c>
      <c r="B850" s="108" t="s">
        <v>1415</v>
      </c>
      <c r="C850" s="108" t="s">
        <v>1343</v>
      </c>
      <c r="D850" s="108" t="s">
        <v>2726</v>
      </c>
      <c r="E850" s="108" t="s">
        <v>4755</v>
      </c>
      <c r="F850" s="144">
        <v>84</v>
      </c>
      <c r="G850" s="144">
        <v>-182</v>
      </c>
      <c r="H850" s="144">
        <v>182</v>
      </c>
      <c r="I850" s="144">
        <v>45</v>
      </c>
      <c r="J850" s="144">
        <v>90</v>
      </c>
    </row>
    <row r="851" spans="1:11" ht="25" x14ac:dyDescent="0.25">
      <c r="A851" s="108" t="s">
        <v>5023</v>
      </c>
      <c r="B851" s="108" t="s">
        <v>1415</v>
      </c>
      <c r="C851" s="108" t="s">
        <v>1343</v>
      </c>
      <c r="D851" s="108" t="s">
        <v>2726</v>
      </c>
      <c r="E851" s="108" t="s">
        <v>4756</v>
      </c>
      <c r="F851" s="144">
        <v>84</v>
      </c>
      <c r="G851" s="144">
        <v>-182</v>
      </c>
      <c r="H851" s="144">
        <v>182</v>
      </c>
      <c r="I851" s="144">
        <v>45</v>
      </c>
      <c r="J851" s="144">
        <v>90</v>
      </c>
    </row>
    <row r="852" spans="1:11" ht="25" x14ac:dyDescent="0.25">
      <c r="A852" s="108" t="s">
        <v>5023</v>
      </c>
      <c r="B852" s="108" t="s">
        <v>1415</v>
      </c>
      <c r="C852" s="108" t="s">
        <v>1343</v>
      </c>
      <c r="D852" s="108" t="s">
        <v>2726</v>
      </c>
      <c r="E852" s="108" t="s">
        <v>4757</v>
      </c>
      <c r="F852" s="144">
        <v>364</v>
      </c>
      <c r="G852" s="144">
        <v>-182</v>
      </c>
      <c r="H852" s="144">
        <v>182</v>
      </c>
      <c r="I852" s="144">
        <v>45</v>
      </c>
      <c r="J852" s="144">
        <v>90</v>
      </c>
    </row>
    <row r="853" spans="1:11" ht="25" x14ac:dyDescent="0.25">
      <c r="A853" s="108" t="s">
        <v>5023</v>
      </c>
      <c r="B853" s="108" t="s">
        <v>1415</v>
      </c>
      <c r="C853" s="108" t="s">
        <v>1343</v>
      </c>
      <c r="D853" s="108" t="s">
        <v>2726</v>
      </c>
      <c r="E853" s="108" t="s">
        <v>4765</v>
      </c>
      <c r="F853" s="144">
        <v>84</v>
      </c>
      <c r="G853" s="144">
        <v>-182</v>
      </c>
      <c r="H853" s="144">
        <v>182</v>
      </c>
      <c r="I853" s="144">
        <v>90</v>
      </c>
      <c r="J853" s="144">
        <v>45</v>
      </c>
    </row>
    <row r="854" spans="1:11" ht="25" x14ac:dyDescent="0.25">
      <c r="A854" s="108" t="s">
        <v>5023</v>
      </c>
      <c r="B854" s="108" t="s">
        <v>1415</v>
      </c>
      <c r="C854" s="108" t="s">
        <v>1343</v>
      </c>
      <c r="D854" s="108" t="s">
        <v>2726</v>
      </c>
      <c r="E854" s="108" t="s">
        <v>4758</v>
      </c>
      <c r="F854" s="144">
        <v>84</v>
      </c>
      <c r="G854" s="144">
        <v>-182</v>
      </c>
      <c r="H854" s="144">
        <v>182</v>
      </c>
      <c r="I854" s="144">
        <v>90</v>
      </c>
      <c r="J854" s="144">
        <v>45</v>
      </c>
    </row>
    <row r="855" spans="1:11" ht="25" x14ac:dyDescent="0.25">
      <c r="A855" s="108" t="s">
        <v>5023</v>
      </c>
      <c r="B855" s="108" t="s">
        <v>1415</v>
      </c>
      <c r="C855" s="108" t="s">
        <v>1343</v>
      </c>
      <c r="D855" s="108" t="s">
        <v>2726</v>
      </c>
      <c r="E855" s="108" t="s">
        <v>4759</v>
      </c>
      <c r="F855" s="144">
        <v>84</v>
      </c>
      <c r="G855" s="144">
        <v>-182</v>
      </c>
      <c r="H855" s="144">
        <v>182</v>
      </c>
      <c r="I855" s="144">
        <v>90</v>
      </c>
      <c r="J855" s="144">
        <v>45</v>
      </c>
    </row>
    <row r="856" spans="1:11" ht="25" x14ac:dyDescent="0.25">
      <c r="A856" s="108" t="s">
        <v>5023</v>
      </c>
      <c r="B856" s="108" t="s">
        <v>1415</v>
      </c>
      <c r="C856" s="108" t="s">
        <v>1343</v>
      </c>
      <c r="D856" s="108" t="s">
        <v>2726</v>
      </c>
      <c r="E856" s="108" t="s">
        <v>4760</v>
      </c>
      <c r="F856" s="144">
        <v>84</v>
      </c>
      <c r="G856" s="144">
        <v>-182</v>
      </c>
      <c r="H856" s="144">
        <v>182</v>
      </c>
      <c r="I856" s="144">
        <v>90</v>
      </c>
      <c r="J856" s="144">
        <v>45</v>
      </c>
    </row>
    <row r="857" spans="1:11" ht="25" x14ac:dyDescent="0.25">
      <c r="A857" s="108" t="s">
        <v>5023</v>
      </c>
      <c r="B857" s="108" t="s">
        <v>1415</v>
      </c>
      <c r="C857" s="108" t="s">
        <v>1343</v>
      </c>
      <c r="D857" s="108" t="s">
        <v>2726</v>
      </c>
      <c r="E857" s="108" t="s">
        <v>4761</v>
      </c>
      <c r="F857" s="144">
        <v>364</v>
      </c>
      <c r="G857" s="144">
        <v>-182</v>
      </c>
      <c r="H857" s="144">
        <v>182</v>
      </c>
      <c r="I857" s="144">
        <v>90</v>
      </c>
      <c r="J857" s="144">
        <v>45</v>
      </c>
      <c r="K857" s="108"/>
    </row>
    <row r="858" spans="1:11" x14ac:dyDescent="0.25">
      <c r="A858" s="108" t="s">
        <v>804</v>
      </c>
      <c r="B858" s="108" t="s">
        <v>2736</v>
      </c>
      <c r="C858" s="108" t="s">
        <v>1367</v>
      </c>
      <c r="D858" s="108" t="s">
        <v>2737</v>
      </c>
      <c r="E858" s="108" t="s">
        <v>4757</v>
      </c>
      <c r="F858" s="144">
        <v>25</v>
      </c>
      <c r="G858" s="144">
        <v>350</v>
      </c>
      <c r="H858" s="144">
        <v>435</v>
      </c>
      <c r="I858" s="144">
        <v>45</v>
      </c>
      <c r="J858" s="144">
        <v>90</v>
      </c>
    </row>
    <row r="859" spans="1:11" x14ac:dyDescent="0.25">
      <c r="A859" s="108" t="s">
        <v>804</v>
      </c>
      <c r="B859" s="108" t="s">
        <v>2736</v>
      </c>
      <c r="C859" s="108" t="s">
        <v>1367</v>
      </c>
      <c r="D859" s="108" t="s">
        <v>2737</v>
      </c>
      <c r="E859" s="108" t="s">
        <v>4761</v>
      </c>
      <c r="F859" s="144">
        <v>25</v>
      </c>
      <c r="G859" s="144">
        <v>350</v>
      </c>
      <c r="H859" s="144">
        <v>435</v>
      </c>
      <c r="I859" s="144">
        <v>90</v>
      </c>
      <c r="J859" s="144">
        <v>45</v>
      </c>
    </row>
    <row r="860" spans="1:11" x14ac:dyDescent="0.25">
      <c r="A860" s="108" t="s">
        <v>804</v>
      </c>
      <c r="B860" s="108" t="s">
        <v>2736</v>
      </c>
      <c r="C860" s="108" t="s">
        <v>1367</v>
      </c>
      <c r="D860" s="108" t="s">
        <v>2740</v>
      </c>
      <c r="E860" s="108" t="s">
        <v>4757</v>
      </c>
      <c r="F860" s="144">
        <v>25</v>
      </c>
      <c r="G860" s="144">
        <v>350</v>
      </c>
      <c r="H860" s="144">
        <v>435</v>
      </c>
      <c r="I860" s="144">
        <v>45</v>
      </c>
      <c r="J860" s="144">
        <v>90</v>
      </c>
    </row>
    <row r="861" spans="1:11" x14ac:dyDescent="0.25">
      <c r="A861" s="108" t="s">
        <v>804</v>
      </c>
      <c r="B861" s="108" t="s">
        <v>2736</v>
      </c>
      <c r="C861" s="108" t="s">
        <v>1367</v>
      </c>
      <c r="D861" s="108" t="s">
        <v>2740</v>
      </c>
      <c r="E861" s="108" t="s">
        <v>4761</v>
      </c>
      <c r="F861" s="144">
        <v>25</v>
      </c>
      <c r="G861" s="144">
        <v>350</v>
      </c>
      <c r="H861" s="144">
        <v>435</v>
      </c>
      <c r="I861" s="144">
        <v>90</v>
      </c>
      <c r="J861" s="144">
        <v>45</v>
      </c>
    </row>
    <row r="862" spans="1:11" x14ac:dyDescent="0.25">
      <c r="A862" s="108" t="s">
        <v>912</v>
      </c>
      <c r="B862" s="108" t="s">
        <v>2769</v>
      </c>
      <c r="C862" s="108" t="s">
        <v>1343</v>
      </c>
      <c r="D862" s="108" t="s">
        <v>2770</v>
      </c>
      <c r="E862" s="108" t="s">
        <v>4754</v>
      </c>
      <c r="F862" s="144">
        <v>51</v>
      </c>
      <c r="G862" s="144">
        <v>166</v>
      </c>
      <c r="H862" s="144">
        <v>283</v>
      </c>
      <c r="I862" s="144">
        <v>45</v>
      </c>
      <c r="J862" s="144">
        <v>90</v>
      </c>
    </row>
    <row r="863" spans="1:11" x14ac:dyDescent="0.25">
      <c r="A863" s="108" t="s">
        <v>912</v>
      </c>
      <c r="B863" s="108" t="s">
        <v>2769</v>
      </c>
      <c r="C863" s="108" t="s">
        <v>1343</v>
      </c>
      <c r="D863" s="108" t="s">
        <v>2770</v>
      </c>
      <c r="E863" s="108" t="s">
        <v>4755</v>
      </c>
      <c r="F863" s="144">
        <v>43</v>
      </c>
      <c r="G863" s="144">
        <v>173</v>
      </c>
      <c r="H863" s="144">
        <v>283</v>
      </c>
      <c r="I863" s="144">
        <v>45</v>
      </c>
      <c r="J863" s="144">
        <v>90</v>
      </c>
    </row>
    <row r="864" spans="1:11" x14ac:dyDescent="0.25">
      <c r="A864" s="108" t="s">
        <v>912</v>
      </c>
      <c r="B864" s="108" t="s">
        <v>2769</v>
      </c>
      <c r="C864" s="108" t="s">
        <v>1343</v>
      </c>
      <c r="D864" s="108" t="s">
        <v>2770</v>
      </c>
      <c r="E864" s="108" t="s">
        <v>4756</v>
      </c>
      <c r="F864" s="144">
        <v>30</v>
      </c>
      <c r="G864" s="144">
        <v>177</v>
      </c>
      <c r="H864" s="144">
        <v>283</v>
      </c>
      <c r="I864" s="144">
        <v>45</v>
      </c>
      <c r="J864" s="144">
        <v>90</v>
      </c>
    </row>
    <row r="865" spans="1:10" x14ac:dyDescent="0.25">
      <c r="A865" s="108" t="s">
        <v>912</v>
      </c>
      <c r="B865" s="108" t="s">
        <v>2769</v>
      </c>
      <c r="C865" s="108" t="s">
        <v>1343</v>
      </c>
      <c r="D865" s="108" t="s">
        <v>2770</v>
      </c>
      <c r="E865" s="108" t="s">
        <v>4757</v>
      </c>
      <c r="F865" s="144">
        <v>65</v>
      </c>
      <c r="G865" s="144">
        <v>20</v>
      </c>
      <c r="H865" s="144">
        <v>292</v>
      </c>
      <c r="I865" s="144">
        <v>45</v>
      </c>
      <c r="J865" s="144">
        <v>90</v>
      </c>
    </row>
    <row r="866" spans="1:10" x14ac:dyDescent="0.25">
      <c r="A866" s="108" t="s">
        <v>912</v>
      </c>
      <c r="B866" s="108" t="s">
        <v>2769</v>
      </c>
      <c r="C866" s="108" t="s">
        <v>1343</v>
      </c>
      <c r="D866" s="108" t="s">
        <v>2770</v>
      </c>
      <c r="E866" s="108" t="s">
        <v>4758</v>
      </c>
      <c r="F866" s="144">
        <v>57</v>
      </c>
      <c r="G866" s="144">
        <v>145</v>
      </c>
      <c r="H866" s="144">
        <v>265</v>
      </c>
      <c r="I866" s="144">
        <v>90</v>
      </c>
      <c r="J866" s="144">
        <v>31</v>
      </c>
    </row>
    <row r="867" spans="1:10" x14ac:dyDescent="0.25">
      <c r="A867" s="108" t="s">
        <v>912</v>
      </c>
      <c r="B867" s="108" t="s">
        <v>2769</v>
      </c>
      <c r="C867" s="108" t="s">
        <v>1343</v>
      </c>
      <c r="D867" s="108" t="s">
        <v>2770</v>
      </c>
      <c r="E867" s="108" t="s">
        <v>4759</v>
      </c>
      <c r="F867" s="144">
        <v>33</v>
      </c>
      <c r="G867" s="144">
        <v>145</v>
      </c>
      <c r="H867" s="144">
        <v>263</v>
      </c>
      <c r="I867" s="144">
        <v>90</v>
      </c>
      <c r="J867" s="144">
        <v>45</v>
      </c>
    </row>
    <row r="868" spans="1:10" x14ac:dyDescent="0.25">
      <c r="A868" s="108" t="s">
        <v>912</v>
      </c>
      <c r="B868" s="108" t="s">
        <v>2769</v>
      </c>
      <c r="C868" s="108" t="s">
        <v>1343</v>
      </c>
      <c r="D868" s="108" t="s">
        <v>2770</v>
      </c>
      <c r="E868" s="108" t="s">
        <v>4760</v>
      </c>
      <c r="F868" s="144">
        <v>39</v>
      </c>
      <c r="G868" s="144">
        <v>145</v>
      </c>
      <c r="H868" s="144">
        <v>269</v>
      </c>
      <c r="I868" s="144">
        <v>90</v>
      </c>
      <c r="J868" s="144">
        <v>18</v>
      </c>
    </row>
    <row r="869" spans="1:10" x14ac:dyDescent="0.25">
      <c r="A869" s="108" t="s">
        <v>912</v>
      </c>
      <c r="B869" s="108" t="s">
        <v>2769</v>
      </c>
      <c r="C869" s="108" t="s">
        <v>1343</v>
      </c>
      <c r="D869" s="108" t="s">
        <v>2770</v>
      </c>
      <c r="E869" s="108" t="s">
        <v>4761</v>
      </c>
      <c r="F869" s="144">
        <v>65</v>
      </c>
      <c r="G869" s="144">
        <v>20</v>
      </c>
      <c r="H869" s="144">
        <v>292</v>
      </c>
      <c r="I869" s="144">
        <v>90</v>
      </c>
      <c r="J869" s="144">
        <v>45</v>
      </c>
    </row>
    <row r="870" spans="1:10" x14ac:dyDescent="0.25">
      <c r="A870" s="108" t="s">
        <v>912</v>
      </c>
      <c r="B870" s="108" t="s">
        <v>2769</v>
      </c>
      <c r="C870" s="108" t="s">
        <v>1343</v>
      </c>
      <c r="D870" s="108" t="s">
        <v>2773</v>
      </c>
      <c r="E870" s="108" t="s">
        <v>4754</v>
      </c>
      <c r="F870" s="144">
        <v>51</v>
      </c>
      <c r="G870" s="144">
        <v>166</v>
      </c>
      <c r="H870" s="144">
        <v>283</v>
      </c>
      <c r="I870" s="144">
        <v>45</v>
      </c>
      <c r="J870" s="144">
        <v>90</v>
      </c>
    </row>
    <row r="871" spans="1:10" x14ac:dyDescent="0.25">
      <c r="A871" s="108" t="s">
        <v>912</v>
      </c>
      <c r="B871" s="108" t="s">
        <v>2769</v>
      </c>
      <c r="C871" s="108" t="s">
        <v>1343</v>
      </c>
      <c r="D871" s="108" t="s">
        <v>2773</v>
      </c>
      <c r="E871" s="108" t="s">
        <v>4755</v>
      </c>
      <c r="F871" s="144">
        <v>43</v>
      </c>
      <c r="G871" s="144">
        <v>173</v>
      </c>
      <c r="H871" s="144">
        <v>283</v>
      </c>
      <c r="I871" s="144">
        <v>45</v>
      </c>
      <c r="J871" s="144">
        <v>90</v>
      </c>
    </row>
    <row r="872" spans="1:10" x14ac:dyDescent="0.25">
      <c r="A872" s="108" t="s">
        <v>912</v>
      </c>
      <c r="B872" s="108" t="s">
        <v>2769</v>
      </c>
      <c r="C872" s="108" t="s">
        <v>1343</v>
      </c>
      <c r="D872" s="108" t="s">
        <v>2773</v>
      </c>
      <c r="E872" s="108" t="s">
        <v>4756</v>
      </c>
      <c r="F872" s="144">
        <v>30</v>
      </c>
      <c r="G872" s="144">
        <v>177</v>
      </c>
      <c r="H872" s="144">
        <v>283</v>
      </c>
      <c r="I872" s="144">
        <v>45</v>
      </c>
      <c r="J872" s="144">
        <v>90</v>
      </c>
    </row>
    <row r="873" spans="1:10" x14ac:dyDescent="0.25">
      <c r="A873" s="108" t="s">
        <v>912</v>
      </c>
      <c r="B873" s="108" t="s">
        <v>2769</v>
      </c>
      <c r="C873" s="108" t="s">
        <v>1343</v>
      </c>
      <c r="D873" s="108" t="s">
        <v>2773</v>
      </c>
      <c r="E873" s="108" t="s">
        <v>4757</v>
      </c>
      <c r="F873" s="144">
        <v>65</v>
      </c>
      <c r="G873" s="144">
        <v>20</v>
      </c>
      <c r="H873" s="144">
        <v>292</v>
      </c>
      <c r="I873" s="144">
        <v>45</v>
      </c>
      <c r="J873" s="144">
        <v>90</v>
      </c>
    </row>
    <row r="874" spans="1:10" x14ac:dyDescent="0.25">
      <c r="A874" s="108" t="s">
        <v>912</v>
      </c>
      <c r="B874" s="108" t="s">
        <v>2769</v>
      </c>
      <c r="C874" s="108" t="s">
        <v>1343</v>
      </c>
      <c r="D874" s="108" t="s">
        <v>2773</v>
      </c>
      <c r="E874" s="108" t="s">
        <v>4758</v>
      </c>
      <c r="F874" s="144">
        <v>57</v>
      </c>
      <c r="G874" s="144">
        <v>145</v>
      </c>
      <c r="H874" s="144">
        <v>265</v>
      </c>
      <c r="I874" s="144">
        <v>90</v>
      </c>
      <c r="J874" s="144">
        <v>31</v>
      </c>
    </row>
    <row r="875" spans="1:10" x14ac:dyDescent="0.25">
      <c r="A875" s="108" t="s">
        <v>912</v>
      </c>
      <c r="B875" s="108" t="s">
        <v>2769</v>
      </c>
      <c r="C875" s="108" t="s">
        <v>1343</v>
      </c>
      <c r="D875" s="108" t="s">
        <v>2773</v>
      </c>
      <c r="E875" s="108" t="s">
        <v>4759</v>
      </c>
      <c r="F875" s="144">
        <v>33</v>
      </c>
      <c r="G875" s="144">
        <v>145</v>
      </c>
      <c r="H875" s="144">
        <v>263</v>
      </c>
      <c r="I875" s="144">
        <v>90</v>
      </c>
      <c r="J875" s="144">
        <v>45</v>
      </c>
    </row>
    <row r="876" spans="1:10" x14ac:dyDescent="0.25">
      <c r="A876" s="108" t="s">
        <v>912</v>
      </c>
      <c r="B876" s="108" t="s">
        <v>2769</v>
      </c>
      <c r="C876" s="108" t="s">
        <v>1343</v>
      </c>
      <c r="D876" s="108" t="s">
        <v>2773</v>
      </c>
      <c r="E876" s="108" t="s">
        <v>4760</v>
      </c>
      <c r="F876" s="144">
        <v>39</v>
      </c>
      <c r="G876" s="144">
        <v>145</v>
      </c>
      <c r="H876" s="144">
        <v>269</v>
      </c>
      <c r="I876" s="144">
        <v>90</v>
      </c>
      <c r="J876" s="144">
        <v>18</v>
      </c>
    </row>
    <row r="877" spans="1:10" x14ac:dyDescent="0.25">
      <c r="A877" s="108" t="s">
        <v>912</v>
      </c>
      <c r="B877" s="108" t="s">
        <v>2769</v>
      </c>
      <c r="C877" s="108" t="s">
        <v>1343</v>
      </c>
      <c r="D877" s="108" t="s">
        <v>2773</v>
      </c>
      <c r="E877" s="108" t="s">
        <v>4761</v>
      </c>
      <c r="F877" s="144">
        <v>65</v>
      </c>
      <c r="G877" s="144">
        <v>20</v>
      </c>
      <c r="H877" s="144">
        <v>292</v>
      </c>
      <c r="I877" s="144">
        <v>90</v>
      </c>
      <c r="J877" s="144">
        <v>45</v>
      </c>
    </row>
    <row r="878" spans="1:10" x14ac:dyDescent="0.25">
      <c r="A878" s="108" t="s">
        <v>476</v>
      </c>
      <c r="B878" s="108" t="s">
        <v>2798</v>
      </c>
      <c r="C878" s="108" t="s">
        <v>1351</v>
      </c>
      <c r="D878" s="108" t="s">
        <v>2799</v>
      </c>
      <c r="E878" s="108" t="s">
        <v>4754</v>
      </c>
      <c r="F878" s="144">
        <v>100</v>
      </c>
      <c r="G878" s="144">
        <v>300</v>
      </c>
      <c r="H878" s="144">
        <v>730</v>
      </c>
      <c r="I878" s="144">
        <v>45</v>
      </c>
      <c r="J878" s="144">
        <v>90</v>
      </c>
    </row>
    <row r="879" spans="1:10" x14ac:dyDescent="0.25">
      <c r="A879" s="108" t="s">
        <v>476</v>
      </c>
      <c r="B879" s="108" t="s">
        <v>2798</v>
      </c>
      <c r="C879" s="108" t="s">
        <v>1351</v>
      </c>
      <c r="D879" s="108" t="s">
        <v>2799</v>
      </c>
      <c r="E879" s="108" t="s">
        <v>4755</v>
      </c>
      <c r="F879" s="144">
        <v>100</v>
      </c>
      <c r="G879" s="144">
        <v>215</v>
      </c>
      <c r="H879" s="144">
        <v>730</v>
      </c>
      <c r="I879" s="144">
        <v>45</v>
      </c>
      <c r="J879" s="144">
        <v>90</v>
      </c>
    </row>
    <row r="880" spans="1:10" x14ac:dyDescent="0.25">
      <c r="A880" s="108" t="s">
        <v>476</v>
      </c>
      <c r="B880" s="108" t="s">
        <v>2798</v>
      </c>
      <c r="C880" s="108" t="s">
        <v>1351</v>
      </c>
      <c r="D880" s="108" t="s">
        <v>2799</v>
      </c>
      <c r="E880" s="108" t="s">
        <v>4756</v>
      </c>
      <c r="F880" s="144">
        <v>70</v>
      </c>
      <c r="G880" s="144">
        <v>215</v>
      </c>
      <c r="H880" s="144">
        <v>730</v>
      </c>
      <c r="I880" s="144">
        <v>45</v>
      </c>
      <c r="J880" s="144">
        <v>90</v>
      </c>
    </row>
    <row r="881" spans="1:10" x14ac:dyDescent="0.25">
      <c r="A881" s="108" t="s">
        <v>476</v>
      </c>
      <c r="B881" s="108" t="s">
        <v>2798</v>
      </c>
      <c r="C881" s="108" t="s">
        <v>1351</v>
      </c>
      <c r="D881" s="108" t="s">
        <v>2799</v>
      </c>
      <c r="E881" s="108" t="s">
        <v>4757</v>
      </c>
      <c r="F881" s="144">
        <v>60</v>
      </c>
      <c r="G881" s="144">
        <v>220</v>
      </c>
      <c r="H881" s="144">
        <v>730</v>
      </c>
      <c r="I881" s="144">
        <v>36</v>
      </c>
      <c r="J881" s="144">
        <v>90</v>
      </c>
    </row>
    <row r="882" spans="1:10" x14ac:dyDescent="0.25">
      <c r="A882" s="108" t="s">
        <v>476</v>
      </c>
      <c r="B882" s="108" t="s">
        <v>2798</v>
      </c>
      <c r="C882" s="108" t="s">
        <v>1351</v>
      </c>
      <c r="D882" s="108" t="s">
        <v>2799</v>
      </c>
      <c r="E882" s="108" t="s">
        <v>4758</v>
      </c>
      <c r="F882" s="144">
        <v>70</v>
      </c>
      <c r="G882" s="144">
        <v>215</v>
      </c>
      <c r="H882" s="144">
        <v>730</v>
      </c>
      <c r="I882" s="144">
        <v>45</v>
      </c>
      <c r="J882" s="144">
        <v>45</v>
      </c>
    </row>
    <row r="883" spans="1:10" x14ac:dyDescent="0.25">
      <c r="A883" s="108" t="s">
        <v>476</v>
      </c>
      <c r="B883" s="108" t="s">
        <v>2798</v>
      </c>
      <c r="C883" s="108" t="s">
        <v>1351</v>
      </c>
      <c r="D883" s="108" t="s">
        <v>2799</v>
      </c>
      <c r="E883" s="108" t="s">
        <v>4759</v>
      </c>
      <c r="F883" s="144">
        <v>66</v>
      </c>
      <c r="G883" s="144">
        <v>215</v>
      </c>
      <c r="H883" s="144">
        <v>730</v>
      </c>
      <c r="I883" s="144">
        <v>45</v>
      </c>
      <c r="J883" s="144">
        <v>45</v>
      </c>
    </row>
    <row r="884" spans="1:10" x14ac:dyDescent="0.25">
      <c r="A884" s="108" t="s">
        <v>476</v>
      </c>
      <c r="B884" s="108" t="s">
        <v>2798</v>
      </c>
      <c r="C884" s="108" t="s">
        <v>1351</v>
      </c>
      <c r="D884" s="108" t="s">
        <v>2799</v>
      </c>
      <c r="E884" s="108" t="s">
        <v>4760</v>
      </c>
      <c r="F884" s="144">
        <v>66</v>
      </c>
      <c r="G884" s="144">
        <v>215</v>
      </c>
      <c r="H884" s="144">
        <v>730</v>
      </c>
      <c r="I884" s="144">
        <v>90</v>
      </c>
      <c r="J884" s="144">
        <v>45</v>
      </c>
    </row>
    <row r="885" spans="1:10" x14ac:dyDescent="0.25">
      <c r="A885" s="108" t="s">
        <v>476</v>
      </c>
      <c r="B885" s="108" t="s">
        <v>2798</v>
      </c>
      <c r="C885" s="108" t="s">
        <v>1351</v>
      </c>
      <c r="D885" s="108" t="s">
        <v>2799</v>
      </c>
      <c r="E885" s="108" t="s">
        <v>4761</v>
      </c>
      <c r="F885" s="144">
        <v>60</v>
      </c>
      <c r="G885" s="144">
        <v>220</v>
      </c>
      <c r="H885" s="144">
        <v>730</v>
      </c>
      <c r="I885" s="144">
        <v>45</v>
      </c>
      <c r="J885" s="144">
        <v>45</v>
      </c>
    </row>
    <row r="886" spans="1:10" x14ac:dyDescent="0.25">
      <c r="A886" s="108" t="s">
        <v>476</v>
      </c>
      <c r="B886" s="108" t="s">
        <v>2798</v>
      </c>
      <c r="C886" s="108" t="s">
        <v>1351</v>
      </c>
      <c r="D886" s="108" t="s">
        <v>2801</v>
      </c>
      <c r="E886" s="108" t="s">
        <v>4754</v>
      </c>
      <c r="F886" s="144">
        <v>100</v>
      </c>
      <c r="G886" s="144">
        <v>300</v>
      </c>
      <c r="H886" s="144">
        <v>700</v>
      </c>
      <c r="I886" s="144">
        <v>45</v>
      </c>
      <c r="J886" s="144">
        <v>90</v>
      </c>
    </row>
    <row r="887" spans="1:10" x14ac:dyDescent="0.25">
      <c r="A887" s="108" t="s">
        <v>476</v>
      </c>
      <c r="B887" s="108" t="s">
        <v>2798</v>
      </c>
      <c r="C887" s="108" t="s">
        <v>1351</v>
      </c>
      <c r="D887" s="108" t="s">
        <v>2801</v>
      </c>
      <c r="E887" s="108" t="s">
        <v>4755</v>
      </c>
      <c r="F887" s="144">
        <v>100</v>
      </c>
      <c r="G887" s="144">
        <v>215</v>
      </c>
      <c r="H887" s="144">
        <v>700</v>
      </c>
      <c r="I887" s="144">
        <v>45</v>
      </c>
      <c r="J887" s="144">
        <v>90</v>
      </c>
    </row>
    <row r="888" spans="1:10" x14ac:dyDescent="0.25">
      <c r="A888" s="108" t="s">
        <v>476</v>
      </c>
      <c r="B888" s="108" t="s">
        <v>2798</v>
      </c>
      <c r="C888" s="108" t="s">
        <v>1351</v>
      </c>
      <c r="D888" s="108" t="s">
        <v>2801</v>
      </c>
      <c r="E888" s="108" t="s">
        <v>4756</v>
      </c>
      <c r="F888" s="144">
        <v>70</v>
      </c>
      <c r="G888" s="144">
        <v>215</v>
      </c>
      <c r="H888" s="144">
        <v>700</v>
      </c>
      <c r="I888" s="144">
        <v>45</v>
      </c>
      <c r="J888" s="144">
        <v>90</v>
      </c>
    </row>
    <row r="889" spans="1:10" x14ac:dyDescent="0.25">
      <c r="A889" s="108" t="s">
        <v>476</v>
      </c>
      <c r="B889" s="108" t="s">
        <v>2798</v>
      </c>
      <c r="C889" s="108" t="s">
        <v>1351</v>
      </c>
      <c r="D889" s="108" t="s">
        <v>2801</v>
      </c>
      <c r="E889" s="108" t="s">
        <v>4757</v>
      </c>
      <c r="F889" s="144">
        <v>60</v>
      </c>
      <c r="G889" s="144">
        <v>220</v>
      </c>
      <c r="H889" s="144">
        <v>700</v>
      </c>
      <c r="I889" s="144">
        <v>36</v>
      </c>
      <c r="J889" s="144">
        <v>90</v>
      </c>
    </row>
    <row r="890" spans="1:10" x14ac:dyDescent="0.25">
      <c r="A890" s="108" t="s">
        <v>476</v>
      </c>
      <c r="B890" s="108" t="s">
        <v>2798</v>
      </c>
      <c r="C890" s="108" t="s">
        <v>1351</v>
      </c>
      <c r="D890" s="108" t="s">
        <v>2801</v>
      </c>
      <c r="E890" s="108" t="s">
        <v>4758</v>
      </c>
      <c r="F890" s="144">
        <v>70</v>
      </c>
      <c r="G890" s="144">
        <v>215</v>
      </c>
      <c r="H890" s="144">
        <v>700</v>
      </c>
      <c r="I890" s="144">
        <v>45</v>
      </c>
      <c r="J890" s="144">
        <v>45</v>
      </c>
    </row>
    <row r="891" spans="1:10" x14ac:dyDescent="0.25">
      <c r="A891" s="108" t="s">
        <v>476</v>
      </c>
      <c r="B891" s="108" t="s">
        <v>2798</v>
      </c>
      <c r="C891" s="108" t="s">
        <v>1351</v>
      </c>
      <c r="D891" s="108" t="s">
        <v>2801</v>
      </c>
      <c r="E891" s="108" t="s">
        <v>4759</v>
      </c>
      <c r="F891" s="144">
        <v>66</v>
      </c>
      <c r="G891" s="144">
        <v>215</v>
      </c>
      <c r="H891" s="144">
        <v>700</v>
      </c>
      <c r="I891" s="144">
        <v>45</v>
      </c>
      <c r="J891" s="144">
        <v>45</v>
      </c>
    </row>
    <row r="892" spans="1:10" x14ac:dyDescent="0.25">
      <c r="A892" s="108" t="s">
        <v>476</v>
      </c>
      <c r="B892" s="108" t="s">
        <v>2798</v>
      </c>
      <c r="C892" s="108" t="s">
        <v>1351</v>
      </c>
      <c r="D892" s="108" t="s">
        <v>2801</v>
      </c>
      <c r="E892" s="108" t="s">
        <v>4760</v>
      </c>
      <c r="F892" s="144">
        <v>66</v>
      </c>
      <c r="G892" s="144">
        <v>215</v>
      </c>
      <c r="H892" s="144">
        <v>700</v>
      </c>
      <c r="I892" s="144">
        <v>90</v>
      </c>
      <c r="J892" s="144">
        <v>45</v>
      </c>
    </row>
    <row r="893" spans="1:10" x14ac:dyDescent="0.25">
      <c r="A893" s="108" t="s">
        <v>476</v>
      </c>
      <c r="B893" s="108" t="s">
        <v>2798</v>
      </c>
      <c r="C893" s="108" t="s">
        <v>1351</v>
      </c>
      <c r="D893" s="108" t="s">
        <v>2801</v>
      </c>
      <c r="E893" s="108" t="s">
        <v>4761</v>
      </c>
      <c r="F893" s="144">
        <v>60</v>
      </c>
      <c r="G893" s="144">
        <v>220</v>
      </c>
      <c r="H893" s="144">
        <v>700</v>
      </c>
      <c r="I893" s="144">
        <v>45</v>
      </c>
      <c r="J893" s="144">
        <v>45</v>
      </c>
    </row>
    <row r="894" spans="1:10" x14ac:dyDescent="0.25">
      <c r="A894" s="108" t="s">
        <v>912</v>
      </c>
      <c r="B894" s="108" t="s">
        <v>2802</v>
      </c>
      <c r="C894" s="108" t="s">
        <v>1367</v>
      </c>
      <c r="D894" s="108" t="s">
        <v>2806</v>
      </c>
      <c r="E894" s="108" t="s">
        <v>4757</v>
      </c>
      <c r="F894" s="144">
        <v>42</v>
      </c>
      <c r="G894" s="144">
        <v>43</v>
      </c>
      <c r="H894" s="144">
        <v>144</v>
      </c>
      <c r="I894" s="144">
        <v>45</v>
      </c>
      <c r="J894" s="144">
        <v>90</v>
      </c>
    </row>
    <row r="895" spans="1:10" x14ac:dyDescent="0.25">
      <c r="A895" s="108" t="s">
        <v>912</v>
      </c>
      <c r="B895" s="108" t="s">
        <v>2802</v>
      </c>
      <c r="C895" s="108" t="s">
        <v>1367</v>
      </c>
      <c r="D895" s="108" t="s">
        <v>2806</v>
      </c>
      <c r="E895" s="108" t="s">
        <v>4761</v>
      </c>
      <c r="F895" s="144">
        <v>42</v>
      </c>
      <c r="G895" s="144">
        <v>43</v>
      </c>
      <c r="H895" s="144">
        <v>144</v>
      </c>
      <c r="I895" s="144">
        <v>90</v>
      </c>
      <c r="J895" s="144">
        <v>45</v>
      </c>
    </row>
    <row r="896" spans="1:10" x14ac:dyDescent="0.25">
      <c r="A896" s="108" t="s">
        <v>912</v>
      </c>
      <c r="B896" s="108" t="s">
        <v>2802</v>
      </c>
      <c r="C896" s="108" t="s">
        <v>1367</v>
      </c>
      <c r="D896" s="108" t="s">
        <v>2807</v>
      </c>
      <c r="E896" s="108" t="s">
        <v>4754</v>
      </c>
      <c r="F896" s="144">
        <v>28</v>
      </c>
      <c r="G896" s="144">
        <v>60</v>
      </c>
      <c r="H896" s="144">
        <v>129</v>
      </c>
      <c r="I896" s="144">
        <v>45</v>
      </c>
      <c r="J896" s="144">
        <v>90</v>
      </c>
    </row>
    <row r="897" spans="1:10" x14ac:dyDescent="0.25">
      <c r="A897" s="108" t="s">
        <v>912</v>
      </c>
      <c r="B897" s="108" t="s">
        <v>2802</v>
      </c>
      <c r="C897" s="108" t="s">
        <v>1367</v>
      </c>
      <c r="D897" s="108" t="s">
        <v>2807</v>
      </c>
      <c r="E897" s="108" t="s">
        <v>4755</v>
      </c>
      <c r="F897" s="144">
        <v>29</v>
      </c>
      <c r="G897" s="144">
        <v>60</v>
      </c>
      <c r="H897" s="144">
        <v>129</v>
      </c>
      <c r="I897" s="144">
        <v>45</v>
      </c>
      <c r="J897" s="144">
        <v>90</v>
      </c>
    </row>
    <row r="898" spans="1:10" x14ac:dyDescent="0.25">
      <c r="A898" s="108" t="s">
        <v>912</v>
      </c>
      <c r="B898" s="108" t="s">
        <v>2802</v>
      </c>
      <c r="C898" s="108" t="s">
        <v>1367</v>
      </c>
      <c r="D898" s="108" t="s">
        <v>2807</v>
      </c>
      <c r="E898" s="108" t="s">
        <v>4756</v>
      </c>
      <c r="F898" s="144">
        <v>18</v>
      </c>
      <c r="G898" s="144">
        <v>60</v>
      </c>
      <c r="H898" s="144">
        <v>129</v>
      </c>
      <c r="I898" s="144">
        <v>45</v>
      </c>
      <c r="J898" s="144">
        <v>90</v>
      </c>
    </row>
    <row r="899" spans="1:10" x14ac:dyDescent="0.25">
      <c r="A899" s="108" t="s">
        <v>912</v>
      </c>
      <c r="B899" s="108" t="s">
        <v>2802</v>
      </c>
      <c r="C899" s="108" t="s">
        <v>1367</v>
      </c>
      <c r="D899" s="108" t="s">
        <v>2807</v>
      </c>
      <c r="E899" s="108" t="s">
        <v>4758</v>
      </c>
      <c r="F899" s="144">
        <v>29</v>
      </c>
      <c r="G899" s="144">
        <v>60</v>
      </c>
      <c r="H899" s="144">
        <v>118</v>
      </c>
      <c r="I899" s="144">
        <v>90</v>
      </c>
      <c r="J899" s="144">
        <v>35</v>
      </c>
    </row>
    <row r="900" spans="1:10" x14ac:dyDescent="0.25">
      <c r="A900" s="108" t="s">
        <v>912</v>
      </c>
      <c r="B900" s="108" t="s">
        <v>2802</v>
      </c>
      <c r="C900" s="108" t="s">
        <v>1367</v>
      </c>
      <c r="D900" s="108" t="s">
        <v>2807</v>
      </c>
      <c r="E900" s="108" t="s">
        <v>4759</v>
      </c>
      <c r="F900" s="144">
        <v>26</v>
      </c>
      <c r="G900" s="144">
        <v>60</v>
      </c>
      <c r="H900" s="144">
        <v>125</v>
      </c>
      <c r="I900" s="144">
        <v>90</v>
      </c>
      <c r="J900" s="144">
        <v>26</v>
      </c>
    </row>
    <row r="901" spans="1:10" x14ac:dyDescent="0.25">
      <c r="A901" s="108" t="s">
        <v>912</v>
      </c>
      <c r="B901" s="108" t="s">
        <v>2802</v>
      </c>
      <c r="C901" s="108" t="s">
        <v>1367</v>
      </c>
      <c r="D901" s="108" t="s">
        <v>2807</v>
      </c>
      <c r="E901" s="108" t="s">
        <v>4760</v>
      </c>
      <c r="F901" s="144">
        <v>21</v>
      </c>
      <c r="G901" s="144">
        <v>60</v>
      </c>
      <c r="H901" s="144">
        <v>129</v>
      </c>
      <c r="I901" s="144">
        <v>90</v>
      </c>
      <c r="J901" s="144">
        <v>32</v>
      </c>
    </row>
    <row r="902" spans="1:10" x14ac:dyDescent="0.25">
      <c r="A902" s="108" t="s">
        <v>1111</v>
      </c>
      <c r="B902" s="108" t="s">
        <v>2823</v>
      </c>
      <c r="C902" s="108" t="s">
        <v>1343</v>
      </c>
      <c r="D902" s="108" t="s">
        <v>2824</v>
      </c>
      <c r="E902" s="108" t="s">
        <v>4754</v>
      </c>
      <c r="F902" s="144">
        <v>500</v>
      </c>
      <c r="G902" s="144">
        <v>0</v>
      </c>
      <c r="H902" s="144">
        <v>1510</v>
      </c>
      <c r="I902" s="144">
        <v>45</v>
      </c>
      <c r="J902" s="144">
        <v>90</v>
      </c>
    </row>
    <row r="903" spans="1:10" x14ac:dyDescent="0.25">
      <c r="A903" s="108" t="s">
        <v>1111</v>
      </c>
      <c r="B903" s="108" t="s">
        <v>2823</v>
      </c>
      <c r="C903" s="108" t="s">
        <v>1343</v>
      </c>
      <c r="D903" s="108" t="s">
        <v>2824</v>
      </c>
      <c r="E903" s="108" t="s">
        <v>4755</v>
      </c>
      <c r="F903" s="144">
        <v>500</v>
      </c>
      <c r="G903" s="144">
        <v>0</v>
      </c>
      <c r="H903" s="144">
        <v>1510</v>
      </c>
      <c r="I903" s="144">
        <v>45</v>
      </c>
      <c r="J903" s="144">
        <v>90</v>
      </c>
    </row>
    <row r="904" spans="1:10" x14ac:dyDescent="0.25">
      <c r="A904" s="108" t="s">
        <v>1111</v>
      </c>
      <c r="B904" s="108" t="s">
        <v>2823</v>
      </c>
      <c r="C904" s="108" t="s">
        <v>1343</v>
      </c>
      <c r="D904" s="108" t="s">
        <v>2824</v>
      </c>
      <c r="E904" s="108" t="s">
        <v>4756</v>
      </c>
      <c r="F904" s="144">
        <v>40</v>
      </c>
      <c r="G904" s="144">
        <v>0</v>
      </c>
      <c r="H904" s="144">
        <v>1510</v>
      </c>
      <c r="I904" s="144">
        <v>45</v>
      </c>
      <c r="J904" s="144">
        <v>90</v>
      </c>
    </row>
    <row r="905" spans="1:10" x14ac:dyDescent="0.25">
      <c r="A905" s="108" t="s">
        <v>1111</v>
      </c>
      <c r="B905" s="108" t="s">
        <v>2823</v>
      </c>
      <c r="C905" s="108" t="s">
        <v>1343</v>
      </c>
      <c r="D905" s="108" t="s">
        <v>2824</v>
      </c>
      <c r="E905" s="108" t="s">
        <v>4757</v>
      </c>
      <c r="F905" s="144">
        <v>500</v>
      </c>
      <c r="G905" s="144">
        <v>0</v>
      </c>
      <c r="H905" s="144">
        <v>1510</v>
      </c>
      <c r="I905" s="144">
        <v>45</v>
      </c>
      <c r="J905" s="144">
        <v>90</v>
      </c>
    </row>
    <row r="906" spans="1:10" x14ac:dyDescent="0.25">
      <c r="A906" s="108" t="s">
        <v>1111</v>
      </c>
      <c r="B906" s="108" t="s">
        <v>2823</v>
      </c>
      <c r="C906" s="108" t="s">
        <v>1343</v>
      </c>
      <c r="D906" s="108" t="s">
        <v>2824</v>
      </c>
      <c r="E906" s="108" t="s">
        <v>4758</v>
      </c>
      <c r="F906" s="144">
        <v>500</v>
      </c>
      <c r="G906" s="144">
        <v>0</v>
      </c>
      <c r="H906" s="144">
        <v>1510</v>
      </c>
      <c r="I906" s="144">
        <v>90</v>
      </c>
      <c r="J906" s="144">
        <v>45</v>
      </c>
    </row>
    <row r="907" spans="1:10" x14ac:dyDescent="0.25">
      <c r="A907" s="108" t="s">
        <v>1111</v>
      </c>
      <c r="B907" s="108" t="s">
        <v>2823</v>
      </c>
      <c r="C907" s="108" t="s">
        <v>1343</v>
      </c>
      <c r="D907" s="108" t="s">
        <v>2824</v>
      </c>
      <c r="E907" s="108" t="s">
        <v>4759</v>
      </c>
      <c r="F907" s="144">
        <v>250</v>
      </c>
      <c r="G907" s="144">
        <v>0</v>
      </c>
      <c r="H907" s="144">
        <v>1510</v>
      </c>
      <c r="I907" s="144">
        <v>90</v>
      </c>
      <c r="J907" s="144">
        <v>45</v>
      </c>
    </row>
    <row r="908" spans="1:10" x14ac:dyDescent="0.25">
      <c r="A908" s="108" t="s">
        <v>1111</v>
      </c>
      <c r="B908" s="108" t="s">
        <v>2823</v>
      </c>
      <c r="C908" s="108" t="s">
        <v>1343</v>
      </c>
      <c r="D908" s="108" t="s">
        <v>2824</v>
      </c>
      <c r="E908" s="108" t="s">
        <v>4760</v>
      </c>
      <c r="F908" s="144">
        <v>40</v>
      </c>
      <c r="G908" s="144">
        <v>0</v>
      </c>
      <c r="H908" s="144">
        <v>1510</v>
      </c>
      <c r="I908" s="144">
        <v>90</v>
      </c>
      <c r="J908" s="144">
        <v>45</v>
      </c>
    </row>
    <row r="909" spans="1:10" x14ac:dyDescent="0.25">
      <c r="A909" s="108" t="s">
        <v>1111</v>
      </c>
      <c r="B909" s="108" t="s">
        <v>2823</v>
      </c>
      <c r="C909" s="108" t="s">
        <v>1343</v>
      </c>
      <c r="D909" s="108" t="s">
        <v>2824</v>
      </c>
      <c r="E909" s="108" t="s">
        <v>4761</v>
      </c>
      <c r="F909" s="144">
        <v>500</v>
      </c>
      <c r="G909" s="144">
        <v>0</v>
      </c>
      <c r="H909" s="144">
        <v>1510</v>
      </c>
      <c r="I909" s="144">
        <v>90</v>
      </c>
      <c r="J909" s="144">
        <v>45</v>
      </c>
    </row>
    <row r="910" spans="1:10" x14ac:dyDescent="0.25">
      <c r="A910" s="108" t="s">
        <v>1681</v>
      </c>
      <c r="B910" s="108" t="s">
        <v>2826</v>
      </c>
      <c r="C910" s="108" t="s">
        <v>1482</v>
      </c>
      <c r="D910" s="108" t="s">
        <v>2828</v>
      </c>
      <c r="E910" s="108" t="s">
        <v>4754</v>
      </c>
      <c r="F910" s="144">
        <v>31</v>
      </c>
      <c r="G910" s="144">
        <v>50</v>
      </c>
      <c r="H910" s="144">
        <v>129</v>
      </c>
      <c r="I910" s="144">
        <v>45</v>
      </c>
      <c r="J910" s="144">
        <v>61</v>
      </c>
    </row>
    <row r="911" spans="1:10" x14ac:dyDescent="0.25">
      <c r="A911" s="108" t="s">
        <v>1681</v>
      </c>
      <c r="B911" s="108" t="s">
        <v>2826</v>
      </c>
      <c r="C911" s="108" t="s">
        <v>1482</v>
      </c>
      <c r="D911" s="108" t="s">
        <v>2828</v>
      </c>
      <c r="E911" s="108" t="s">
        <v>4755</v>
      </c>
      <c r="F911" s="144">
        <v>32</v>
      </c>
      <c r="G911" s="144">
        <v>50</v>
      </c>
      <c r="H911" s="144">
        <v>129</v>
      </c>
      <c r="I911" s="144">
        <v>45</v>
      </c>
      <c r="J911" s="144">
        <v>62</v>
      </c>
    </row>
    <row r="912" spans="1:10" x14ac:dyDescent="0.25">
      <c r="A912" s="108" t="s">
        <v>1681</v>
      </c>
      <c r="B912" s="108" t="s">
        <v>2826</v>
      </c>
      <c r="C912" s="108" t="s">
        <v>1482</v>
      </c>
      <c r="D912" s="108" t="s">
        <v>2828</v>
      </c>
      <c r="E912" s="108" t="s">
        <v>4757</v>
      </c>
      <c r="F912" s="144">
        <v>30</v>
      </c>
      <c r="G912" s="144">
        <v>50</v>
      </c>
      <c r="H912" s="144">
        <v>153</v>
      </c>
      <c r="I912" s="144">
        <v>45</v>
      </c>
      <c r="J912" s="144">
        <v>60</v>
      </c>
    </row>
    <row r="913" spans="1:10" x14ac:dyDescent="0.25">
      <c r="A913" s="108" t="s">
        <v>1681</v>
      </c>
      <c r="B913" s="108" t="s">
        <v>2826</v>
      </c>
      <c r="C913" s="108" t="s">
        <v>1482</v>
      </c>
      <c r="D913" s="108" t="s">
        <v>2828</v>
      </c>
      <c r="E913" s="108" t="s">
        <v>4758</v>
      </c>
      <c r="F913" s="144">
        <v>31</v>
      </c>
      <c r="G913" s="144">
        <v>50</v>
      </c>
      <c r="H913" s="144">
        <v>129</v>
      </c>
      <c r="I913" s="144">
        <v>90</v>
      </c>
      <c r="J913" s="144">
        <v>33</v>
      </c>
    </row>
    <row r="914" spans="1:10" x14ac:dyDescent="0.25">
      <c r="A914" s="108" t="s">
        <v>1681</v>
      </c>
      <c r="B914" s="108" t="s">
        <v>2826</v>
      </c>
      <c r="C914" s="108" t="s">
        <v>1482</v>
      </c>
      <c r="D914" s="108" t="s">
        <v>2828</v>
      </c>
      <c r="E914" s="108" t="s">
        <v>4759</v>
      </c>
      <c r="F914" s="144">
        <v>32</v>
      </c>
      <c r="G914" s="144">
        <v>50</v>
      </c>
      <c r="H914" s="144">
        <v>129</v>
      </c>
      <c r="I914" s="144">
        <v>90</v>
      </c>
      <c r="J914" s="144">
        <v>33</v>
      </c>
    </row>
    <row r="915" spans="1:10" x14ac:dyDescent="0.25">
      <c r="A915" s="108" t="s">
        <v>1681</v>
      </c>
      <c r="B915" s="108" t="s">
        <v>2826</v>
      </c>
      <c r="C915" s="108" t="s">
        <v>1482</v>
      </c>
      <c r="D915" s="108" t="s">
        <v>2828</v>
      </c>
      <c r="E915" s="108" t="s">
        <v>4761</v>
      </c>
      <c r="F915" s="144">
        <v>30</v>
      </c>
      <c r="G915" s="144">
        <v>50</v>
      </c>
      <c r="H915" s="144">
        <v>153</v>
      </c>
      <c r="I915" s="144">
        <v>90</v>
      </c>
      <c r="J915" s="144">
        <v>33</v>
      </c>
    </row>
    <row r="916" spans="1:10" ht="25" x14ac:dyDescent="0.25">
      <c r="A916" s="108" t="s">
        <v>4854</v>
      </c>
      <c r="B916" s="108" t="s">
        <v>2835</v>
      </c>
      <c r="C916" s="108" t="s">
        <v>1351</v>
      </c>
      <c r="D916" s="108" t="s">
        <v>2836</v>
      </c>
      <c r="E916" s="108" t="s">
        <v>4754</v>
      </c>
      <c r="F916" s="144">
        <v>48</v>
      </c>
      <c r="G916" s="144">
        <v>20</v>
      </c>
      <c r="H916" s="144">
        <v>200</v>
      </c>
      <c r="I916" s="144">
        <v>23</v>
      </c>
      <c r="J916" s="144">
        <v>90</v>
      </c>
    </row>
    <row r="917" spans="1:10" ht="25" x14ac:dyDescent="0.25">
      <c r="A917" s="108" t="s">
        <v>4854</v>
      </c>
      <c r="B917" s="108" t="s">
        <v>2835</v>
      </c>
      <c r="C917" s="108" t="s">
        <v>1351</v>
      </c>
      <c r="D917" s="108" t="s">
        <v>2836</v>
      </c>
      <c r="E917" s="108" t="s">
        <v>4755</v>
      </c>
      <c r="F917" s="144">
        <v>48</v>
      </c>
      <c r="G917" s="144">
        <v>20</v>
      </c>
      <c r="H917" s="144">
        <v>200</v>
      </c>
      <c r="I917" s="144">
        <v>23</v>
      </c>
      <c r="J917" s="144">
        <v>90</v>
      </c>
    </row>
    <row r="918" spans="1:10" ht="25" x14ac:dyDescent="0.25">
      <c r="A918" s="108" t="s">
        <v>4854</v>
      </c>
      <c r="B918" s="108" t="s">
        <v>2835</v>
      </c>
      <c r="C918" s="108" t="s">
        <v>1351</v>
      </c>
      <c r="D918" s="108" t="s">
        <v>2836</v>
      </c>
      <c r="E918" s="108" t="s">
        <v>4756</v>
      </c>
      <c r="F918" s="144">
        <v>48</v>
      </c>
      <c r="G918" s="144">
        <v>20</v>
      </c>
      <c r="H918" s="144">
        <v>200</v>
      </c>
      <c r="I918" s="144">
        <v>23</v>
      </c>
      <c r="J918" s="144">
        <v>90</v>
      </c>
    </row>
    <row r="919" spans="1:10" ht="25" x14ac:dyDescent="0.25">
      <c r="A919" s="108" t="s">
        <v>4854</v>
      </c>
      <c r="B919" s="108" t="s">
        <v>2835</v>
      </c>
      <c r="C919" s="108" t="s">
        <v>1351</v>
      </c>
      <c r="D919" s="108" t="s">
        <v>2836</v>
      </c>
      <c r="E919" s="108" t="s">
        <v>4757</v>
      </c>
      <c r="F919" s="144">
        <v>40</v>
      </c>
      <c r="G919" s="144">
        <v>20</v>
      </c>
      <c r="H919" s="144">
        <v>200</v>
      </c>
      <c r="I919" s="144">
        <v>23</v>
      </c>
      <c r="J919" s="144">
        <v>90</v>
      </c>
    </row>
    <row r="920" spans="1:10" ht="25" x14ac:dyDescent="0.25">
      <c r="A920" s="108" t="s">
        <v>4854</v>
      </c>
      <c r="B920" s="108" t="s">
        <v>2835</v>
      </c>
      <c r="C920" s="108" t="s">
        <v>1351</v>
      </c>
      <c r="D920" s="108" t="s">
        <v>2836</v>
      </c>
      <c r="E920" s="108" t="s">
        <v>4758</v>
      </c>
      <c r="F920" s="144">
        <v>40</v>
      </c>
      <c r="G920" s="144">
        <v>20</v>
      </c>
      <c r="H920" s="144">
        <v>200</v>
      </c>
      <c r="I920" s="144">
        <v>24</v>
      </c>
      <c r="J920" s="144">
        <v>27</v>
      </c>
    </row>
    <row r="921" spans="1:10" ht="25" x14ac:dyDescent="0.25">
      <c r="A921" s="108" t="s">
        <v>4854</v>
      </c>
      <c r="B921" s="108" t="s">
        <v>2835</v>
      </c>
      <c r="C921" s="108" t="s">
        <v>1351</v>
      </c>
      <c r="D921" s="108" t="s">
        <v>2836</v>
      </c>
      <c r="E921" s="108" t="s">
        <v>4759</v>
      </c>
      <c r="F921" s="144">
        <v>40</v>
      </c>
      <c r="G921" s="144">
        <v>20</v>
      </c>
      <c r="H921" s="144">
        <v>200</v>
      </c>
      <c r="I921" s="144">
        <v>24</v>
      </c>
      <c r="J921" s="144">
        <v>27</v>
      </c>
    </row>
    <row r="922" spans="1:10" ht="25" x14ac:dyDescent="0.25">
      <c r="A922" s="108" t="s">
        <v>4854</v>
      </c>
      <c r="B922" s="108" t="s">
        <v>2835</v>
      </c>
      <c r="C922" s="108" t="s">
        <v>1351</v>
      </c>
      <c r="D922" s="108" t="s">
        <v>2836</v>
      </c>
      <c r="E922" s="108" t="s">
        <v>4760</v>
      </c>
      <c r="F922" s="144">
        <v>40</v>
      </c>
      <c r="G922" s="144">
        <v>20</v>
      </c>
      <c r="H922" s="144">
        <v>200</v>
      </c>
      <c r="I922" s="144">
        <v>24</v>
      </c>
      <c r="J922" s="144">
        <v>27</v>
      </c>
    </row>
    <row r="923" spans="1:10" ht="25" x14ac:dyDescent="0.25">
      <c r="A923" s="108" t="s">
        <v>4854</v>
      </c>
      <c r="B923" s="108" t="s">
        <v>2835</v>
      </c>
      <c r="C923" s="108" t="s">
        <v>1351</v>
      </c>
      <c r="D923" s="108" t="s">
        <v>2836</v>
      </c>
      <c r="E923" s="108" t="s">
        <v>4761</v>
      </c>
      <c r="F923" s="144">
        <v>40</v>
      </c>
      <c r="G923" s="144">
        <v>20</v>
      </c>
      <c r="H923" s="144">
        <v>200</v>
      </c>
      <c r="I923" s="144">
        <v>24</v>
      </c>
      <c r="J923" s="144">
        <v>27</v>
      </c>
    </row>
    <row r="924" spans="1:10" ht="25" x14ac:dyDescent="0.25">
      <c r="A924" s="108" t="s">
        <v>4854</v>
      </c>
      <c r="B924" s="108" t="s">
        <v>2835</v>
      </c>
      <c r="C924" s="108" t="s">
        <v>1351</v>
      </c>
      <c r="D924" s="108" t="s">
        <v>2838</v>
      </c>
      <c r="E924" s="108" t="s">
        <v>4754</v>
      </c>
      <c r="F924" s="144">
        <v>48</v>
      </c>
      <c r="G924" s="144">
        <v>20</v>
      </c>
      <c r="H924" s="144">
        <v>200</v>
      </c>
      <c r="I924" s="144">
        <v>23</v>
      </c>
      <c r="J924" s="144">
        <v>90</v>
      </c>
    </row>
    <row r="925" spans="1:10" ht="25" x14ac:dyDescent="0.25">
      <c r="A925" s="108" t="s">
        <v>4854</v>
      </c>
      <c r="B925" s="108" t="s">
        <v>2835</v>
      </c>
      <c r="C925" s="108" t="s">
        <v>1351</v>
      </c>
      <c r="D925" s="108" t="s">
        <v>2838</v>
      </c>
      <c r="E925" s="108" t="s">
        <v>4755</v>
      </c>
      <c r="F925" s="144">
        <v>48</v>
      </c>
      <c r="G925" s="144">
        <v>20</v>
      </c>
      <c r="H925" s="144">
        <v>200</v>
      </c>
      <c r="I925" s="144">
        <v>23</v>
      </c>
      <c r="J925" s="144">
        <v>90</v>
      </c>
    </row>
    <row r="926" spans="1:10" ht="25" x14ac:dyDescent="0.25">
      <c r="A926" s="108" t="s">
        <v>4854</v>
      </c>
      <c r="B926" s="108" t="s">
        <v>2835</v>
      </c>
      <c r="C926" s="108" t="s">
        <v>1351</v>
      </c>
      <c r="D926" s="108" t="s">
        <v>2838</v>
      </c>
      <c r="E926" s="108" t="s">
        <v>4756</v>
      </c>
      <c r="F926" s="144">
        <v>48</v>
      </c>
      <c r="G926" s="144">
        <v>20</v>
      </c>
      <c r="H926" s="144">
        <v>200</v>
      </c>
      <c r="I926" s="144">
        <v>23</v>
      </c>
      <c r="J926" s="144">
        <v>90</v>
      </c>
    </row>
    <row r="927" spans="1:10" ht="25" x14ac:dyDescent="0.25">
      <c r="A927" s="108" t="s">
        <v>4854</v>
      </c>
      <c r="B927" s="108" t="s">
        <v>2835</v>
      </c>
      <c r="C927" s="108" t="s">
        <v>1351</v>
      </c>
      <c r="D927" s="108" t="s">
        <v>2838</v>
      </c>
      <c r="E927" s="108" t="s">
        <v>4757</v>
      </c>
      <c r="F927" s="144">
        <v>40</v>
      </c>
      <c r="G927" s="144">
        <v>20</v>
      </c>
      <c r="H927" s="144">
        <v>200</v>
      </c>
      <c r="I927" s="144">
        <v>23</v>
      </c>
      <c r="J927" s="144">
        <v>90</v>
      </c>
    </row>
    <row r="928" spans="1:10" ht="25" x14ac:dyDescent="0.25">
      <c r="A928" s="108" t="s">
        <v>4854</v>
      </c>
      <c r="B928" s="108" t="s">
        <v>2835</v>
      </c>
      <c r="C928" s="108" t="s">
        <v>1351</v>
      </c>
      <c r="D928" s="108" t="s">
        <v>2838</v>
      </c>
      <c r="E928" s="108" t="s">
        <v>4758</v>
      </c>
      <c r="F928" s="144">
        <v>40</v>
      </c>
      <c r="G928" s="144">
        <v>20</v>
      </c>
      <c r="H928" s="144">
        <v>200</v>
      </c>
      <c r="I928" s="144">
        <v>24</v>
      </c>
      <c r="J928" s="144">
        <v>27</v>
      </c>
    </row>
    <row r="929" spans="1:10" ht="25" x14ac:dyDescent="0.25">
      <c r="A929" s="108" t="s">
        <v>4854</v>
      </c>
      <c r="B929" s="108" t="s">
        <v>2835</v>
      </c>
      <c r="C929" s="108" t="s">
        <v>1351</v>
      </c>
      <c r="D929" s="108" t="s">
        <v>2838</v>
      </c>
      <c r="E929" s="108" t="s">
        <v>4759</v>
      </c>
      <c r="F929" s="144">
        <v>40</v>
      </c>
      <c r="G929" s="144">
        <v>20</v>
      </c>
      <c r="H929" s="144">
        <v>200</v>
      </c>
      <c r="I929" s="144">
        <v>24</v>
      </c>
      <c r="J929" s="144">
        <v>27</v>
      </c>
    </row>
    <row r="930" spans="1:10" ht="25" x14ac:dyDescent="0.25">
      <c r="A930" s="108" t="s">
        <v>4854</v>
      </c>
      <c r="B930" s="108" t="s">
        <v>2835</v>
      </c>
      <c r="C930" s="108" t="s">
        <v>1351</v>
      </c>
      <c r="D930" s="108" t="s">
        <v>2838</v>
      </c>
      <c r="E930" s="108" t="s">
        <v>4760</v>
      </c>
      <c r="F930" s="144">
        <v>40</v>
      </c>
      <c r="G930" s="144">
        <v>20</v>
      </c>
      <c r="H930" s="144">
        <v>200</v>
      </c>
      <c r="I930" s="144">
        <v>24</v>
      </c>
      <c r="J930" s="144">
        <v>27</v>
      </c>
    </row>
    <row r="931" spans="1:10" ht="25" x14ac:dyDescent="0.25">
      <c r="A931" s="108" t="s">
        <v>4854</v>
      </c>
      <c r="B931" s="108" t="s">
        <v>2835</v>
      </c>
      <c r="C931" s="108" t="s">
        <v>1351</v>
      </c>
      <c r="D931" s="108" t="s">
        <v>2838</v>
      </c>
      <c r="E931" s="108" t="s">
        <v>4761</v>
      </c>
      <c r="F931" s="144">
        <v>40</v>
      </c>
      <c r="G931" s="144">
        <v>20</v>
      </c>
      <c r="H931" s="144">
        <v>200</v>
      </c>
      <c r="I931" s="144">
        <v>24</v>
      </c>
      <c r="J931" s="144">
        <v>27</v>
      </c>
    </row>
    <row r="932" spans="1:10" x14ac:dyDescent="0.25">
      <c r="A932" s="108" t="s">
        <v>474</v>
      </c>
      <c r="B932" s="108" t="s">
        <v>2839</v>
      </c>
      <c r="C932" s="108" t="s">
        <v>1343</v>
      </c>
      <c r="D932" s="108" t="s">
        <v>2840</v>
      </c>
      <c r="E932" s="108" t="s">
        <v>4755</v>
      </c>
      <c r="F932" s="144">
        <v>120</v>
      </c>
      <c r="G932" s="144">
        <v>80</v>
      </c>
      <c r="H932" s="144">
        <v>510</v>
      </c>
      <c r="I932" s="144">
        <v>45</v>
      </c>
      <c r="J932" s="144">
        <v>45</v>
      </c>
    </row>
    <row r="933" spans="1:10" x14ac:dyDescent="0.25">
      <c r="A933" s="108" t="s">
        <v>474</v>
      </c>
      <c r="B933" s="108" t="s">
        <v>2839</v>
      </c>
      <c r="C933" s="108" t="s">
        <v>1343</v>
      </c>
      <c r="D933" s="108" t="s">
        <v>2840</v>
      </c>
      <c r="E933" s="108" t="s">
        <v>4756</v>
      </c>
      <c r="F933" s="144">
        <v>80</v>
      </c>
      <c r="G933" s="144">
        <v>99</v>
      </c>
      <c r="H933" s="144">
        <v>510</v>
      </c>
      <c r="I933" s="144">
        <v>45</v>
      </c>
      <c r="J933" s="144">
        <v>45</v>
      </c>
    </row>
    <row r="934" spans="1:10" x14ac:dyDescent="0.25">
      <c r="A934" s="108" t="s">
        <v>474</v>
      </c>
      <c r="B934" s="108" t="s">
        <v>2839</v>
      </c>
      <c r="C934" s="108" t="s">
        <v>1343</v>
      </c>
      <c r="D934" s="108" t="s">
        <v>2840</v>
      </c>
      <c r="E934" s="108" t="s">
        <v>4759</v>
      </c>
      <c r="F934" s="144">
        <v>120</v>
      </c>
      <c r="G934" s="144">
        <v>99</v>
      </c>
      <c r="H934" s="144">
        <v>510</v>
      </c>
      <c r="I934" s="144">
        <v>45</v>
      </c>
      <c r="J934" s="144">
        <v>45</v>
      </c>
    </row>
    <row r="935" spans="1:10" x14ac:dyDescent="0.25">
      <c r="A935" s="108" t="s">
        <v>474</v>
      </c>
      <c r="B935" s="108" t="s">
        <v>2839</v>
      </c>
      <c r="C935" s="108" t="s">
        <v>1343</v>
      </c>
      <c r="D935" s="108" t="s">
        <v>2840</v>
      </c>
      <c r="E935" s="108" t="s">
        <v>4760</v>
      </c>
      <c r="F935" s="144">
        <v>80</v>
      </c>
      <c r="G935" s="144">
        <v>99</v>
      </c>
      <c r="H935" s="144">
        <v>510</v>
      </c>
      <c r="I935" s="144">
        <v>45</v>
      </c>
      <c r="J935" s="144">
        <v>45</v>
      </c>
    </row>
    <row r="936" spans="1:10" x14ac:dyDescent="0.25">
      <c r="A936" s="108" t="s">
        <v>1083</v>
      </c>
      <c r="B936" s="108" t="s">
        <v>1494</v>
      </c>
      <c r="C936" s="108" t="s">
        <v>1367</v>
      </c>
      <c r="D936" s="108" t="s">
        <v>2857</v>
      </c>
      <c r="E936" s="108" t="s">
        <v>4754</v>
      </c>
      <c r="F936" s="144">
        <v>25</v>
      </c>
      <c r="G936" s="144">
        <v>40</v>
      </c>
      <c r="H936" s="144">
        <v>173</v>
      </c>
      <c r="I936" s="144">
        <v>45</v>
      </c>
      <c r="J936" s="144">
        <v>90</v>
      </c>
    </row>
    <row r="937" spans="1:10" x14ac:dyDescent="0.25">
      <c r="A937" s="108" t="s">
        <v>1083</v>
      </c>
      <c r="B937" s="108" t="s">
        <v>1494</v>
      </c>
      <c r="C937" s="108" t="s">
        <v>1367</v>
      </c>
      <c r="D937" s="108" t="s">
        <v>2857</v>
      </c>
      <c r="E937" s="108" t="s">
        <v>4755</v>
      </c>
      <c r="F937" s="144">
        <v>25</v>
      </c>
      <c r="G937" s="144">
        <v>40</v>
      </c>
      <c r="H937" s="144">
        <v>173</v>
      </c>
      <c r="I937" s="144">
        <v>45</v>
      </c>
      <c r="J937" s="144">
        <v>90</v>
      </c>
    </row>
    <row r="938" spans="1:10" x14ac:dyDescent="0.25">
      <c r="A938" s="108" t="s">
        <v>1083</v>
      </c>
      <c r="B938" s="108" t="s">
        <v>1494</v>
      </c>
      <c r="C938" s="108" t="s">
        <v>1367</v>
      </c>
      <c r="D938" s="108" t="s">
        <v>2857</v>
      </c>
      <c r="E938" s="108" t="s">
        <v>4757</v>
      </c>
      <c r="F938" s="144">
        <v>50</v>
      </c>
      <c r="G938" s="144">
        <v>40</v>
      </c>
      <c r="H938" s="144">
        <v>173</v>
      </c>
      <c r="I938" s="144">
        <v>45</v>
      </c>
      <c r="J938" s="144">
        <v>90</v>
      </c>
    </row>
    <row r="939" spans="1:10" x14ac:dyDescent="0.25">
      <c r="A939" s="108" t="s">
        <v>1083</v>
      </c>
      <c r="B939" s="108" t="s">
        <v>1494</v>
      </c>
      <c r="C939" s="108" t="s">
        <v>1367</v>
      </c>
      <c r="D939" s="108" t="s">
        <v>2857</v>
      </c>
      <c r="E939" s="108" t="s">
        <v>4758</v>
      </c>
      <c r="F939" s="144">
        <v>25</v>
      </c>
      <c r="G939" s="144">
        <v>40</v>
      </c>
      <c r="H939" s="144">
        <v>173</v>
      </c>
      <c r="I939" s="144">
        <v>90</v>
      </c>
      <c r="J939" s="144">
        <v>45</v>
      </c>
    </row>
    <row r="940" spans="1:10" x14ac:dyDescent="0.25">
      <c r="A940" s="108" t="s">
        <v>1083</v>
      </c>
      <c r="B940" s="108" t="s">
        <v>1494</v>
      </c>
      <c r="C940" s="108" t="s">
        <v>1367</v>
      </c>
      <c r="D940" s="108" t="s">
        <v>2857</v>
      </c>
      <c r="E940" s="108" t="s">
        <v>4759</v>
      </c>
      <c r="F940" s="144">
        <v>25</v>
      </c>
      <c r="G940" s="144">
        <v>40</v>
      </c>
      <c r="H940" s="144">
        <v>173</v>
      </c>
      <c r="I940" s="144">
        <v>90</v>
      </c>
      <c r="J940" s="144">
        <v>45</v>
      </c>
    </row>
    <row r="941" spans="1:10" x14ac:dyDescent="0.25">
      <c r="A941" s="108" t="s">
        <v>1083</v>
      </c>
      <c r="B941" s="108" t="s">
        <v>1494</v>
      </c>
      <c r="C941" s="108" t="s">
        <v>1367</v>
      </c>
      <c r="D941" s="108" t="s">
        <v>2857</v>
      </c>
      <c r="E941" s="108" t="s">
        <v>4761</v>
      </c>
      <c r="F941" s="144">
        <v>50</v>
      </c>
      <c r="G941" s="144">
        <v>40</v>
      </c>
      <c r="H941" s="144">
        <v>173</v>
      </c>
      <c r="I941" s="144">
        <v>90</v>
      </c>
      <c r="J941" s="144">
        <v>45</v>
      </c>
    </row>
    <row r="942" spans="1:10" x14ac:dyDescent="0.25">
      <c r="A942" s="108" t="s">
        <v>1083</v>
      </c>
      <c r="B942" s="108" t="s">
        <v>1494</v>
      </c>
      <c r="C942" s="108" t="s">
        <v>1367</v>
      </c>
      <c r="D942" s="108" t="s">
        <v>2859</v>
      </c>
      <c r="E942" s="108" t="s">
        <v>4754</v>
      </c>
      <c r="F942" s="144">
        <v>25</v>
      </c>
      <c r="G942" s="144">
        <v>40</v>
      </c>
      <c r="H942" s="144">
        <v>173</v>
      </c>
      <c r="I942" s="144">
        <v>45</v>
      </c>
      <c r="J942" s="144">
        <v>90</v>
      </c>
    </row>
    <row r="943" spans="1:10" x14ac:dyDescent="0.25">
      <c r="A943" s="108" t="s">
        <v>1083</v>
      </c>
      <c r="B943" s="108" t="s">
        <v>1494</v>
      </c>
      <c r="C943" s="108" t="s">
        <v>1367</v>
      </c>
      <c r="D943" s="108" t="s">
        <v>2859</v>
      </c>
      <c r="E943" s="108" t="s">
        <v>4755</v>
      </c>
      <c r="F943" s="144">
        <v>25</v>
      </c>
      <c r="G943" s="144">
        <v>40</v>
      </c>
      <c r="H943" s="144">
        <v>173</v>
      </c>
      <c r="I943" s="144">
        <v>45</v>
      </c>
      <c r="J943" s="144">
        <v>90</v>
      </c>
    </row>
    <row r="944" spans="1:10" x14ac:dyDescent="0.25">
      <c r="A944" s="108" t="s">
        <v>1083</v>
      </c>
      <c r="B944" s="108" t="s">
        <v>1494</v>
      </c>
      <c r="C944" s="108" t="s">
        <v>1367</v>
      </c>
      <c r="D944" s="108" t="s">
        <v>2859</v>
      </c>
      <c r="E944" s="108" t="s">
        <v>4757</v>
      </c>
      <c r="F944" s="144">
        <v>50</v>
      </c>
      <c r="G944" s="144">
        <v>40</v>
      </c>
      <c r="H944" s="144">
        <v>173</v>
      </c>
      <c r="I944" s="144">
        <v>45</v>
      </c>
      <c r="J944" s="144">
        <v>90</v>
      </c>
    </row>
    <row r="945" spans="1:10" x14ac:dyDescent="0.25">
      <c r="A945" s="108" t="s">
        <v>1083</v>
      </c>
      <c r="B945" s="108" t="s">
        <v>1494</v>
      </c>
      <c r="C945" s="108" t="s">
        <v>1367</v>
      </c>
      <c r="D945" s="108" t="s">
        <v>2859</v>
      </c>
      <c r="E945" s="108" t="s">
        <v>4758</v>
      </c>
      <c r="F945" s="144">
        <v>25</v>
      </c>
      <c r="G945" s="144">
        <v>40</v>
      </c>
      <c r="H945" s="144">
        <v>173</v>
      </c>
      <c r="I945" s="144">
        <v>90</v>
      </c>
      <c r="J945" s="144">
        <v>45</v>
      </c>
    </row>
    <row r="946" spans="1:10" x14ac:dyDescent="0.25">
      <c r="A946" s="108" t="s">
        <v>1083</v>
      </c>
      <c r="B946" s="108" t="s">
        <v>1494</v>
      </c>
      <c r="C946" s="108" t="s">
        <v>1367</v>
      </c>
      <c r="D946" s="108" t="s">
        <v>2859</v>
      </c>
      <c r="E946" s="108" t="s">
        <v>4759</v>
      </c>
      <c r="F946" s="144">
        <v>25</v>
      </c>
      <c r="G946" s="144">
        <v>40</v>
      </c>
      <c r="H946" s="144">
        <v>173</v>
      </c>
      <c r="I946" s="144">
        <v>90</v>
      </c>
      <c r="J946" s="144">
        <v>45</v>
      </c>
    </row>
    <row r="947" spans="1:10" x14ac:dyDescent="0.25">
      <c r="A947" s="108" t="s">
        <v>1083</v>
      </c>
      <c r="B947" s="108" t="s">
        <v>1494</v>
      </c>
      <c r="C947" s="108" t="s">
        <v>1367</v>
      </c>
      <c r="D947" s="108" t="s">
        <v>2859</v>
      </c>
      <c r="E947" s="108" t="s">
        <v>4761</v>
      </c>
      <c r="F947" s="144">
        <v>50</v>
      </c>
      <c r="G947" s="144">
        <v>40</v>
      </c>
      <c r="H947" s="144">
        <v>173</v>
      </c>
      <c r="I947" s="144">
        <v>90</v>
      </c>
      <c r="J947" s="144">
        <v>45</v>
      </c>
    </row>
    <row r="948" spans="1:10" x14ac:dyDescent="0.25">
      <c r="A948" s="108" t="s">
        <v>912</v>
      </c>
      <c r="B948" s="108" t="s">
        <v>1754</v>
      </c>
      <c r="C948" s="108" t="s">
        <v>1355</v>
      </c>
      <c r="D948" s="108" t="s">
        <v>2867</v>
      </c>
      <c r="E948" s="108" t="s">
        <v>4754</v>
      </c>
      <c r="F948" s="144">
        <v>3</v>
      </c>
      <c r="G948" s="144">
        <v>145</v>
      </c>
      <c r="H948" s="144">
        <v>196</v>
      </c>
      <c r="I948" s="144">
        <v>20</v>
      </c>
      <c r="J948" s="144">
        <v>90</v>
      </c>
    </row>
    <row r="949" spans="1:10" x14ac:dyDescent="0.25">
      <c r="A949" s="108" t="s">
        <v>912</v>
      </c>
      <c r="B949" s="108" t="s">
        <v>1754</v>
      </c>
      <c r="C949" s="108" t="s">
        <v>1355</v>
      </c>
      <c r="D949" s="108" t="s">
        <v>2867</v>
      </c>
      <c r="E949" s="108" t="s">
        <v>4755</v>
      </c>
      <c r="F949" s="144">
        <v>14</v>
      </c>
      <c r="G949" s="144">
        <v>145</v>
      </c>
      <c r="H949" s="144">
        <v>196</v>
      </c>
      <c r="I949" s="144">
        <v>30</v>
      </c>
      <c r="J949" s="144">
        <v>90</v>
      </c>
    </row>
    <row r="950" spans="1:10" x14ac:dyDescent="0.25">
      <c r="A950" s="108" t="s">
        <v>912</v>
      </c>
      <c r="B950" s="108" t="s">
        <v>1754</v>
      </c>
      <c r="C950" s="108" t="s">
        <v>1355</v>
      </c>
      <c r="D950" s="108" t="s">
        <v>2867</v>
      </c>
      <c r="E950" s="108" t="s">
        <v>4756</v>
      </c>
      <c r="F950" s="144">
        <v>14</v>
      </c>
      <c r="G950" s="144">
        <v>145</v>
      </c>
      <c r="H950" s="144">
        <v>196</v>
      </c>
      <c r="I950" s="144">
        <v>30</v>
      </c>
      <c r="J950" s="144">
        <v>90</v>
      </c>
    </row>
    <row r="951" spans="1:10" x14ac:dyDescent="0.25">
      <c r="A951" s="108" t="s">
        <v>912</v>
      </c>
      <c r="B951" s="108" t="s">
        <v>1754</v>
      </c>
      <c r="C951" s="108" t="s">
        <v>1355</v>
      </c>
      <c r="D951" s="108" t="s">
        <v>2867</v>
      </c>
      <c r="E951" s="108" t="s">
        <v>4757</v>
      </c>
      <c r="F951" s="144">
        <v>36</v>
      </c>
      <c r="G951" s="144">
        <v>145</v>
      </c>
      <c r="H951" s="144">
        <v>196</v>
      </c>
      <c r="I951" s="144">
        <v>35</v>
      </c>
      <c r="J951" s="144">
        <v>90</v>
      </c>
    </row>
    <row r="952" spans="1:10" x14ac:dyDescent="0.25">
      <c r="A952" s="108" t="s">
        <v>912</v>
      </c>
      <c r="B952" s="108" t="s">
        <v>1754</v>
      </c>
      <c r="C952" s="108" t="s">
        <v>1355</v>
      </c>
      <c r="D952" s="108" t="s">
        <v>2867</v>
      </c>
      <c r="E952" s="108" t="s">
        <v>4758</v>
      </c>
      <c r="F952" s="144">
        <v>3</v>
      </c>
      <c r="G952" s="144">
        <v>145</v>
      </c>
      <c r="H952" s="144">
        <v>196</v>
      </c>
      <c r="I952" s="144">
        <v>90</v>
      </c>
      <c r="J952" s="144">
        <v>20</v>
      </c>
    </row>
    <row r="953" spans="1:10" x14ac:dyDescent="0.25">
      <c r="A953" s="108" t="s">
        <v>912</v>
      </c>
      <c r="B953" s="108" t="s">
        <v>1754</v>
      </c>
      <c r="C953" s="108" t="s">
        <v>1355</v>
      </c>
      <c r="D953" s="108" t="s">
        <v>2867</v>
      </c>
      <c r="E953" s="108" t="s">
        <v>4759</v>
      </c>
      <c r="F953" s="144">
        <v>14</v>
      </c>
      <c r="G953" s="144">
        <v>145</v>
      </c>
      <c r="H953" s="144">
        <v>196</v>
      </c>
      <c r="I953" s="144">
        <v>90</v>
      </c>
      <c r="J953" s="144">
        <v>30</v>
      </c>
    </row>
    <row r="954" spans="1:10" x14ac:dyDescent="0.25">
      <c r="A954" s="108" t="s">
        <v>912</v>
      </c>
      <c r="B954" s="108" t="s">
        <v>1754</v>
      </c>
      <c r="C954" s="108" t="s">
        <v>1355</v>
      </c>
      <c r="D954" s="108" t="s">
        <v>2867</v>
      </c>
      <c r="E954" s="108" t="s">
        <v>4760</v>
      </c>
      <c r="F954" s="144">
        <v>14</v>
      </c>
      <c r="G954" s="144">
        <v>145</v>
      </c>
      <c r="H954" s="144">
        <v>196</v>
      </c>
      <c r="I954" s="144">
        <v>90</v>
      </c>
      <c r="J954" s="144">
        <v>30</v>
      </c>
    </row>
    <row r="955" spans="1:10" x14ac:dyDescent="0.25">
      <c r="A955" s="108" t="s">
        <v>912</v>
      </c>
      <c r="B955" s="108" t="s">
        <v>1754</v>
      </c>
      <c r="C955" s="108" t="s">
        <v>1355</v>
      </c>
      <c r="D955" s="108" t="s">
        <v>2867</v>
      </c>
      <c r="E955" s="108" t="s">
        <v>4761</v>
      </c>
      <c r="F955" s="144">
        <v>36</v>
      </c>
      <c r="G955" s="144">
        <v>145</v>
      </c>
      <c r="H955" s="144">
        <v>196</v>
      </c>
      <c r="I955" s="144">
        <v>90</v>
      </c>
      <c r="J955" s="144">
        <v>35</v>
      </c>
    </row>
    <row r="956" spans="1:10" x14ac:dyDescent="0.25">
      <c r="A956" s="108" t="s">
        <v>930</v>
      </c>
      <c r="B956" s="108" t="s">
        <v>4787</v>
      </c>
      <c r="C956" s="108" t="s">
        <v>1343</v>
      </c>
      <c r="D956" s="108" t="s">
        <v>4788</v>
      </c>
      <c r="E956" s="108" t="s">
        <v>4766</v>
      </c>
      <c r="F956" s="132">
        <v>1</v>
      </c>
      <c r="G956" s="144">
        <v>0</v>
      </c>
      <c r="H956" s="132">
        <v>0</v>
      </c>
      <c r="I956" s="132">
        <v>90</v>
      </c>
      <c r="J956" s="132">
        <v>90</v>
      </c>
    </row>
    <row r="957" spans="1:10" x14ac:dyDescent="0.25">
      <c r="A957" s="108" t="s">
        <v>930</v>
      </c>
      <c r="B957" s="108" t="s">
        <v>4787</v>
      </c>
      <c r="C957" s="108" t="s">
        <v>1343</v>
      </c>
      <c r="D957" s="108" t="s">
        <v>4788</v>
      </c>
      <c r="E957" s="108" t="s">
        <v>4754</v>
      </c>
      <c r="F957" s="132">
        <v>1</v>
      </c>
      <c r="G957" s="144">
        <v>0</v>
      </c>
      <c r="H957" s="132">
        <v>0</v>
      </c>
      <c r="I957" s="132">
        <v>90</v>
      </c>
      <c r="J957" s="132">
        <v>90</v>
      </c>
    </row>
    <row r="958" spans="1:10" x14ac:dyDescent="0.25">
      <c r="A958" s="108" t="s">
        <v>930</v>
      </c>
      <c r="B958" s="108" t="s">
        <v>4787</v>
      </c>
      <c r="C958" s="108" t="s">
        <v>1343</v>
      </c>
      <c r="D958" s="108" t="s">
        <v>4788</v>
      </c>
      <c r="E958" s="108" t="s">
        <v>4755</v>
      </c>
      <c r="F958" s="132">
        <v>1</v>
      </c>
      <c r="G958" s="144">
        <v>0</v>
      </c>
      <c r="H958" s="132">
        <v>0</v>
      </c>
      <c r="I958" s="132">
        <v>90</v>
      </c>
      <c r="J958" s="132">
        <v>90</v>
      </c>
    </row>
    <row r="959" spans="1:10" x14ac:dyDescent="0.25">
      <c r="A959" s="108" t="s">
        <v>930</v>
      </c>
      <c r="B959" s="108" t="s">
        <v>4787</v>
      </c>
      <c r="C959" s="108" t="s">
        <v>1343</v>
      </c>
      <c r="D959" s="108" t="s">
        <v>4788</v>
      </c>
      <c r="E959" s="108" t="s">
        <v>4756</v>
      </c>
      <c r="F959" s="132">
        <v>1</v>
      </c>
      <c r="G959" s="144">
        <v>0</v>
      </c>
      <c r="H959" s="132">
        <v>0</v>
      </c>
      <c r="I959" s="132">
        <v>90</v>
      </c>
      <c r="J959" s="132">
        <v>90</v>
      </c>
    </row>
    <row r="960" spans="1:10" x14ac:dyDescent="0.25">
      <c r="A960" s="108" t="s">
        <v>930</v>
      </c>
      <c r="B960" s="108" t="s">
        <v>4787</v>
      </c>
      <c r="C960" s="108" t="s">
        <v>1343</v>
      </c>
      <c r="D960" s="108" t="s">
        <v>4788</v>
      </c>
      <c r="E960" s="108" t="s">
        <v>4765</v>
      </c>
      <c r="F960" s="132">
        <v>1</v>
      </c>
      <c r="G960" s="144">
        <v>0</v>
      </c>
      <c r="H960" s="132">
        <v>0</v>
      </c>
      <c r="I960" s="132">
        <v>90</v>
      </c>
      <c r="J960" s="132">
        <v>90</v>
      </c>
    </row>
    <row r="961" spans="1:10" x14ac:dyDescent="0.25">
      <c r="A961" s="108" t="s">
        <v>930</v>
      </c>
      <c r="B961" s="108" t="s">
        <v>4787</v>
      </c>
      <c r="C961" s="108" t="s">
        <v>1343</v>
      </c>
      <c r="D961" s="108" t="s">
        <v>4788</v>
      </c>
      <c r="E961" s="108" t="s">
        <v>4758</v>
      </c>
      <c r="F961" s="132">
        <v>1</v>
      </c>
      <c r="G961" s="144">
        <v>0</v>
      </c>
      <c r="H961" s="132">
        <v>0</v>
      </c>
      <c r="I961" s="132">
        <v>90</v>
      </c>
      <c r="J961" s="132">
        <v>90</v>
      </c>
    </row>
    <row r="962" spans="1:10" x14ac:dyDescent="0.25">
      <c r="A962" s="108" t="s">
        <v>930</v>
      </c>
      <c r="B962" s="108" t="s">
        <v>4787</v>
      </c>
      <c r="C962" s="108" t="s">
        <v>1343</v>
      </c>
      <c r="D962" s="108" t="s">
        <v>4788</v>
      </c>
      <c r="E962" s="108" t="s">
        <v>4759</v>
      </c>
      <c r="F962" s="132">
        <v>1</v>
      </c>
      <c r="G962" s="144">
        <v>0</v>
      </c>
      <c r="H962" s="132">
        <v>0</v>
      </c>
      <c r="I962" s="132">
        <v>90</v>
      </c>
      <c r="J962" s="132">
        <v>90</v>
      </c>
    </row>
    <row r="963" spans="1:10" x14ac:dyDescent="0.25">
      <c r="A963" s="108" t="s">
        <v>930</v>
      </c>
      <c r="B963" s="108" t="s">
        <v>4787</v>
      </c>
      <c r="C963" s="108" t="s">
        <v>1343</v>
      </c>
      <c r="D963" s="108" t="s">
        <v>4788</v>
      </c>
      <c r="E963" s="108" t="s">
        <v>4760</v>
      </c>
      <c r="F963" s="132">
        <v>1</v>
      </c>
      <c r="G963" s="144">
        <v>0</v>
      </c>
      <c r="H963" s="132">
        <v>0</v>
      </c>
      <c r="I963" s="132">
        <v>90</v>
      </c>
      <c r="J963" s="132">
        <v>90</v>
      </c>
    </row>
    <row r="964" spans="1:10" x14ac:dyDescent="0.25">
      <c r="A964" s="108" t="s">
        <v>966</v>
      </c>
      <c r="B964" s="108" t="s">
        <v>2875</v>
      </c>
      <c r="C964" s="108" t="s">
        <v>1355</v>
      </c>
      <c r="D964" s="108" t="s">
        <v>2876</v>
      </c>
      <c r="E964" s="108" t="s">
        <v>4754</v>
      </c>
      <c r="F964" s="144">
        <v>30</v>
      </c>
      <c r="G964" s="144">
        <v>173</v>
      </c>
      <c r="H964" s="144">
        <v>522</v>
      </c>
      <c r="I964" s="144">
        <v>45</v>
      </c>
      <c r="J964" s="144">
        <v>90</v>
      </c>
    </row>
    <row r="965" spans="1:10" x14ac:dyDescent="0.25">
      <c r="A965" s="108" t="s">
        <v>966</v>
      </c>
      <c r="B965" s="108" t="s">
        <v>2875</v>
      </c>
      <c r="C965" s="108" t="s">
        <v>1355</v>
      </c>
      <c r="D965" s="108" t="s">
        <v>2876</v>
      </c>
      <c r="E965" s="108" t="s">
        <v>4755</v>
      </c>
      <c r="F965" s="144">
        <v>30</v>
      </c>
      <c r="G965" s="144">
        <v>140</v>
      </c>
      <c r="H965" s="144">
        <v>510</v>
      </c>
      <c r="I965" s="144">
        <v>45</v>
      </c>
      <c r="J965" s="144">
        <v>90</v>
      </c>
    </row>
    <row r="966" spans="1:10" x14ac:dyDescent="0.25">
      <c r="A966" s="108" t="s">
        <v>966</v>
      </c>
      <c r="B966" s="108" t="s">
        <v>2875</v>
      </c>
      <c r="C966" s="108" t="s">
        <v>1355</v>
      </c>
      <c r="D966" s="108" t="s">
        <v>2876</v>
      </c>
      <c r="E966" s="108" t="s">
        <v>4756</v>
      </c>
      <c r="F966" s="144">
        <v>35</v>
      </c>
      <c r="G966" s="144">
        <v>140</v>
      </c>
      <c r="H966" s="144">
        <v>500</v>
      </c>
      <c r="I966" s="144">
        <v>45</v>
      </c>
      <c r="J966" s="144">
        <v>90</v>
      </c>
    </row>
    <row r="967" spans="1:10" x14ac:dyDescent="0.25">
      <c r="A967" s="108" t="s">
        <v>966</v>
      </c>
      <c r="B967" s="108" t="s">
        <v>2875</v>
      </c>
      <c r="C967" s="108" t="s">
        <v>1355</v>
      </c>
      <c r="D967" s="108" t="s">
        <v>2876</v>
      </c>
      <c r="E967" s="108" t="s">
        <v>4757</v>
      </c>
      <c r="F967" s="144">
        <v>100</v>
      </c>
      <c r="G967" s="144">
        <v>140</v>
      </c>
      <c r="H967" s="144">
        <v>510</v>
      </c>
      <c r="I967" s="144">
        <v>45</v>
      </c>
      <c r="J967" s="144">
        <v>90</v>
      </c>
    </row>
    <row r="968" spans="1:10" x14ac:dyDescent="0.25">
      <c r="A968" s="108" t="s">
        <v>966</v>
      </c>
      <c r="B968" s="108" t="s">
        <v>2875</v>
      </c>
      <c r="C968" s="108" t="s">
        <v>1355</v>
      </c>
      <c r="D968" s="108" t="s">
        <v>2876</v>
      </c>
      <c r="E968" s="108" t="s">
        <v>4758</v>
      </c>
      <c r="F968" s="144">
        <v>30</v>
      </c>
      <c r="G968" s="144">
        <v>173</v>
      </c>
      <c r="H968" s="144">
        <v>522</v>
      </c>
      <c r="I968" s="144">
        <v>90</v>
      </c>
      <c r="J968" s="144">
        <v>45</v>
      </c>
    </row>
    <row r="969" spans="1:10" x14ac:dyDescent="0.25">
      <c r="A969" s="108" t="s">
        <v>966</v>
      </c>
      <c r="B969" s="108" t="s">
        <v>2875</v>
      </c>
      <c r="C969" s="108" t="s">
        <v>1355</v>
      </c>
      <c r="D969" s="108" t="s">
        <v>2876</v>
      </c>
      <c r="E969" s="108" t="s">
        <v>4759</v>
      </c>
      <c r="F969" s="144">
        <v>30</v>
      </c>
      <c r="G969" s="144">
        <v>140</v>
      </c>
      <c r="H969" s="144">
        <v>510</v>
      </c>
      <c r="I969" s="144">
        <v>90</v>
      </c>
      <c r="J969" s="144">
        <v>45</v>
      </c>
    </row>
    <row r="970" spans="1:10" x14ac:dyDescent="0.25">
      <c r="A970" s="108" t="s">
        <v>966</v>
      </c>
      <c r="B970" s="108" t="s">
        <v>2875</v>
      </c>
      <c r="C970" s="108" t="s">
        <v>1355</v>
      </c>
      <c r="D970" s="108" t="s">
        <v>2876</v>
      </c>
      <c r="E970" s="108" t="s">
        <v>4760</v>
      </c>
      <c r="F970" s="144">
        <v>35</v>
      </c>
      <c r="G970" s="144">
        <v>140</v>
      </c>
      <c r="H970" s="144">
        <v>500</v>
      </c>
      <c r="I970" s="144">
        <v>90</v>
      </c>
      <c r="J970" s="144">
        <v>45</v>
      </c>
    </row>
    <row r="971" spans="1:10" x14ac:dyDescent="0.25">
      <c r="A971" s="108" t="s">
        <v>966</v>
      </c>
      <c r="B971" s="108" t="s">
        <v>2875</v>
      </c>
      <c r="C971" s="108" t="s">
        <v>1355</v>
      </c>
      <c r="D971" s="108" t="s">
        <v>2876</v>
      </c>
      <c r="E971" s="108" t="s">
        <v>4761</v>
      </c>
      <c r="F971" s="144">
        <v>100</v>
      </c>
      <c r="G971" s="144">
        <v>140</v>
      </c>
      <c r="H971" s="144">
        <v>510</v>
      </c>
      <c r="I971" s="144">
        <v>90</v>
      </c>
      <c r="J971" s="144">
        <v>45</v>
      </c>
    </row>
    <row r="972" spans="1:10" x14ac:dyDescent="0.25">
      <c r="A972" s="108" t="s">
        <v>4855</v>
      </c>
      <c r="B972" s="108" t="s">
        <v>2877</v>
      </c>
      <c r="C972" s="108" t="s">
        <v>1343</v>
      </c>
      <c r="D972" s="108" t="s">
        <v>2878</v>
      </c>
      <c r="E972" s="108" t="s">
        <v>4766</v>
      </c>
      <c r="F972" s="144">
        <v>2</v>
      </c>
      <c r="G972" s="144">
        <v>-5</v>
      </c>
      <c r="H972" s="144">
        <v>5</v>
      </c>
      <c r="I972" s="144">
        <v>45</v>
      </c>
      <c r="J972" s="144">
        <v>90</v>
      </c>
    </row>
    <row r="973" spans="1:10" x14ac:dyDescent="0.25">
      <c r="A973" s="108" t="s">
        <v>4855</v>
      </c>
      <c r="B973" s="108" t="s">
        <v>2877</v>
      </c>
      <c r="C973" s="108" t="s">
        <v>1343</v>
      </c>
      <c r="D973" s="108" t="s">
        <v>2878</v>
      </c>
      <c r="E973" s="108" t="s">
        <v>4754</v>
      </c>
      <c r="F973" s="144">
        <v>2</v>
      </c>
      <c r="G973" s="144">
        <v>-5</v>
      </c>
      <c r="H973" s="144">
        <v>5</v>
      </c>
      <c r="I973" s="144">
        <v>45</v>
      </c>
      <c r="J973" s="144">
        <v>90</v>
      </c>
    </row>
    <row r="974" spans="1:10" x14ac:dyDescent="0.25">
      <c r="A974" s="108" t="s">
        <v>4855</v>
      </c>
      <c r="B974" s="108" t="s">
        <v>2877</v>
      </c>
      <c r="C974" s="108" t="s">
        <v>1343</v>
      </c>
      <c r="D974" s="108" t="s">
        <v>2878</v>
      </c>
      <c r="E974" s="108" t="s">
        <v>4755</v>
      </c>
      <c r="F974" s="144">
        <v>2</v>
      </c>
      <c r="G974" s="144">
        <v>-5</v>
      </c>
      <c r="H974" s="144">
        <v>5</v>
      </c>
      <c r="I974" s="144">
        <v>45</v>
      </c>
      <c r="J974" s="144">
        <v>90</v>
      </c>
    </row>
    <row r="975" spans="1:10" x14ac:dyDescent="0.25">
      <c r="A975" s="108" t="s">
        <v>4855</v>
      </c>
      <c r="B975" s="108" t="s">
        <v>2877</v>
      </c>
      <c r="C975" s="108" t="s">
        <v>1343</v>
      </c>
      <c r="D975" s="108" t="s">
        <v>2878</v>
      </c>
      <c r="E975" s="108" t="s">
        <v>4756</v>
      </c>
      <c r="F975" s="144">
        <v>2</v>
      </c>
      <c r="G975" s="144">
        <v>-5</v>
      </c>
      <c r="H975" s="144">
        <v>5</v>
      </c>
      <c r="I975" s="144">
        <v>45</v>
      </c>
      <c r="J975" s="144">
        <v>90</v>
      </c>
    </row>
    <row r="976" spans="1:10" x14ac:dyDescent="0.25">
      <c r="A976" s="108" t="s">
        <v>4855</v>
      </c>
      <c r="B976" s="108" t="s">
        <v>2877</v>
      </c>
      <c r="C976" s="108" t="s">
        <v>1343</v>
      </c>
      <c r="D976" s="108" t="s">
        <v>2878</v>
      </c>
      <c r="E976" s="108" t="s">
        <v>4757</v>
      </c>
      <c r="F976" s="144">
        <v>10</v>
      </c>
      <c r="G976" s="144">
        <v>-5</v>
      </c>
      <c r="H976" s="144">
        <v>5</v>
      </c>
      <c r="I976" s="144">
        <v>45</v>
      </c>
      <c r="J976" s="144">
        <v>90</v>
      </c>
    </row>
    <row r="977" spans="1:10" x14ac:dyDescent="0.25">
      <c r="A977" s="108" t="s">
        <v>4855</v>
      </c>
      <c r="B977" s="108" t="s">
        <v>2877</v>
      </c>
      <c r="C977" s="108" t="s">
        <v>1343</v>
      </c>
      <c r="D977" s="108" t="s">
        <v>2878</v>
      </c>
      <c r="E977" s="108" t="s">
        <v>4765</v>
      </c>
      <c r="F977" s="144">
        <v>2</v>
      </c>
      <c r="G977" s="144">
        <v>-5</v>
      </c>
      <c r="H977" s="144">
        <v>5</v>
      </c>
      <c r="I977" s="144">
        <v>90</v>
      </c>
      <c r="J977" s="144">
        <v>45</v>
      </c>
    </row>
    <row r="978" spans="1:10" x14ac:dyDescent="0.25">
      <c r="A978" s="108" t="s">
        <v>4855</v>
      </c>
      <c r="B978" s="108" t="s">
        <v>2877</v>
      </c>
      <c r="C978" s="108" t="s">
        <v>1343</v>
      </c>
      <c r="D978" s="108" t="s">
        <v>2878</v>
      </c>
      <c r="E978" s="108" t="s">
        <v>4758</v>
      </c>
      <c r="F978" s="144">
        <v>2</v>
      </c>
      <c r="G978" s="144">
        <v>-5</v>
      </c>
      <c r="H978" s="144">
        <v>5</v>
      </c>
      <c r="I978" s="144">
        <v>90</v>
      </c>
      <c r="J978" s="144">
        <v>45</v>
      </c>
    </row>
    <row r="979" spans="1:10" x14ac:dyDescent="0.25">
      <c r="A979" s="108" t="s">
        <v>4855</v>
      </c>
      <c r="B979" s="108" t="s">
        <v>2877</v>
      </c>
      <c r="C979" s="108" t="s">
        <v>1343</v>
      </c>
      <c r="D979" s="108" t="s">
        <v>2878</v>
      </c>
      <c r="E979" s="108" t="s">
        <v>4759</v>
      </c>
      <c r="F979" s="144">
        <v>2</v>
      </c>
      <c r="G979" s="144">
        <v>-5</v>
      </c>
      <c r="H979" s="144">
        <v>5</v>
      </c>
      <c r="I979" s="144">
        <v>90</v>
      </c>
      <c r="J979" s="144">
        <v>45</v>
      </c>
    </row>
    <row r="980" spans="1:10" x14ac:dyDescent="0.25">
      <c r="A980" s="108" t="s">
        <v>4855</v>
      </c>
      <c r="B980" s="108" t="s">
        <v>2877</v>
      </c>
      <c r="C980" s="108" t="s">
        <v>1343</v>
      </c>
      <c r="D980" s="108" t="s">
        <v>2878</v>
      </c>
      <c r="E980" s="108" t="s">
        <v>4760</v>
      </c>
      <c r="F980" s="144">
        <v>2</v>
      </c>
      <c r="G980" s="144">
        <v>-5</v>
      </c>
      <c r="H980" s="144">
        <v>5</v>
      </c>
      <c r="I980" s="144">
        <v>90</v>
      </c>
      <c r="J980" s="144">
        <v>45</v>
      </c>
    </row>
    <row r="981" spans="1:10" x14ac:dyDescent="0.25">
      <c r="A981" s="108" t="s">
        <v>4855</v>
      </c>
      <c r="B981" s="108" t="s">
        <v>2877</v>
      </c>
      <c r="C981" s="108" t="s">
        <v>1343</v>
      </c>
      <c r="D981" s="108" t="s">
        <v>2878</v>
      </c>
      <c r="E981" s="108" t="s">
        <v>4761</v>
      </c>
      <c r="F981" s="144">
        <v>10</v>
      </c>
      <c r="G981" s="144">
        <v>-5</v>
      </c>
      <c r="H981" s="144">
        <v>5</v>
      </c>
      <c r="I981" s="144">
        <v>90</v>
      </c>
      <c r="J981" s="144">
        <v>45</v>
      </c>
    </row>
    <row r="982" spans="1:10" x14ac:dyDescent="0.25">
      <c r="A982" s="108" t="s">
        <v>1681</v>
      </c>
      <c r="B982" s="108" t="s">
        <v>2885</v>
      </c>
      <c r="C982" s="108" t="s">
        <v>1482</v>
      </c>
      <c r="D982" s="108" t="s">
        <v>2886</v>
      </c>
      <c r="E982" s="108" t="s">
        <v>4754</v>
      </c>
      <c r="F982" s="144">
        <v>80</v>
      </c>
      <c r="G982" s="144">
        <v>0</v>
      </c>
      <c r="H982" s="144">
        <v>124</v>
      </c>
      <c r="I982" s="144">
        <v>45</v>
      </c>
      <c r="J982" s="144">
        <v>90</v>
      </c>
    </row>
    <row r="983" spans="1:10" x14ac:dyDescent="0.25">
      <c r="A983" s="108" t="s">
        <v>1681</v>
      </c>
      <c r="B983" s="108" t="s">
        <v>2885</v>
      </c>
      <c r="C983" s="108" t="s">
        <v>1482</v>
      </c>
      <c r="D983" s="108" t="s">
        <v>2886</v>
      </c>
      <c r="E983" s="108" t="s">
        <v>4755</v>
      </c>
      <c r="F983" s="144">
        <v>63</v>
      </c>
      <c r="G983" s="144">
        <v>0</v>
      </c>
      <c r="H983" s="144">
        <v>124</v>
      </c>
      <c r="I983" s="144">
        <v>45</v>
      </c>
      <c r="J983" s="144">
        <v>90</v>
      </c>
    </row>
    <row r="984" spans="1:10" x14ac:dyDescent="0.25">
      <c r="A984" s="108" t="s">
        <v>1681</v>
      </c>
      <c r="B984" s="108" t="s">
        <v>2885</v>
      </c>
      <c r="C984" s="108" t="s">
        <v>1482</v>
      </c>
      <c r="D984" s="108" t="s">
        <v>2886</v>
      </c>
      <c r="E984" s="108" t="s">
        <v>4756</v>
      </c>
      <c r="F984" s="144">
        <v>40</v>
      </c>
      <c r="G984" s="144">
        <v>0</v>
      </c>
      <c r="H984" s="144">
        <v>124</v>
      </c>
      <c r="I984" s="144">
        <v>45</v>
      </c>
      <c r="J984" s="144">
        <v>90</v>
      </c>
    </row>
    <row r="985" spans="1:10" x14ac:dyDescent="0.25">
      <c r="A985" s="108" t="s">
        <v>1681</v>
      </c>
      <c r="B985" s="108" t="s">
        <v>2885</v>
      </c>
      <c r="C985" s="108" t="s">
        <v>1482</v>
      </c>
      <c r="D985" s="108" t="s">
        <v>2886</v>
      </c>
      <c r="E985" s="108" t="s">
        <v>4757</v>
      </c>
      <c r="F985" s="144">
        <v>100</v>
      </c>
      <c r="G985" s="144">
        <v>0</v>
      </c>
      <c r="H985" s="144">
        <v>124</v>
      </c>
      <c r="I985" s="144">
        <v>45</v>
      </c>
      <c r="J985" s="144">
        <v>90</v>
      </c>
    </row>
    <row r="986" spans="1:10" x14ac:dyDescent="0.25">
      <c r="A986" s="108" t="s">
        <v>1681</v>
      </c>
      <c r="B986" s="108" t="s">
        <v>2885</v>
      </c>
      <c r="C986" s="108" t="s">
        <v>1482</v>
      </c>
      <c r="D986" s="108" t="s">
        <v>2886</v>
      </c>
      <c r="E986" s="108" t="s">
        <v>4758</v>
      </c>
      <c r="F986" s="144">
        <v>80</v>
      </c>
      <c r="G986" s="144">
        <v>0</v>
      </c>
      <c r="H986" s="144">
        <v>124</v>
      </c>
      <c r="I986" s="144">
        <v>90</v>
      </c>
      <c r="J986" s="144">
        <v>45</v>
      </c>
    </row>
    <row r="987" spans="1:10" x14ac:dyDescent="0.25">
      <c r="A987" s="108" t="s">
        <v>1681</v>
      </c>
      <c r="B987" s="108" t="s">
        <v>2885</v>
      </c>
      <c r="C987" s="108" t="s">
        <v>1482</v>
      </c>
      <c r="D987" s="108" t="s">
        <v>2886</v>
      </c>
      <c r="E987" s="108" t="s">
        <v>4759</v>
      </c>
      <c r="F987" s="144">
        <v>17</v>
      </c>
      <c r="G987" s="144">
        <v>0</v>
      </c>
      <c r="H987" s="144">
        <v>124</v>
      </c>
      <c r="I987" s="144">
        <v>90</v>
      </c>
      <c r="J987" s="144">
        <v>45</v>
      </c>
    </row>
    <row r="988" spans="1:10" x14ac:dyDescent="0.25">
      <c r="A988" s="108" t="s">
        <v>1681</v>
      </c>
      <c r="B988" s="108" t="s">
        <v>2885</v>
      </c>
      <c r="C988" s="108" t="s">
        <v>1482</v>
      </c>
      <c r="D988" s="108" t="s">
        <v>2886</v>
      </c>
      <c r="E988" s="108" t="s">
        <v>4760</v>
      </c>
      <c r="F988" s="144">
        <v>10</v>
      </c>
      <c r="G988" s="144">
        <v>0</v>
      </c>
      <c r="H988" s="144">
        <v>124</v>
      </c>
      <c r="I988" s="144">
        <v>90</v>
      </c>
      <c r="J988" s="144">
        <v>90</v>
      </c>
    </row>
    <row r="989" spans="1:10" x14ac:dyDescent="0.25">
      <c r="A989" s="108" t="s">
        <v>1681</v>
      </c>
      <c r="B989" s="108" t="s">
        <v>2885</v>
      </c>
      <c r="C989" s="108" t="s">
        <v>1482</v>
      </c>
      <c r="D989" s="108" t="s">
        <v>2886</v>
      </c>
      <c r="E989" s="108" t="s">
        <v>4761</v>
      </c>
      <c r="F989" s="144">
        <v>100</v>
      </c>
      <c r="G989" s="144">
        <v>0</v>
      </c>
      <c r="H989" s="144">
        <v>124</v>
      </c>
      <c r="I989" s="144">
        <v>90</v>
      </c>
      <c r="J989" s="144">
        <v>45</v>
      </c>
    </row>
    <row r="990" spans="1:10" x14ac:dyDescent="0.25">
      <c r="A990" s="108" t="s">
        <v>1681</v>
      </c>
      <c r="B990" s="108" t="s">
        <v>2885</v>
      </c>
      <c r="C990" s="108" t="s">
        <v>1482</v>
      </c>
      <c r="D990" s="108" t="s">
        <v>2889</v>
      </c>
      <c r="E990" s="108" t="s">
        <v>4754</v>
      </c>
      <c r="F990" s="144">
        <v>160</v>
      </c>
      <c r="G990" s="144">
        <v>0</v>
      </c>
      <c r="H990" s="144">
        <v>248</v>
      </c>
      <c r="I990" s="144">
        <v>45</v>
      </c>
      <c r="J990" s="144">
        <v>90</v>
      </c>
    </row>
    <row r="991" spans="1:10" x14ac:dyDescent="0.25">
      <c r="A991" s="108" t="s">
        <v>1681</v>
      </c>
      <c r="B991" s="108" t="s">
        <v>2885</v>
      </c>
      <c r="C991" s="108" t="s">
        <v>1482</v>
      </c>
      <c r="D991" s="108" t="s">
        <v>2889</v>
      </c>
      <c r="E991" s="108" t="s">
        <v>4755</v>
      </c>
      <c r="F991" s="144">
        <v>140</v>
      </c>
      <c r="G991" s="144">
        <v>0</v>
      </c>
      <c r="H991" s="144">
        <v>248</v>
      </c>
      <c r="I991" s="144">
        <v>45</v>
      </c>
      <c r="J991" s="144">
        <v>90</v>
      </c>
    </row>
    <row r="992" spans="1:10" x14ac:dyDescent="0.25">
      <c r="A992" s="108" t="s">
        <v>1681</v>
      </c>
      <c r="B992" s="108" t="s">
        <v>2885</v>
      </c>
      <c r="C992" s="108" t="s">
        <v>1482</v>
      </c>
      <c r="D992" s="108" t="s">
        <v>2889</v>
      </c>
      <c r="E992" s="108" t="s">
        <v>4756</v>
      </c>
      <c r="F992" s="144">
        <v>80</v>
      </c>
      <c r="G992" s="144">
        <v>0</v>
      </c>
      <c r="H992" s="144">
        <v>248</v>
      </c>
      <c r="I992" s="144">
        <v>45</v>
      </c>
      <c r="J992" s="144">
        <v>90</v>
      </c>
    </row>
    <row r="993" spans="1:806" x14ac:dyDescent="0.25">
      <c r="A993" s="108" t="s">
        <v>1681</v>
      </c>
      <c r="B993" s="108" t="s">
        <v>2885</v>
      </c>
      <c r="C993" s="108" t="s">
        <v>1482</v>
      </c>
      <c r="D993" s="108" t="s">
        <v>2889</v>
      </c>
      <c r="E993" s="108" t="s">
        <v>4757</v>
      </c>
      <c r="F993" s="144">
        <v>200</v>
      </c>
      <c r="G993" s="144">
        <v>0</v>
      </c>
      <c r="H993" s="144">
        <v>248</v>
      </c>
      <c r="I993" s="144">
        <v>45</v>
      </c>
      <c r="J993" s="144">
        <v>90</v>
      </c>
    </row>
    <row r="994" spans="1:806" x14ac:dyDescent="0.25">
      <c r="A994" s="108" t="s">
        <v>1681</v>
      </c>
      <c r="B994" s="108" t="s">
        <v>2885</v>
      </c>
      <c r="C994" s="108" t="s">
        <v>1482</v>
      </c>
      <c r="D994" s="108" t="s">
        <v>2889</v>
      </c>
      <c r="E994" s="108" t="s">
        <v>4758</v>
      </c>
      <c r="F994" s="144">
        <v>160</v>
      </c>
      <c r="G994" s="144">
        <v>0</v>
      </c>
      <c r="H994" s="144">
        <v>248</v>
      </c>
      <c r="I994" s="144">
        <v>90</v>
      </c>
      <c r="J994" s="144">
        <v>45</v>
      </c>
    </row>
    <row r="995" spans="1:806" x14ac:dyDescent="0.25">
      <c r="A995" s="108" t="s">
        <v>1681</v>
      </c>
      <c r="B995" s="108" t="s">
        <v>2885</v>
      </c>
      <c r="C995" s="108" t="s">
        <v>1482</v>
      </c>
      <c r="D995" s="108" t="s">
        <v>2889</v>
      </c>
      <c r="E995" s="108" t="s">
        <v>4759</v>
      </c>
      <c r="F995" s="144">
        <v>64</v>
      </c>
      <c r="G995" s="144">
        <v>0</v>
      </c>
      <c r="H995" s="144">
        <v>248</v>
      </c>
      <c r="I995" s="144">
        <v>90</v>
      </c>
      <c r="J995" s="144">
        <v>45</v>
      </c>
    </row>
    <row r="996" spans="1:806" x14ac:dyDescent="0.25">
      <c r="A996" s="108" t="s">
        <v>1681</v>
      </c>
      <c r="B996" s="108" t="s">
        <v>2885</v>
      </c>
      <c r="C996" s="108" t="s">
        <v>1482</v>
      </c>
      <c r="D996" s="108" t="s">
        <v>2889</v>
      </c>
      <c r="E996" s="108" t="s">
        <v>4760</v>
      </c>
      <c r="F996" s="144">
        <v>4</v>
      </c>
      <c r="G996" s="144">
        <v>0</v>
      </c>
      <c r="H996" s="144">
        <v>158</v>
      </c>
      <c r="I996" s="144">
        <v>90</v>
      </c>
      <c r="J996" s="144">
        <v>16</v>
      </c>
    </row>
    <row r="997" spans="1:806" x14ac:dyDescent="0.25">
      <c r="A997" s="108" t="s">
        <v>1681</v>
      </c>
      <c r="B997" s="108" t="s">
        <v>2885</v>
      </c>
      <c r="C997" s="108" t="s">
        <v>1482</v>
      </c>
      <c r="D997" s="108" t="s">
        <v>2889</v>
      </c>
      <c r="E997" s="108" t="s">
        <v>4761</v>
      </c>
      <c r="F997" s="144">
        <v>200</v>
      </c>
      <c r="G997" s="144">
        <v>0</v>
      </c>
      <c r="H997" s="144">
        <v>248</v>
      </c>
      <c r="I997" s="144">
        <v>90</v>
      </c>
      <c r="J997" s="144">
        <v>45</v>
      </c>
    </row>
    <row r="998" spans="1:806" x14ac:dyDescent="0.25">
      <c r="A998" s="108" t="s">
        <v>98</v>
      </c>
      <c r="B998" s="108" t="s">
        <v>4762</v>
      </c>
      <c r="C998" s="108" t="s">
        <v>1343</v>
      </c>
      <c r="D998" s="108" t="s">
        <v>4763</v>
      </c>
      <c r="E998" s="108" t="s">
        <v>4754</v>
      </c>
      <c r="F998" s="144">
        <v>0</v>
      </c>
      <c r="G998" s="144">
        <v>0</v>
      </c>
      <c r="H998" s="144">
        <v>0</v>
      </c>
      <c r="I998" s="144">
        <v>0</v>
      </c>
      <c r="J998" s="144">
        <v>0</v>
      </c>
    </row>
    <row r="999" spans="1:806" x14ac:dyDescent="0.25">
      <c r="A999" s="108" t="s">
        <v>98</v>
      </c>
      <c r="B999" s="108" t="s">
        <v>4762</v>
      </c>
      <c r="C999" s="108" t="s">
        <v>1343</v>
      </c>
      <c r="D999" s="108" t="s">
        <v>4763</v>
      </c>
      <c r="E999" s="108" t="s">
        <v>4755</v>
      </c>
      <c r="F999" s="144">
        <v>0</v>
      </c>
      <c r="G999" s="144">
        <v>0</v>
      </c>
      <c r="H999" s="144">
        <v>0</v>
      </c>
      <c r="I999" s="144">
        <v>0</v>
      </c>
      <c r="J999" s="144">
        <v>0</v>
      </c>
    </row>
    <row r="1000" spans="1:806" x14ac:dyDescent="0.25">
      <c r="A1000" s="108" t="s">
        <v>98</v>
      </c>
      <c r="B1000" s="108" t="s">
        <v>4762</v>
      </c>
      <c r="C1000" s="108" t="s">
        <v>1343</v>
      </c>
      <c r="D1000" s="108" t="s">
        <v>4763</v>
      </c>
      <c r="E1000" s="108" t="s">
        <v>4756</v>
      </c>
      <c r="F1000" s="144">
        <v>0</v>
      </c>
      <c r="G1000" s="144">
        <v>0</v>
      </c>
      <c r="H1000" s="144">
        <v>0</v>
      </c>
      <c r="I1000" s="144">
        <v>0</v>
      </c>
      <c r="J1000" s="144">
        <v>0</v>
      </c>
    </row>
    <row r="1001" spans="1:806" x14ac:dyDescent="0.25">
      <c r="A1001" s="108" t="s">
        <v>98</v>
      </c>
      <c r="B1001" s="108" t="s">
        <v>4762</v>
      </c>
      <c r="C1001" s="108" t="s">
        <v>1343</v>
      </c>
      <c r="D1001" s="108" t="s">
        <v>4763</v>
      </c>
      <c r="E1001" s="108" t="s">
        <v>4758</v>
      </c>
      <c r="F1001" s="144">
        <v>450</v>
      </c>
      <c r="G1001" s="144">
        <v>0</v>
      </c>
      <c r="H1001" s="144">
        <v>0</v>
      </c>
      <c r="I1001" s="144">
        <v>90</v>
      </c>
      <c r="J1001" s="144">
        <v>90</v>
      </c>
    </row>
    <row r="1002" spans="1:806" x14ac:dyDescent="0.25">
      <c r="A1002" s="108" t="s">
        <v>98</v>
      </c>
      <c r="B1002" s="108" t="s">
        <v>4762</v>
      </c>
      <c r="C1002" s="108" t="s">
        <v>1343</v>
      </c>
      <c r="D1002" s="108" t="s">
        <v>4763</v>
      </c>
      <c r="E1002" s="108" t="s">
        <v>4759</v>
      </c>
      <c r="F1002" s="144">
        <v>450</v>
      </c>
      <c r="G1002" s="144">
        <v>0</v>
      </c>
      <c r="H1002" s="144">
        <v>0</v>
      </c>
      <c r="I1002" s="144">
        <v>90</v>
      </c>
      <c r="J1002" s="144">
        <v>90</v>
      </c>
    </row>
    <row r="1003" spans="1:806" x14ac:dyDescent="0.25">
      <c r="A1003" s="108" t="s">
        <v>98</v>
      </c>
      <c r="B1003" s="108" t="s">
        <v>4762</v>
      </c>
      <c r="C1003" s="108" t="s">
        <v>1343</v>
      </c>
      <c r="D1003" s="108" t="s">
        <v>4763</v>
      </c>
      <c r="E1003" s="108" t="s">
        <v>4760</v>
      </c>
      <c r="F1003" s="144">
        <v>450</v>
      </c>
      <c r="G1003" s="144">
        <v>0</v>
      </c>
      <c r="H1003" s="144">
        <v>0</v>
      </c>
      <c r="I1003" s="144">
        <v>90</v>
      </c>
      <c r="J1003" s="144">
        <v>90</v>
      </c>
    </row>
    <row r="1004" spans="1:806" x14ac:dyDescent="0.25">
      <c r="A1004" s="108" t="s">
        <v>912</v>
      </c>
      <c r="B1004" s="108" t="s">
        <v>2905</v>
      </c>
      <c r="C1004" s="108" t="s">
        <v>1355</v>
      </c>
      <c r="D1004" s="108" t="s">
        <v>2906</v>
      </c>
      <c r="E1004" s="108" t="s">
        <v>4754</v>
      </c>
      <c r="F1004" s="144">
        <v>3</v>
      </c>
      <c r="G1004" s="144">
        <v>10</v>
      </c>
      <c r="H1004" s="144">
        <v>29</v>
      </c>
      <c r="I1004" s="144">
        <v>45</v>
      </c>
      <c r="J1004" s="144">
        <v>90</v>
      </c>
      <c r="K1004" s="25"/>
      <c r="L1004" s="25"/>
      <c r="M1004" s="25"/>
      <c r="N1004" s="25"/>
      <c r="O1004" s="25"/>
      <c r="P1004" s="25"/>
      <c r="Q1004" s="25"/>
      <c r="R1004" s="25"/>
      <c r="S1004" s="25"/>
      <c r="T1004" s="25"/>
      <c r="U1004" s="25"/>
      <c r="V1004" s="25"/>
      <c r="W1004" s="25"/>
      <c r="X1004" s="25"/>
      <c r="Y1004" s="25"/>
      <c r="Z1004" s="25"/>
      <c r="AA1004" s="25"/>
      <c r="AB1004" s="25"/>
      <c r="AC1004" s="25"/>
      <c r="AD1004" s="25"/>
      <c r="AE1004" s="25"/>
      <c r="AF1004" s="25"/>
      <c r="AG1004" s="25"/>
      <c r="AH1004" s="25"/>
      <c r="AI1004" s="25"/>
      <c r="AJ1004" s="25"/>
      <c r="AK1004" s="25"/>
      <c r="AL1004" s="25"/>
      <c r="AM1004" s="25"/>
      <c r="AN1004" s="25"/>
      <c r="AO1004" s="25"/>
      <c r="AP1004" s="25"/>
      <c r="AQ1004" s="25"/>
      <c r="AR1004" s="25"/>
      <c r="AS1004" s="25"/>
      <c r="AT1004" s="25"/>
      <c r="AU1004" s="25"/>
      <c r="AV1004" s="25"/>
      <c r="AW1004" s="25"/>
      <c r="AX1004" s="25"/>
      <c r="AY1004" s="25"/>
      <c r="AZ1004" s="25"/>
      <c r="BA1004" s="25"/>
      <c r="BB1004" s="25"/>
      <c r="BC1004" s="25"/>
      <c r="BD1004" s="25"/>
      <c r="BE1004" s="25"/>
      <c r="BF1004" s="25"/>
      <c r="BG1004" s="25"/>
      <c r="BH1004" s="25"/>
      <c r="BI1004" s="25"/>
      <c r="BJ1004" s="25"/>
      <c r="BK1004" s="25"/>
      <c r="BL1004" s="25"/>
      <c r="BM1004" s="25"/>
      <c r="BN1004" s="25"/>
      <c r="BO1004" s="25"/>
      <c r="BP1004" s="25"/>
      <c r="BQ1004" s="25"/>
      <c r="BR1004" s="25"/>
      <c r="BS1004" s="25"/>
      <c r="BT1004" s="25"/>
      <c r="BU1004" s="25"/>
      <c r="BV1004" s="25"/>
      <c r="BW1004" s="25"/>
      <c r="BX1004" s="25"/>
      <c r="BY1004" s="25"/>
      <c r="BZ1004" s="25"/>
      <c r="CA1004" s="25"/>
      <c r="CB1004" s="25"/>
      <c r="CC1004" s="25"/>
      <c r="CD1004" s="25"/>
      <c r="CE1004" s="25"/>
      <c r="CF1004" s="25"/>
      <c r="CG1004" s="25"/>
      <c r="CH1004" s="25"/>
      <c r="CI1004" s="25"/>
      <c r="CJ1004" s="25"/>
      <c r="CK1004" s="25"/>
      <c r="CL1004" s="25"/>
      <c r="CM1004" s="25"/>
      <c r="CN1004" s="25"/>
      <c r="CO1004" s="25"/>
      <c r="CP1004" s="25"/>
      <c r="CQ1004" s="25"/>
      <c r="CR1004" s="25"/>
      <c r="CS1004" s="25"/>
      <c r="CT1004" s="25"/>
      <c r="CU1004" s="25"/>
      <c r="CV1004" s="25"/>
      <c r="CW1004" s="25"/>
      <c r="CX1004" s="25"/>
      <c r="CY1004" s="25"/>
      <c r="CZ1004" s="25"/>
      <c r="DA1004" s="25"/>
      <c r="DB1004" s="25"/>
      <c r="DC1004" s="25"/>
      <c r="DD1004" s="25"/>
      <c r="DE1004" s="25"/>
      <c r="DF1004" s="25"/>
      <c r="DG1004" s="25"/>
      <c r="DH1004" s="25"/>
      <c r="DI1004" s="25"/>
      <c r="DJ1004" s="25"/>
      <c r="DK1004" s="25"/>
      <c r="DL1004" s="25"/>
      <c r="DM1004" s="25"/>
      <c r="DN1004" s="25"/>
      <c r="DO1004" s="25"/>
      <c r="DP1004" s="25"/>
      <c r="DQ1004" s="25"/>
      <c r="DR1004" s="25"/>
      <c r="DS1004" s="25"/>
      <c r="DT1004" s="25"/>
      <c r="DU1004" s="25"/>
      <c r="DV1004" s="25"/>
      <c r="DW1004" s="25"/>
      <c r="DX1004" s="25"/>
      <c r="DY1004" s="25"/>
      <c r="DZ1004" s="25"/>
      <c r="EA1004" s="25"/>
      <c r="EB1004" s="25"/>
      <c r="EC1004" s="25"/>
      <c r="ED1004" s="25"/>
      <c r="EE1004" s="25"/>
      <c r="EF1004" s="25"/>
      <c r="EG1004" s="25"/>
      <c r="EH1004" s="25"/>
      <c r="EI1004" s="25"/>
      <c r="EJ1004" s="25"/>
      <c r="EK1004" s="25"/>
      <c r="EL1004" s="25"/>
      <c r="EM1004" s="25"/>
      <c r="EN1004" s="25"/>
      <c r="EO1004" s="25"/>
      <c r="EP1004" s="25"/>
      <c r="EQ1004" s="25"/>
      <c r="ER1004" s="25"/>
      <c r="ES1004" s="25"/>
      <c r="ET1004" s="25"/>
      <c r="EU1004" s="25"/>
      <c r="EV1004" s="25"/>
      <c r="EW1004" s="25"/>
      <c r="EX1004" s="25"/>
      <c r="EY1004" s="25"/>
      <c r="EZ1004" s="25"/>
      <c r="FA1004" s="25"/>
      <c r="FB1004" s="25"/>
      <c r="FC1004" s="25"/>
      <c r="FD1004" s="25"/>
      <c r="FE1004" s="25"/>
      <c r="FF1004" s="25"/>
      <c r="FG1004" s="25"/>
      <c r="FH1004" s="25"/>
      <c r="FI1004" s="25"/>
      <c r="FJ1004" s="25"/>
      <c r="FK1004" s="25"/>
      <c r="FL1004" s="25"/>
      <c r="FM1004" s="25"/>
      <c r="FN1004" s="25"/>
      <c r="FO1004" s="25"/>
      <c r="FP1004" s="25"/>
      <c r="FQ1004" s="25"/>
      <c r="FR1004" s="25"/>
      <c r="FS1004" s="25"/>
      <c r="FT1004" s="25"/>
      <c r="FU1004" s="25"/>
      <c r="FV1004" s="25"/>
      <c r="FW1004" s="25"/>
      <c r="FX1004" s="25"/>
      <c r="FY1004" s="25"/>
      <c r="FZ1004" s="25"/>
      <c r="GA1004" s="25"/>
      <c r="GB1004" s="25"/>
      <c r="GC1004" s="25"/>
      <c r="GD1004" s="25"/>
      <c r="GE1004" s="25"/>
      <c r="GF1004" s="25"/>
      <c r="GG1004" s="25"/>
      <c r="GH1004" s="25"/>
      <c r="GI1004" s="25"/>
      <c r="GJ1004" s="25"/>
      <c r="GK1004" s="25"/>
      <c r="GL1004" s="25"/>
      <c r="GM1004" s="25"/>
      <c r="GN1004" s="25"/>
      <c r="GO1004" s="25"/>
      <c r="GP1004" s="25"/>
      <c r="GQ1004" s="25"/>
      <c r="GR1004" s="25"/>
      <c r="GS1004" s="25"/>
      <c r="GT1004" s="25"/>
      <c r="GU1004" s="25"/>
      <c r="GV1004" s="25"/>
      <c r="GW1004" s="25"/>
      <c r="GX1004" s="25"/>
      <c r="GY1004" s="25"/>
      <c r="GZ1004" s="25"/>
      <c r="HA1004" s="25"/>
      <c r="HB1004" s="25"/>
      <c r="HC1004" s="25"/>
      <c r="HD1004" s="25"/>
      <c r="HE1004" s="25"/>
      <c r="HF1004" s="25"/>
      <c r="HG1004" s="25"/>
      <c r="HH1004" s="25"/>
      <c r="HI1004" s="25"/>
      <c r="HJ1004" s="25"/>
      <c r="HK1004" s="25"/>
      <c r="HL1004" s="25"/>
      <c r="HM1004" s="25"/>
      <c r="HN1004" s="25"/>
      <c r="HO1004" s="25"/>
      <c r="HP1004" s="25"/>
      <c r="HQ1004" s="25"/>
      <c r="HR1004" s="25"/>
      <c r="HS1004" s="25"/>
      <c r="HT1004" s="25"/>
      <c r="HU1004" s="25"/>
      <c r="HV1004" s="25"/>
      <c r="HW1004" s="25"/>
      <c r="HX1004" s="25"/>
      <c r="HY1004" s="25"/>
      <c r="HZ1004" s="25"/>
      <c r="IA1004" s="25"/>
      <c r="IB1004" s="25"/>
      <c r="IC1004" s="25"/>
      <c r="ID1004" s="25"/>
      <c r="IE1004" s="25"/>
      <c r="IF1004" s="25"/>
      <c r="IG1004" s="25"/>
      <c r="IH1004" s="25"/>
      <c r="II1004" s="25"/>
      <c r="IJ1004" s="25"/>
      <c r="IK1004" s="25"/>
      <c r="IL1004" s="25"/>
      <c r="IM1004" s="25"/>
      <c r="IN1004" s="25"/>
      <c r="IO1004" s="25"/>
      <c r="IP1004" s="25"/>
      <c r="IQ1004" s="25"/>
      <c r="IR1004" s="25"/>
      <c r="IS1004" s="25"/>
      <c r="IT1004" s="25"/>
      <c r="IU1004" s="25"/>
      <c r="IV1004" s="25"/>
      <c r="IW1004" s="25"/>
      <c r="IX1004" s="25"/>
      <c r="IY1004" s="25"/>
      <c r="IZ1004" s="25"/>
      <c r="JA1004" s="25"/>
      <c r="JB1004" s="25"/>
      <c r="JC1004" s="25"/>
      <c r="JD1004" s="25"/>
      <c r="JE1004" s="25"/>
      <c r="JF1004" s="25"/>
      <c r="JG1004" s="25"/>
      <c r="JH1004" s="25"/>
      <c r="JI1004" s="25"/>
      <c r="JJ1004" s="25"/>
      <c r="JK1004" s="25"/>
      <c r="JL1004" s="25"/>
      <c r="JM1004" s="25"/>
      <c r="JN1004" s="25"/>
      <c r="JO1004" s="25"/>
      <c r="JP1004" s="25"/>
      <c r="JQ1004" s="25"/>
      <c r="JR1004" s="25"/>
      <c r="JS1004" s="25"/>
      <c r="JT1004" s="25"/>
      <c r="JU1004" s="25"/>
      <c r="JV1004" s="25"/>
      <c r="JW1004" s="25"/>
      <c r="JX1004" s="25"/>
      <c r="JY1004" s="25"/>
      <c r="JZ1004" s="25"/>
      <c r="KA1004" s="25"/>
      <c r="KB1004" s="25"/>
      <c r="KC1004" s="25"/>
      <c r="KD1004" s="25"/>
      <c r="KE1004" s="25"/>
      <c r="KF1004" s="25"/>
      <c r="KG1004" s="25"/>
      <c r="KH1004" s="25"/>
      <c r="KI1004" s="25"/>
      <c r="KJ1004" s="25"/>
      <c r="KK1004" s="25"/>
      <c r="KL1004" s="25"/>
      <c r="KM1004" s="25"/>
      <c r="KN1004" s="25"/>
      <c r="KO1004" s="25"/>
      <c r="KP1004" s="25"/>
      <c r="KQ1004" s="25"/>
      <c r="KR1004" s="25"/>
      <c r="KS1004" s="25"/>
      <c r="KT1004" s="25"/>
      <c r="KU1004" s="25"/>
      <c r="KV1004" s="25"/>
      <c r="KW1004" s="25"/>
      <c r="KX1004" s="25"/>
      <c r="KY1004" s="25"/>
      <c r="KZ1004" s="25"/>
      <c r="LA1004" s="25"/>
      <c r="LB1004" s="25"/>
      <c r="LC1004" s="25"/>
      <c r="LD1004" s="25"/>
      <c r="LE1004" s="25"/>
      <c r="LF1004" s="25"/>
      <c r="LG1004" s="25"/>
      <c r="LH1004" s="25"/>
      <c r="LI1004" s="25"/>
      <c r="LJ1004" s="25"/>
      <c r="LK1004" s="25"/>
      <c r="LL1004" s="25"/>
      <c r="LM1004" s="25"/>
      <c r="LN1004" s="25"/>
      <c r="LO1004" s="25"/>
      <c r="LP1004" s="25"/>
      <c r="LQ1004" s="25"/>
      <c r="LR1004" s="25"/>
      <c r="LS1004" s="25"/>
      <c r="LT1004" s="25"/>
      <c r="LU1004" s="25"/>
      <c r="LV1004" s="25"/>
      <c r="LW1004" s="25"/>
      <c r="LX1004" s="25"/>
      <c r="LY1004" s="25"/>
      <c r="LZ1004" s="25"/>
      <c r="MA1004" s="25"/>
      <c r="MB1004" s="25"/>
      <c r="MC1004" s="25"/>
      <c r="MD1004" s="25"/>
      <c r="ME1004" s="25"/>
      <c r="MF1004" s="25"/>
      <c r="MG1004" s="25"/>
      <c r="MH1004" s="25"/>
      <c r="MI1004" s="25"/>
      <c r="MJ1004" s="25"/>
      <c r="MK1004" s="25"/>
      <c r="ML1004" s="25"/>
      <c r="MM1004" s="25"/>
      <c r="MN1004" s="25"/>
      <c r="MO1004" s="25"/>
      <c r="MP1004" s="25"/>
      <c r="MQ1004" s="25"/>
      <c r="MR1004" s="25"/>
      <c r="MS1004" s="25"/>
      <c r="MT1004" s="25"/>
      <c r="MU1004" s="25"/>
      <c r="MV1004" s="25"/>
      <c r="MW1004" s="25"/>
      <c r="MX1004" s="25"/>
      <c r="MY1004" s="25"/>
      <c r="MZ1004" s="25"/>
      <c r="NA1004" s="25"/>
      <c r="NB1004" s="25"/>
      <c r="NC1004" s="25"/>
      <c r="ND1004" s="25"/>
      <c r="NE1004" s="25"/>
      <c r="NF1004" s="25"/>
      <c r="NG1004" s="25"/>
      <c r="NH1004" s="25"/>
      <c r="NI1004" s="25"/>
      <c r="NJ1004" s="25"/>
      <c r="NK1004" s="25"/>
      <c r="NL1004" s="25"/>
      <c r="NM1004" s="25"/>
      <c r="NN1004" s="25"/>
      <c r="NO1004" s="25"/>
      <c r="NP1004" s="25"/>
      <c r="NQ1004" s="25"/>
      <c r="NR1004" s="25"/>
      <c r="NS1004" s="25"/>
      <c r="NT1004" s="25"/>
      <c r="NU1004" s="25"/>
      <c r="NV1004" s="25"/>
      <c r="NW1004" s="25"/>
      <c r="NX1004" s="25"/>
      <c r="NY1004" s="25"/>
      <c r="NZ1004" s="25"/>
      <c r="OA1004" s="25"/>
      <c r="OB1004" s="25"/>
      <c r="OC1004" s="25"/>
      <c r="OD1004" s="25"/>
      <c r="OE1004" s="25"/>
      <c r="OF1004" s="25"/>
      <c r="OG1004" s="25"/>
      <c r="OH1004" s="25"/>
      <c r="OI1004" s="25"/>
      <c r="OJ1004" s="25"/>
      <c r="OK1004" s="25"/>
      <c r="OL1004" s="25"/>
      <c r="OM1004" s="25"/>
      <c r="ON1004" s="25"/>
      <c r="OO1004" s="25"/>
      <c r="OP1004" s="25"/>
      <c r="OQ1004" s="25"/>
      <c r="OR1004" s="25"/>
      <c r="OS1004" s="25"/>
      <c r="OT1004" s="25"/>
      <c r="OU1004" s="25"/>
      <c r="OV1004" s="25"/>
      <c r="OW1004" s="25"/>
      <c r="OX1004" s="25"/>
      <c r="OY1004" s="25"/>
      <c r="OZ1004" s="25"/>
      <c r="PA1004" s="25"/>
      <c r="PB1004" s="25"/>
      <c r="PC1004" s="25"/>
      <c r="PD1004" s="25"/>
      <c r="PE1004" s="25"/>
      <c r="PF1004" s="25"/>
      <c r="PG1004" s="25"/>
      <c r="PH1004" s="25"/>
      <c r="PI1004" s="25"/>
      <c r="PJ1004" s="25"/>
      <c r="PK1004" s="25"/>
      <c r="PL1004" s="25"/>
      <c r="PM1004" s="25"/>
      <c r="PN1004" s="25"/>
      <c r="PO1004" s="25"/>
      <c r="PP1004" s="25"/>
      <c r="PQ1004" s="25"/>
      <c r="PR1004" s="25"/>
      <c r="PS1004" s="25"/>
      <c r="PT1004" s="25"/>
      <c r="PU1004" s="25"/>
      <c r="PV1004" s="25"/>
      <c r="PW1004" s="25"/>
      <c r="PX1004" s="25"/>
      <c r="PY1004" s="25"/>
      <c r="PZ1004" s="25"/>
      <c r="QA1004" s="25"/>
      <c r="QB1004" s="25"/>
      <c r="QC1004" s="25"/>
      <c r="QD1004" s="25"/>
      <c r="QE1004" s="25"/>
      <c r="QF1004" s="25"/>
      <c r="QG1004" s="25"/>
      <c r="QH1004" s="25"/>
      <c r="QI1004" s="25"/>
      <c r="QJ1004" s="25"/>
      <c r="QK1004" s="25"/>
      <c r="QL1004" s="25"/>
      <c r="QM1004" s="25"/>
      <c r="QN1004" s="25"/>
      <c r="QO1004" s="25"/>
      <c r="QP1004" s="25"/>
      <c r="QQ1004" s="25"/>
      <c r="QR1004" s="25"/>
      <c r="QS1004" s="25"/>
      <c r="QT1004" s="25"/>
      <c r="QU1004" s="25"/>
      <c r="QV1004" s="25"/>
      <c r="QW1004" s="25"/>
      <c r="QX1004" s="25"/>
      <c r="QY1004" s="25"/>
      <c r="QZ1004" s="25"/>
      <c r="RA1004" s="25"/>
      <c r="RB1004" s="25"/>
      <c r="RC1004" s="25"/>
      <c r="RD1004" s="25"/>
      <c r="RE1004" s="25"/>
      <c r="RF1004" s="25"/>
      <c r="RG1004" s="25"/>
      <c r="RH1004" s="25"/>
      <c r="RI1004" s="25"/>
      <c r="RJ1004" s="25"/>
      <c r="RK1004" s="25"/>
      <c r="RL1004" s="25"/>
      <c r="RM1004" s="25"/>
      <c r="RN1004" s="25"/>
      <c r="RO1004" s="25"/>
      <c r="RP1004" s="25"/>
      <c r="RQ1004" s="25"/>
      <c r="RR1004" s="25"/>
      <c r="RS1004" s="25"/>
      <c r="RT1004" s="25"/>
      <c r="RU1004" s="25"/>
      <c r="RV1004" s="25"/>
      <c r="RW1004" s="25"/>
      <c r="RX1004" s="25"/>
      <c r="RY1004" s="25"/>
      <c r="RZ1004" s="25"/>
      <c r="SA1004" s="25"/>
      <c r="SB1004" s="25"/>
      <c r="SC1004" s="25"/>
      <c r="SD1004" s="25"/>
      <c r="SE1004" s="25"/>
      <c r="SF1004" s="25"/>
      <c r="SG1004" s="25"/>
      <c r="SH1004" s="25"/>
      <c r="SI1004" s="25"/>
      <c r="SJ1004" s="25"/>
      <c r="SK1004" s="25"/>
      <c r="SL1004" s="25"/>
      <c r="SM1004" s="25"/>
      <c r="SN1004" s="25"/>
      <c r="SO1004" s="25"/>
      <c r="SP1004" s="25"/>
      <c r="SQ1004" s="25"/>
      <c r="SR1004" s="25"/>
      <c r="SS1004" s="25"/>
      <c r="ST1004" s="25"/>
      <c r="SU1004" s="25"/>
      <c r="SV1004" s="25"/>
      <c r="SW1004" s="25"/>
      <c r="SX1004" s="25"/>
      <c r="SY1004" s="25"/>
      <c r="SZ1004" s="25"/>
      <c r="TA1004" s="25"/>
      <c r="TB1004" s="25"/>
      <c r="TC1004" s="25"/>
      <c r="TD1004" s="25"/>
      <c r="TE1004" s="25"/>
      <c r="TF1004" s="25"/>
      <c r="TG1004" s="25"/>
      <c r="TH1004" s="25"/>
      <c r="TI1004" s="25"/>
      <c r="TJ1004" s="25"/>
      <c r="TK1004" s="25"/>
      <c r="TL1004" s="25"/>
      <c r="TM1004" s="25"/>
      <c r="TN1004" s="25"/>
      <c r="TO1004" s="25"/>
      <c r="TP1004" s="25"/>
      <c r="TQ1004" s="25"/>
      <c r="TR1004" s="25"/>
      <c r="TS1004" s="25"/>
      <c r="TT1004" s="25"/>
      <c r="TU1004" s="25"/>
      <c r="TV1004" s="25"/>
      <c r="TW1004" s="25"/>
      <c r="TX1004" s="25"/>
      <c r="TY1004" s="25"/>
      <c r="TZ1004" s="25"/>
      <c r="UA1004" s="25"/>
      <c r="UB1004" s="25"/>
      <c r="UC1004" s="25"/>
      <c r="UD1004" s="25"/>
      <c r="UE1004" s="25"/>
      <c r="UF1004" s="25"/>
      <c r="UG1004" s="25"/>
      <c r="UH1004" s="25"/>
      <c r="UI1004" s="25"/>
      <c r="UJ1004" s="25"/>
      <c r="UK1004" s="25"/>
      <c r="UL1004" s="25"/>
      <c r="UM1004" s="25"/>
      <c r="UN1004" s="25"/>
      <c r="UO1004" s="25"/>
      <c r="UP1004" s="25"/>
      <c r="UQ1004" s="25"/>
      <c r="UR1004" s="25"/>
      <c r="US1004" s="25"/>
      <c r="UT1004" s="25"/>
      <c r="UU1004" s="25"/>
      <c r="UV1004" s="25"/>
      <c r="UW1004" s="25"/>
      <c r="UX1004" s="25"/>
      <c r="UY1004" s="25"/>
      <c r="UZ1004" s="25"/>
      <c r="VA1004" s="25"/>
      <c r="VB1004" s="25"/>
      <c r="VC1004" s="25"/>
      <c r="VD1004" s="25"/>
      <c r="VE1004" s="25"/>
      <c r="VF1004" s="25"/>
      <c r="VG1004" s="25"/>
      <c r="VH1004" s="25"/>
      <c r="VI1004" s="25"/>
      <c r="VJ1004" s="25"/>
      <c r="VK1004" s="25"/>
      <c r="VL1004" s="25"/>
      <c r="VM1004" s="25"/>
      <c r="VN1004" s="25"/>
      <c r="VO1004" s="25"/>
      <c r="VP1004" s="25"/>
      <c r="VQ1004" s="25"/>
      <c r="VR1004" s="25"/>
      <c r="VS1004" s="25"/>
      <c r="VT1004" s="25"/>
      <c r="VU1004" s="25"/>
      <c r="VV1004" s="25"/>
      <c r="VW1004" s="25"/>
      <c r="VX1004" s="25"/>
      <c r="VY1004" s="25"/>
      <c r="VZ1004" s="25"/>
      <c r="WA1004" s="25"/>
      <c r="WB1004" s="25"/>
      <c r="WC1004" s="25"/>
      <c r="WD1004" s="25"/>
      <c r="WE1004" s="25"/>
      <c r="WF1004" s="25"/>
      <c r="WG1004" s="25"/>
      <c r="WH1004" s="25"/>
      <c r="WI1004" s="25"/>
      <c r="WJ1004" s="25"/>
      <c r="WK1004" s="25"/>
      <c r="WL1004" s="25"/>
      <c r="WM1004" s="25"/>
      <c r="WN1004" s="25"/>
      <c r="WO1004" s="25"/>
      <c r="WP1004" s="25"/>
      <c r="WQ1004" s="25"/>
      <c r="WR1004" s="25"/>
      <c r="WS1004" s="25"/>
      <c r="WT1004" s="25"/>
      <c r="WU1004" s="25"/>
      <c r="WV1004" s="25"/>
      <c r="WW1004" s="25"/>
      <c r="WX1004" s="25"/>
      <c r="WY1004" s="25"/>
      <c r="WZ1004" s="25"/>
      <c r="XA1004" s="25"/>
      <c r="XB1004" s="25"/>
      <c r="XC1004" s="25"/>
      <c r="XD1004" s="25"/>
      <c r="XE1004" s="25"/>
      <c r="XF1004" s="25"/>
      <c r="XG1004" s="25"/>
      <c r="XH1004" s="25"/>
      <c r="XI1004" s="25"/>
      <c r="XJ1004" s="25"/>
      <c r="XK1004" s="25"/>
      <c r="XL1004" s="25"/>
      <c r="XM1004" s="25"/>
      <c r="XN1004" s="25"/>
      <c r="XO1004" s="25"/>
      <c r="XP1004" s="25"/>
      <c r="XQ1004" s="25"/>
      <c r="XR1004" s="25"/>
      <c r="XS1004" s="25"/>
      <c r="XT1004" s="25"/>
      <c r="XU1004" s="25"/>
      <c r="XV1004" s="25"/>
      <c r="XW1004" s="25"/>
      <c r="XX1004" s="25"/>
      <c r="XY1004" s="25"/>
      <c r="XZ1004" s="25"/>
      <c r="YA1004" s="25"/>
      <c r="YB1004" s="25"/>
      <c r="YC1004" s="25"/>
      <c r="YD1004" s="25"/>
      <c r="YE1004" s="25"/>
      <c r="YF1004" s="25"/>
      <c r="YG1004" s="25"/>
      <c r="YH1004" s="25"/>
      <c r="YI1004" s="25"/>
      <c r="YJ1004" s="25"/>
      <c r="YK1004" s="25"/>
      <c r="YL1004" s="25"/>
      <c r="YM1004" s="25"/>
      <c r="YN1004" s="25"/>
      <c r="YO1004" s="25"/>
      <c r="YP1004" s="25"/>
      <c r="YQ1004" s="25"/>
      <c r="YR1004" s="25"/>
      <c r="YS1004" s="25"/>
      <c r="YT1004" s="25"/>
      <c r="YU1004" s="25"/>
      <c r="YV1004" s="25"/>
      <c r="YW1004" s="25"/>
      <c r="YX1004" s="25"/>
      <c r="YY1004" s="25"/>
      <c r="YZ1004" s="25"/>
      <c r="ZA1004" s="25"/>
      <c r="ZB1004" s="25"/>
      <c r="ZC1004" s="25"/>
      <c r="ZD1004" s="25"/>
      <c r="ZE1004" s="25"/>
      <c r="ZF1004" s="25"/>
      <c r="ZG1004" s="25"/>
      <c r="ZH1004" s="25"/>
      <c r="ZI1004" s="25"/>
      <c r="ZJ1004" s="25"/>
      <c r="ZK1004" s="25"/>
      <c r="ZL1004" s="25"/>
      <c r="ZM1004" s="25"/>
      <c r="ZN1004" s="25"/>
      <c r="ZO1004" s="25"/>
      <c r="ZP1004" s="25"/>
      <c r="ZQ1004" s="25"/>
      <c r="ZR1004" s="25"/>
      <c r="ZS1004" s="25"/>
      <c r="ZT1004" s="25"/>
      <c r="ZU1004" s="25"/>
      <c r="ZV1004" s="25"/>
      <c r="ZW1004" s="25"/>
      <c r="ZX1004" s="25"/>
      <c r="ZY1004" s="25"/>
      <c r="ZZ1004" s="25"/>
      <c r="AAA1004" s="25"/>
      <c r="AAB1004" s="25"/>
      <c r="AAC1004" s="25"/>
      <c r="AAD1004" s="25"/>
      <c r="AAE1004" s="25"/>
      <c r="AAF1004" s="25"/>
      <c r="AAG1004" s="25"/>
      <c r="AAH1004" s="25"/>
      <c r="AAI1004" s="25"/>
      <c r="AAJ1004" s="25"/>
      <c r="AAK1004" s="25"/>
      <c r="AAL1004" s="25"/>
      <c r="AAM1004" s="25"/>
      <c r="AAN1004" s="25"/>
      <c r="AAO1004" s="25"/>
      <c r="AAP1004" s="25"/>
      <c r="AAQ1004" s="25"/>
      <c r="AAR1004" s="25"/>
      <c r="AAS1004" s="25"/>
      <c r="AAT1004" s="25"/>
      <c r="AAU1004" s="25"/>
      <c r="AAV1004" s="25"/>
      <c r="AAW1004" s="25"/>
      <c r="AAX1004" s="25"/>
      <c r="AAY1004" s="25"/>
      <c r="AAZ1004" s="25"/>
      <c r="ABA1004" s="25"/>
      <c r="ABB1004" s="25"/>
      <c r="ABC1004" s="25"/>
      <c r="ABD1004" s="25"/>
      <c r="ABE1004" s="25"/>
      <c r="ABF1004" s="25"/>
      <c r="ABG1004" s="25"/>
      <c r="ABH1004" s="25"/>
      <c r="ABI1004" s="25"/>
      <c r="ABJ1004" s="25"/>
      <c r="ABK1004" s="25"/>
      <c r="ABL1004" s="25"/>
      <c r="ABM1004" s="25"/>
      <c r="ABN1004" s="25"/>
      <c r="ABO1004" s="25"/>
      <c r="ABP1004" s="25"/>
      <c r="ABQ1004" s="25"/>
      <c r="ABR1004" s="25"/>
      <c r="ABS1004" s="25"/>
      <c r="ABT1004" s="25"/>
      <c r="ABU1004" s="25"/>
      <c r="ABV1004" s="25"/>
      <c r="ABW1004" s="25"/>
      <c r="ABX1004" s="25"/>
      <c r="ABY1004" s="25"/>
      <c r="ABZ1004" s="25"/>
      <c r="ACA1004" s="25"/>
      <c r="ACB1004" s="25"/>
      <c r="ACC1004" s="25"/>
      <c r="ACD1004" s="25"/>
      <c r="ACE1004" s="25"/>
      <c r="ACF1004" s="25"/>
      <c r="ACG1004" s="25"/>
      <c r="ACH1004" s="25"/>
      <c r="ACI1004" s="25"/>
      <c r="ACJ1004" s="25"/>
      <c r="ACK1004" s="25"/>
      <c r="ACL1004" s="25"/>
      <c r="ACM1004" s="25"/>
      <c r="ACN1004" s="25"/>
      <c r="ACO1004" s="25"/>
      <c r="ACP1004" s="25"/>
      <c r="ACQ1004" s="25"/>
      <c r="ACR1004" s="25"/>
      <c r="ACS1004" s="25"/>
      <c r="ACT1004" s="25"/>
      <c r="ACU1004" s="25"/>
      <c r="ACV1004" s="25"/>
      <c r="ACW1004" s="25"/>
      <c r="ACX1004" s="25"/>
      <c r="ACY1004" s="25"/>
      <c r="ACZ1004" s="25"/>
      <c r="ADA1004" s="25"/>
      <c r="ADB1004" s="25"/>
      <c r="ADC1004" s="25"/>
      <c r="ADD1004" s="25"/>
      <c r="ADE1004" s="25"/>
      <c r="ADF1004" s="25"/>
      <c r="ADG1004" s="25"/>
      <c r="ADH1004" s="25"/>
      <c r="ADI1004" s="25"/>
      <c r="ADJ1004" s="25"/>
      <c r="ADK1004" s="25"/>
      <c r="ADL1004" s="25"/>
      <c r="ADM1004" s="25"/>
      <c r="ADN1004" s="25"/>
      <c r="ADO1004" s="25"/>
      <c r="ADP1004" s="25"/>
      <c r="ADQ1004" s="25"/>
      <c r="ADR1004" s="25"/>
      <c r="ADS1004" s="25"/>
      <c r="ADT1004" s="25"/>
      <c r="ADU1004" s="25"/>
      <c r="ADV1004" s="25"/>
      <c r="ADW1004" s="25"/>
      <c r="ADX1004" s="25"/>
      <c r="ADY1004" s="25"/>
      <c r="ADZ1004" s="25"/>
    </row>
    <row r="1005" spans="1:806" x14ac:dyDescent="0.25">
      <c r="A1005" s="108" t="s">
        <v>912</v>
      </c>
      <c r="B1005" s="108" t="s">
        <v>2905</v>
      </c>
      <c r="C1005" s="108" t="s">
        <v>1355</v>
      </c>
      <c r="D1005" s="108" t="s">
        <v>2906</v>
      </c>
      <c r="E1005" s="108" t="s">
        <v>4755</v>
      </c>
      <c r="F1005" s="144">
        <v>8</v>
      </c>
      <c r="G1005" s="144">
        <v>10</v>
      </c>
      <c r="H1005" s="144">
        <v>29</v>
      </c>
      <c r="I1005" s="144">
        <v>45</v>
      </c>
      <c r="J1005" s="144">
        <v>90</v>
      </c>
      <c r="K1005" s="25"/>
      <c r="L1005" s="25"/>
      <c r="M1005" s="25"/>
      <c r="N1005" s="25"/>
      <c r="O1005" s="25"/>
      <c r="P1005" s="25"/>
      <c r="Q1005" s="25"/>
      <c r="R1005" s="25"/>
      <c r="S1005" s="25"/>
      <c r="T1005" s="25"/>
      <c r="U1005" s="25"/>
      <c r="V1005" s="25"/>
      <c r="W1005" s="25"/>
      <c r="X1005" s="25"/>
      <c r="Y1005" s="25"/>
      <c r="Z1005" s="25"/>
      <c r="AA1005" s="25"/>
      <c r="AB1005" s="25"/>
      <c r="AC1005" s="25"/>
      <c r="AD1005" s="25"/>
      <c r="AE1005" s="25"/>
      <c r="AF1005" s="25"/>
      <c r="AG1005" s="25"/>
      <c r="AH1005" s="25"/>
      <c r="AI1005" s="25"/>
      <c r="AJ1005" s="25"/>
      <c r="AK1005" s="25"/>
      <c r="AL1005" s="25"/>
      <c r="AM1005" s="25"/>
      <c r="AN1005" s="25"/>
      <c r="AO1005" s="25"/>
      <c r="AP1005" s="25"/>
      <c r="AQ1005" s="25"/>
      <c r="AR1005" s="25"/>
      <c r="AS1005" s="25"/>
      <c r="AT1005" s="25"/>
      <c r="AU1005" s="25"/>
      <c r="AV1005" s="25"/>
      <c r="AW1005" s="25"/>
      <c r="AX1005" s="25"/>
      <c r="AY1005" s="25"/>
      <c r="AZ1005" s="25"/>
      <c r="BA1005" s="25"/>
      <c r="BB1005" s="25"/>
      <c r="BC1005" s="25"/>
      <c r="BD1005" s="25"/>
      <c r="BE1005" s="25"/>
      <c r="BF1005" s="25"/>
      <c r="BG1005" s="25"/>
      <c r="BH1005" s="25"/>
      <c r="BI1005" s="25"/>
      <c r="BJ1005" s="25"/>
      <c r="BK1005" s="25"/>
      <c r="BL1005" s="25"/>
      <c r="BM1005" s="25"/>
      <c r="BN1005" s="25"/>
      <c r="BO1005" s="25"/>
      <c r="BP1005" s="25"/>
      <c r="BQ1005" s="25"/>
      <c r="BR1005" s="25"/>
      <c r="BS1005" s="25"/>
      <c r="BT1005" s="25"/>
      <c r="BU1005" s="25"/>
      <c r="BV1005" s="25"/>
      <c r="BW1005" s="25"/>
      <c r="BX1005" s="25"/>
      <c r="BY1005" s="25"/>
      <c r="BZ1005" s="25"/>
      <c r="CA1005" s="25"/>
      <c r="CB1005" s="25"/>
      <c r="CC1005" s="25"/>
      <c r="CD1005" s="25"/>
      <c r="CE1005" s="25"/>
      <c r="CF1005" s="25"/>
      <c r="CG1005" s="25"/>
      <c r="CH1005" s="25"/>
      <c r="CI1005" s="25"/>
      <c r="CJ1005" s="25"/>
      <c r="CK1005" s="25"/>
      <c r="CL1005" s="25"/>
      <c r="CM1005" s="25"/>
      <c r="CN1005" s="25"/>
      <c r="CO1005" s="25"/>
      <c r="CP1005" s="25"/>
      <c r="CQ1005" s="25"/>
      <c r="CR1005" s="25"/>
      <c r="CS1005" s="25"/>
      <c r="CT1005" s="25"/>
      <c r="CU1005" s="25"/>
      <c r="CV1005" s="25"/>
      <c r="CW1005" s="25"/>
      <c r="CX1005" s="25"/>
      <c r="CY1005" s="25"/>
      <c r="CZ1005" s="25"/>
      <c r="DA1005" s="25"/>
      <c r="DB1005" s="25"/>
      <c r="DC1005" s="25"/>
      <c r="DD1005" s="25"/>
      <c r="DE1005" s="25"/>
      <c r="DF1005" s="25"/>
      <c r="DG1005" s="25"/>
      <c r="DH1005" s="25"/>
      <c r="DI1005" s="25"/>
      <c r="DJ1005" s="25"/>
      <c r="DK1005" s="25"/>
      <c r="DL1005" s="25"/>
      <c r="DM1005" s="25"/>
      <c r="DN1005" s="25"/>
      <c r="DO1005" s="25"/>
      <c r="DP1005" s="25"/>
      <c r="DQ1005" s="25"/>
      <c r="DR1005" s="25"/>
      <c r="DS1005" s="25"/>
      <c r="DT1005" s="25"/>
      <c r="DU1005" s="25"/>
      <c r="DV1005" s="25"/>
      <c r="DW1005" s="25"/>
      <c r="DX1005" s="25"/>
      <c r="DY1005" s="25"/>
      <c r="DZ1005" s="25"/>
      <c r="EA1005" s="25"/>
      <c r="EB1005" s="25"/>
      <c r="EC1005" s="25"/>
      <c r="ED1005" s="25"/>
      <c r="EE1005" s="25"/>
      <c r="EF1005" s="25"/>
      <c r="EG1005" s="25"/>
      <c r="EH1005" s="25"/>
      <c r="EI1005" s="25"/>
      <c r="EJ1005" s="25"/>
      <c r="EK1005" s="25"/>
      <c r="EL1005" s="25"/>
      <c r="EM1005" s="25"/>
      <c r="EN1005" s="25"/>
      <c r="EO1005" s="25"/>
      <c r="EP1005" s="25"/>
      <c r="EQ1005" s="25"/>
      <c r="ER1005" s="25"/>
      <c r="ES1005" s="25"/>
      <c r="ET1005" s="25"/>
      <c r="EU1005" s="25"/>
      <c r="EV1005" s="25"/>
      <c r="EW1005" s="25"/>
      <c r="EX1005" s="25"/>
      <c r="EY1005" s="25"/>
      <c r="EZ1005" s="25"/>
      <c r="FA1005" s="25"/>
      <c r="FB1005" s="25"/>
      <c r="FC1005" s="25"/>
      <c r="FD1005" s="25"/>
      <c r="FE1005" s="25"/>
      <c r="FF1005" s="25"/>
      <c r="FG1005" s="25"/>
      <c r="FH1005" s="25"/>
      <c r="FI1005" s="25"/>
      <c r="FJ1005" s="25"/>
      <c r="FK1005" s="25"/>
      <c r="FL1005" s="25"/>
      <c r="FM1005" s="25"/>
      <c r="FN1005" s="25"/>
      <c r="FO1005" s="25"/>
      <c r="FP1005" s="25"/>
      <c r="FQ1005" s="25"/>
      <c r="FR1005" s="25"/>
      <c r="FS1005" s="25"/>
      <c r="FT1005" s="25"/>
      <c r="FU1005" s="25"/>
      <c r="FV1005" s="25"/>
      <c r="FW1005" s="25"/>
      <c r="FX1005" s="25"/>
      <c r="FY1005" s="25"/>
      <c r="FZ1005" s="25"/>
      <c r="GA1005" s="25"/>
      <c r="GB1005" s="25"/>
      <c r="GC1005" s="25"/>
      <c r="GD1005" s="25"/>
      <c r="GE1005" s="25"/>
      <c r="GF1005" s="25"/>
      <c r="GG1005" s="25"/>
      <c r="GH1005" s="25"/>
      <c r="GI1005" s="25"/>
      <c r="GJ1005" s="25"/>
      <c r="GK1005" s="25"/>
      <c r="GL1005" s="25"/>
      <c r="GM1005" s="25"/>
      <c r="GN1005" s="25"/>
      <c r="GO1005" s="25"/>
      <c r="GP1005" s="25"/>
      <c r="GQ1005" s="25"/>
      <c r="GR1005" s="25"/>
      <c r="GS1005" s="25"/>
      <c r="GT1005" s="25"/>
      <c r="GU1005" s="25"/>
      <c r="GV1005" s="25"/>
      <c r="GW1005" s="25"/>
      <c r="GX1005" s="25"/>
      <c r="GY1005" s="25"/>
      <c r="GZ1005" s="25"/>
      <c r="HA1005" s="25"/>
      <c r="HB1005" s="25"/>
      <c r="HC1005" s="25"/>
      <c r="HD1005" s="25"/>
      <c r="HE1005" s="25"/>
      <c r="HF1005" s="25"/>
      <c r="HG1005" s="25"/>
      <c r="HH1005" s="25"/>
      <c r="HI1005" s="25"/>
      <c r="HJ1005" s="25"/>
      <c r="HK1005" s="25"/>
      <c r="HL1005" s="25"/>
      <c r="HM1005" s="25"/>
      <c r="HN1005" s="25"/>
      <c r="HO1005" s="25"/>
      <c r="HP1005" s="25"/>
      <c r="HQ1005" s="25"/>
      <c r="HR1005" s="25"/>
      <c r="HS1005" s="25"/>
      <c r="HT1005" s="25"/>
      <c r="HU1005" s="25"/>
      <c r="HV1005" s="25"/>
      <c r="HW1005" s="25"/>
      <c r="HX1005" s="25"/>
      <c r="HY1005" s="25"/>
      <c r="HZ1005" s="25"/>
      <c r="IA1005" s="25"/>
      <c r="IB1005" s="25"/>
      <c r="IC1005" s="25"/>
      <c r="ID1005" s="25"/>
      <c r="IE1005" s="25"/>
      <c r="IF1005" s="25"/>
      <c r="IG1005" s="25"/>
      <c r="IH1005" s="25"/>
      <c r="II1005" s="25"/>
      <c r="IJ1005" s="25"/>
      <c r="IK1005" s="25"/>
      <c r="IL1005" s="25"/>
      <c r="IM1005" s="25"/>
      <c r="IN1005" s="25"/>
      <c r="IO1005" s="25"/>
      <c r="IP1005" s="25"/>
      <c r="IQ1005" s="25"/>
      <c r="IR1005" s="25"/>
      <c r="IS1005" s="25"/>
      <c r="IT1005" s="25"/>
      <c r="IU1005" s="25"/>
      <c r="IV1005" s="25"/>
      <c r="IW1005" s="25"/>
      <c r="IX1005" s="25"/>
      <c r="IY1005" s="25"/>
      <c r="IZ1005" s="25"/>
      <c r="JA1005" s="25"/>
      <c r="JB1005" s="25"/>
      <c r="JC1005" s="25"/>
      <c r="JD1005" s="25"/>
      <c r="JE1005" s="25"/>
      <c r="JF1005" s="25"/>
      <c r="JG1005" s="25"/>
      <c r="JH1005" s="25"/>
      <c r="JI1005" s="25"/>
      <c r="JJ1005" s="25"/>
      <c r="JK1005" s="25"/>
      <c r="JL1005" s="25"/>
      <c r="JM1005" s="25"/>
      <c r="JN1005" s="25"/>
      <c r="JO1005" s="25"/>
      <c r="JP1005" s="25"/>
      <c r="JQ1005" s="25"/>
      <c r="JR1005" s="25"/>
      <c r="JS1005" s="25"/>
      <c r="JT1005" s="25"/>
      <c r="JU1005" s="25"/>
      <c r="JV1005" s="25"/>
      <c r="JW1005" s="25"/>
      <c r="JX1005" s="25"/>
      <c r="JY1005" s="25"/>
      <c r="JZ1005" s="25"/>
      <c r="KA1005" s="25"/>
      <c r="KB1005" s="25"/>
      <c r="KC1005" s="25"/>
      <c r="KD1005" s="25"/>
      <c r="KE1005" s="25"/>
      <c r="KF1005" s="25"/>
      <c r="KG1005" s="25"/>
      <c r="KH1005" s="25"/>
      <c r="KI1005" s="25"/>
      <c r="KJ1005" s="25"/>
      <c r="KK1005" s="25"/>
      <c r="KL1005" s="25"/>
      <c r="KM1005" s="25"/>
      <c r="KN1005" s="25"/>
      <c r="KO1005" s="25"/>
      <c r="KP1005" s="25"/>
      <c r="KQ1005" s="25"/>
      <c r="KR1005" s="25"/>
      <c r="KS1005" s="25"/>
      <c r="KT1005" s="25"/>
      <c r="KU1005" s="25"/>
      <c r="KV1005" s="25"/>
      <c r="KW1005" s="25"/>
      <c r="KX1005" s="25"/>
      <c r="KY1005" s="25"/>
      <c r="KZ1005" s="25"/>
      <c r="LA1005" s="25"/>
      <c r="LB1005" s="25"/>
      <c r="LC1005" s="25"/>
      <c r="LD1005" s="25"/>
      <c r="LE1005" s="25"/>
      <c r="LF1005" s="25"/>
      <c r="LG1005" s="25"/>
      <c r="LH1005" s="25"/>
      <c r="LI1005" s="25"/>
      <c r="LJ1005" s="25"/>
      <c r="LK1005" s="25"/>
      <c r="LL1005" s="25"/>
      <c r="LM1005" s="25"/>
      <c r="LN1005" s="25"/>
      <c r="LO1005" s="25"/>
      <c r="LP1005" s="25"/>
      <c r="LQ1005" s="25"/>
      <c r="LR1005" s="25"/>
      <c r="LS1005" s="25"/>
      <c r="LT1005" s="25"/>
      <c r="LU1005" s="25"/>
      <c r="LV1005" s="25"/>
      <c r="LW1005" s="25"/>
      <c r="LX1005" s="25"/>
      <c r="LY1005" s="25"/>
      <c r="LZ1005" s="25"/>
      <c r="MA1005" s="25"/>
      <c r="MB1005" s="25"/>
      <c r="MC1005" s="25"/>
      <c r="MD1005" s="25"/>
      <c r="ME1005" s="25"/>
      <c r="MF1005" s="25"/>
      <c r="MG1005" s="25"/>
      <c r="MH1005" s="25"/>
      <c r="MI1005" s="25"/>
      <c r="MJ1005" s="25"/>
      <c r="MK1005" s="25"/>
      <c r="ML1005" s="25"/>
      <c r="MM1005" s="25"/>
      <c r="MN1005" s="25"/>
      <c r="MO1005" s="25"/>
      <c r="MP1005" s="25"/>
      <c r="MQ1005" s="25"/>
      <c r="MR1005" s="25"/>
      <c r="MS1005" s="25"/>
      <c r="MT1005" s="25"/>
      <c r="MU1005" s="25"/>
      <c r="MV1005" s="25"/>
      <c r="MW1005" s="25"/>
      <c r="MX1005" s="25"/>
      <c r="MY1005" s="25"/>
      <c r="MZ1005" s="25"/>
      <c r="NA1005" s="25"/>
      <c r="NB1005" s="25"/>
      <c r="NC1005" s="25"/>
      <c r="ND1005" s="25"/>
      <c r="NE1005" s="25"/>
      <c r="NF1005" s="25"/>
      <c r="NG1005" s="25"/>
      <c r="NH1005" s="25"/>
      <c r="NI1005" s="25"/>
      <c r="NJ1005" s="25"/>
      <c r="NK1005" s="25"/>
      <c r="NL1005" s="25"/>
      <c r="NM1005" s="25"/>
      <c r="NN1005" s="25"/>
      <c r="NO1005" s="25"/>
      <c r="NP1005" s="25"/>
      <c r="NQ1005" s="25"/>
      <c r="NR1005" s="25"/>
      <c r="NS1005" s="25"/>
      <c r="NT1005" s="25"/>
      <c r="NU1005" s="25"/>
      <c r="NV1005" s="25"/>
      <c r="NW1005" s="25"/>
      <c r="NX1005" s="25"/>
      <c r="NY1005" s="25"/>
      <c r="NZ1005" s="25"/>
      <c r="OA1005" s="25"/>
      <c r="OB1005" s="25"/>
      <c r="OC1005" s="25"/>
      <c r="OD1005" s="25"/>
      <c r="OE1005" s="25"/>
      <c r="OF1005" s="25"/>
      <c r="OG1005" s="25"/>
      <c r="OH1005" s="25"/>
      <c r="OI1005" s="25"/>
      <c r="OJ1005" s="25"/>
      <c r="OK1005" s="25"/>
      <c r="OL1005" s="25"/>
      <c r="OM1005" s="25"/>
      <c r="ON1005" s="25"/>
      <c r="OO1005" s="25"/>
      <c r="OP1005" s="25"/>
      <c r="OQ1005" s="25"/>
      <c r="OR1005" s="25"/>
      <c r="OS1005" s="25"/>
      <c r="OT1005" s="25"/>
      <c r="OU1005" s="25"/>
      <c r="OV1005" s="25"/>
      <c r="OW1005" s="25"/>
      <c r="OX1005" s="25"/>
      <c r="OY1005" s="25"/>
      <c r="OZ1005" s="25"/>
      <c r="PA1005" s="25"/>
      <c r="PB1005" s="25"/>
      <c r="PC1005" s="25"/>
      <c r="PD1005" s="25"/>
      <c r="PE1005" s="25"/>
      <c r="PF1005" s="25"/>
      <c r="PG1005" s="25"/>
      <c r="PH1005" s="25"/>
      <c r="PI1005" s="25"/>
      <c r="PJ1005" s="25"/>
      <c r="PK1005" s="25"/>
      <c r="PL1005" s="25"/>
      <c r="PM1005" s="25"/>
      <c r="PN1005" s="25"/>
      <c r="PO1005" s="25"/>
      <c r="PP1005" s="25"/>
      <c r="PQ1005" s="25"/>
      <c r="PR1005" s="25"/>
      <c r="PS1005" s="25"/>
      <c r="PT1005" s="25"/>
      <c r="PU1005" s="25"/>
      <c r="PV1005" s="25"/>
      <c r="PW1005" s="25"/>
      <c r="PX1005" s="25"/>
      <c r="PY1005" s="25"/>
      <c r="PZ1005" s="25"/>
      <c r="QA1005" s="25"/>
      <c r="QB1005" s="25"/>
      <c r="QC1005" s="25"/>
      <c r="QD1005" s="25"/>
      <c r="QE1005" s="25"/>
      <c r="QF1005" s="25"/>
      <c r="QG1005" s="25"/>
      <c r="QH1005" s="25"/>
      <c r="QI1005" s="25"/>
      <c r="QJ1005" s="25"/>
      <c r="QK1005" s="25"/>
      <c r="QL1005" s="25"/>
      <c r="QM1005" s="25"/>
      <c r="QN1005" s="25"/>
      <c r="QO1005" s="25"/>
      <c r="QP1005" s="25"/>
      <c r="QQ1005" s="25"/>
      <c r="QR1005" s="25"/>
      <c r="QS1005" s="25"/>
      <c r="QT1005" s="25"/>
      <c r="QU1005" s="25"/>
      <c r="QV1005" s="25"/>
      <c r="QW1005" s="25"/>
      <c r="QX1005" s="25"/>
      <c r="QY1005" s="25"/>
      <c r="QZ1005" s="25"/>
      <c r="RA1005" s="25"/>
      <c r="RB1005" s="25"/>
      <c r="RC1005" s="25"/>
      <c r="RD1005" s="25"/>
      <c r="RE1005" s="25"/>
      <c r="RF1005" s="25"/>
      <c r="RG1005" s="25"/>
      <c r="RH1005" s="25"/>
      <c r="RI1005" s="25"/>
      <c r="RJ1005" s="25"/>
      <c r="RK1005" s="25"/>
      <c r="RL1005" s="25"/>
      <c r="RM1005" s="25"/>
      <c r="RN1005" s="25"/>
      <c r="RO1005" s="25"/>
      <c r="RP1005" s="25"/>
      <c r="RQ1005" s="25"/>
      <c r="RR1005" s="25"/>
      <c r="RS1005" s="25"/>
      <c r="RT1005" s="25"/>
      <c r="RU1005" s="25"/>
      <c r="RV1005" s="25"/>
      <c r="RW1005" s="25"/>
      <c r="RX1005" s="25"/>
      <c r="RY1005" s="25"/>
      <c r="RZ1005" s="25"/>
      <c r="SA1005" s="25"/>
      <c r="SB1005" s="25"/>
      <c r="SC1005" s="25"/>
      <c r="SD1005" s="25"/>
      <c r="SE1005" s="25"/>
      <c r="SF1005" s="25"/>
      <c r="SG1005" s="25"/>
      <c r="SH1005" s="25"/>
      <c r="SI1005" s="25"/>
      <c r="SJ1005" s="25"/>
      <c r="SK1005" s="25"/>
      <c r="SL1005" s="25"/>
      <c r="SM1005" s="25"/>
      <c r="SN1005" s="25"/>
      <c r="SO1005" s="25"/>
      <c r="SP1005" s="25"/>
      <c r="SQ1005" s="25"/>
      <c r="SR1005" s="25"/>
      <c r="SS1005" s="25"/>
      <c r="ST1005" s="25"/>
      <c r="SU1005" s="25"/>
      <c r="SV1005" s="25"/>
      <c r="SW1005" s="25"/>
      <c r="SX1005" s="25"/>
      <c r="SY1005" s="25"/>
      <c r="SZ1005" s="25"/>
      <c r="TA1005" s="25"/>
      <c r="TB1005" s="25"/>
      <c r="TC1005" s="25"/>
      <c r="TD1005" s="25"/>
      <c r="TE1005" s="25"/>
      <c r="TF1005" s="25"/>
      <c r="TG1005" s="25"/>
      <c r="TH1005" s="25"/>
      <c r="TI1005" s="25"/>
      <c r="TJ1005" s="25"/>
      <c r="TK1005" s="25"/>
      <c r="TL1005" s="25"/>
      <c r="TM1005" s="25"/>
      <c r="TN1005" s="25"/>
      <c r="TO1005" s="25"/>
      <c r="TP1005" s="25"/>
      <c r="TQ1005" s="25"/>
      <c r="TR1005" s="25"/>
      <c r="TS1005" s="25"/>
      <c r="TT1005" s="25"/>
      <c r="TU1005" s="25"/>
      <c r="TV1005" s="25"/>
      <c r="TW1005" s="25"/>
      <c r="TX1005" s="25"/>
      <c r="TY1005" s="25"/>
      <c r="TZ1005" s="25"/>
      <c r="UA1005" s="25"/>
      <c r="UB1005" s="25"/>
      <c r="UC1005" s="25"/>
      <c r="UD1005" s="25"/>
      <c r="UE1005" s="25"/>
      <c r="UF1005" s="25"/>
      <c r="UG1005" s="25"/>
      <c r="UH1005" s="25"/>
      <c r="UI1005" s="25"/>
      <c r="UJ1005" s="25"/>
      <c r="UK1005" s="25"/>
      <c r="UL1005" s="25"/>
      <c r="UM1005" s="25"/>
      <c r="UN1005" s="25"/>
      <c r="UO1005" s="25"/>
      <c r="UP1005" s="25"/>
      <c r="UQ1005" s="25"/>
      <c r="UR1005" s="25"/>
      <c r="US1005" s="25"/>
      <c r="UT1005" s="25"/>
      <c r="UU1005" s="25"/>
      <c r="UV1005" s="25"/>
      <c r="UW1005" s="25"/>
      <c r="UX1005" s="25"/>
      <c r="UY1005" s="25"/>
      <c r="UZ1005" s="25"/>
      <c r="VA1005" s="25"/>
      <c r="VB1005" s="25"/>
      <c r="VC1005" s="25"/>
      <c r="VD1005" s="25"/>
      <c r="VE1005" s="25"/>
      <c r="VF1005" s="25"/>
      <c r="VG1005" s="25"/>
      <c r="VH1005" s="25"/>
      <c r="VI1005" s="25"/>
      <c r="VJ1005" s="25"/>
      <c r="VK1005" s="25"/>
      <c r="VL1005" s="25"/>
      <c r="VM1005" s="25"/>
      <c r="VN1005" s="25"/>
      <c r="VO1005" s="25"/>
      <c r="VP1005" s="25"/>
      <c r="VQ1005" s="25"/>
      <c r="VR1005" s="25"/>
      <c r="VS1005" s="25"/>
      <c r="VT1005" s="25"/>
      <c r="VU1005" s="25"/>
      <c r="VV1005" s="25"/>
      <c r="VW1005" s="25"/>
      <c r="VX1005" s="25"/>
      <c r="VY1005" s="25"/>
      <c r="VZ1005" s="25"/>
      <c r="WA1005" s="25"/>
      <c r="WB1005" s="25"/>
      <c r="WC1005" s="25"/>
      <c r="WD1005" s="25"/>
      <c r="WE1005" s="25"/>
      <c r="WF1005" s="25"/>
      <c r="WG1005" s="25"/>
      <c r="WH1005" s="25"/>
      <c r="WI1005" s="25"/>
      <c r="WJ1005" s="25"/>
      <c r="WK1005" s="25"/>
      <c r="WL1005" s="25"/>
      <c r="WM1005" s="25"/>
      <c r="WN1005" s="25"/>
      <c r="WO1005" s="25"/>
      <c r="WP1005" s="25"/>
      <c r="WQ1005" s="25"/>
      <c r="WR1005" s="25"/>
      <c r="WS1005" s="25"/>
      <c r="WT1005" s="25"/>
      <c r="WU1005" s="25"/>
      <c r="WV1005" s="25"/>
      <c r="WW1005" s="25"/>
      <c r="WX1005" s="25"/>
      <c r="WY1005" s="25"/>
      <c r="WZ1005" s="25"/>
      <c r="XA1005" s="25"/>
      <c r="XB1005" s="25"/>
      <c r="XC1005" s="25"/>
      <c r="XD1005" s="25"/>
      <c r="XE1005" s="25"/>
      <c r="XF1005" s="25"/>
      <c r="XG1005" s="25"/>
      <c r="XH1005" s="25"/>
      <c r="XI1005" s="25"/>
      <c r="XJ1005" s="25"/>
      <c r="XK1005" s="25"/>
      <c r="XL1005" s="25"/>
      <c r="XM1005" s="25"/>
      <c r="XN1005" s="25"/>
      <c r="XO1005" s="25"/>
      <c r="XP1005" s="25"/>
      <c r="XQ1005" s="25"/>
      <c r="XR1005" s="25"/>
      <c r="XS1005" s="25"/>
      <c r="XT1005" s="25"/>
      <c r="XU1005" s="25"/>
      <c r="XV1005" s="25"/>
      <c r="XW1005" s="25"/>
      <c r="XX1005" s="25"/>
      <c r="XY1005" s="25"/>
      <c r="XZ1005" s="25"/>
      <c r="YA1005" s="25"/>
      <c r="YB1005" s="25"/>
      <c r="YC1005" s="25"/>
      <c r="YD1005" s="25"/>
      <c r="YE1005" s="25"/>
      <c r="YF1005" s="25"/>
      <c r="YG1005" s="25"/>
      <c r="YH1005" s="25"/>
      <c r="YI1005" s="25"/>
      <c r="YJ1005" s="25"/>
      <c r="YK1005" s="25"/>
      <c r="YL1005" s="25"/>
      <c r="YM1005" s="25"/>
      <c r="YN1005" s="25"/>
      <c r="YO1005" s="25"/>
      <c r="YP1005" s="25"/>
      <c r="YQ1005" s="25"/>
      <c r="YR1005" s="25"/>
      <c r="YS1005" s="25"/>
      <c r="YT1005" s="25"/>
      <c r="YU1005" s="25"/>
      <c r="YV1005" s="25"/>
      <c r="YW1005" s="25"/>
      <c r="YX1005" s="25"/>
      <c r="YY1005" s="25"/>
      <c r="YZ1005" s="25"/>
      <c r="ZA1005" s="25"/>
      <c r="ZB1005" s="25"/>
      <c r="ZC1005" s="25"/>
      <c r="ZD1005" s="25"/>
      <c r="ZE1005" s="25"/>
      <c r="ZF1005" s="25"/>
      <c r="ZG1005" s="25"/>
      <c r="ZH1005" s="25"/>
      <c r="ZI1005" s="25"/>
      <c r="ZJ1005" s="25"/>
      <c r="ZK1005" s="25"/>
      <c r="ZL1005" s="25"/>
      <c r="ZM1005" s="25"/>
      <c r="ZN1005" s="25"/>
      <c r="ZO1005" s="25"/>
      <c r="ZP1005" s="25"/>
      <c r="ZQ1005" s="25"/>
      <c r="ZR1005" s="25"/>
      <c r="ZS1005" s="25"/>
      <c r="ZT1005" s="25"/>
      <c r="ZU1005" s="25"/>
      <c r="ZV1005" s="25"/>
      <c r="ZW1005" s="25"/>
      <c r="ZX1005" s="25"/>
      <c r="ZY1005" s="25"/>
      <c r="ZZ1005" s="25"/>
      <c r="AAA1005" s="25"/>
      <c r="AAB1005" s="25"/>
      <c r="AAC1005" s="25"/>
      <c r="AAD1005" s="25"/>
      <c r="AAE1005" s="25"/>
      <c r="AAF1005" s="25"/>
      <c r="AAG1005" s="25"/>
      <c r="AAH1005" s="25"/>
      <c r="AAI1005" s="25"/>
      <c r="AAJ1005" s="25"/>
      <c r="AAK1005" s="25"/>
      <c r="AAL1005" s="25"/>
      <c r="AAM1005" s="25"/>
      <c r="AAN1005" s="25"/>
      <c r="AAO1005" s="25"/>
      <c r="AAP1005" s="25"/>
      <c r="AAQ1005" s="25"/>
      <c r="AAR1005" s="25"/>
      <c r="AAS1005" s="25"/>
      <c r="AAT1005" s="25"/>
      <c r="AAU1005" s="25"/>
      <c r="AAV1005" s="25"/>
      <c r="AAW1005" s="25"/>
      <c r="AAX1005" s="25"/>
      <c r="AAY1005" s="25"/>
      <c r="AAZ1005" s="25"/>
      <c r="ABA1005" s="25"/>
      <c r="ABB1005" s="25"/>
      <c r="ABC1005" s="25"/>
      <c r="ABD1005" s="25"/>
      <c r="ABE1005" s="25"/>
      <c r="ABF1005" s="25"/>
      <c r="ABG1005" s="25"/>
      <c r="ABH1005" s="25"/>
      <c r="ABI1005" s="25"/>
      <c r="ABJ1005" s="25"/>
      <c r="ABK1005" s="25"/>
      <c r="ABL1005" s="25"/>
      <c r="ABM1005" s="25"/>
      <c r="ABN1005" s="25"/>
      <c r="ABO1005" s="25"/>
      <c r="ABP1005" s="25"/>
      <c r="ABQ1005" s="25"/>
      <c r="ABR1005" s="25"/>
      <c r="ABS1005" s="25"/>
      <c r="ABT1005" s="25"/>
      <c r="ABU1005" s="25"/>
      <c r="ABV1005" s="25"/>
      <c r="ABW1005" s="25"/>
      <c r="ABX1005" s="25"/>
      <c r="ABY1005" s="25"/>
      <c r="ABZ1005" s="25"/>
      <c r="ACA1005" s="25"/>
      <c r="ACB1005" s="25"/>
      <c r="ACC1005" s="25"/>
      <c r="ACD1005" s="25"/>
      <c r="ACE1005" s="25"/>
      <c r="ACF1005" s="25"/>
      <c r="ACG1005" s="25"/>
      <c r="ACH1005" s="25"/>
      <c r="ACI1005" s="25"/>
      <c r="ACJ1005" s="25"/>
      <c r="ACK1005" s="25"/>
      <c r="ACL1005" s="25"/>
      <c r="ACM1005" s="25"/>
      <c r="ACN1005" s="25"/>
      <c r="ACO1005" s="25"/>
      <c r="ACP1005" s="25"/>
      <c r="ACQ1005" s="25"/>
      <c r="ACR1005" s="25"/>
      <c r="ACS1005" s="25"/>
      <c r="ACT1005" s="25"/>
      <c r="ACU1005" s="25"/>
      <c r="ACV1005" s="25"/>
      <c r="ACW1005" s="25"/>
      <c r="ACX1005" s="25"/>
      <c r="ACY1005" s="25"/>
      <c r="ACZ1005" s="25"/>
      <c r="ADA1005" s="25"/>
      <c r="ADB1005" s="25"/>
      <c r="ADC1005" s="25"/>
      <c r="ADD1005" s="25"/>
      <c r="ADE1005" s="25"/>
      <c r="ADF1005" s="25"/>
      <c r="ADG1005" s="25"/>
      <c r="ADH1005" s="25"/>
      <c r="ADI1005" s="25"/>
      <c r="ADJ1005" s="25"/>
      <c r="ADK1005" s="25"/>
      <c r="ADL1005" s="25"/>
      <c r="ADM1005" s="25"/>
      <c r="ADN1005" s="25"/>
      <c r="ADO1005" s="25"/>
      <c r="ADP1005" s="25"/>
      <c r="ADQ1005" s="25"/>
      <c r="ADR1005" s="25"/>
      <c r="ADS1005" s="25"/>
      <c r="ADT1005" s="25"/>
      <c r="ADU1005" s="25"/>
      <c r="ADV1005" s="25"/>
      <c r="ADW1005" s="25"/>
      <c r="ADX1005" s="25"/>
      <c r="ADY1005" s="25"/>
      <c r="ADZ1005" s="25"/>
    </row>
    <row r="1006" spans="1:806" x14ac:dyDescent="0.25">
      <c r="A1006" s="108" t="s">
        <v>912</v>
      </c>
      <c r="B1006" s="108" t="s">
        <v>2905</v>
      </c>
      <c r="C1006" s="108" t="s">
        <v>1355</v>
      </c>
      <c r="D1006" s="108" t="s">
        <v>2906</v>
      </c>
      <c r="E1006" s="108" t="s">
        <v>4756</v>
      </c>
      <c r="F1006" s="144">
        <v>1</v>
      </c>
      <c r="G1006" s="144">
        <v>10</v>
      </c>
      <c r="H1006" s="144">
        <v>29</v>
      </c>
      <c r="I1006" s="144">
        <v>45</v>
      </c>
      <c r="J1006" s="144">
        <v>90</v>
      </c>
      <c r="K1006" s="25"/>
      <c r="L1006" s="25"/>
      <c r="M1006" s="25"/>
      <c r="N1006" s="25"/>
      <c r="O1006" s="25"/>
      <c r="P1006" s="25"/>
      <c r="Q1006" s="25"/>
      <c r="R1006" s="25"/>
      <c r="S1006" s="25"/>
      <c r="T1006" s="25"/>
      <c r="U1006" s="25"/>
      <c r="V1006" s="25"/>
      <c r="W1006" s="25"/>
      <c r="X1006" s="25"/>
      <c r="Y1006" s="25"/>
      <c r="Z1006" s="25"/>
      <c r="AA1006" s="25"/>
      <c r="AB1006" s="25"/>
      <c r="AC1006" s="25"/>
      <c r="AD1006" s="25"/>
      <c r="AE1006" s="25"/>
      <c r="AF1006" s="25"/>
      <c r="AG1006" s="25"/>
      <c r="AH1006" s="25"/>
      <c r="AI1006" s="25"/>
      <c r="AJ1006" s="25"/>
      <c r="AK1006" s="25"/>
      <c r="AL1006" s="25"/>
      <c r="AM1006" s="25"/>
      <c r="AN1006" s="25"/>
      <c r="AO1006" s="25"/>
      <c r="AP1006" s="25"/>
      <c r="AQ1006" s="25"/>
      <c r="AR1006" s="25"/>
      <c r="AS1006" s="25"/>
      <c r="AT1006" s="25"/>
      <c r="AU1006" s="25"/>
      <c r="AV1006" s="25"/>
      <c r="AW1006" s="25"/>
      <c r="AX1006" s="25"/>
      <c r="AY1006" s="25"/>
      <c r="AZ1006" s="25"/>
      <c r="BA1006" s="25"/>
      <c r="BB1006" s="25"/>
      <c r="BC1006" s="25"/>
      <c r="BD1006" s="25"/>
      <c r="BE1006" s="25"/>
      <c r="BF1006" s="25"/>
      <c r="BG1006" s="25"/>
      <c r="BH1006" s="25"/>
      <c r="BI1006" s="25"/>
      <c r="BJ1006" s="25"/>
      <c r="BK1006" s="25"/>
      <c r="BL1006" s="25"/>
      <c r="BM1006" s="25"/>
      <c r="BN1006" s="25"/>
      <c r="BO1006" s="25"/>
      <c r="BP1006" s="25"/>
      <c r="BQ1006" s="25"/>
      <c r="BR1006" s="25"/>
      <c r="BS1006" s="25"/>
      <c r="BT1006" s="25"/>
      <c r="BU1006" s="25"/>
      <c r="BV1006" s="25"/>
      <c r="BW1006" s="25"/>
      <c r="BX1006" s="25"/>
      <c r="BY1006" s="25"/>
      <c r="BZ1006" s="25"/>
      <c r="CA1006" s="25"/>
      <c r="CB1006" s="25"/>
      <c r="CC1006" s="25"/>
      <c r="CD1006" s="25"/>
      <c r="CE1006" s="25"/>
      <c r="CF1006" s="25"/>
      <c r="CG1006" s="25"/>
      <c r="CH1006" s="25"/>
      <c r="CI1006" s="25"/>
      <c r="CJ1006" s="25"/>
      <c r="CK1006" s="25"/>
      <c r="CL1006" s="25"/>
      <c r="CM1006" s="25"/>
      <c r="CN1006" s="25"/>
      <c r="CO1006" s="25"/>
      <c r="CP1006" s="25"/>
      <c r="CQ1006" s="25"/>
      <c r="CR1006" s="25"/>
      <c r="CS1006" s="25"/>
      <c r="CT1006" s="25"/>
      <c r="CU1006" s="25"/>
      <c r="CV1006" s="25"/>
      <c r="CW1006" s="25"/>
      <c r="CX1006" s="25"/>
      <c r="CY1006" s="25"/>
      <c r="CZ1006" s="25"/>
      <c r="DA1006" s="25"/>
      <c r="DB1006" s="25"/>
      <c r="DC1006" s="25"/>
      <c r="DD1006" s="25"/>
      <c r="DE1006" s="25"/>
      <c r="DF1006" s="25"/>
      <c r="DG1006" s="25"/>
      <c r="DH1006" s="25"/>
      <c r="DI1006" s="25"/>
      <c r="DJ1006" s="25"/>
      <c r="DK1006" s="25"/>
      <c r="DL1006" s="25"/>
      <c r="DM1006" s="25"/>
      <c r="DN1006" s="25"/>
      <c r="DO1006" s="25"/>
      <c r="DP1006" s="25"/>
      <c r="DQ1006" s="25"/>
      <c r="DR1006" s="25"/>
      <c r="DS1006" s="25"/>
      <c r="DT1006" s="25"/>
      <c r="DU1006" s="25"/>
      <c r="DV1006" s="25"/>
      <c r="DW1006" s="25"/>
      <c r="DX1006" s="25"/>
      <c r="DY1006" s="25"/>
      <c r="DZ1006" s="25"/>
      <c r="EA1006" s="25"/>
      <c r="EB1006" s="25"/>
      <c r="EC1006" s="25"/>
      <c r="ED1006" s="25"/>
      <c r="EE1006" s="25"/>
      <c r="EF1006" s="25"/>
      <c r="EG1006" s="25"/>
      <c r="EH1006" s="25"/>
      <c r="EI1006" s="25"/>
      <c r="EJ1006" s="25"/>
      <c r="EK1006" s="25"/>
      <c r="EL1006" s="25"/>
      <c r="EM1006" s="25"/>
      <c r="EN1006" s="25"/>
      <c r="EO1006" s="25"/>
      <c r="EP1006" s="25"/>
      <c r="EQ1006" s="25"/>
      <c r="ER1006" s="25"/>
      <c r="ES1006" s="25"/>
      <c r="ET1006" s="25"/>
      <c r="EU1006" s="25"/>
      <c r="EV1006" s="25"/>
      <c r="EW1006" s="25"/>
      <c r="EX1006" s="25"/>
      <c r="EY1006" s="25"/>
      <c r="EZ1006" s="25"/>
      <c r="FA1006" s="25"/>
      <c r="FB1006" s="25"/>
      <c r="FC1006" s="25"/>
      <c r="FD1006" s="25"/>
      <c r="FE1006" s="25"/>
      <c r="FF1006" s="25"/>
      <c r="FG1006" s="25"/>
      <c r="FH1006" s="25"/>
      <c r="FI1006" s="25"/>
      <c r="FJ1006" s="25"/>
      <c r="FK1006" s="25"/>
      <c r="FL1006" s="25"/>
      <c r="FM1006" s="25"/>
      <c r="FN1006" s="25"/>
      <c r="FO1006" s="25"/>
      <c r="FP1006" s="25"/>
      <c r="FQ1006" s="25"/>
      <c r="FR1006" s="25"/>
      <c r="FS1006" s="25"/>
      <c r="FT1006" s="25"/>
      <c r="FU1006" s="25"/>
      <c r="FV1006" s="25"/>
      <c r="FW1006" s="25"/>
      <c r="FX1006" s="25"/>
      <c r="FY1006" s="25"/>
      <c r="FZ1006" s="25"/>
      <c r="GA1006" s="25"/>
      <c r="GB1006" s="25"/>
      <c r="GC1006" s="25"/>
      <c r="GD1006" s="25"/>
      <c r="GE1006" s="25"/>
      <c r="GF1006" s="25"/>
      <c r="GG1006" s="25"/>
      <c r="GH1006" s="25"/>
      <c r="GI1006" s="25"/>
      <c r="GJ1006" s="25"/>
      <c r="GK1006" s="25"/>
      <c r="GL1006" s="25"/>
      <c r="GM1006" s="25"/>
      <c r="GN1006" s="25"/>
      <c r="GO1006" s="25"/>
      <c r="GP1006" s="25"/>
      <c r="GQ1006" s="25"/>
      <c r="GR1006" s="25"/>
      <c r="GS1006" s="25"/>
      <c r="GT1006" s="25"/>
      <c r="GU1006" s="25"/>
      <c r="GV1006" s="25"/>
      <c r="GW1006" s="25"/>
      <c r="GX1006" s="25"/>
      <c r="GY1006" s="25"/>
      <c r="GZ1006" s="25"/>
      <c r="HA1006" s="25"/>
      <c r="HB1006" s="25"/>
      <c r="HC1006" s="25"/>
      <c r="HD1006" s="25"/>
      <c r="HE1006" s="25"/>
      <c r="HF1006" s="25"/>
      <c r="HG1006" s="25"/>
      <c r="HH1006" s="25"/>
      <c r="HI1006" s="25"/>
      <c r="HJ1006" s="25"/>
      <c r="HK1006" s="25"/>
      <c r="HL1006" s="25"/>
      <c r="HM1006" s="25"/>
      <c r="HN1006" s="25"/>
      <c r="HO1006" s="25"/>
      <c r="HP1006" s="25"/>
      <c r="HQ1006" s="25"/>
      <c r="HR1006" s="25"/>
      <c r="HS1006" s="25"/>
      <c r="HT1006" s="25"/>
      <c r="HU1006" s="25"/>
      <c r="HV1006" s="25"/>
      <c r="HW1006" s="25"/>
      <c r="HX1006" s="25"/>
      <c r="HY1006" s="25"/>
      <c r="HZ1006" s="25"/>
      <c r="IA1006" s="25"/>
      <c r="IB1006" s="25"/>
      <c r="IC1006" s="25"/>
      <c r="ID1006" s="25"/>
      <c r="IE1006" s="25"/>
      <c r="IF1006" s="25"/>
      <c r="IG1006" s="25"/>
      <c r="IH1006" s="25"/>
      <c r="II1006" s="25"/>
      <c r="IJ1006" s="25"/>
      <c r="IK1006" s="25"/>
      <c r="IL1006" s="25"/>
      <c r="IM1006" s="25"/>
      <c r="IN1006" s="25"/>
      <c r="IO1006" s="25"/>
      <c r="IP1006" s="25"/>
      <c r="IQ1006" s="25"/>
      <c r="IR1006" s="25"/>
      <c r="IS1006" s="25"/>
      <c r="IT1006" s="25"/>
      <c r="IU1006" s="25"/>
      <c r="IV1006" s="25"/>
      <c r="IW1006" s="25"/>
      <c r="IX1006" s="25"/>
      <c r="IY1006" s="25"/>
      <c r="IZ1006" s="25"/>
      <c r="JA1006" s="25"/>
      <c r="JB1006" s="25"/>
      <c r="JC1006" s="25"/>
      <c r="JD1006" s="25"/>
      <c r="JE1006" s="25"/>
      <c r="JF1006" s="25"/>
      <c r="JG1006" s="25"/>
      <c r="JH1006" s="25"/>
      <c r="JI1006" s="25"/>
      <c r="JJ1006" s="25"/>
      <c r="JK1006" s="25"/>
      <c r="JL1006" s="25"/>
      <c r="JM1006" s="25"/>
      <c r="JN1006" s="25"/>
      <c r="JO1006" s="25"/>
      <c r="JP1006" s="25"/>
      <c r="JQ1006" s="25"/>
      <c r="JR1006" s="25"/>
      <c r="JS1006" s="25"/>
      <c r="JT1006" s="25"/>
      <c r="JU1006" s="25"/>
      <c r="JV1006" s="25"/>
      <c r="JW1006" s="25"/>
      <c r="JX1006" s="25"/>
      <c r="JY1006" s="25"/>
      <c r="JZ1006" s="25"/>
      <c r="KA1006" s="25"/>
      <c r="KB1006" s="25"/>
      <c r="KC1006" s="25"/>
      <c r="KD1006" s="25"/>
      <c r="KE1006" s="25"/>
      <c r="KF1006" s="25"/>
      <c r="KG1006" s="25"/>
      <c r="KH1006" s="25"/>
      <c r="KI1006" s="25"/>
      <c r="KJ1006" s="25"/>
      <c r="KK1006" s="25"/>
      <c r="KL1006" s="25"/>
      <c r="KM1006" s="25"/>
      <c r="KN1006" s="25"/>
      <c r="KO1006" s="25"/>
      <c r="KP1006" s="25"/>
      <c r="KQ1006" s="25"/>
      <c r="KR1006" s="25"/>
      <c r="KS1006" s="25"/>
      <c r="KT1006" s="25"/>
      <c r="KU1006" s="25"/>
      <c r="KV1006" s="25"/>
      <c r="KW1006" s="25"/>
      <c r="KX1006" s="25"/>
      <c r="KY1006" s="25"/>
      <c r="KZ1006" s="25"/>
      <c r="LA1006" s="25"/>
      <c r="LB1006" s="25"/>
      <c r="LC1006" s="25"/>
      <c r="LD1006" s="25"/>
      <c r="LE1006" s="25"/>
      <c r="LF1006" s="25"/>
      <c r="LG1006" s="25"/>
      <c r="LH1006" s="25"/>
      <c r="LI1006" s="25"/>
      <c r="LJ1006" s="25"/>
      <c r="LK1006" s="25"/>
      <c r="LL1006" s="25"/>
      <c r="LM1006" s="25"/>
      <c r="LN1006" s="25"/>
      <c r="LO1006" s="25"/>
      <c r="LP1006" s="25"/>
      <c r="LQ1006" s="25"/>
      <c r="LR1006" s="25"/>
      <c r="LS1006" s="25"/>
      <c r="LT1006" s="25"/>
      <c r="LU1006" s="25"/>
      <c r="LV1006" s="25"/>
      <c r="LW1006" s="25"/>
      <c r="LX1006" s="25"/>
      <c r="LY1006" s="25"/>
      <c r="LZ1006" s="25"/>
      <c r="MA1006" s="25"/>
      <c r="MB1006" s="25"/>
      <c r="MC1006" s="25"/>
      <c r="MD1006" s="25"/>
      <c r="ME1006" s="25"/>
      <c r="MF1006" s="25"/>
      <c r="MG1006" s="25"/>
      <c r="MH1006" s="25"/>
      <c r="MI1006" s="25"/>
      <c r="MJ1006" s="25"/>
      <c r="MK1006" s="25"/>
      <c r="ML1006" s="25"/>
      <c r="MM1006" s="25"/>
      <c r="MN1006" s="25"/>
      <c r="MO1006" s="25"/>
      <c r="MP1006" s="25"/>
      <c r="MQ1006" s="25"/>
      <c r="MR1006" s="25"/>
      <c r="MS1006" s="25"/>
      <c r="MT1006" s="25"/>
      <c r="MU1006" s="25"/>
      <c r="MV1006" s="25"/>
      <c r="MW1006" s="25"/>
      <c r="MX1006" s="25"/>
      <c r="MY1006" s="25"/>
      <c r="MZ1006" s="25"/>
      <c r="NA1006" s="25"/>
      <c r="NB1006" s="25"/>
      <c r="NC1006" s="25"/>
      <c r="ND1006" s="25"/>
      <c r="NE1006" s="25"/>
      <c r="NF1006" s="25"/>
      <c r="NG1006" s="25"/>
      <c r="NH1006" s="25"/>
      <c r="NI1006" s="25"/>
      <c r="NJ1006" s="25"/>
      <c r="NK1006" s="25"/>
      <c r="NL1006" s="25"/>
      <c r="NM1006" s="25"/>
      <c r="NN1006" s="25"/>
      <c r="NO1006" s="25"/>
      <c r="NP1006" s="25"/>
      <c r="NQ1006" s="25"/>
      <c r="NR1006" s="25"/>
      <c r="NS1006" s="25"/>
      <c r="NT1006" s="25"/>
      <c r="NU1006" s="25"/>
      <c r="NV1006" s="25"/>
      <c r="NW1006" s="25"/>
      <c r="NX1006" s="25"/>
      <c r="NY1006" s="25"/>
      <c r="NZ1006" s="25"/>
      <c r="OA1006" s="25"/>
      <c r="OB1006" s="25"/>
      <c r="OC1006" s="25"/>
      <c r="OD1006" s="25"/>
      <c r="OE1006" s="25"/>
      <c r="OF1006" s="25"/>
      <c r="OG1006" s="25"/>
      <c r="OH1006" s="25"/>
      <c r="OI1006" s="25"/>
      <c r="OJ1006" s="25"/>
      <c r="OK1006" s="25"/>
      <c r="OL1006" s="25"/>
      <c r="OM1006" s="25"/>
      <c r="ON1006" s="25"/>
      <c r="OO1006" s="25"/>
      <c r="OP1006" s="25"/>
      <c r="OQ1006" s="25"/>
      <c r="OR1006" s="25"/>
      <c r="OS1006" s="25"/>
      <c r="OT1006" s="25"/>
      <c r="OU1006" s="25"/>
      <c r="OV1006" s="25"/>
      <c r="OW1006" s="25"/>
      <c r="OX1006" s="25"/>
      <c r="OY1006" s="25"/>
      <c r="OZ1006" s="25"/>
      <c r="PA1006" s="25"/>
      <c r="PB1006" s="25"/>
      <c r="PC1006" s="25"/>
      <c r="PD1006" s="25"/>
      <c r="PE1006" s="25"/>
      <c r="PF1006" s="25"/>
      <c r="PG1006" s="25"/>
      <c r="PH1006" s="25"/>
      <c r="PI1006" s="25"/>
      <c r="PJ1006" s="25"/>
      <c r="PK1006" s="25"/>
      <c r="PL1006" s="25"/>
      <c r="PM1006" s="25"/>
      <c r="PN1006" s="25"/>
      <c r="PO1006" s="25"/>
      <c r="PP1006" s="25"/>
      <c r="PQ1006" s="25"/>
      <c r="PR1006" s="25"/>
      <c r="PS1006" s="25"/>
      <c r="PT1006" s="25"/>
      <c r="PU1006" s="25"/>
      <c r="PV1006" s="25"/>
      <c r="PW1006" s="25"/>
      <c r="PX1006" s="25"/>
      <c r="PY1006" s="25"/>
      <c r="PZ1006" s="25"/>
      <c r="QA1006" s="25"/>
      <c r="QB1006" s="25"/>
      <c r="QC1006" s="25"/>
      <c r="QD1006" s="25"/>
      <c r="QE1006" s="25"/>
      <c r="QF1006" s="25"/>
      <c r="QG1006" s="25"/>
      <c r="QH1006" s="25"/>
      <c r="QI1006" s="25"/>
      <c r="QJ1006" s="25"/>
      <c r="QK1006" s="25"/>
      <c r="QL1006" s="25"/>
      <c r="QM1006" s="25"/>
      <c r="QN1006" s="25"/>
      <c r="QO1006" s="25"/>
      <c r="QP1006" s="25"/>
      <c r="QQ1006" s="25"/>
      <c r="QR1006" s="25"/>
      <c r="QS1006" s="25"/>
      <c r="QT1006" s="25"/>
      <c r="QU1006" s="25"/>
      <c r="QV1006" s="25"/>
      <c r="QW1006" s="25"/>
      <c r="QX1006" s="25"/>
      <c r="QY1006" s="25"/>
      <c r="QZ1006" s="25"/>
      <c r="RA1006" s="25"/>
      <c r="RB1006" s="25"/>
      <c r="RC1006" s="25"/>
      <c r="RD1006" s="25"/>
      <c r="RE1006" s="25"/>
      <c r="RF1006" s="25"/>
      <c r="RG1006" s="25"/>
      <c r="RH1006" s="25"/>
      <c r="RI1006" s="25"/>
      <c r="RJ1006" s="25"/>
      <c r="RK1006" s="25"/>
      <c r="RL1006" s="25"/>
      <c r="RM1006" s="25"/>
      <c r="RN1006" s="25"/>
      <c r="RO1006" s="25"/>
      <c r="RP1006" s="25"/>
      <c r="RQ1006" s="25"/>
      <c r="RR1006" s="25"/>
      <c r="RS1006" s="25"/>
      <c r="RT1006" s="25"/>
      <c r="RU1006" s="25"/>
      <c r="RV1006" s="25"/>
      <c r="RW1006" s="25"/>
      <c r="RX1006" s="25"/>
      <c r="RY1006" s="25"/>
      <c r="RZ1006" s="25"/>
      <c r="SA1006" s="25"/>
      <c r="SB1006" s="25"/>
      <c r="SC1006" s="25"/>
      <c r="SD1006" s="25"/>
      <c r="SE1006" s="25"/>
      <c r="SF1006" s="25"/>
      <c r="SG1006" s="25"/>
      <c r="SH1006" s="25"/>
      <c r="SI1006" s="25"/>
      <c r="SJ1006" s="25"/>
      <c r="SK1006" s="25"/>
      <c r="SL1006" s="25"/>
      <c r="SM1006" s="25"/>
      <c r="SN1006" s="25"/>
      <c r="SO1006" s="25"/>
      <c r="SP1006" s="25"/>
      <c r="SQ1006" s="25"/>
      <c r="SR1006" s="25"/>
      <c r="SS1006" s="25"/>
      <c r="ST1006" s="25"/>
      <c r="SU1006" s="25"/>
      <c r="SV1006" s="25"/>
      <c r="SW1006" s="25"/>
      <c r="SX1006" s="25"/>
      <c r="SY1006" s="25"/>
      <c r="SZ1006" s="25"/>
      <c r="TA1006" s="25"/>
      <c r="TB1006" s="25"/>
      <c r="TC1006" s="25"/>
      <c r="TD1006" s="25"/>
      <c r="TE1006" s="25"/>
      <c r="TF1006" s="25"/>
      <c r="TG1006" s="25"/>
      <c r="TH1006" s="25"/>
      <c r="TI1006" s="25"/>
      <c r="TJ1006" s="25"/>
      <c r="TK1006" s="25"/>
      <c r="TL1006" s="25"/>
      <c r="TM1006" s="25"/>
      <c r="TN1006" s="25"/>
      <c r="TO1006" s="25"/>
      <c r="TP1006" s="25"/>
      <c r="TQ1006" s="25"/>
      <c r="TR1006" s="25"/>
      <c r="TS1006" s="25"/>
      <c r="TT1006" s="25"/>
      <c r="TU1006" s="25"/>
      <c r="TV1006" s="25"/>
      <c r="TW1006" s="25"/>
      <c r="TX1006" s="25"/>
      <c r="TY1006" s="25"/>
      <c r="TZ1006" s="25"/>
      <c r="UA1006" s="25"/>
      <c r="UB1006" s="25"/>
      <c r="UC1006" s="25"/>
      <c r="UD1006" s="25"/>
      <c r="UE1006" s="25"/>
      <c r="UF1006" s="25"/>
      <c r="UG1006" s="25"/>
      <c r="UH1006" s="25"/>
      <c r="UI1006" s="25"/>
      <c r="UJ1006" s="25"/>
      <c r="UK1006" s="25"/>
      <c r="UL1006" s="25"/>
      <c r="UM1006" s="25"/>
      <c r="UN1006" s="25"/>
      <c r="UO1006" s="25"/>
      <c r="UP1006" s="25"/>
      <c r="UQ1006" s="25"/>
      <c r="UR1006" s="25"/>
      <c r="US1006" s="25"/>
      <c r="UT1006" s="25"/>
      <c r="UU1006" s="25"/>
      <c r="UV1006" s="25"/>
      <c r="UW1006" s="25"/>
      <c r="UX1006" s="25"/>
      <c r="UY1006" s="25"/>
      <c r="UZ1006" s="25"/>
      <c r="VA1006" s="25"/>
      <c r="VB1006" s="25"/>
      <c r="VC1006" s="25"/>
      <c r="VD1006" s="25"/>
      <c r="VE1006" s="25"/>
      <c r="VF1006" s="25"/>
      <c r="VG1006" s="25"/>
      <c r="VH1006" s="25"/>
      <c r="VI1006" s="25"/>
      <c r="VJ1006" s="25"/>
      <c r="VK1006" s="25"/>
      <c r="VL1006" s="25"/>
      <c r="VM1006" s="25"/>
      <c r="VN1006" s="25"/>
      <c r="VO1006" s="25"/>
      <c r="VP1006" s="25"/>
      <c r="VQ1006" s="25"/>
      <c r="VR1006" s="25"/>
      <c r="VS1006" s="25"/>
      <c r="VT1006" s="25"/>
      <c r="VU1006" s="25"/>
      <c r="VV1006" s="25"/>
      <c r="VW1006" s="25"/>
      <c r="VX1006" s="25"/>
      <c r="VY1006" s="25"/>
      <c r="VZ1006" s="25"/>
      <c r="WA1006" s="25"/>
      <c r="WB1006" s="25"/>
      <c r="WC1006" s="25"/>
      <c r="WD1006" s="25"/>
      <c r="WE1006" s="25"/>
      <c r="WF1006" s="25"/>
      <c r="WG1006" s="25"/>
      <c r="WH1006" s="25"/>
      <c r="WI1006" s="25"/>
      <c r="WJ1006" s="25"/>
      <c r="WK1006" s="25"/>
      <c r="WL1006" s="25"/>
      <c r="WM1006" s="25"/>
      <c r="WN1006" s="25"/>
      <c r="WO1006" s="25"/>
      <c r="WP1006" s="25"/>
      <c r="WQ1006" s="25"/>
      <c r="WR1006" s="25"/>
      <c r="WS1006" s="25"/>
      <c r="WT1006" s="25"/>
      <c r="WU1006" s="25"/>
      <c r="WV1006" s="25"/>
      <c r="WW1006" s="25"/>
      <c r="WX1006" s="25"/>
      <c r="WY1006" s="25"/>
      <c r="WZ1006" s="25"/>
      <c r="XA1006" s="25"/>
      <c r="XB1006" s="25"/>
      <c r="XC1006" s="25"/>
      <c r="XD1006" s="25"/>
      <c r="XE1006" s="25"/>
      <c r="XF1006" s="25"/>
      <c r="XG1006" s="25"/>
      <c r="XH1006" s="25"/>
      <c r="XI1006" s="25"/>
      <c r="XJ1006" s="25"/>
      <c r="XK1006" s="25"/>
      <c r="XL1006" s="25"/>
      <c r="XM1006" s="25"/>
      <c r="XN1006" s="25"/>
      <c r="XO1006" s="25"/>
      <c r="XP1006" s="25"/>
      <c r="XQ1006" s="25"/>
      <c r="XR1006" s="25"/>
      <c r="XS1006" s="25"/>
      <c r="XT1006" s="25"/>
      <c r="XU1006" s="25"/>
      <c r="XV1006" s="25"/>
      <c r="XW1006" s="25"/>
      <c r="XX1006" s="25"/>
      <c r="XY1006" s="25"/>
      <c r="XZ1006" s="25"/>
      <c r="YA1006" s="25"/>
      <c r="YB1006" s="25"/>
      <c r="YC1006" s="25"/>
      <c r="YD1006" s="25"/>
      <c r="YE1006" s="25"/>
      <c r="YF1006" s="25"/>
      <c r="YG1006" s="25"/>
      <c r="YH1006" s="25"/>
      <c r="YI1006" s="25"/>
      <c r="YJ1006" s="25"/>
      <c r="YK1006" s="25"/>
      <c r="YL1006" s="25"/>
      <c r="YM1006" s="25"/>
      <c r="YN1006" s="25"/>
      <c r="YO1006" s="25"/>
      <c r="YP1006" s="25"/>
      <c r="YQ1006" s="25"/>
      <c r="YR1006" s="25"/>
      <c r="YS1006" s="25"/>
      <c r="YT1006" s="25"/>
      <c r="YU1006" s="25"/>
      <c r="YV1006" s="25"/>
      <c r="YW1006" s="25"/>
      <c r="YX1006" s="25"/>
      <c r="YY1006" s="25"/>
      <c r="YZ1006" s="25"/>
      <c r="ZA1006" s="25"/>
      <c r="ZB1006" s="25"/>
      <c r="ZC1006" s="25"/>
      <c r="ZD1006" s="25"/>
      <c r="ZE1006" s="25"/>
      <c r="ZF1006" s="25"/>
      <c r="ZG1006" s="25"/>
      <c r="ZH1006" s="25"/>
      <c r="ZI1006" s="25"/>
      <c r="ZJ1006" s="25"/>
      <c r="ZK1006" s="25"/>
      <c r="ZL1006" s="25"/>
      <c r="ZM1006" s="25"/>
      <c r="ZN1006" s="25"/>
      <c r="ZO1006" s="25"/>
      <c r="ZP1006" s="25"/>
      <c r="ZQ1006" s="25"/>
      <c r="ZR1006" s="25"/>
      <c r="ZS1006" s="25"/>
      <c r="ZT1006" s="25"/>
      <c r="ZU1006" s="25"/>
      <c r="ZV1006" s="25"/>
      <c r="ZW1006" s="25"/>
      <c r="ZX1006" s="25"/>
      <c r="ZY1006" s="25"/>
      <c r="ZZ1006" s="25"/>
      <c r="AAA1006" s="25"/>
      <c r="AAB1006" s="25"/>
      <c r="AAC1006" s="25"/>
      <c r="AAD1006" s="25"/>
      <c r="AAE1006" s="25"/>
      <c r="AAF1006" s="25"/>
      <c r="AAG1006" s="25"/>
      <c r="AAH1006" s="25"/>
      <c r="AAI1006" s="25"/>
      <c r="AAJ1006" s="25"/>
      <c r="AAK1006" s="25"/>
      <c r="AAL1006" s="25"/>
      <c r="AAM1006" s="25"/>
      <c r="AAN1006" s="25"/>
      <c r="AAO1006" s="25"/>
      <c r="AAP1006" s="25"/>
      <c r="AAQ1006" s="25"/>
      <c r="AAR1006" s="25"/>
      <c r="AAS1006" s="25"/>
      <c r="AAT1006" s="25"/>
      <c r="AAU1006" s="25"/>
      <c r="AAV1006" s="25"/>
      <c r="AAW1006" s="25"/>
      <c r="AAX1006" s="25"/>
      <c r="AAY1006" s="25"/>
      <c r="AAZ1006" s="25"/>
      <c r="ABA1006" s="25"/>
      <c r="ABB1006" s="25"/>
      <c r="ABC1006" s="25"/>
      <c r="ABD1006" s="25"/>
      <c r="ABE1006" s="25"/>
      <c r="ABF1006" s="25"/>
      <c r="ABG1006" s="25"/>
      <c r="ABH1006" s="25"/>
      <c r="ABI1006" s="25"/>
      <c r="ABJ1006" s="25"/>
      <c r="ABK1006" s="25"/>
      <c r="ABL1006" s="25"/>
      <c r="ABM1006" s="25"/>
      <c r="ABN1006" s="25"/>
      <c r="ABO1006" s="25"/>
      <c r="ABP1006" s="25"/>
      <c r="ABQ1006" s="25"/>
      <c r="ABR1006" s="25"/>
      <c r="ABS1006" s="25"/>
      <c r="ABT1006" s="25"/>
      <c r="ABU1006" s="25"/>
      <c r="ABV1006" s="25"/>
      <c r="ABW1006" s="25"/>
      <c r="ABX1006" s="25"/>
      <c r="ABY1006" s="25"/>
      <c r="ABZ1006" s="25"/>
      <c r="ACA1006" s="25"/>
      <c r="ACB1006" s="25"/>
      <c r="ACC1006" s="25"/>
      <c r="ACD1006" s="25"/>
      <c r="ACE1006" s="25"/>
      <c r="ACF1006" s="25"/>
      <c r="ACG1006" s="25"/>
      <c r="ACH1006" s="25"/>
      <c r="ACI1006" s="25"/>
      <c r="ACJ1006" s="25"/>
      <c r="ACK1006" s="25"/>
      <c r="ACL1006" s="25"/>
      <c r="ACM1006" s="25"/>
      <c r="ACN1006" s="25"/>
      <c r="ACO1006" s="25"/>
      <c r="ACP1006" s="25"/>
      <c r="ACQ1006" s="25"/>
      <c r="ACR1006" s="25"/>
      <c r="ACS1006" s="25"/>
      <c r="ACT1006" s="25"/>
      <c r="ACU1006" s="25"/>
      <c r="ACV1006" s="25"/>
      <c r="ACW1006" s="25"/>
      <c r="ACX1006" s="25"/>
      <c r="ACY1006" s="25"/>
      <c r="ACZ1006" s="25"/>
      <c r="ADA1006" s="25"/>
      <c r="ADB1006" s="25"/>
      <c r="ADC1006" s="25"/>
      <c r="ADD1006" s="25"/>
      <c r="ADE1006" s="25"/>
      <c r="ADF1006" s="25"/>
      <c r="ADG1006" s="25"/>
      <c r="ADH1006" s="25"/>
      <c r="ADI1006" s="25"/>
      <c r="ADJ1006" s="25"/>
      <c r="ADK1006" s="25"/>
      <c r="ADL1006" s="25"/>
      <c r="ADM1006" s="25"/>
      <c r="ADN1006" s="25"/>
      <c r="ADO1006" s="25"/>
      <c r="ADP1006" s="25"/>
      <c r="ADQ1006" s="25"/>
      <c r="ADR1006" s="25"/>
      <c r="ADS1006" s="25"/>
      <c r="ADT1006" s="25"/>
      <c r="ADU1006" s="25"/>
      <c r="ADV1006" s="25"/>
      <c r="ADW1006" s="25"/>
      <c r="ADX1006" s="25"/>
      <c r="ADY1006" s="25"/>
      <c r="ADZ1006" s="25"/>
    </row>
    <row r="1007" spans="1:806" x14ac:dyDescent="0.25">
      <c r="A1007" s="108" t="s">
        <v>912</v>
      </c>
      <c r="B1007" s="108" t="s">
        <v>2905</v>
      </c>
      <c r="C1007" s="108" t="s">
        <v>1355</v>
      </c>
      <c r="D1007" s="108" t="s">
        <v>2906</v>
      </c>
      <c r="E1007" s="108" t="s">
        <v>4758</v>
      </c>
      <c r="F1007" s="144">
        <v>5</v>
      </c>
      <c r="G1007" s="144">
        <v>10</v>
      </c>
      <c r="H1007" s="144">
        <v>29</v>
      </c>
      <c r="I1007" s="144">
        <v>90</v>
      </c>
      <c r="J1007" s="144">
        <v>45</v>
      </c>
    </row>
    <row r="1008" spans="1:806" x14ac:dyDescent="0.25">
      <c r="A1008" s="108" t="s">
        <v>912</v>
      </c>
      <c r="B1008" s="108" t="s">
        <v>2905</v>
      </c>
      <c r="C1008" s="108" t="s">
        <v>1355</v>
      </c>
      <c r="D1008" s="108" t="s">
        <v>2906</v>
      </c>
      <c r="E1008" s="108" t="s">
        <v>4759</v>
      </c>
      <c r="F1008" s="144">
        <v>8</v>
      </c>
      <c r="G1008" s="144">
        <v>10</v>
      </c>
      <c r="H1008" s="144">
        <v>29</v>
      </c>
      <c r="I1008" s="144">
        <v>90</v>
      </c>
      <c r="J1008" s="144">
        <v>45</v>
      </c>
    </row>
    <row r="1009" spans="1:10" x14ac:dyDescent="0.25">
      <c r="A1009" s="108" t="s">
        <v>912</v>
      </c>
      <c r="B1009" s="108" t="s">
        <v>2905</v>
      </c>
      <c r="C1009" s="108" t="s">
        <v>1355</v>
      </c>
      <c r="D1009" s="108" t="s">
        <v>2906</v>
      </c>
      <c r="E1009" s="108" t="s">
        <v>4760</v>
      </c>
      <c r="F1009" s="144">
        <v>1</v>
      </c>
      <c r="G1009" s="144">
        <v>10</v>
      </c>
      <c r="H1009" s="144">
        <v>29</v>
      </c>
      <c r="I1009" s="144">
        <v>90</v>
      </c>
      <c r="J1009" s="144">
        <v>45</v>
      </c>
    </row>
    <row r="1010" spans="1:10" x14ac:dyDescent="0.25">
      <c r="A1010" s="108" t="s">
        <v>912</v>
      </c>
      <c r="B1010" s="108" t="s">
        <v>2905</v>
      </c>
      <c r="C1010" s="108" t="s">
        <v>1355</v>
      </c>
      <c r="D1010" s="108" t="s">
        <v>2909</v>
      </c>
      <c r="E1010" s="108" t="s">
        <v>4754</v>
      </c>
      <c r="F1010" s="144">
        <v>3</v>
      </c>
      <c r="G1010" s="144">
        <v>10</v>
      </c>
      <c r="H1010" s="144">
        <v>29</v>
      </c>
      <c r="I1010" s="144">
        <v>45</v>
      </c>
      <c r="J1010" s="144">
        <v>90</v>
      </c>
    </row>
    <row r="1011" spans="1:10" x14ac:dyDescent="0.25">
      <c r="A1011" s="108" t="s">
        <v>912</v>
      </c>
      <c r="B1011" s="108" t="s">
        <v>2905</v>
      </c>
      <c r="C1011" s="108" t="s">
        <v>1355</v>
      </c>
      <c r="D1011" s="108" t="s">
        <v>2909</v>
      </c>
      <c r="E1011" s="108" t="s">
        <v>4755</v>
      </c>
      <c r="F1011" s="144">
        <v>8</v>
      </c>
      <c r="G1011" s="144">
        <v>10</v>
      </c>
      <c r="H1011" s="144">
        <v>29</v>
      </c>
      <c r="I1011" s="144">
        <v>45</v>
      </c>
      <c r="J1011" s="144">
        <v>90</v>
      </c>
    </row>
    <row r="1012" spans="1:10" x14ac:dyDescent="0.25">
      <c r="A1012" s="108" t="s">
        <v>912</v>
      </c>
      <c r="B1012" s="108" t="s">
        <v>2905</v>
      </c>
      <c r="C1012" s="108" t="s">
        <v>1355</v>
      </c>
      <c r="D1012" s="108" t="s">
        <v>2909</v>
      </c>
      <c r="E1012" s="108" t="s">
        <v>4756</v>
      </c>
      <c r="F1012" s="144">
        <v>1</v>
      </c>
      <c r="G1012" s="144">
        <v>10</v>
      </c>
      <c r="H1012" s="144">
        <v>29</v>
      </c>
      <c r="I1012" s="144">
        <v>45</v>
      </c>
      <c r="J1012" s="144">
        <v>90</v>
      </c>
    </row>
    <row r="1013" spans="1:10" x14ac:dyDescent="0.25">
      <c r="A1013" s="108" t="s">
        <v>912</v>
      </c>
      <c r="B1013" s="108" t="s">
        <v>2905</v>
      </c>
      <c r="C1013" s="108" t="s">
        <v>1355</v>
      </c>
      <c r="D1013" s="108" t="s">
        <v>2909</v>
      </c>
      <c r="E1013" s="108" t="s">
        <v>4758</v>
      </c>
      <c r="F1013" s="144">
        <v>5</v>
      </c>
      <c r="G1013" s="144">
        <v>10</v>
      </c>
      <c r="H1013" s="144">
        <v>29</v>
      </c>
      <c r="I1013" s="144">
        <v>90</v>
      </c>
      <c r="J1013" s="144">
        <v>45</v>
      </c>
    </row>
    <row r="1014" spans="1:10" x14ac:dyDescent="0.25">
      <c r="A1014" s="108" t="s">
        <v>912</v>
      </c>
      <c r="B1014" s="108" t="s">
        <v>2905</v>
      </c>
      <c r="C1014" s="108" t="s">
        <v>1355</v>
      </c>
      <c r="D1014" s="108" t="s">
        <v>2909</v>
      </c>
      <c r="E1014" s="108" t="s">
        <v>4759</v>
      </c>
      <c r="F1014" s="144">
        <v>8</v>
      </c>
      <c r="G1014" s="144">
        <v>10</v>
      </c>
      <c r="H1014" s="144">
        <v>29</v>
      </c>
      <c r="I1014" s="144">
        <v>90</v>
      </c>
      <c r="J1014" s="144">
        <v>45</v>
      </c>
    </row>
    <row r="1015" spans="1:10" x14ac:dyDescent="0.25">
      <c r="A1015" s="108" t="s">
        <v>912</v>
      </c>
      <c r="B1015" s="108" t="s">
        <v>2905</v>
      </c>
      <c r="C1015" s="108" t="s">
        <v>1355</v>
      </c>
      <c r="D1015" s="108" t="s">
        <v>2909</v>
      </c>
      <c r="E1015" s="108" t="s">
        <v>4760</v>
      </c>
      <c r="F1015" s="144">
        <v>1</v>
      </c>
      <c r="G1015" s="144">
        <v>10</v>
      </c>
      <c r="H1015" s="144">
        <v>29</v>
      </c>
      <c r="I1015" s="144">
        <v>90</v>
      </c>
      <c r="J1015" s="144">
        <v>45</v>
      </c>
    </row>
    <row r="1016" spans="1:10" x14ac:dyDescent="0.25">
      <c r="A1016" s="108" t="s">
        <v>912</v>
      </c>
      <c r="B1016" s="108" t="s">
        <v>2905</v>
      </c>
      <c r="C1016" s="108" t="s">
        <v>1355</v>
      </c>
      <c r="D1016" s="108" t="s">
        <v>2911</v>
      </c>
      <c r="E1016" s="108" t="s">
        <v>4754</v>
      </c>
      <c r="F1016" s="144">
        <v>14</v>
      </c>
      <c r="G1016" s="144">
        <v>74</v>
      </c>
      <c r="H1016" s="144">
        <v>128</v>
      </c>
      <c r="I1016" s="144">
        <v>39</v>
      </c>
      <c r="J1016" s="144">
        <v>90</v>
      </c>
    </row>
    <row r="1017" spans="1:10" x14ac:dyDescent="0.25">
      <c r="A1017" s="108" t="s">
        <v>912</v>
      </c>
      <c r="B1017" s="108" t="s">
        <v>2905</v>
      </c>
      <c r="C1017" s="108" t="s">
        <v>1355</v>
      </c>
      <c r="D1017" s="108" t="s">
        <v>2911</v>
      </c>
      <c r="E1017" s="108" t="s">
        <v>4755</v>
      </c>
      <c r="F1017" s="144">
        <v>39</v>
      </c>
      <c r="G1017" s="144">
        <v>74</v>
      </c>
      <c r="H1017" s="144">
        <v>128</v>
      </c>
      <c r="I1017" s="144">
        <v>45</v>
      </c>
      <c r="J1017" s="144">
        <v>90</v>
      </c>
    </row>
    <row r="1018" spans="1:10" x14ac:dyDescent="0.25">
      <c r="A1018" s="108" t="s">
        <v>912</v>
      </c>
      <c r="B1018" s="108" t="s">
        <v>2905</v>
      </c>
      <c r="C1018" s="108" t="s">
        <v>1355</v>
      </c>
      <c r="D1018" s="108" t="s">
        <v>2911</v>
      </c>
      <c r="E1018" s="108" t="s">
        <v>4756</v>
      </c>
      <c r="F1018" s="144">
        <v>12</v>
      </c>
      <c r="G1018" s="144">
        <v>74</v>
      </c>
      <c r="H1018" s="144">
        <v>128</v>
      </c>
      <c r="I1018" s="144">
        <v>45</v>
      </c>
      <c r="J1018" s="144">
        <v>90</v>
      </c>
    </row>
    <row r="1019" spans="1:10" x14ac:dyDescent="0.25">
      <c r="A1019" s="108" t="s">
        <v>912</v>
      </c>
      <c r="B1019" s="108" t="s">
        <v>2905</v>
      </c>
      <c r="C1019" s="108" t="s">
        <v>1355</v>
      </c>
      <c r="D1019" s="108" t="s">
        <v>2911</v>
      </c>
      <c r="E1019" s="108" t="s">
        <v>4757</v>
      </c>
      <c r="F1019" s="144">
        <v>50</v>
      </c>
      <c r="G1019" s="144">
        <v>74</v>
      </c>
      <c r="H1019" s="144">
        <v>128</v>
      </c>
      <c r="I1019" s="144">
        <v>45</v>
      </c>
      <c r="J1019" s="144">
        <v>90</v>
      </c>
    </row>
    <row r="1020" spans="1:10" x14ac:dyDescent="0.25">
      <c r="A1020" s="108" t="s">
        <v>912</v>
      </c>
      <c r="B1020" s="108" t="s">
        <v>2905</v>
      </c>
      <c r="C1020" s="108" t="s">
        <v>1355</v>
      </c>
      <c r="D1020" s="108" t="s">
        <v>2911</v>
      </c>
      <c r="E1020" s="108" t="s">
        <v>4758</v>
      </c>
      <c r="F1020" s="144">
        <v>29</v>
      </c>
      <c r="G1020" s="144">
        <v>74</v>
      </c>
      <c r="H1020" s="144">
        <v>123</v>
      </c>
      <c r="I1020" s="144">
        <v>90</v>
      </c>
      <c r="J1020" s="144">
        <v>31</v>
      </c>
    </row>
    <row r="1021" spans="1:10" x14ac:dyDescent="0.25">
      <c r="A1021" s="108" t="s">
        <v>912</v>
      </c>
      <c r="B1021" s="108" t="s">
        <v>2905</v>
      </c>
      <c r="C1021" s="108" t="s">
        <v>1355</v>
      </c>
      <c r="D1021" s="108" t="s">
        <v>2911</v>
      </c>
      <c r="E1021" s="108" t="s">
        <v>4759</v>
      </c>
      <c r="F1021" s="145">
        <v>18</v>
      </c>
      <c r="G1021" s="144">
        <v>74</v>
      </c>
      <c r="H1021" s="145">
        <v>128</v>
      </c>
      <c r="I1021" s="145">
        <v>90</v>
      </c>
      <c r="J1021" s="145">
        <v>19</v>
      </c>
    </row>
    <row r="1022" spans="1:10" x14ac:dyDescent="0.25">
      <c r="A1022" s="108" t="s">
        <v>912</v>
      </c>
      <c r="B1022" s="108" t="s">
        <v>2905</v>
      </c>
      <c r="C1022" s="108" t="s">
        <v>1355</v>
      </c>
      <c r="D1022" s="108" t="s">
        <v>2911</v>
      </c>
      <c r="E1022" s="108" t="s">
        <v>4760</v>
      </c>
      <c r="F1022" s="144">
        <v>12</v>
      </c>
      <c r="G1022" s="144">
        <v>74</v>
      </c>
      <c r="H1022" s="144">
        <v>128</v>
      </c>
      <c r="I1022" s="144">
        <v>90</v>
      </c>
      <c r="J1022" s="144">
        <v>34</v>
      </c>
    </row>
    <row r="1023" spans="1:10" x14ac:dyDescent="0.25">
      <c r="A1023" s="108" t="s">
        <v>912</v>
      </c>
      <c r="B1023" s="108" t="s">
        <v>2905</v>
      </c>
      <c r="C1023" s="108" t="s">
        <v>1355</v>
      </c>
      <c r="D1023" s="108" t="s">
        <v>2911</v>
      </c>
      <c r="E1023" s="108" t="s">
        <v>4761</v>
      </c>
      <c r="F1023" s="144">
        <v>50</v>
      </c>
      <c r="G1023" s="144">
        <v>74</v>
      </c>
      <c r="H1023" s="144">
        <v>128</v>
      </c>
      <c r="I1023" s="144">
        <v>90</v>
      </c>
      <c r="J1023" s="144">
        <v>45</v>
      </c>
    </row>
    <row r="1024" spans="1:10" ht="25" x14ac:dyDescent="0.25">
      <c r="A1024" s="108" t="s">
        <v>194</v>
      </c>
      <c r="B1024" s="108" t="s">
        <v>4856</v>
      </c>
      <c r="C1024" s="108" t="s">
        <v>1351</v>
      </c>
      <c r="D1024" s="108" t="s">
        <v>2915</v>
      </c>
      <c r="E1024" s="108" t="s">
        <v>4766</v>
      </c>
      <c r="F1024" s="144">
        <v>5</v>
      </c>
      <c r="G1024" s="144">
        <v>-10</v>
      </c>
      <c r="H1024" s="144">
        <v>10</v>
      </c>
      <c r="I1024" s="144">
        <v>45</v>
      </c>
      <c r="J1024" s="144">
        <v>90</v>
      </c>
    </row>
    <row r="1025" spans="1:10" ht="25" x14ac:dyDescent="0.25">
      <c r="A1025" s="108" t="s">
        <v>194</v>
      </c>
      <c r="B1025" s="108" t="s">
        <v>4856</v>
      </c>
      <c r="C1025" s="108" t="s">
        <v>1351</v>
      </c>
      <c r="D1025" s="108" t="s">
        <v>2915</v>
      </c>
      <c r="E1025" s="108" t="s">
        <v>4754</v>
      </c>
      <c r="F1025" s="144">
        <v>5</v>
      </c>
      <c r="G1025" s="144">
        <v>-10</v>
      </c>
      <c r="H1025" s="144">
        <v>10</v>
      </c>
      <c r="I1025" s="144">
        <v>45</v>
      </c>
      <c r="J1025" s="144">
        <v>90</v>
      </c>
    </row>
    <row r="1026" spans="1:10" ht="25" x14ac:dyDescent="0.25">
      <c r="A1026" s="108" t="s">
        <v>194</v>
      </c>
      <c r="B1026" s="108" t="s">
        <v>4856</v>
      </c>
      <c r="C1026" s="108" t="s">
        <v>1351</v>
      </c>
      <c r="D1026" s="108" t="s">
        <v>2915</v>
      </c>
      <c r="E1026" s="108" t="s">
        <v>4755</v>
      </c>
      <c r="F1026" s="144">
        <v>5</v>
      </c>
      <c r="G1026" s="144">
        <v>-10</v>
      </c>
      <c r="H1026" s="144">
        <v>10</v>
      </c>
      <c r="I1026" s="144">
        <v>45</v>
      </c>
      <c r="J1026" s="144">
        <v>90</v>
      </c>
    </row>
    <row r="1027" spans="1:10" ht="25" x14ac:dyDescent="0.25">
      <c r="A1027" s="108" t="s">
        <v>194</v>
      </c>
      <c r="B1027" s="108" t="s">
        <v>4856</v>
      </c>
      <c r="C1027" s="108" t="s">
        <v>1351</v>
      </c>
      <c r="D1027" s="108" t="s">
        <v>2915</v>
      </c>
      <c r="E1027" s="108" t="s">
        <v>4756</v>
      </c>
      <c r="F1027" s="144">
        <v>5</v>
      </c>
      <c r="G1027" s="144">
        <v>-10</v>
      </c>
      <c r="H1027" s="144">
        <v>10</v>
      </c>
      <c r="I1027" s="144">
        <v>45</v>
      </c>
      <c r="J1027" s="144">
        <v>90</v>
      </c>
    </row>
    <row r="1028" spans="1:10" ht="25" x14ac:dyDescent="0.25">
      <c r="A1028" s="108" t="s">
        <v>194</v>
      </c>
      <c r="B1028" s="108" t="s">
        <v>4856</v>
      </c>
      <c r="C1028" s="108" t="s">
        <v>1351</v>
      </c>
      <c r="D1028" s="108" t="s">
        <v>2915</v>
      </c>
      <c r="E1028" s="108" t="s">
        <v>4757</v>
      </c>
      <c r="F1028" s="144">
        <v>20</v>
      </c>
      <c r="G1028" s="144">
        <v>-10</v>
      </c>
      <c r="H1028" s="144">
        <v>10</v>
      </c>
      <c r="I1028" s="144">
        <v>45</v>
      </c>
      <c r="J1028" s="144">
        <v>90</v>
      </c>
    </row>
    <row r="1029" spans="1:10" ht="25" x14ac:dyDescent="0.25">
      <c r="A1029" s="108" t="s">
        <v>194</v>
      </c>
      <c r="B1029" s="108" t="s">
        <v>4856</v>
      </c>
      <c r="C1029" s="108" t="s">
        <v>1351</v>
      </c>
      <c r="D1029" s="108" t="s">
        <v>2915</v>
      </c>
      <c r="E1029" s="108" t="s">
        <v>4765</v>
      </c>
      <c r="F1029" s="144">
        <v>5</v>
      </c>
      <c r="G1029" s="144">
        <v>-10</v>
      </c>
      <c r="H1029" s="144">
        <v>10</v>
      </c>
      <c r="I1029" s="144">
        <v>90</v>
      </c>
      <c r="J1029" s="144">
        <v>45</v>
      </c>
    </row>
    <row r="1030" spans="1:10" ht="25" x14ac:dyDescent="0.25">
      <c r="A1030" s="108" t="s">
        <v>194</v>
      </c>
      <c r="B1030" s="108" t="s">
        <v>4856</v>
      </c>
      <c r="C1030" s="108" t="s">
        <v>1351</v>
      </c>
      <c r="D1030" s="108" t="s">
        <v>2915</v>
      </c>
      <c r="E1030" s="108" t="s">
        <v>4758</v>
      </c>
      <c r="F1030" s="144">
        <v>5</v>
      </c>
      <c r="G1030" s="144">
        <v>-10</v>
      </c>
      <c r="H1030" s="144">
        <v>10</v>
      </c>
      <c r="I1030" s="144">
        <v>90</v>
      </c>
      <c r="J1030" s="144">
        <v>45</v>
      </c>
    </row>
    <row r="1031" spans="1:10" ht="25" x14ac:dyDescent="0.25">
      <c r="A1031" s="108" t="s">
        <v>194</v>
      </c>
      <c r="B1031" s="108" t="s">
        <v>4856</v>
      </c>
      <c r="C1031" s="108" t="s">
        <v>1351</v>
      </c>
      <c r="D1031" s="108" t="s">
        <v>2915</v>
      </c>
      <c r="E1031" s="108" t="s">
        <v>4759</v>
      </c>
      <c r="F1031" s="144">
        <v>5</v>
      </c>
      <c r="G1031" s="144">
        <v>-10</v>
      </c>
      <c r="H1031" s="144">
        <v>10</v>
      </c>
      <c r="I1031" s="144">
        <v>90</v>
      </c>
      <c r="J1031" s="144">
        <v>45</v>
      </c>
    </row>
    <row r="1032" spans="1:10" ht="25" x14ac:dyDescent="0.25">
      <c r="A1032" s="108" t="s">
        <v>194</v>
      </c>
      <c r="B1032" s="108" t="s">
        <v>4856</v>
      </c>
      <c r="C1032" s="108" t="s">
        <v>1351</v>
      </c>
      <c r="D1032" s="108" t="s">
        <v>2915</v>
      </c>
      <c r="E1032" s="108" t="s">
        <v>4760</v>
      </c>
      <c r="F1032" s="144">
        <v>5</v>
      </c>
      <c r="G1032" s="144">
        <v>-10</v>
      </c>
      <c r="H1032" s="144">
        <v>10</v>
      </c>
      <c r="I1032" s="144">
        <v>90</v>
      </c>
      <c r="J1032" s="144">
        <v>45</v>
      </c>
    </row>
    <row r="1033" spans="1:10" ht="25" x14ac:dyDescent="0.25">
      <c r="A1033" s="108" t="s">
        <v>194</v>
      </c>
      <c r="B1033" s="108" t="s">
        <v>4856</v>
      </c>
      <c r="C1033" s="108" t="s">
        <v>1351</v>
      </c>
      <c r="D1033" s="108" t="s">
        <v>2915</v>
      </c>
      <c r="E1033" s="108" t="s">
        <v>4761</v>
      </c>
      <c r="F1033" s="144">
        <v>20</v>
      </c>
      <c r="G1033" s="144">
        <v>-10</v>
      </c>
      <c r="H1033" s="144">
        <v>10</v>
      </c>
      <c r="I1033" s="144">
        <v>90</v>
      </c>
      <c r="J1033" s="144">
        <v>45</v>
      </c>
    </row>
    <row r="1034" spans="1:10" x14ac:dyDescent="0.25">
      <c r="A1034" s="108" t="s">
        <v>1083</v>
      </c>
      <c r="B1034" s="108" t="s">
        <v>2918</v>
      </c>
      <c r="C1034" s="108" t="s">
        <v>1343</v>
      </c>
      <c r="D1034" s="108" t="s">
        <v>2919</v>
      </c>
      <c r="E1034" s="108" t="s">
        <v>4766</v>
      </c>
      <c r="F1034" s="145">
        <v>108</v>
      </c>
      <c r="G1034" s="145">
        <v>-200</v>
      </c>
      <c r="H1034" s="145">
        <v>200</v>
      </c>
      <c r="I1034" s="144">
        <v>45</v>
      </c>
      <c r="J1034" s="144">
        <v>90</v>
      </c>
    </row>
    <row r="1035" spans="1:10" x14ac:dyDescent="0.25">
      <c r="A1035" s="108" t="s">
        <v>1083</v>
      </c>
      <c r="B1035" s="108" t="s">
        <v>2918</v>
      </c>
      <c r="C1035" s="108" t="s">
        <v>1343</v>
      </c>
      <c r="D1035" s="108" t="s">
        <v>2919</v>
      </c>
      <c r="E1035" s="108" t="s">
        <v>4754</v>
      </c>
      <c r="F1035" s="145">
        <v>108</v>
      </c>
      <c r="G1035" s="145">
        <v>-200</v>
      </c>
      <c r="H1035" s="145">
        <v>200</v>
      </c>
      <c r="I1035" s="144">
        <v>45</v>
      </c>
      <c r="J1035" s="144">
        <v>90</v>
      </c>
    </row>
    <row r="1036" spans="1:10" x14ac:dyDescent="0.25">
      <c r="A1036" s="108" t="s">
        <v>1083</v>
      </c>
      <c r="B1036" s="108" t="s">
        <v>2918</v>
      </c>
      <c r="C1036" s="108" t="s">
        <v>1343</v>
      </c>
      <c r="D1036" s="108" t="s">
        <v>2919</v>
      </c>
      <c r="E1036" s="108" t="s">
        <v>4755</v>
      </c>
      <c r="F1036" s="145">
        <v>108</v>
      </c>
      <c r="G1036" s="145">
        <v>-200</v>
      </c>
      <c r="H1036" s="145">
        <v>200</v>
      </c>
      <c r="I1036" s="144">
        <v>45</v>
      </c>
      <c r="J1036" s="144">
        <v>90</v>
      </c>
    </row>
    <row r="1037" spans="1:10" x14ac:dyDescent="0.25">
      <c r="A1037" s="108" t="s">
        <v>1083</v>
      </c>
      <c r="B1037" s="108" t="s">
        <v>2918</v>
      </c>
      <c r="C1037" s="108" t="s">
        <v>1343</v>
      </c>
      <c r="D1037" s="108" t="s">
        <v>2919</v>
      </c>
      <c r="E1037" s="108" t="s">
        <v>4756</v>
      </c>
      <c r="F1037" s="145">
        <v>108</v>
      </c>
      <c r="G1037" s="145">
        <v>-200</v>
      </c>
      <c r="H1037" s="145">
        <v>200</v>
      </c>
      <c r="I1037" s="144">
        <v>45</v>
      </c>
      <c r="J1037" s="144">
        <v>90</v>
      </c>
    </row>
    <row r="1038" spans="1:10" x14ac:dyDescent="0.25">
      <c r="A1038" s="108" t="s">
        <v>1083</v>
      </c>
      <c r="B1038" s="108" t="s">
        <v>2918</v>
      </c>
      <c r="C1038" s="108" t="s">
        <v>1343</v>
      </c>
      <c r="D1038" s="108" t="s">
        <v>2919</v>
      </c>
      <c r="E1038" s="108" t="s">
        <v>4757</v>
      </c>
      <c r="F1038" s="145">
        <v>400</v>
      </c>
      <c r="G1038" s="145">
        <v>-200</v>
      </c>
      <c r="H1038" s="145">
        <v>200</v>
      </c>
      <c r="I1038" s="144">
        <v>45</v>
      </c>
      <c r="J1038" s="144">
        <v>90</v>
      </c>
    </row>
    <row r="1039" spans="1:10" x14ac:dyDescent="0.25">
      <c r="A1039" s="108" t="s">
        <v>1083</v>
      </c>
      <c r="B1039" s="108" t="s">
        <v>2918</v>
      </c>
      <c r="C1039" s="108" t="s">
        <v>1343</v>
      </c>
      <c r="D1039" s="108" t="s">
        <v>2919</v>
      </c>
      <c r="E1039" s="108" t="s">
        <v>4765</v>
      </c>
      <c r="F1039" s="145">
        <v>108</v>
      </c>
      <c r="G1039" s="145">
        <v>-200</v>
      </c>
      <c r="H1039" s="145">
        <v>200</v>
      </c>
      <c r="I1039" s="144">
        <v>90</v>
      </c>
      <c r="J1039" s="144">
        <v>45</v>
      </c>
    </row>
    <row r="1040" spans="1:10" x14ac:dyDescent="0.25">
      <c r="A1040" s="108" t="s">
        <v>1083</v>
      </c>
      <c r="B1040" s="108" t="s">
        <v>2918</v>
      </c>
      <c r="C1040" s="108" t="s">
        <v>1343</v>
      </c>
      <c r="D1040" s="108" t="s">
        <v>2919</v>
      </c>
      <c r="E1040" s="108" t="s">
        <v>4758</v>
      </c>
      <c r="F1040" s="145">
        <v>108</v>
      </c>
      <c r="G1040" s="145">
        <v>-200</v>
      </c>
      <c r="H1040" s="145">
        <v>200</v>
      </c>
      <c r="I1040" s="144">
        <v>90</v>
      </c>
      <c r="J1040" s="144">
        <v>45</v>
      </c>
    </row>
    <row r="1041" spans="1:806" x14ac:dyDescent="0.25">
      <c r="A1041" s="108" t="s">
        <v>1083</v>
      </c>
      <c r="B1041" s="108" t="s">
        <v>2918</v>
      </c>
      <c r="C1041" s="108" t="s">
        <v>1343</v>
      </c>
      <c r="D1041" s="108" t="s">
        <v>2919</v>
      </c>
      <c r="E1041" s="108" t="s">
        <v>4759</v>
      </c>
      <c r="F1041" s="145">
        <v>108</v>
      </c>
      <c r="G1041" s="145">
        <v>-200</v>
      </c>
      <c r="H1041" s="145">
        <v>200</v>
      </c>
      <c r="I1041" s="144">
        <v>90</v>
      </c>
      <c r="J1041" s="144">
        <v>45</v>
      </c>
    </row>
    <row r="1042" spans="1:806" x14ac:dyDescent="0.25">
      <c r="A1042" s="108" t="s">
        <v>1083</v>
      </c>
      <c r="B1042" s="108" t="s">
        <v>2918</v>
      </c>
      <c r="C1042" s="108" t="s">
        <v>1343</v>
      </c>
      <c r="D1042" s="108" t="s">
        <v>2919</v>
      </c>
      <c r="E1042" s="108" t="s">
        <v>4760</v>
      </c>
      <c r="F1042" s="145">
        <v>108</v>
      </c>
      <c r="G1042" s="145">
        <v>-200</v>
      </c>
      <c r="H1042" s="145">
        <v>200</v>
      </c>
      <c r="I1042" s="145">
        <v>90</v>
      </c>
      <c r="J1042" s="145">
        <v>45</v>
      </c>
    </row>
    <row r="1043" spans="1:806" x14ac:dyDescent="0.25">
      <c r="A1043" s="108" t="s">
        <v>1083</v>
      </c>
      <c r="B1043" s="108" t="s">
        <v>2918</v>
      </c>
      <c r="C1043" s="108" t="s">
        <v>1343</v>
      </c>
      <c r="D1043" s="108" t="s">
        <v>2919</v>
      </c>
      <c r="E1043" s="108" t="s">
        <v>4761</v>
      </c>
      <c r="F1043" s="145">
        <v>400</v>
      </c>
      <c r="G1043" s="145">
        <v>-200</v>
      </c>
      <c r="H1043" s="145">
        <v>200</v>
      </c>
      <c r="I1043" s="145">
        <v>90</v>
      </c>
      <c r="J1043" s="145">
        <v>45</v>
      </c>
    </row>
    <row r="1044" spans="1:806" x14ac:dyDescent="0.25">
      <c r="A1044" s="108" t="s">
        <v>1681</v>
      </c>
      <c r="B1044" s="108" t="s">
        <v>2920</v>
      </c>
      <c r="C1044" s="108" t="s">
        <v>1482</v>
      </c>
      <c r="D1044" s="108" t="s">
        <v>2921</v>
      </c>
      <c r="E1044" s="108" t="s">
        <v>4754</v>
      </c>
      <c r="F1044" s="144">
        <v>119</v>
      </c>
      <c r="G1044" s="144">
        <v>0</v>
      </c>
      <c r="H1044" s="144">
        <v>119</v>
      </c>
      <c r="I1044" s="144">
        <v>45</v>
      </c>
      <c r="J1044" s="144">
        <v>90</v>
      </c>
    </row>
    <row r="1045" spans="1:806" x14ac:dyDescent="0.25">
      <c r="A1045" s="108" t="s">
        <v>1681</v>
      </c>
      <c r="B1045" s="108" t="s">
        <v>2920</v>
      </c>
      <c r="C1045" s="108" t="s">
        <v>1482</v>
      </c>
      <c r="D1045" s="108" t="s">
        <v>2921</v>
      </c>
      <c r="E1045" s="108" t="s">
        <v>4755</v>
      </c>
      <c r="F1045" s="144">
        <v>79</v>
      </c>
      <c r="G1045" s="144">
        <v>8</v>
      </c>
      <c r="H1045" s="144">
        <v>119</v>
      </c>
      <c r="I1045" s="144">
        <v>45</v>
      </c>
      <c r="J1045" s="144">
        <v>90</v>
      </c>
    </row>
    <row r="1046" spans="1:806" x14ac:dyDescent="0.25">
      <c r="A1046" s="108" t="s">
        <v>1681</v>
      </c>
      <c r="B1046" s="108" t="s">
        <v>2920</v>
      </c>
      <c r="C1046" s="108" t="s">
        <v>1482</v>
      </c>
      <c r="D1046" s="108" t="s">
        <v>2921</v>
      </c>
      <c r="E1046" s="108" t="s">
        <v>4756</v>
      </c>
      <c r="F1046" s="144">
        <v>15</v>
      </c>
      <c r="G1046" s="144">
        <v>0</v>
      </c>
      <c r="H1046" s="144">
        <v>119</v>
      </c>
      <c r="I1046" s="144">
        <v>45</v>
      </c>
      <c r="J1046" s="144">
        <v>46</v>
      </c>
      <c r="K1046" s="25"/>
      <c r="L1046" s="25"/>
      <c r="M1046" s="25"/>
      <c r="N1046" s="25"/>
      <c r="O1046" s="25"/>
      <c r="P1046" s="25"/>
      <c r="Q1046" s="25"/>
      <c r="R1046" s="25"/>
      <c r="S1046" s="25"/>
      <c r="T1046" s="25"/>
      <c r="U1046" s="25"/>
      <c r="V1046" s="25"/>
      <c r="W1046" s="25"/>
      <c r="X1046" s="25"/>
      <c r="Y1046" s="25"/>
      <c r="Z1046" s="25"/>
      <c r="AA1046" s="25"/>
      <c r="AB1046" s="25"/>
      <c r="AC1046" s="25"/>
      <c r="AD1046" s="25"/>
      <c r="AE1046" s="25"/>
      <c r="AF1046" s="25"/>
      <c r="AG1046" s="25"/>
      <c r="AH1046" s="25"/>
      <c r="AI1046" s="25"/>
      <c r="AJ1046" s="25"/>
      <c r="AK1046" s="25"/>
      <c r="AL1046" s="25"/>
      <c r="AM1046" s="25"/>
      <c r="AN1046" s="25"/>
      <c r="AO1046" s="25"/>
      <c r="AP1046" s="25"/>
      <c r="AQ1046" s="25"/>
      <c r="AR1046" s="25"/>
      <c r="AS1046" s="25"/>
      <c r="AT1046" s="25"/>
      <c r="AU1046" s="25"/>
      <c r="AV1046" s="25"/>
      <c r="AW1046" s="25"/>
      <c r="AX1046" s="25"/>
      <c r="AY1046" s="25"/>
      <c r="AZ1046" s="25"/>
      <c r="BA1046" s="25"/>
      <c r="BB1046" s="25"/>
      <c r="BC1046" s="25"/>
      <c r="BD1046" s="25"/>
      <c r="BE1046" s="25"/>
      <c r="BF1046" s="25"/>
      <c r="BG1046" s="25"/>
      <c r="BH1046" s="25"/>
      <c r="BI1046" s="25"/>
      <c r="BJ1046" s="25"/>
      <c r="BK1046" s="25"/>
      <c r="BL1046" s="25"/>
      <c r="BM1046" s="25"/>
      <c r="BN1046" s="25"/>
      <c r="BO1046" s="25"/>
      <c r="BP1046" s="25"/>
      <c r="BQ1046" s="25"/>
      <c r="BR1046" s="25"/>
      <c r="BS1046" s="25"/>
      <c r="BT1046" s="25"/>
      <c r="BU1046" s="25"/>
      <c r="BV1046" s="25"/>
      <c r="BW1046" s="25"/>
      <c r="BX1046" s="25"/>
      <c r="BY1046" s="25"/>
      <c r="BZ1046" s="25"/>
      <c r="CA1046" s="25"/>
      <c r="CB1046" s="25"/>
      <c r="CC1046" s="25"/>
      <c r="CD1046" s="25"/>
      <c r="CE1046" s="25"/>
      <c r="CF1046" s="25"/>
      <c r="CG1046" s="25"/>
      <c r="CH1046" s="25"/>
      <c r="CI1046" s="25"/>
      <c r="CJ1046" s="25"/>
      <c r="CK1046" s="25"/>
      <c r="CL1046" s="25"/>
      <c r="CM1046" s="25"/>
      <c r="CN1046" s="25"/>
      <c r="CO1046" s="25"/>
      <c r="CP1046" s="25"/>
      <c r="CQ1046" s="25"/>
      <c r="CR1046" s="25"/>
      <c r="CS1046" s="25"/>
      <c r="CT1046" s="25"/>
      <c r="CU1046" s="25"/>
      <c r="CV1046" s="25"/>
      <c r="CW1046" s="25"/>
      <c r="CX1046" s="25"/>
      <c r="CY1046" s="25"/>
      <c r="CZ1046" s="25"/>
      <c r="DA1046" s="25"/>
      <c r="DB1046" s="25"/>
      <c r="DC1046" s="25"/>
      <c r="DD1046" s="25"/>
      <c r="DE1046" s="25"/>
      <c r="DF1046" s="25"/>
      <c r="DG1046" s="25"/>
      <c r="DH1046" s="25"/>
      <c r="DI1046" s="25"/>
      <c r="DJ1046" s="25"/>
      <c r="DK1046" s="25"/>
      <c r="DL1046" s="25"/>
      <c r="DM1046" s="25"/>
      <c r="DN1046" s="25"/>
      <c r="DO1046" s="25"/>
      <c r="DP1046" s="25"/>
      <c r="DQ1046" s="25"/>
      <c r="DR1046" s="25"/>
      <c r="DS1046" s="25"/>
      <c r="DT1046" s="25"/>
      <c r="DU1046" s="25"/>
      <c r="DV1046" s="25"/>
      <c r="DW1046" s="25"/>
      <c r="DX1046" s="25"/>
      <c r="DY1046" s="25"/>
      <c r="DZ1046" s="25"/>
      <c r="EA1046" s="25"/>
      <c r="EB1046" s="25"/>
      <c r="EC1046" s="25"/>
      <c r="ED1046" s="25"/>
      <c r="EE1046" s="25"/>
      <c r="EF1046" s="25"/>
      <c r="EG1046" s="25"/>
      <c r="EH1046" s="25"/>
      <c r="EI1046" s="25"/>
      <c r="EJ1046" s="25"/>
      <c r="EK1046" s="25"/>
      <c r="EL1046" s="25"/>
      <c r="EM1046" s="25"/>
      <c r="EN1046" s="25"/>
      <c r="EO1046" s="25"/>
      <c r="EP1046" s="25"/>
      <c r="EQ1046" s="25"/>
      <c r="ER1046" s="25"/>
      <c r="ES1046" s="25"/>
      <c r="ET1046" s="25"/>
      <c r="EU1046" s="25"/>
      <c r="EV1046" s="25"/>
      <c r="EW1046" s="25"/>
      <c r="EX1046" s="25"/>
      <c r="EY1046" s="25"/>
      <c r="EZ1046" s="25"/>
      <c r="FA1046" s="25"/>
      <c r="FB1046" s="25"/>
      <c r="FC1046" s="25"/>
      <c r="FD1046" s="25"/>
      <c r="FE1046" s="25"/>
      <c r="FF1046" s="25"/>
      <c r="FG1046" s="25"/>
      <c r="FH1046" s="25"/>
      <c r="FI1046" s="25"/>
      <c r="FJ1046" s="25"/>
      <c r="FK1046" s="25"/>
      <c r="FL1046" s="25"/>
      <c r="FM1046" s="25"/>
      <c r="FN1046" s="25"/>
      <c r="FO1046" s="25"/>
      <c r="FP1046" s="25"/>
      <c r="FQ1046" s="25"/>
      <c r="FR1046" s="25"/>
      <c r="FS1046" s="25"/>
      <c r="FT1046" s="25"/>
      <c r="FU1046" s="25"/>
      <c r="FV1046" s="25"/>
      <c r="FW1046" s="25"/>
      <c r="FX1046" s="25"/>
      <c r="FY1046" s="25"/>
      <c r="FZ1046" s="25"/>
      <c r="GA1046" s="25"/>
      <c r="GB1046" s="25"/>
      <c r="GC1046" s="25"/>
      <c r="GD1046" s="25"/>
      <c r="GE1046" s="25"/>
      <c r="GF1046" s="25"/>
      <c r="GG1046" s="25"/>
      <c r="GH1046" s="25"/>
      <c r="GI1046" s="25"/>
      <c r="GJ1046" s="25"/>
      <c r="GK1046" s="25"/>
      <c r="GL1046" s="25"/>
      <c r="GM1046" s="25"/>
      <c r="GN1046" s="25"/>
      <c r="GO1046" s="25"/>
      <c r="GP1046" s="25"/>
      <c r="GQ1046" s="25"/>
      <c r="GR1046" s="25"/>
      <c r="GS1046" s="25"/>
      <c r="GT1046" s="25"/>
      <c r="GU1046" s="25"/>
      <c r="GV1046" s="25"/>
      <c r="GW1046" s="25"/>
      <c r="GX1046" s="25"/>
      <c r="GY1046" s="25"/>
      <c r="GZ1046" s="25"/>
      <c r="HA1046" s="25"/>
      <c r="HB1046" s="25"/>
      <c r="HC1046" s="25"/>
      <c r="HD1046" s="25"/>
      <c r="HE1046" s="25"/>
      <c r="HF1046" s="25"/>
      <c r="HG1046" s="25"/>
      <c r="HH1046" s="25"/>
      <c r="HI1046" s="25"/>
      <c r="HJ1046" s="25"/>
      <c r="HK1046" s="25"/>
      <c r="HL1046" s="25"/>
      <c r="HM1046" s="25"/>
      <c r="HN1046" s="25"/>
      <c r="HO1046" s="25"/>
      <c r="HP1046" s="25"/>
      <c r="HQ1046" s="25"/>
      <c r="HR1046" s="25"/>
      <c r="HS1046" s="25"/>
      <c r="HT1046" s="25"/>
      <c r="HU1046" s="25"/>
      <c r="HV1046" s="25"/>
      <c r="HW1046" s="25"/>
      <c r="HX1046" s="25"/>
      <c r="HY1046" s="25"/>
      <c r="HZ1046" s="25"/>
      <c r="IA1046" s="25"/>
      <c r="IB1046" s="25"/>
      <c r="IC1046" s="25"/>
      <c r="ID1046" s="25"/>
      <c r="IE1046" s="25"/>
      <c r="IF1046" s="25"/>
      <c r="IG1046" s="25"/>
      <c r="IH1046" s="25"/>
      <c r="II1046" s="25"/>
      <c r="IJ1046" s="25"/>
      <c r="IK1046" s="25"/>
      <c r="IL1046" s="25"/>
      <c r="IM1046" s="25"/>
      <c r="IN1046" s="25"/>
      <c r="IO1046" s="25"/>
      <c r="IP1046" s="25"/>
      <c r="IQ1046" s="25"/>
      <c r="IR1046" s="25"/>
      <c r="IS1046" s="25"/>
      <c r="IT1046" s="25"/>
      <c r="IU1046" s="25"/>
      <c r="IV1046" s="25"/>
      <c r="IW1046" s="25"/>
      <c r="IX1046" s="25"/>
      <c r="IY1046" s="25"/>
      <c r="IZ1046" s="25"/>
      <c r="JA1046" s="25"/>
      <c r="JB1046" s="25"/>
      <c r="JC1046" s="25"/>
      <c r="JD1046" s="25"/>
      <c r="JE1046" s="25"/>
      <c r="JF1046" s="25"/>
      <c r="JG1046" s="25"/>
      <c r="JH1046" s="25"/>
      <c r="JI1046" s="25"/>
      <c r="JJ1046" s="25"/>
      <c r="JK1046" s="25"/>
      <c r="JL1046" s="25"/>
      <c r="JM1046" s="25"/>
      <c r="JN1046" s="25"/>
      <c r="JO1046" s="25"/>
      <c r="JP1046" s="25"/>
      <c r="JQ1046" s="25"/>
      <c r="JR1046" s="25"/>
      <c r="JS1046" s="25"/>
      <c r="JT1046" s="25"/>
      <c r="JU1046" s="25"/>
      <c r="JV1046" s="25"/>
      <c r="JW1046" s="25"/>
      <c r="JX1046" s="25"/>
      <c r="JY1046" s="25"/>
      <c r="JZ1046" s="25"/>
      <c r="KA1046" s="25"/>
      <c r="KB1046" s="25"/>
      <c r="KC1046" s="25"/>
      <c r="KD1046" s="25"/>
      <c r="KE1046" s="25"/>
      <c r="KF1046" s="25"/>
      <c r="KG1046" s="25"/>
      <c r="KH1046" s="25"/>
      <c r="KI1046" s="25"/>
      <c r="KJ1046" s="25"/>
      <c r="KK1046" s="25"/>
      <c r="KL1046" s="25"/>
      <c r="KM1046" s="25"/>
      <c r="KN1046" s="25"/>
      <c r="KO1046" s="25"/>
      <c r="KP1046" s="25"/>
      <c r="KQ1046" s="25"/>
      <c r="KR1046" s="25"/>
      <c r="KS1046" s="25"/>
      <c r="KT1046" s="25"/>
      <c r="KU1046" s="25"/>
      <c r="KV1046" s="25"/>
      <c r="KW1046" s="25"/>
      <c r="KX1046" s="25"/>
      <c r="KY1046" s="25"/>
      <c r="KZ1046" s="25"/>
      <c r="LA1046" s="25"/>
      <c r="LB1046" s="25"/>
      <c r="LC1046" s="25"/>
      <c r="LD1046" s="25"/>
      <c r="LE1046" s="25"/>
      <c r="LF1046" s="25"/>
      <c r="LG1046" s="25"/>
      <c r="LH1046" s="25"/>
      <c r="LI1046" s="25"/>
      <c r="LJ1046" s="25"/>
      <c r="LK1046" s="25"/>
      <c r="LL1046" s="25"/>
      <c r="LM1046" s="25"/>
      <c r="LN1046" s="25"/>
      <c r="LO1046" s="25"/>
      <c r="LP1046" s="25"/>
      <c r="LQ1046" s="25"/>
      <c r="LR1046" s="25"/>
      <c r="LS1046" s="25"/>
      <c r="LT1046" s="25"/>
      <c r="LU1046" s="25"/>
      <c r="LV1046" s="25"/>
      <c r="LW1046" s="25"/>
      <c r="LX1046" s="25"/>
      <c r="LY1046" s="25"/>
      <c r="LZ1046" s="25"/>
      <c r="MA1046" s="25"/>
      <c r="MB1046" s="25"/>
      <c r="MC1046" s="25"/>
      <c r="MD1046" s="25"/>
      <c r="ME1046" s="25"/>
      <c r="MF1046" s="25"/>
      <c r="MG1046" s="25"/>
      <c r="MH1046" s="25"/>
      <c r="MI1046" s="25"/>
      <c r="MJ1046" s="25"/>
      <c r="MK1046" s="25"/>
      <c r="ML1046" s="25"/>
      <c r="MM1046" s="25"/>
      <c r="MN1046" s="25"/>
      <c r="MO1046" s="25"/>
      <c r="MP1046" s="25"/>
      <c r="MQ1046" s="25"/>
      <c r="MR1046" s="25"/>
      <c r="MS1046" s="25"/>
      <c r="MT1046" s="25"/>
      <c r="MU1046" s="25"/>
      <c r="MV1046" s="25"/>
      <c r="MW1046" s="25"/>
      <c r="MX1046" s="25"/>
      <c r="MY1046" s="25"/>
      <c r="MZ1046" s="25"/>
      <c r="NA1046" s="25"/>
      <c r="NB1046" s="25"/>
      <c r="NC1046" s="25"/>
      <c r="ND1046" s="25"/>
      <c r="NE1046" s="25"/>
      <c r="NF1046" s="25"/>
      <c r="NG1046" s="25"/>
      <c r="NH1046" s="25"/>
      <c r="NI1046" s="25"/>
      <c r="NJ1046" s="25"/>
      <c r="NK1046" s="25"/>
      <c r="NL1046" s="25"/>
      <c r="NM1046" s="25"/>
      <c r="NN1046" s="25"/>
      <c r="NO1046" s="25"/>
      <c r="NP1046" s="25"/>
      <c r="NQ1046" s="25"/>
      <c r="NR1046" s="25"/>
      <c r="NS1046" s="25"/>
      <c r="NT1046" s="25"/>
      <c r="NU1046" s="25"/>
      <c r="NV1046" s="25"/>
      <c r="NW1046" s="25"/>
      <c r="NX1046" s="25"/>
      <c r="NY1046" s="25"/>
      <c r="NZ1046" s="25"/>
      <c r="OA1046" s="25"/>
      <c r="OB1046" s="25"/>
      <c r="OC1046" s="25"/>
      <c r="OD1046" s="25"/>
      <c r="OE1046" s="25"/>
      <c r="OF1046" s="25"/>
      <c r="OG1046" s="25"/>
      <c r="OH1046" s="25"/>
      <c r="OI1046" s="25"/>
      <c r="OJ1046" s="25"/>
      <c r="OK1046" s="25"/>
      <c r="OL1046" s="25"/>
      <c r="OM1046" s="25"/>
      <c r="ON1046" s="25"/>
      <c r="OO1046" s="25"/>
      <c r="OP1046" s="25"/>
      <c r="OQ1046" s="25"/>
      <c r="OR1046" s="25"/>
      <c r="OS1046" s="25"/>
      <c r="OT1046" s="25"/>
      <c r="OU1046" s="25"/>
      <c r="OV1046" s="25"/>
      <c r="OW1046" s="25"/>
      <c r="OX1046" s="25"/>
      <c r="OY1046" s="25"/>
      <c r="OZ1046" s="25"/>
      <c r="PA1046" s="25"/>
      <c r="PB1046" s="25"/>
      <c r="PC1046" s="25"/>
      <c r="PD1046" s="25"/>
      <c r="PE1046" s="25"/>
      <c r="PF1046" s="25"/>
      <c r="PG1046" s="25"/>
      <c r="PH1046" s="25"/>
      <c r="PI1046" s="25"/>
      <c r="PJ1046" s="25"/>
      <c r="PK1046" s="25"/>
      <c r="PL1046" s="25"/>
      <c r="PM1046" s="25"/>
      <c r="PN1046" s="25"/>
      <c r="PO1046" s="25"/>
      <c r="PP1046" s="25"/>
      <c r="PQ1046" s="25"/>
      <c r="PR1046" s="25"/>
      <c r="PS1046" s="25"/>
      <c r="PT1046" s="25"/>
      <c r="PU1046" s="25"/>
      <c r="PV1046" s="25"/>
      <c r="PW1046" s="25"/>
      <c r="PX1046" s="25"/>
      <c r="PY1046" s="25"/>
      <c r="PZ1046" s="25"/>
      <c r="QA1046" s="25"/>
      <c r="QB1046" s="25"/>
      <c r="QC1046" s="25"/>
      <c r="QD1046" s="25"/>
      <c r="QE1046" s="25"/>
      <c r="QF1046" s="25"/>
      <c r="QG1046" s="25"/>
      <c r="QH1046" s="25"/>
      <c r="QI1046" s="25"/>
      <c r="QJ1046" s="25"/>
      <c r="QK1046" s="25"/>
      <c r="QL1046" s="25"/>
      <c r="QM1046" s="25"/>
      <c r="QN1046" s="25"/>
      <c r="QO1046" s="25"/>
      <c r="QP1046" s="25"/>
      <c r="QQ1046" s="25"/>
      <c r="QR1046" s="25"/>
      <c r="QS1046" s="25"/>
      <c r="QT1046" s="25"/>
      <c r="QU1046" s="25"/>
      <c r="QV1046" s="25"/>
      <c r="QW1046" s="25"/>
      <c r="QX1046" s="25"/>
      <c r="QY1046" s="25"/>
      <c r="QZ1046" s="25"/>
      <c r="RA1046" s="25"/>
      <c r="RB1046" s="25"/>
      <c r="RC1046" s="25"/>
      <c r="RD1046" s="25"/>
      <c r="RE1046" s="25"/>
      <c r="RF1046" s="25"/>
      <c r="RG1046" s="25"/>
      <c r="RH1046" s="25"/>
      <c r="RI1046" s="25"/>
      <c r="RJ1046" s="25"/>
      <c r="RK1046" s="25"/>
      <c r="RL1046" s="25"/>
      <c r="RM1046" s="25"/>
      <c r="RN1046" s="25"/>
      <c r="RO1046" s="25"/>
      <c r="RP1046" s="25"/>
      <c r="RQ1046" s="25"/>
      <c r="RR1046" s="25"/>
      <c r="RS1046" s="25"/>
      <c r="RT1046" s="25"/>
      <c r="RU1046" s="25"/>
      <c r="RV1046" s="25"/>
      <c r="RW1046" s="25"/>
      <c r="RX1046" s="25"/>
      <c r="RY1046" s="25"/>
      <c r="RZ1046" s="25"/>
      <c r="SA1046" s="25"/>
      <c r="SB1046" s="25"/>
      <c r="SC1046" s="25"/>
      <c r="SD1046" s="25"/>
      <c r="SE1046" s="25"/>
      <c r="SF1046" s="25"/>
      <c r="SG1046" s="25"/>
      <c r="SH1046" s="25"/>
      <c r="SI1046" s="25"/>
      <c r="SJ1046" s="25"/>
      <c r="SK1046" s="25"/>
      <c r="SL1046" s="25"/>
      <c r="SM1046" s="25"/>
      <c r="SN1046" s="25"/>
      <c r="SO1046" s="25"/>
      <c r="SP1046" s="25"/>
      <c r="SQ1046" s="25"/>
      <c r="SR1046" s="25"/>
      <c r="SS1046" s="25"/>
      <c r="ST1046" s="25"/>
      <c r="SU1046" s="25"/>
      <c r="SV1046" s="25"/>
      <c r="SW1046" s="25"/>
      <c r="SX1046" s="25"/>
      <c r="SY1046" s="25"/>
      <c r="SZ1046" s="25"/>
      <c r="TA1046" s="25"/>
      <c r="TB1046" s="25"/>
      <c r="TC1046" s="25"/>
      <c r="TD1046" s="25"/>
      <c r="TE1046" s="25"/>
      <c r="TF1046" s="25"/>
      <c r="TG1046" s="25"/>
      <c r="TH1046" s="25"/>
      <c r="TI1046" s="25"/>
      <c r="TJ1046" s="25"/>
      <c r="TK1046" s="25"/>
      <c r="TL1046" s="25"/>
      <c r="TM1046" s="25"/>
      <c r="TN1046" s="25"/>
      <c r="TO1046" s="25"/>
      <c r="TP1046" s="25"/>
      <c r="TQ1046" s="25"/>
      <c r="TR1046" s="25"/>
      <c r="TS1046" s="25"/>
      <c r="TT1046" s="25"/>
      <c r="TU1046" s="25"/>
      <c r="TV1046" s="25"/>
      <c r="TW1046" s="25"/>
      <c r="TX1046" s="25"/>
      <c r="TY1046" s="25"/>
      <c r="TZ1046" s="25"/>
      <c r="UA1046" s="25"/>
      <c r="UB1046" s="25"/>
      <c r="UC1046" s="25"/>
      <c r="UD1046" s="25"/>
      <c r="UE1046" s="25"/>
      <c r="UF1046" s="25"/>
      <c r="UG1046" s="25"/>
      <c r="UH1046" s="25"/>
      <c r="UI1046" s="25"/>
      <c r="UJ1046" s="25"/>
      <c r="UK1046" s="25"/>
      <c r="UL1046" s="25"/>
      <c r="UM1046" s="25"/>
      <c r="UN1046" s="25"/>
      <c r="UO1046" s="25"/>
      <c r="UP1046" s="25"/>
      <c r="UQ1046" s="25"/>
      <c r="UR1046" s="25"/>
      <c r="US1046" s="25"/>
      <c r="UT1046" s="25"/>
      <c r="UU1046" s="25"/>
      <c r="UV1046" s="25"/>
      <c r="UW1046" s="25"/>
      <c r="UX1046" s="25"/>
      <c r="UY1046" s="25"/>
      <c r="UZ1046" s="25"/>
      <c r="VA1046" s="25"/>
      <c r="VB1046" s="25"/>
      <c r="VC1046" s="25"/>
      <c r="VD1046" s="25"/>
      <c r="VE1046" s="25"/>
      <c r="VF1046" s="25"/>
      <c r="VG1046" s="25"/>
      <c r="VH1046" s="25"/>
      <c r="VI1046" s="25"/>
      <c r="VJ1046" s="25"/>
      <c r="VK1046" s="25"/>
      <c r="VL1046" s="25"/>
      <c r="VM1046" s="25"/>
      <c r="VN1046" s="25"/>
      <c r="VO1046" s="25"/>
      <c r="VP1046" s="25"/>
      <c r="VQ1046" s="25"/>
      <c r="VR1046" s="25"/>
      <c r="VS1046" s="25"/>
      <c r="VT1046" s="25"/>
      <c r="VU1046" s="25"/>
      <c r="VV1046" s="25"/>
      <c r="VW1046" s="25"/>
      <c r="VX1046" s="25"/>
      <c r="VY1046" s="25"/>
      <c r="VZ1046" s="25"/>
      <c r="WA1046" s="25"/>
      <c r="WB1046" s="25"/>
      <c r="WC1046" s="25"/>
      <c r="WD1046" s="25"/>
      <c r="WE1046" s="25"/>
      <c r="WF1046" s="25"/>
      <c r="WG1046" s="25"/>
      <c r="WH1046" s="25"/>
      <c r="WI1046" s="25"/>
      <c r="WJ1046" s="25"/>
      <c r="WK1046" s="25"/>
      <c r="WL1046" s="25"/>
      <c r="WM1046" s="25"/>
      <c r="WN1046" s="25"/>
      <c r="WO1046" s="25"/>
      <c r="WP1046" s="25"/>
      <c r="WQ1046" s="25"/>
      <c r="WR1046" s="25"/>
      <c r="WS1046" s="25"/>
      <c r="WT1046" s="25"/>
      <c r="WU1046" s="25"/>
      <c r="WV1046" s="25"/>
      <c r="WW1046" s="25"/>
      <c r="WX1046" s="25"/>
      <c r="WY1046" s="25"/>
      <c r="WZ1046" s="25"/>
      <c r="XA1046" s="25"/>
      <c r="XB1046" s="25"/>
      <c r="XC1046" s="25"/>
      <c r="XD1046" s="25"/>
      <c r="XE1046" s="25"/>
      <c r="XF1046" s="25"/>
      <c r="XG1046" s="25"/>
      <c r="XH1046" s="25"/>
      <c r="XI1046" s="25"/>
      <c r="XJ1046" s="25"/>
      <c r="XK1046" s="25"/>
      <c r="XL1046" s="25"/>
      <c r="XM1046" s="25"/>
      <c r="XN1046" s="25"/>
      <c r="XO1046" s="25"/>
      <c r="XP1046" s="25"/>
      <c r="XQ1046" s="25"/>
      <c r="XR1046" s="25"/>
      <c r="XS1046" s="25"/>
      <c r="XT1046" s="25"/>
      <c r="XU1046" s="25"/>
      <c r="XV1046" s="25"/>
      <c r="XW1046" s="25"/>
      <c r="XX1046" s="25"/>
      <c r="XY1046" s="25"/>
      <c r="XZ1046" s="25"/>
      <c r="YA1046" s="25"/>
      <c r="YB1046" s="25"/>
      <c r="YC1046" s="25"/>
      <c r="YD1046" s="25"/>
      <c r="YE1046" s="25"/>
      <c r="YF1046" s="25"/>
      <c r="YG1046" s="25"/>
      <c r="YH1046" s="25"/>
      <c r="YI1046" s="25"/>
      <c r="YJ1046" s="25"/>
      <c r="YK1046" s="25"/>
      <c r="YL1046" s="25"/>
      <c r="YM1046" s="25"/>
      <c r="YN1046" s="25"/>
      <c r="YO1046" s="25"/>
      <c r="YP1046" s="25"/>
      <c r="YQ1046" s="25"/>
      <c r="YR1046" s="25"/>
      <c r="YS1046" s="25"/>
      <c r="YT1046" s="25"/>
      <c r="YU1046" s="25"/>
      <c r="YV1046" s="25"/>
      <c r="YW1046" s="25"/>
      <c r="YX1046" s="25"/>
      <c r="YY1046" s="25"/>
      <c r="YZ1046" s="25"/>
      <c r="ZA1046" s="25"/>
      <c r="ZB1046" s="25"/>
      <c r="ZC1046" s="25"/>
      <c r="ZD1046" s="25"/>
      <c r="ZE1046" s="25"/>
      <c r="ZF1046" s="25"/>
      <c r="ZG1046" s="25"/>
      <c r="ZH1046" s="25"/>
      <c r="ZI1046" s="25"/>
      <c r="ZJ1046" s="25"/>
      <c r="ZK1046" s="25"/>
      <c r="ZL1046" s="25"/>
      <c r="ZM1046" s="25"/>
      <c r="ZN1046" s="25"/>
      <c r="ZO1046" s="25"/>
      <c r="ZP1046" s="25"/>
      <c r="ZQ1046" s="25"/>
      <c r="ZR1046" s="25"/>
      <c r="ZS1046" s="25"/>
      <c r="ZT1046" s="25"/>
      <c r="ZU1046" s="25"/>
      <c r="ZV1046" s="25"/>
      <c r="ZW1046" s="25"/>
      <c r="ZX1046" s="25"/>
      <c r="ZY1046" s="25"/>
      <c r="ZZ1046" s="25"/>
      <c r="AAA1046" s="25"/>
      <c r="AAB1046" s="25"/>
      <c r="AAC1046" s="25"/>
      <c r="AAD1046" s="25"/>
      <c r="AAE1046" s="25"/>
      <c r="AAF1046" s="25"/>
      <c r="AAG1046" s="25"/>
      <c r="AAH1046" s="25"/>
      <c r="AAI1046" s="25"/>
      <c r="AAJ1046" s="25"/>
      <c r="AAK1046" s="25"/>
      <c r="AAL1046" s="25"/>
      <c r="AAM1046" s="25"/>
      <c r="AAN1046" s="25"/>
      <c r="AAO1046" s="25"/>
      <c r="AAP1046" s="25"/>
      <c r="AAQ1046" s="25"/>
      <c r="AAR1046" s="25"/>
      <c r="AAS1046" s="25"/>
      <c r="AAT1046" s="25"/>
      <c r="AAU1046" s="25"/>
      <c r="AAV1046" s="25"/>
      <c r="AAW1046" s="25"/>
      <c r="AAX1046" s="25"/>
      <c r="AAY1046" s="25"/>
      <c r="AAZ1046" s="25"/>
      <c r="ABA1046" s="25"/>
      <c r="ABB1046" s="25"/>
      <c r="ABC1046" s="25"/>
      <c r="ABD1046" s="25"/>
      <c r="ABE1046" s="25"/>
      <c r="ABF1046" s="25"/>
      <c r="ABG1046" s="25"/>
      <c r="ABH1046" s="25"/>
      <c r="ABI1046" s="25"/>
      <c r="ABJ1046" s="25"/>
      <c r="ABK1046" s="25"/>
      <c r="ABL1046" s="25"/>
      <c r="ABM1046" s="25"/>
      <c r="ABN1046" s="25"/>
      <c r="ABO1046" s="25"/>
      <c r="ABP1046" s="25"/>
      <c r="ABQ1046" s="25"/>
      <c r="ABR1046" s="25"/>
      <c r="ABS1046" s="25"/>
      <c r="ABT1046" s="25"/>
      <c r="ABU1046" s="25"/>
      <c r="ABV1046" s="25"/>
      <c r="ABW1046" s="25"/>
      <c r="ABX1046" s="25"/>
      <c r="ABY1046" s="25"/>
      <c r="ABZ1046" s="25"/>
      <c r="ACA1046" s="25"/>
      <c r="ACB1046" s="25"/>
      <c r="ACC1046" s="25"/>
      <c r="ACD1046" s="25"/>
      <c r="ACE1046" s="25"/>
      <c r="ACF1046" s="25"/>
      <c r="ACG1046" s="25"/>
      <c r="ACH1046" s="25"/>
      <c r="ACI1046" s="25"/>
      <c r="ACJ1046" s="25"/>
      <c r="ACK1046" s="25"/>
      <c r="ACL1046" s="25"/>
      <c r="ACM1046" s="25"/>
      <c r="ACN1046" s="25"/>
      <c r="ACO1046" s="25"/>
      <c r="ACP1046" s="25"/>
      <c r="ACQ1046" s="25"/>
      <c r="ACR1046" s="25"/>
      <c r="ACS1046" s="25"/>
      <c r="ACT1046" s="25"/>
      <c r="ACU1046" s="25"/>
      <c r="ACV1046" s="25"/>
      <c r="ACW1046" s="25"/>
      <c r="ACX1046" s="25"/>
      <c r="ACY1046" s="25"/>
      <c r="ACZ1046" s="25"/>
      <c r="ADA1046" s="25"/>
      <c r="ADB1046" s="25"/>
      <c r="ADC1046" s="25"/>
      <c r="ADD1046" s="25"/>
      <c r="ADE1046" s="25"/>
      <c r="ADF1046" s="25"/>
      <c r="ADG1046" s="25"/>
      <c r="ADH1046" s="25"/>
      <c r="ADI1046" s="25"/>
      <c r="ADJ1046" s="25"/>
      <c r="ADK1046" s="25"/>
      <c r="ADL1046" s="25"/>
      <c r="ADM1046" s="25"/>
      <c r="ADN1046" s="25"/>
      <c r="ADO1046" s="25"/>
      <c r="ADP1046" s="25"/>
      <c r="ADQ1046" s="25"/>
      <c r="ADR1046" s="25"/>
      <c r="ADS1046" s="25"/>
      <c r="ADT1046" s="25"/>
      <c r="ADU1046" s="25"/>
      <c r="ADV1046" s="25"/>
      <c r="ADW1046" s="25"/>
      <c r="ADX1046" s="25"/>
      <c r="ADY1046" s="25"/>
      <c r="ADZ1046" s="25"/>
    </row>
    <row r="1047" spans="1:806" x14ac:dyDescent="0.25">
      <c r="A1047" s="108" t="s">
        <v>1681</v>
      </c>
      <c r="B1047" s="108" t="s">
        <v>2920</v>
      </c>
      <c r="C1047" s="108" t="s">
        <v>1482</v>
      </c>
      <c r="D1047" s="108" t="s">
        <v>2921</v>
      </c>
      <c r="E1047" s="108" t="s">
        <v>4757</v>
      </c>
      <c r="F1047" s="144">
        <v>119</v>
      </c>
      <c r="G1047" s="144">
        <v>0</v>
      </c>
      <c r="H1047" s="144">
        <v>119</v>
      </c>
      <c r="I1047" s="144">
        <v>45</v>
      </c>
      <c r="J1047" s="144">
        <v>90</v>
      </c>
      <c r="K1047" s="25"/>
      <c r="L1047" s="25"/>
      <c r="M1047" s="25"/>
      <c r="N1047" s="25"/>
      <c r="O1047" s="25"/>
      <c r="P1047" s="25"/>
      <c r="Q1047" s="25"/>
      <c r="R1047" s="25"/>
      <c r="S1047" s="25"/>
      <c r="T1047" s="25"/>
      <c r="U1047" s="25"/>
      <c r="V1047" s="25"/>
      <c r="W1047" s="25"/>
      <c r="X1047" s="25"/>
      <c r="Y1047" s="25"/>
      <c r="Z1047" s="25"/>
      <c r="AA1047" s="25"/>
      <c r="AB1047" s="25"/>
      <c r="AC1047" s="25"/>
      <c r="AD1047" s="25"/>
      <c r="AE1047" s="25"/>
      <c r="AF1047" s="25"/>
      <c r="AG1047" s="25"/>
      <c r="AH1047" s="25"/>
      <c r="AI1047" s="25"/>
      <c r="AJ1047" s="25"/>
      <c r="AK1047" s="25"/>
      <c r="AL1047" s="25"/>
      <c r="AM1047" s="25"/>
      <c r="AN1047" s="25"/>
      <c r="AO1047" s="25"/>
      <c r="AP1047" s="25"/>
      <c r="AQ1047" s="25"/>
      <c r="AR1047" s="25"/>
      <c r="AS1047" s="25"/>
      <c r="AT1047" s="25"/>
      <c r="AU1047" s="25"/>
      <c r="AV1047" s="25"/>
      <c r="AW1047" s="25"/>
      <c r="AX1047" s="25"/>
      <c r="AY1047" s="25"/>
      <c r="AZ1047" s="25"/>
      <c r="BA1047" s="25"/>
      <c r="BB1047" s="25"/>
      <c r="BC1047" s="25"/>
      <c r="BD1047" s="25"/>
      <c r="BE1047" s="25"/>
      <c r="BF1047" s="25"/>
      <c r="BG1047" s="25"/>
      <c r="BH1047" s="25"/>
      <c r="BI1047" s="25"/>
      <c r="BJ1047" s="25"/>
      <c r="BK1047" s="25"/>
      <c r="BL1047" s="25"/>
      <c r="BM1047" s="25"/>
      <c r="BN1047" s="25"/>
      <c r="BO1047" s="25"/>
      <c r="BP1047" s="25"/>
      <c r="BQ1047" s="25"/>
      <c r="BR1047" s="25"/>
      <c r="BS1047" s="25"/>
      <c r="BT1047" s="25"/>
      <c r="BU1047" s="25"/>
      <c r="BV1047" s="25"/>
      <c r="BW1047" s="25"/>
      <c r="BX1047" s="25"/>
      <c r="BY1047" s="25"/>
      <c r="BZ1047" s="25"/>
      <c r="CA1047" s="25"/>
      <c r="CB1047" s="25"/>
      <c r="CC1047" s="25"/>
      <c r="CD1047" s="25"/>
      <c r="CE1047" s="25"/>
      <c r="CF1047" s="25"/>
      <c r="CG1047" s="25"/>
      <c r="CH1047" s="25"/>
      <c r="CI1047" s="25"/>
      <c r="CJ1047" s="25"/>
      <c r="CK1047" s="25"/>
      <c r="CL1047" s="25"/>
      <c r="CM1047" s="25"/>
      <c r="CN1047" s="25"/>
      <c r="CO1047" s="25"/>
      <c r="CP1047" s="25"/>
      <c r="CQ1047" s="25"/>
      <c r="CR1047" s="25"/>
      <c r="CS1047" s="25"/>
      <c r="CT1047" s="25"/>
      <c r="CU1047" s="25"/>
      <c r="CV1047" s="25"/>
      <c r="CW1047" s="25"/>
      <c r="CX1047" s="25"/>
      <c r="CY1047" s="25"/>
      <c r="CZ1047" s="25"/>
      <c r="DA1047" s="25"/>
      <c r="DB1047" s="25"/>
      <c r="DC1047" s="25"/>
      <c r="DD1047" s="25"/>
      <c r="DE1047" s="25"/>
      <c r="DF1047" s="25"/>
      <c r="DG1047" s="25"/>
      <c r="DH1047" s="25"/>
      <c r="DI1047" s="25"/>
      <c r="DJ1047" s="25"/>
      <c r="DK1047" s="25"/>
      <c r="DL1047" s="25"/>
      <c r="DM1047" s="25"/>
      <c r="DN1047" s="25"/>
      <c r="DO1047" s="25"/>
      <c r="DP1047" s="25"/>
      <c r="DQ1047" s="25"/>
      <c r="DR1047" s="25"/>
      <c r="DS1047" s="25"/>
      <c r="DT1047" s="25"/>
      <c r="DU1047" s="25"/>
      <c r="DV1047" s="25"/>
      <c r="DW1047" s="25"/>
      <c r="DX1047" s="25"/>
      <c r="DY1047" s="25"/>
      <c r="DZ1047" s="25"/>
      <c r="EA1047" s="25"/>
      <c r="EB1047" s="25"/>
      <c r="EC1047" s="25"/>
      <c r="ED1047" s="25"/>
      <c r="EE1047" s="25"/>
      <c r="EF1047" s="25"/>
      <c r="EG1047" s="25"/>
      <c r="EH1047" s="25"/>
      <c r="EI1047" s="25"/>
      <c r="EJ1047" s="25"/>
      <c r="EK1047" s="25"/>
      <c r="EL1047" s="25"/>
      <c r="EM1047" s="25"/>
      <c r="EN1047" s="25"/>
      <c r="EO1047" s="25"/>
      <c r="EP1047" s="25"/>
      <c r="EQ1047" s="25"/>
      <c r="ER1047" s="25"/>
      <c r="ES1047" s="25"/>
      <c r="ET1047" s="25"/>
      <c r="EU1047" s="25"/>
      <c r="EV1047" s="25"/>
      <c r="EW1047" s="25"/>
      <c r="EX1047" s="25"/>
      <c r="EY1047" s="25"/>
      <c r="EZ1047" s="25"/>
      <c r="FA1047" s="25"/>
      <c r="FB1047" s="25"/>
      <c r="FC1047" s="25"/>
      <c r="FD1047" s="25"/>
      <c r="FE1047" s="25"/>
      <c r="FF1047" s="25"/>
      <c r="FG1047" s="25"/>
      <c r="FH1047" s="25"/>
      <c r="FI1047" s="25"/>
      <c r="FJ1047" s="25"/>
      <c r="FK1047" s="25"/>
      <c r="FL1047" s="25"/>
      <c r="FM1047" s="25"/>
      <c r="FN1047" s="25"/>
      <c r="FO1047" s="25"/>
      <c r="FP1047" s="25"/>
      <c r="FQ1047" s="25"/>
      <c r="FR1047" s="25"/>
      <c r="FS1047" s="25"/>
      <c r="FT1047" s="25"/>
      <c r="FU1047" s="25"/>
      <c r="FV1047" s="25"/>
      <c r="FW1047" s="25"/>
      <c r="FX1047" s="25"/>
      <c r="FY1047" s="25"/>
      <c r="FZ1047" s="25"/>
      <c r="GA1047" s="25"/>
      <c r="GB1047" s="25"/>
      <c r="GC1047" s="25"/>
      <c r="GD1047" s="25"/>
      <c r="GE1047" s="25"/>
      <c r="GF1047" s="25"/>
      <c r="GG1047" s="25"/>
      <c r="GH1047" s="25"/>
      <c r="GI1047" s="25"/>
      <c r="GJ1047" s="25"/>
      <c r="GK1047" s="25"/>
      <c r="GL1047" s="25"/>
      <c r="GM1047" s="25"/>
      <c r="GN1047" s="25"/>
      <c r="GO1047" s="25"/>
      <c r="GP1047" s="25"/>
      <c r="GQ1047" s="25"/>
      <c r="GR1047" s="25"/>
      <c r="GS1047" s="25"/>
      <c r="GT1047" s="25"/>
      <c r="GU1047" s="25"/>
      <c r="GV1047" s="25"/>
      <c r="GW1047" s="25"/>
      <c r="GX1047" s="25"/>
      <c r="GY1047" s="25"/>
      <c r="GZ1047" s="25"/>
      <c r="HA1047" s="25"/>
      <c r="HB1047" s="25"/>
      <c r="HC1047" s="25"/>
      <c r="HD1047" s="25"/>
      <c r="HE1047" s="25"/>
      <c r="HF1047" s="25"/>
      <c r="HG1047" s="25"/>
      <c r="HH1047" s="25"/>
      <c r="HI1047" s="25"/>
      <c r="HJ1047" s="25"/>
      <c r="HK1047" s="25"/>
      <c r="HL1047" s="25"/>
      <c r="HM1047" s="25"/>
      <c r="HN1047" s="25"/>
      <c r="HO1047" s="25"/>
      <c r="HP1047" s="25"/>
      <c r="HQ1047" s="25"/>
      <c r="HR1047" s="25"/>
      <c r="HS1047" s="25"/>
      <c r="HT1047" s="25"/>
      <c r="HU1047" s="25"/>
      <c r="HV1047" s="25"/>
      <c r="HW1047" s="25"/>
      <c r="HX1047" s="25"/>
      <c r="HY1047" s="25"/>
      <c r="HZ1047" s="25"/>
      <c r="IA1047" s="25"/>
      <c r="IB1047" s="25"/>
      <c r="IC1047" s="25"/>
      <c r="ID1047" s="25"/>
      <c r="IE1047" s="25"/>
      <c r="IF1047" s="25"/>
      <c r="IG1047" s="25"/>
      <c r="IH1047" s="25"/>
      <c r="II1047" s="25"/>
      <c r="IJ1047" s="25"/>
      <c r="IK1047" s="25"/>
      <c r="IL1047" s="25"/>
      <c r="IM1047" s="25"/>
      <c r="IN1047" s="25"/>
      <c r="IO1047" s="25"/>
      <c r="IP1047" s="25"/>
      <c r="IQ1047" s="25"/>
      <c r="IR1047" s="25"/>
      <c r="IS1047" s="25"/>
      <c r="IT1047" s="25"/>
      <c r="IU1047" s="25"/>
      <c r="IV1047" s="25"/>
      <c r="IW1047" s="25"/>
      <c r="IX1047" s="25"/>
      <c r="IY1047" s="25"/>
      <c r="IZ1047" s="25"/>
      <c r="JA1047" s="25"/>
      <c r="JB1047" s="25"/>
      <c r="JC1047" s="25"/>
      <c r="JD1047" s="25"/>
      <c r="JE1047" s="25"/>
      <c r="JF1047" s="25"/>
      <c r="JG1047" s="25"/>
      <c r="JH1047" s="25"/>
      <c r="JI1047" s="25"/>
      <c r="JJ1047" s="25"/>
      <c r="JK1047" s="25"/>
      <c r="JL1047" s="25"/>
      <c r="JM1047" s="25"/>
      <c r="JN1047" s="25"/>
      <c r="JO1047" s="25"/>
      <c r="JP1047" s="25"/>
      <c r="JQ1047" s="25"/>
      <c r="JR1047" s="25"/>
      <c r="JS1047" s="25"/>
      <c r="JT1047" s="25"/>
      <c r="JU1047" s="25"/>
      <c r="JV1047" s="25"/>
      <c r="JW1047" s="25"/>
      <c r="JX1047" s="25"/>
      <c r="JY1047" s="25"/>
      <c r="JZ1047" s="25"/>
      <c r="KA1047" s="25"/>
      <c r="KB1047" s="25"/>
      <c r="KC1047" s="25"/>
      <c r="KD1047" s="25"/>
      <c r="KE1047" s="25"/>
      <c r="KF1047" s="25"/>
      <c r="KG1047" s="25"/>
      <c r="KH1047" s="25"/>
      <c r="KI1047" s="25"/>
      <c r="KJ1047" s="25"/>
      <c r="KK1047" s="25"/>
      <c r="KL1047" s="25"/>
      <c r="KM1047" s="25"/>
      <c r="KN1047" s="25"/>
      <c r="KO1047" s="25"/>
      <c r="KP1047" s="25"/>
      <c r="KQ1047" s="25"/>
      <c r="KR1047" s="25"/>
      <c r="KS1047" s="25"/>
      <c r="KT1047" s="25"/>
      <c r="KU1047" s="25"/>
      <c r="KV1047" s="25"/>
      <c r="KW1047" s="25"/>
      <c r="KX1047" s="25"/>
      <c r="KY1047" s="25"/>
      <c r="KZ1047" s="25"/>
      <c r="LA1047" s="25"/>
      <c r="LB1047" s="25"/>
      <c r="LC1047" s="25"/>
      <c r="LD1047" s="25"/>
      <c r="LE1047" s="25"/>
      <c r="LF1047" s="25"/>
      <c r="LG1047" s="25"/>
      <c r="LH1047" s="25"/>
      <c r="LI1047" s="25"/>
      <c r="LJ1047" s="25"/>
      <c r="LK1047" s="25"/>
      <c r="LL1047" s="25"/>
      <c r="LM1047" s="25"/>
      <c r="LN1047" s="25"/>
      <c r="LO1047" s="25"/>
      <c r="LP1047" s="25"/>
      <c r="LQ1047" s="25"/>
      <c r="LR1047" s="25"/>
      <c r="LS1047" s="25"/>
      <c r="LT1047" s="25"/>
      <c r="LU1047" s="25"/>
      <c r="LV1047" s="25"/>
      <c r="LW1047" s="25"/>
      <c r="LX1047" s="25"/>
      <c r="LY1047" s="25"/>
      <c r="LZ1047" s="25"/>
      <c r="MA1047" s="25"/>
      <c r="MB1047" s="25"/>
      <c r="MC1047" s="25"/>
      <c r="MD1047" s="25"/>
      <c r="ME1047" s="25"/>
      <c r="MF1047" s="25"/>
      <c r="MG1047" s="25"/>
      <c r="MH1047" s="25"/>
      <c r="MI1047" s="25"/>
      <c r="MJ1047" s="25"/>
      <c r="MK1047" s="25"/>
      <c r="ML1047" s="25"/>
      <c r="MM1047" s="25"/>
      <c r="MN1047" s="25"/>
      <c r="MO1047" s="25"/>
      <c r="MP1047" s="25"/>
      <c r="MQ1047" s="25"/>
      <c r="MR1047" s="25"/>
      <c r="MS1047" s="25"/>
      <c r="MT1047" s="25"/>
      <c r="MU1047" s="25"/>
      <c r="MV1047" s="25"/>
      <c r="MW1047" s="25"/>
      <c r="MX1047" s="25"/>
      <c r="MY1047" s="25"/>
      <c r="MZ1047" s="25"/>
      <c r="NA1047" s="25"/>
      <c r="NB1047" s="25"/>
      <c r="NC1047" s="25"/>
      <c r="ND1047" s="25"/>
      <c r="NE1047" s="25"/>
      <c r="NF1047" s="25"/>
      <c r="NG1047" s="25"/>
      <c r="NH1047" s="25"/>
      <c r="NI1047" s="25"/>
      <c r="NJ1047" s="25"/>
      <c r="NK1047" s="25"/>
      <c r="NL1047" s="25"/>
      <c r="NM1047" s="25"/>
      <c r="NN1047" s="25"/>
      <c r="NO1047" s="25"/>
      <c r="NP1047" s="25"/>
      <c r="NQ1047" s="25"/>
      <c r="NR1047" s="25"/>
      <c r="NS1047" s="25"/>
      <c r="NT1047" s="25"/>
      <c r="NU1047" s="25"/>
      <c r="NV1047" s="25"/>
      <c r="NW1047" s="25"/>
      <c r="NX1047" s="25"/>
      <c r="NY1047" s="25"/>
      <c r="NZ1047" s="25"/>
      <c r="OA1047" s="25"/>
      <c r="OB1047" s="25"/>
      <c r="OC1047" s="25"/>
      <c r="OD1047" s="25"/>
      <c r="OE1047" s="25"/>
      <c r="OF1047" s="25"/>
      <c r="OG1047" s="25"/>
      <c r="OH1047" s="25"/>
      <c r="OI1047" s="25"/>
      <c r="OJ1047" s="25"/>
      <c r="OK1047" s="25"/>
      <c r="OL1047" s="25"/>
      <c r="OM1047" s="25"/>
      <c r="ON1047" s="25"/>
      <c r="OO1047" s="25"/>
      <c r="OP1047" s="25"/>
      <c r="OQ1047" s="25"/>
      <c r="OR1047" s="25"/>
      <c r="OS1047" s="25"/>
      <c r="OT1047" s="25"/>
      <c r="OU1047" s="25"/>
      <c r="OV1047" s="25"/>
      <c r="OW1047" s="25"/>
      <c r="OX1047" s="25"/>
      <c r="OY1047" s="25"/>
      <c r="OZ1047" s="25"/>
      <c r="PA1047" s="25"/>
      <c r="PB1047" s="25"/>
      <c r="PC1047" s="25"/>
      <c r="PD1047" s="25"/>
      <c r="PE1047" s="25"/>
      <c r="PF1047" s="25"/>
      <c r="PG1047" s="25"/>
      <c r="PH1047" s="25"/>
      <c r="PI1047" s="25"/>
      <c r="PJ1047" s="25"/>
      <c r="PK1047" s="25"/>
      <c r="PL1047" s="25"/>
      <c r="PM1047" s="25"/>
      <c r="PN1047" s="25"/>
      <c r="PO1047" s="25"/>
      <c r="PP1047" s="25"/>
      <c r="PQ1047" s="25"/>
      <c r="PR1047" s="25"/>
      <c r="PS1047" s="25"/>
      <c r="PT1047" s="25"/>
      <c r="PU1047" s="25"/>
      <c r="PV1047" s="25"/>
      <c r="PW1047" s="25"/>
      <c r="PX1047" s="25"/>
      <c r="PY1047" s="25"/>
      <c r="PZ1047" s="25"/>
      <c r="QA1047" s="25"/>
      <c r="QB1047" s="25"/>
      <c r="QC1047" s="25"/>
      <c r="QD1047" s="25"/>
      <c r="QE1047" s="25"/>
      <c r="QF1047" s="25"/>
      <c r="QG1047" s="25"/>
      <c r="QH1047" s="25"/>
      <c r="QI1047" s="25"/>
      <c r="QJ1047" s="25"/>
      <c r="QK1047" s="25"/>
      <c r="QL1047" s="25"/>
      <c r="QM1047" s="25"/>
      <c r="QN1047" s="25"/>
      <c r="QO1047" s="25"/>
      <c r="QP1047" s="25"/>
      <c r="QQ1047" s="25"/>
      <c r="QR1047" s="25"/>
      <c r="QS1047" s="25"/>
      <c r="QT1047" s="25"/>
      <c r="QU1047" s="25"/>
      <c r="QV1047" s="25"/>
      <c r="QW1047" s="25"/>
      <c r="QX1047" s="25"/>
      <c r="QY1047" s="25"/>
      <c r="QZ1047" s="25"/>
      <c r="RA1047" s="25"/>
      <c r="RB1047" s="25"/>
      <c r="RC1047" s="25"/>
      <c r="RD1047" s="25"/>
      <c r="RE1047" s="25"/>
      <c r="RF1047" s="25"/>
      <c r="RG1047" s="25"/>
      <c r="RH1047" s="25"/>
      <c r="RI1047" s="25"/>
      <c r="RJ1047" s="25"/>
      <c r="RK1047" s="25"/>
      <c r="RL1047" s="25"/>
      <c r="RM1047" s="25"/>
      <c r="RN1047" s="25"/>
      <c r="RO1047" s="25"/>
      <c r="RP1047" s="25"/>
      <c r="RQ1047" s="25"/>
      <c r="RR1047" s="25"/>
      <c r="RS1047" s="25"/>
      <c r="RT1047" s="25"/>
      <c r="RU1047" s="25"/>
      <c r="RV1047" s="25"/>
      <c r="RW1047" s="25"/>
      <c r="RX1047" s="25"/>
      <c r="RY1047" s="25"/>
      <c r="RZ1047" s="25"/>
      <c r="SA1047" s="25"/>
      <c r="SB1047" s="25"/>
      <c r="SC1047" s="25"/>
      <c r="SD1047" s="25"/>
      <c r="SE1047" s="25"/>
      <c r="SF1047" s="25"/>
      <c r="SG1047" s="25"/>
      <c r="SH1047" s="25"/>
      <c r="SI1047" s="25"/>
      <c r="SJ1047" s="25"/>
      <c r="SK1047" s="25"/>
      <c r="SL1047" s="25"/>
      <c r="SM1047" s="25"/>
      <c r="SN1047" s="25"/>
      <c r="SO1047" s="25"/>
      <c r="SP1047" s="25"/>
      <c r="SQ1047" s="25"/>
      <c r="SR1047" s="25"/>
      <c r="SS1047" s="25"/>
      <c r="ST1047" s="25"/>
      <c r="SU1047" s="25"/>
      <c r="SV1047" s="25"/>
      <c r="SW1047" s="25"/>
      <c r="SX1047" s="25"/>
      <c r="SY1047" s="25"/>
      <c r="SZ1047" s="25"/>
      <c r="TA1047" s="25"/>
      <c r="TB1047" s="25"/>
      <c r="TC1047" s="25"/>
      <c r="TD1047" s="25"/>
      <c r="TE1047" s="25"/>
      <c r="TF1047" s="25"/>
      <c r="TG1047" s="25"/>
      <c r="TH1047" s="25"/>
      <c r="TI1047" s="25"/>
      <c r="TJ1047" s="25"/>
      <c r="TK1047" s="25"/>
      <c r="TL1047" s="25"/>
      <c r="TM1047" s="25"/>
      <c r="TN1047" s="25"/>
      <c r="TO1047" s="25"/>
      <c r="TP1047" s="25"/>
      <c r="TQ1047" s="25"/>
      <c r="TR1047" s="25"/>
      <c r="TS1047" s="25"/>
      <c r="TT1047" s="25"/>
      <c r="TU1047" s="25"/>
      <c r="TV1047" s="25"/>
      <c r="TW1047" s="25"/>
      <c r="TX1047" s="25"/>
      <c r="TY1047" s="25"/>
      <c r="TZ1047" s="25"/>
      <c r="UA1047" s="25"/>
      <c r="UB1047" s="25"/>
      <c r="UC1047" s="25"/>
      <c r="UD1047" s="25"/>
      <c r="UE1047" s="25"/>
      <c r="UF1047" s="25"/>
      <c r="UG1047" s="25"/>
      <c r="UH1047" s="25"/>
      <c r="UI1047" s="25"/>
      <c r="UJ1047" s="25"/>
      <c r="UK1047" s="25"/>
      <c r="UL1047" s="25"/>
      <c r="UM1047" s="25"/>
      <c r="UN1047" s="25"/>
      <c r="UO1047" s="25"/>
      <c r="UP1047" s="25"/>
      <c r="UQ1047" s="25"/>
      <c r="UR1047" s="25"/>
      <c r="US1047" s="25"/>
      <c r="UT1047" s="25"/>
      <c r="UU1047" s="25"/>
      <c r="UV1047" s="25"/>
      <c r="UW1047" s="25"/>
      <c r="UX1047" s="25"/>
      <c r="UY1047" s="25"/>
      <c r="UZ1047" s="25"/>
      <c r="VA1047" s="25"/>
      <c r="VB1047" s="25"/>
      <c r="VC1047" s="25"/>
      <c r="VD1047" s="25"/>
      <c r="VE1047" s="25"/>
      <c r="VF1047" s="25"/>
      <c r="VG1047" s="25"/>
      <c r="VH1047" s="25"/>
      <c r="VI1047" s="25"/>
      <c r="VJ1047" s="25"/>
      <c r="VK1047" s="25"/>
      <c r="VL1047" s="25"/>
      <c r="VM1047" s="25"/>
      <c r="VN1047" s="25"/>
      <c r="VO1047" s="25"/>
      <c r="VP1047" s="25"/>
      <c r="VQ1047" s="25"/>
      <c r="VR1047" s="25"/>
      <c r="VS1047" s="25"/>
      <c r="VT1047" s="25"/>
      <c r="VU1047" s="25"/>
      <c r="VV1047" s="25"/>
      <c r="VW1047" s="25"/>
      <c r="VX1047" s="25"/>
      <c r="VY1047" s="25"/>
      <c r="VZ1047" s="25"/>
      <c r="WA1047" s="25"/>
      <c r="WB1047" s="25"/>
      <c r="WC1047" s="25"/>
      <c r="WD1047" s="25"/>
      <c r="WE1047" s="25"/>
      <c r="WF1047" s="25"/>
      <c r="WG1047" s="25"/>
      <c r="WH1047" s="25"/>
      <c r="WI1047" s="25"/>
      <c r="WJ1047" s="25"/>
      <c r="WK1047" s="25"/>
      <c r="WL1047" s="25"/>
      <c r="WM1047" s="25"/>
      <c r="WN1047" s="25"/>
      <c r="WO1047" s="25"/>
      <c r="WP1047" s="25"/>
      <c r="WQ1047" s="25"/>
      <c r="WR1047" s="25"/>
      <c r="WS1047" s="25"/>
      <c r="WT1047" s="25"/>
      <c r="WU1047" s="25"/>
      <c r="WV1047" s="25"/>
      <c r="WW1047" s="25"/>
      <c r="WX1047" s="25"/>
      <c r="WY1047" s="25"/>
      <c r="WZ1047" s="25"/>
      <c r="XA1047" s="25"/>
      <c r="XB1047" s="25"/>
      <c r="XC1047" s="25"/>
      <c r="XD1047" s="25"/>
      <c r="XE1047" s="25"/>
      <c r="XF1047" s="25"/>
      <c r="XG1047" s="25"/>
      <c r="XH1047" s="25"/>
      <c r="XI1047" s="25"/>
      <c r="XJ1047" s="25"/>
      <c r="XK1047" s="25"/>
      <c r="XL1047" s="25"/>
      <c r="XM1047" s="25"/>
      <c r="XN1047" s="25"/>
      <c r="XO1047" s="25"/>
      <c r="XP1047" s="25"/>
      <c r="XQ1047" s="25"/>
      <c r="XR1047" s="25"/>
      <c r="XS1047" s="25"/>
      <c r="XT1047" s="25"/>
      <c r="XU1047" s="25"/>
      <c r="XV1047" s="25"/>
      <c r="XW1047" s="25"/>
      <c r="XX1047" s="25"/>
      <c r="XY1047" s="25"/>
      <c r="XZ1047" s="25"/>
      <c r="YA1047" s="25"/>
      <c r="YB1047" s="25"/>
      <c r="YC1047" s="25"/>
      <c r="YD1047" s="25"/>
      <c r="YE1047" s="25"/>
      <c r="YF1047" s="25"/>
      <c r="YG1047" s="25"/>
      <c r="YH1047" s="25"/>
      <c r="YI1047" s="25"/>
      <c r="YJ1047" s="25"/>
      <c r="YK1047" s="25"/>
      <c r="YL1047" s="25"/>
      <c r="YM1047" s="25"/>
      <c r="YN1047" s="25"/>
      <c r="YO1047" s="25"/>
      <c r="YP1047" s="25"/>
      <c r="YQ1047" s="25"/>
      <c r="YR1047" s="25"/>
      <c r="YS1047" s="25"/>
      <c r="YT1047" s="25"/>
      <c r="YU1047" s="25"/>
      <c r="YV1047" s="25"/>
      <c r="YW1047" s="25"/>
      <c r="YX1047" s="25"/>
      <c r="YY1047" s="25"/>
      <c r="YZ1047" s="25"/>
      <c r="ZA1047" s="25"/>
      <c r="ZB1047" s="25"/>
      <c r="ZC1047" s="25"/>
      <c r="ZD1047" s="25"/>
      <c r="ZE1047" s="25"/>
      <c r="ZF1047" s="25"/>
      <c r="ZG1047" s="25"/>
      <c r="ZH1047" s="25"/>
      <c r="ZI1047" s="25"/>
      <c r="ZJ1047" s="25"/>
      <c r="ZK1047" s="25"/>
      <c r="ZL1047" s="25"/>
      <c r="ZM1047" s="25"/>
      <c r="ZN1047" s="25"/>
      <c r="ZO1047" s="25"/>
      <c r="ZP1047" s="25"/>
      <c r="ZQ1047" s="25"/>
      <c r="ZR1047" s="25"/>
      <c r="ZS1047" s="25"/>
      <c r="ZT1047" s="25"/>
      <c r="ZU1047" s="25"/>
      <c r="ZV1047" s="25"/>
      <c r="ZW1047" s="25"/>
      <c r="ZX1047" s="25"/>
      <c r="ZY1047" s="25"/>
      <c r="ZZ1047" s="25"/>
      <c r="AAA1047" s="25"/>
      <c r="AAB1047" s="25"/>
      <c r="AAC1047" s="25"/>
      <c r="AAD1047" s="25"/>
      <c r="AAE1047" s="25"/>
      <c r="AAF1047" s="25"/>
      <c r="AAG1047" s="25"/>
      <c r="AAH1047" s="25"/>
      <c r="AAI1047" s="25"/>
      <c r="AAJ1047" s="25"/>
      <c r="AAK1047" s="25"/>
      <c r="AAL1047" s="25"/>
      <c r="AAM1047" s="25"/>
      <c r="AAN1047" s="25"/>
      <c r="AAO1047" s="25"/>
      <c r="AAP1047" s="25"/>
      <c r="AAQ1047" s="25"/>
      <c r="AAR1047" s="25"/>
      <c r="AAS1047" s="25"/>
      <c r="AAT1047" s="25"/>
      <c r="AAU1047" s="25"/>
      <c r="AAV1047" s="25"/>
      <c r="AAW1047" s="25"/>
      <c r="AAX1047" s="25"/>
      <c r="AAY1047" s="25"/>
      <c r="AAZ1047" s="25"/>
      <c r="ABA1047" s="25"/>
      <c r="ABB1047" s="25"/>
      <c r="ABC1047" s="25"/>
      <c r="ABD1047" s="25"/>
      <c r="ABE1047" s="25"/>
      <c r="ABF1047" s="25"/>
      <c r="ABG1047" s="25"/>
      <c r="ABH1047" s="25"/>
      <c r="ABI1047" s="25"/>
      <c r="ABJ1047" s="25"/>
      <c r="ABK1047" s="25"/>
      <c r="ABL1047" s="25"/>
      <c r="ABM1047" s="25"/>
      <c r="ABN1047" s="25"/>
      <c r="ABO1047" s="25"/>
      <c r="ABP1047" s="25"/>
      <c r="ABQ1047" s="25"/>
      <c r="ABR1047" s="25"/>
      <c r="ABS1047" s="25"/>
      <c r="ABT1047" s="25"/>
      <c r="ABU1047" s="25"/>
      <c r="ABV1047" s="25"/>
      <c r="ABW1047" s="25"/>
      <c r="ABX1047" s="25"/>
      <c r="ABY1047" s="25"/>
      <c r="ABZ1047" s="25"/>
      <c r="ACA1047" s="25"/>
      <c r="ACB1047" s="25"/>
      <c r="ACC1047" s="25"/>
      <c r="ACD1047" s="25"/>
      <c r="ACE1047" s="25"/>
      <c r="ACF1047" s="25"/>
      <c r="ACG1047" s="25"/>
      <c r="ACH1047" s="25"/>
      <c r="ACI1047" s="25"/>
      <c r="ACJ1047" s="25"/>
      <c r="ACK1047" s="25"/>
      <c r="ACL1047" s="25"/>
      <c r="ACM1047" s="25"/>
      <c r="ACN1047" s="25"/>
      <c r="ACO1047" s="25"/>
      <c r="ACP1047" s="25"/>
      <c r="ACQ1047" s="25"/>
      <c r="ACR1047" s="25"/>
      <c r="ACS1047" s="25"/>
      <c r="ACT1047" s="25"/>
      <c r="ACU1047" s="25"/>
      <c r="ACV1047" s="25"/>
      <c r="ACW1047" s="25"/>
      <c r="ACX1047" s="25"/>
      <c r="ACY1047" s="25"/>
      <c r="ACZ1047" s="25"/>
      <c r="ADA1047" s="25"/>
      <c r="ADB1047" s="25"/>
      <c r="ADC1047" s="25"/>
      <c r="ADD1047" s="25"/>
      <c r="ADE1047" s="25"/>
      <c r="ADF1047" s="25"/>
      <c r="ADG1047" s="25"/>
      <c r="ADH1047" s="25"/>
      <c r="ADI1047" s="25"/>
      <c r="ADJ1047" s="25"/>
      <c r="ADK1047" s="25"/>
      <c r="ADL1047" s="25"/>
      <c r="ADM1047" s="25"/>
      <c r="ADN1047" s="25"/>
      <c r="ADO1047" s="25"/>
      <c r="ADP1047" s="25"/>
      <c r="ADQ1047" s="25"/>
      <c r="ADR1047" s="25"/>
      <c r="ADS1047" s="25"/>
      <c r="ADT1047" s="25"/>
      <c r="ADU1047" s="25"/>
      <c r="ADV1047" s="25"/>
      <c r="ADW1047" s="25"/>
      <c r="ADX1047" s="25"/>
      <c r="ADY1047" s="25"/>
      <c r="ADZ1047" s="25"/>
    </row>
    <row r="1048" spans="1:806" x14ac:dyDescent="0.25">
      <c r="A1048" s="108" t="s">
        <v>1681</v>
      </c>
      <c r="B1048" s="108" t="s">
        <v>2920</v>
      </c>
      <c r="C1048" s="108" t="s">
        <v>1482</v>
      </c>
      <c r="D1048" s="108" t="s">
        <v>2921</v>
      </c>
      <c r="E1048" s="108" t="s">
        <v>4758</v>
      </c>
      <c r="F1048" s="144">
        <v>119</v>
      </c>
      <c r="G1048" s="144">
        <v>0</v>
      </c>
      <c r="H1048" s="144">
        <v>119</v>
      </c>
      <c r="I1048" s="144">
        <v>90</v>
      </c>
      <c r="J1048" s="144">
        <v>45</v>
      </c>
      <c r="K1048" s="25"/>
      <c r="L1048" s="25"/>
      <c r="M1048" s="25"/>
      <c r="N1048" s="25"/>
      <c r="O1048" s="25"/>
      <c r="P1048" s="25"/>
      <c r="Q1048" s="25"/>
      <c r="R1048" s="25"/>
      <c r="S1048" s="25"/>
      <c r="T1048" s="25"/>
      <c r="U1048" s="25"/>
      <c r="V1048" s="25"/>
      <c r="W1048" s="25"/>
      <c r="X1048" s="25"/>
      <c r="Y1048" s="25"/>
      <c r="Z1048" s="25"/>
      <c r="AA1048" s="25"/>
      <c r="AB1048" s="25"/>
      <c r="AC1048" s="25"/>
      <c r="AD1048" s="25"/>
      <c r="AE1048" s="25"/>
      <c r="AF1048" s="25"/>
      <c r="AG1048" s="25"/>
      <c r="AH1048" s="25"/>
      <c r="AI1048" s="25"/>
      <c r="AJ1048" s="25"/>
      <c r="AK1048" s="25"/>
      <c r="AL1048" s="25"/>
      <c r="AM1048" s="25"/>
      <c r="AN1048" s="25"/>
      <c r="AO1048" s="25"/>
      <c r="AP1048" s="25"/>
      <c r="AQ1048" s="25"/>
      <c r="AR1048" s="25"/>
      <c r="AS1048" s="25"/>
      <c r="AT1048" s="25"/>
      <c r="AU1048" s="25"/>
      <c r="AV1048" s="25"/>
      <c r="AW1048" s="25"/>
      <c r="AX1048" s="25"/>
      <c r="AY1048" s="25"/>
      <c r="AZ1048" s="25"/>
      <c r="BA1048" s="25"/>
      <c r="BB1048" s="25"/>
      <c r="BC1048" s="25"/>
      <c r="BD1048" s="25"/>
      <c r="BE1048" s="25"/>
      <c r="BF1048" s="25"/>
      <c r="BG1048" s="25"/>
      <c r="BH1048" s="25"/>
      <c r="BI1048" s="25"/>
      <c r="BJ1048" s="25"/>
      <c r="BK1048" s="25"/>
      <c r="BL1048" s="25"/>
      <c r="BM1048" s="25"/>
      <c r="BN1048" s="25"/>
      <c r="BO1048" s="25"/>
      <c r="BP1048" s="25"/>
      <c r="BQ1048" s="25"/>
      <c r="BR1048" s="25"/>
      <c r="BS1048" s="25"/>
      <c r="BT1048" s="25"/>
      <c r="BU1048" s="25"/>
      <c r="BV1048" s="25"/>
      <c r="BW1048" s="25"/>
      <c r="BX1048" s="25"/>
      <c r="BY1048" s="25"/>
      <c r="BZ1048" s="25"/>
      <c r="CA1048" s="25"/>
      <c r="CB1048" s="25"/>
      <c r="CC1048" s="25"/>
      <c r="CD1048" s="25"/>
      <c r="CE1048" s="25"/>
      <c r="CF1048" s="25"/>
      <c r="CG1048" s="25"/>
      <c r="CH1048" s="25"/>
      <c r="CI1048" s="25"/>
      <c r="CJ1048" s="25"/>
      <c r="CK1048" s="25"/>
      <c r="CL1048" s="25"/>
      <c r="CM1048" s="25"/>
      <c r="CN1048" s="25"/>
      <c r="CO1048" s="25"/>
      <c r="CP1048" s="25"/>
      <c r="CQ1048" s="25"/>
      <c r="CR1048" s="25"/>
      <c r="CS1048" s="25"/>
      <c r="CT1048" s="25"/>
      <c r="CU1048" s="25"/>
      <c r="CV1048" s="25"/>
      <c r="CW1048" s="25"/>
      <c r="CX1048" s="25"/>
      <c r="CY1048" s="25"/>
      <c r="CZ1048" s="25"/>
      <c r="DA1048" s="25"/>
      <c r="DB1048" s="25"/>
      <c r="DC1048" s="25"/>
      <c r="DD1048" s="25"/>
      <c r="DE1048" s="25"/>
      <c r="DF1048" s="25"/>
      <c r="DG1048" s="25"/>
      <c r="DH1048" s="25"/>
      <c r="DI1048" s="25"/>
      <c r="DJ1048" s="25"/>
      <c r="DK1048" s="25"/>
      <c r="DL1048" s="25"/>
      <c r="DM1048" s="25"/>
      <c r="DN1048" s="25"/>
      <c r="DO1048" s="25"/>
      <c r="DP1048" s="25"/>
      <c r="DQ1048" s="25"/>
      <c r="DR1048" s="25"/>
      <c r="DS1048" s="25"/>
      <c r="DT1048" s="25"/>
      <c r="DU1048" s="25"/>
      <c r="DV1048" s="25"/>
      <c r="DW1048" s="25"/>
      <c r="DX1048" s="25"/>
      <c r="DY1048" s="25"/>
      <c r="DZ1048" s="25"/>
      <c r="EA1048" s="25"/>
      <c r="EB1048" s="25"/>
      <c r="EC1048" s="25"/>
      <c r="ED1048" s="25"/>
      <c r="EE1048" s="25"/>
      <c r="EF1048" s="25"/>
      <c r="EG1048" s="25"/>
      <c r="EH1048" s="25"/>
      <c r="EI1048" s="25"/>
      <c r="EJ1048" s="25"/>
      <c r="EK1048" s="25"/>
      <c r="EL1048" s="25"/>
      <c r="EM1048" s="25"/>
      <c r="EN1048" s="25"/>
      <c r="EO1048" s="25"/>
      <c r="EP1048" s="25"/>
      <c r="EQ1048" s="25"/>
      <c r="ER1048" s="25"/>
      <c r="ES1048" s="25"/>
      <c r="ET1048" s="25"/>
      <c r="EU1048" s="25"/>
      <c r="EV1048" s="25"/>
      <c r="EW1048" s="25"/>
      <c r="EX1048" s="25"/>
      <c r="EY1048" s="25"/>
      <c r="EZ1048" s="25"/>
      <c r="FA1048" s="25"/>
      <c r="FB1048" s="25"/>
      <c r="FC1048" s="25"/>
      <c r="FD1048" s="25"/>
      <c r="FE1048" s="25"/>
      <c r="FF1048" s="25"/>
      <c r="FG1048" s="25"/>
      <c r="FH1048" s="25"/>
      <c r="FI1048" s="25"/>
      <c r="FJ1048" s="25"/>
      <c r="FK1048" s="25"/>
      <c r="FL1048" s="25"/>
      <c r="FM1048" s="25"/>
      <c r="FN1048" s="25"/>
      <c r="FO1048" s="25"/>
      <c r="FP1048" s="25"/>
      <c r="FQ1048" s="25"/>
      <c r="FR1048" s="25"/>
      <c r="FS1048" s="25"/>
      <c r="FT1048" s="25"/>
      <c r="FU1048" s="25"/>
      <c r="FV1048" s="25"/>
      <c r="FW1048" s="25"/>
      <c r="FX1048" s="25"/>
      <c r="FY1048" s="25"/>
      <c r="FZ1048" s="25"/>
      <c r="GA1048" s="25"/>
      <c r="GB1048" s="25"/>
      <c r="GC1048" s="25"/>
      <c r="GD1048" s="25"/>
      <c r="GE1048" s="25"/>
      <c r="GF1048" s="25"/>
      <c r="GG1048" s="25"/>
      <c r="GH1048" s="25"/>
      <c r="GI1048" s="25"/>
      <c r="GJ1048" s="25"/>
      <c r="GK1048" s="25"/>
      <c r="GL1048" s="25"/>
      <c r="GM1048" s="25"/>
      <c r="GN1048" s="25"/>
      <c r="GO1048" s="25"/>
      <c r="GP1048" s="25"/>
      <c r="GQ1048" s="25"/>
      <c r="GR1048" s="25"/>
      <c r="GS1048" s="25"/>
      <c r="GT1048" s="25"/>
      <c r="GU1048" s="25"/>
      <c r="GV1048" s="25"/>
      <c r="GW1048" s="25"/>
      <c r="GX1048" s="25"/>
      <c r="GY1048" s="25"/>
      <c r="GZ1048" s="25"/>
      <c r="HA1048" s="25"/>
      <c r="HB1048" s="25"/>
      <c r="HC1048" s="25"/>
      <c r="HD1048" s="25"/>
      <c r="HE1048" s="25"/>
      <c r="HF1048" s="25"/>
      <c r="HG1048" s="25"/>
      <c r="HH1048" s="25"/>
      <c r="HI1048" s="25"/>
      <c r="HJ1048" s="25"/>
      <c r="HK1048" s="25"/>
      <c r="HL1048" s="25"/>
      <c r="HM1048" s="25"/>
      <c r="HN1048" s="25"/>
      <c r="HO1048" s="25"/>
      <c r="HP1048" s="25"/>
      <c r="HQ1048" s="25"/>
      <c r="HR1048" s="25"/>
      <c r="HS1048" s="25"/>
      <c r="HT1048" s="25"/>
      <c r="HU1048" s="25"/>
      <c r="HV1048" s="25"/>
      <c r="HW1048" s="25"/>
      <c r="HX1048" s="25"/>
      <c r="HY1048" s="25"/>
      <c r="HZ1048" s="25"/>
      <c r="IA1048" s="25"/>
      <c r="IB1048" s="25"/>
      <c r="IC1048" s="25"/>
      <c r="ID1048" s="25"/>
      <c r="IE1048" s="25"/>
      <c r="IF1048" s="25"/>
      <c r="IG1048" s="25"/>
      <c r="IH1048" s="25"/>
      <c r="II1048" s="25"/>
      <c r="IJ1048" s="25"/>
      <c r="IK1048" s="25"/>
      <c r="IL1048" s="25"/>
      <c r="IM1048" s="25"/>
      <c r="IN1048" s="25"/>
      <c r="IO1048" s="25"/>
      <c r="IP1048" s="25"/>
      <c r="IQ1048" s="25"/>
      <c r="IR1048" s="25"/>
      <c r="IS1048" s="25"/>
      <c r="IT1048" s="25"/>
      <c r="IU1048" s="25"/>
      <c r="IV1048" s="25"/>
      <c r="IW1048" s="25"/>
      <c r="IX1048" s="25"/>
      <c r="IY1048" s="25"/>
      <c r="IZ1048" s="25"/>
      <c r="JA1048" s="25"/>
      <c r="JB1048" s="25"/>
      <c r="JC1048" s="25"/>
      <c r="JD1048" s="25"/>
      <c r="JE1048" s="25"/>
      <c r="JF1048" s="25"/>
      <c r="JG1048" s="25"/>
      <c r="JH1048" s="25"/>
      <c r="JI1048" s="25"/>
      <c r="JJ1048" s="25"/>
      <c r="JK1048" s="25"/>
      <c r="JL1048" s="25"/>
      <c r="JM1048" s="25"/>
      <c r="JN1048" s="25"/>
      <c r="JO1048" s="25"/>
      <c r="JP1048" s="25"/>
      <c r="JQ1048" s="25"/>
      <c r="JR1048" s="25"/>
      <c r="JS1048" s="25"/>
      <c r="JT1048" s="25"/>
      <c r="JU1048" s="25"/>
      <c r="JV1048" s="25"/>
      <c r="JW1048" s="25"/>
      <c r="JX1048" s="25"/>
      <c r="JY1048" s="25"/>
      <c r="JZ1048" s="25"/>
      <c r="KA1048" s="25"/>
      <c r="KB1048" s="25"/>
      <c r="KC1048" s="25"/>
      <c r="KD1048" s="25"/>
      <c r="KE1048" s="25"/>
      <c r="KF1048" s="25"/>
      <c r="KG1048" s="25"/>
      <c r="KH1048" s="25"/>
      <c r="KI1048" s="25"/>
      <c r="KJ1048" s="25"/>
      <c r="KK1048" s="25"/>
      <c r="KL1048" s="25"/>
      <c r="KM1048" s="25"/>
      <c r="KN1048" s="25"/>
      <c r="KO1048" s="25"/>
      <c r="KP1048" s="25"/>
      <c r="KQ1048" s="25"/>
      <c r="KR1048" s="25"/>
      <c r="KS1048" s="25"/>
      <c r="KT1048" s="25"/>
      <c r="KU1048" s="25"/>
      <c r="KV1048" s="25"/>
      <c r="KW1048" s="25"/>
      <c r="KX1048" s="25"/>
      <c r="KY1048" s="25"/>
      <c r="KZ1048" s="25"/>
      <c r="LA1048" s="25"/>
      <c r="LB1048" s="25"/>
      <c r="LC1048" s="25"/>
      <c r="LD1048" s="25"/>
      <c r="LE1048" s="25"/>
      <c r="LF1048" s="25"/>
      <c r="LG1048" s="25"/>
      <c r="LH1048" s="25"/>
      <c r="LI1048" s="25"/>
      <c r="LJ1048" s="25"/>
      <c r="LK1048" s="25"/>
      <c r="LL1048" s="25"/>
      <c r="LM1048" s="25"/>
      <c r="LN1048" s="25"/>
      <c r="LO1048" s="25"/>
      <c r="LP1048" s="25"/>
      <c r="LQ1048" s="25"/>
      <c r="LR1048" s="25"/>
      <c r="LS1048" s="25"/>
      <c r="LT1048" s="25"/>
      <c r="LU1048" s="25"/>
      <c r="LV1048" s="25"/>
      <c r="LW1048" s="25"/>
      <c r="LX1048" s="25"/>
      <c r="LY1048" s="25"/>
      <c r="LZ1048" s="25"/>
      <c r="MA1048" s="25"/>
      <c r="MB1048" s="25"/>
      <c r="MC1048" s="25"/>
      <c r="MD1048" s="25"/>
      <c r="ME1048" s="25"/>
      <c r="MF1048" s="25"/>
      <c r="MG1048" s="25"/>
      <c r="MH1048" s="25"/>
      <c r="MI1048" s="25"/>
      <c r="MJ1048" s="25"/>
      <c r="MK1048" s="25"/>
      <c r="ML1048" s="25"/>
      <c r="MM1048" s="25"/>
      <c r="MN1048" s="25"/>
      <c r="MO1048" s="25"/>
      <c r="MP1048" s="25"/>
      <c r="MQ1048" s="25"/>
      <c r="MR1048" s="25"/>
      <c r="MS1048" s="25"/>
      <c r="MT1048" s="25"/>
      <c r="MU1048" s="25"/>
      <c r="MV1048" s="25"/>
      <c r="MW1048" s="25"/>
      <c r="MX1048" s="25"/>
      <c r="MY1048" s="25"/>
      <c r="MZ1048" s="25"/>
      <c r="NA1048" s="25"/>
      <c r="NB1048" s="25"/>
      <c r="NC1048" s="25"/>
      <c r="ND1048" s="25"/>
      <c r="NE1048" s="25"/>
      <c r="NF1048" s="25"/>
      <c r="NG1048" s="25"/>
      <c r="NH1048" s="25"/>
      <c r="NI1048" s="25"/>
      <c r="NJ1048" s="25"/>
      <c r="NK1048" s="25"/>
      <c r="NL1048" s="25"/>
      <c r="NM1048" s="25"/>
      <c r="NN1048" s="25"/>
      <c r="NO1048" s="25"/>
      <c r="NP1048" s="25"/>
      <c r="NQ1048" s="25"/>
      <c r="NR1048" s="25"/>
      <c r="NS1048" s="25"/>
      <c r="NT1048" s="25"/>
      <c r="NU1048" s="25"/>
      <c r="NV1048" s="25"/>
      <c r="NW1048" s="25"/>
      <c r="NX1048" s="25"/>
      <c r="NY1048" s="25"/>
      <c r="NZ1048" s="25"/>
      <c r="OA1048" s="25"/>
      <c r="OB1048" s="25"/>
      <c r="OC1048" s="25"/>
      <c r="OD1048" s="25"/>
      <c r="OE1048" s="25"/>
      <c r="OF1048" s="25"/>
      <c r="OG1048" s="25"/>
      <c r="OH1048" s="25"/>
      <c r="OI1048" s="25"/>
      <c r="OJ1048" s="25"/>
      <c r="OK1048" s="25"/>
      <c r="OL1048" s="25"/>
      <c r="OM1048" s="25"/>
      <c r="ON1048" s="25"/>
      <c r="OO1048" s="25"/>
      <c r="OP1048" s="25"/>
      <c r="OQ1048" s="25"/>
      <c r="OR1048" s="25"/>
      <c r="OS1048" s="25"/>
      <c r="OT1048" s="25"/>
      <c r="OU1048" s="25"/>
      <c r="OV1048" s="25"/>
      <c r="OW1048" s="25"/>
      <c r="OX1048" s="25"/>
      <c r="OY1048" s="25"/>
      <c r="OZ1048" s="25"/>
      <c r="PA1048" s="25"/>
      <c r="PB1048" s="25"/>
      <c r="PC1048" s="25"/>
      <c r="PD1048" s="25"/>
      <c r="PE1048" s="25"/>
      <c r="PF1048" s="25"/>
      <c r="PG1048" s="25"/>
      <c r="PH1048" s="25"/>
      <c r="PI1048" s="25"/>
      <c r="PJ1048" s="25"/>
      <c r="PK1048" s="25"/>
      <c r="PL1048" s="25"/>
      <c r="PM1048" s="25"/>
      <c r="PN1048" s="25"/>
      <c r="PO1048" s="25"/>
      <c r="PP1048" s="25"/>
      <c r="PQ1048" s="25"/>
      <c r="PR1048" s="25"/>
      <c r="PS1048" s="25"/>
      <c r="PT1048" s="25"/>
      <c r="PU1048" s="25"/>
      <c r="PV1048" s="25"/>
      <c r="PW1048" s="25"/>
      <c r="PX1048" s="25"/>
      <c r="PY1048" s="25"/>
      <c r="PZ1048" s="25"/>
      <c r="QA1048" s="25"/>
      <c r="QB1048" s="25"/>
      <c r="QC1048" s="25"/>
      <c r="QD1048" s="25"/>
      <c r="QE1048" s="25"/>
      <c r="QF1048" s="25"/>
      <c r="QG1048" s="25"/>
      <c r="QH1048" s="25"/>
      <c r="QI1048" s="25"/>
      <c r="QJ1048" s="25"/>
      <c r="QK1048" s="25"/>
      <c r="QL1048" s="25"/>
      <c r="QM1048" s="25"/>
      <c r="QN1048" s="25"/>
      <c r="QO1048" s="25"/>
      <c r="QP1048" s="25"/>
      <c r="QQ1048" s="25"/>
      <c r="QR1048" s="25"/>
      <c r="QS1048" s="25"/>
      <c r="QT1048" s="25"/>
      <c r="QU1048" s="25"/>
      <c r="QV1048" s="25"/>
      <c r="QW1048" s="25"/>
      <c r="QX1048" s="25"/>
      <c r="QY1048" s="25"/>
      <c r="QZ1048" s="25"/>
      <c r="RA1048" s="25"/>
      <c r="RB1048" s="25"/>
      <c r="RC1048" s="25"/>
      <c r="RD1048" s="25"/>
      <c r="RE1048" s="25"/>
      <c r="RF1048" s="25"/>
      <c r="RG1048" s="25"/>
      <c r="RH1048" s="25"/>
      <c r="RI1048" s="25"/>
      <c r="RJ1048" s="25"/>
      <c r="RK1048" s="25"/>
      <c r="RL1048" s="25"/>
      <c r="RM1048" s="25"/>
      <c r="RN1048" s="25"/>
      <c r="RO1048" s="25"/>
      <c r="RP1048" s="25"/>
      <c r="RQ1048" s="25"/>
      <c r="RR1048" s="25"/>
      <c r="RS1048" s="25"/>
      <c r="RT1048" s="25"/>
      <c r="RU1048" s="25"/>
      <c r="RV1048" s="25"/>
      <c r="RW1048" s="25"/>
      <c r="RX1048" s="25"/>
      <c r="RY1048" s="25"/>
      <c r="RZ1048" s="25"/>
      <c r="SA1048" s="25"/>
      <c r="SB1048" s="25"/>
      <c r="SC1048" s="25"/>
      <c r="SD1048" s="25"/>
      <c r="SE1048" s="25"/>
      <c r="SF1048" s="25"/>
      <c r="SG1048" s="25"/>
      <c r="SH1048" s="25"/>
      <c r="SI1048" s="25"/>
      <c r="SJ1048" s="25"/>
      <c r="SK1048" s="25"/>
      <c r="SL1048" s="25"/>
      <c r="SM1048" s="25"/>
      <c r="SN1048" s="25"/>
      <c r="SO1048" s="25"/>
      <c r="SP1048" s="25"/>
      <c r="SQ1048" s="25"/>
      <c r="SR1048" s="25"/>
      <c r="SS1048" s="25"/>
      <c r="ST1048" s="25"/>
      <c r="SU1048" s="25"/>
      <c r="SV1048" s="25"/>
      <c r="SW1048" s="25"/>
      <c r="SX1048" s="25"/>
      <c r="SY1048" s="25"/>
      <c r="SZ1048" s="25"/>
      <c r="TA1048" s="25"/>
      <c r="TB1048" s="25"/>
      <c r="TC1048" s="25"/>
      <c r="TD1048" s="25"/>
      <c r="TE1048" s="25"/>
      <c r="TF1048" s="25"/>
      <c r="TG1048" s="25"/>
      <c r="TH1048" s="25"/>
      <c r="TI1048" s="25"/>
      <c r="TJ1048" s="25"/>
      <c r="TK1048" s="25"/>
      <c r="TL1048" s="25"/>
      <c r="TM1048" s="25"/>
      <c r="TN1048" s="25"/>
      <c r="TO1048" s="25"/>
      <c r="TP1048" s="25"/>
      <c r="TQ1048" s="25"/>
      <c r="TR1048" s="25"/>
      <c r="TS1048" s="25"/>
      <c r="TT1048" s="25"/>
      <c r="TU1048" s="25"/>
      <c r="TV1048" s="25"/>
      <c r="TW1048" s="25"/>
      <c r="TX1048" s="25"/>
      <c r="TY1048" s="25"/>
      <c r="TZ1048" s="25"/>
      <c r="UA1048" s="25"/>
      <c r="UB1048" s="25"/>
      <c r="UC1048" s="25"/>
      <c r="UD1048" s="25"/>
      <c r="UE1048" s="25"/>
      <c r="UF1048" s="25"/>
      <c r="UG1048" s="25"/>
      <c r="UH1048" s="25"/>
      <c r="UI1048" s="25"/>
      <c r="UJ1048" s="25"/>
      <c r="UK1048" s="25"/>
      <c r="UL1048" s="25"/>
      <c r="UM1048" s="25"/>
      <c r="UN1048" s="25"/>
      <c r="UO1048" s="25"/>
      <c r="UP1048" s="25"/>
      <c r="UQ1048" s="25"/>
      <c r="UR1048" s="25"/>
      <c r="US1048" s="25"/>
      <c r="UT1048" s="25"/>
      <c r="UU1048" s="25"/>
      <c r="UV1048" s="25"/>
      <c r="UW1048" s="25"/>
      <c r="UX1048" s="25"/>
      <c r="UY1048" s="25"/>
      <c r="UZ1048" s="25"/>
      <c r="VA1048" s="25"/>
      <c r="VB1048" s="25"/>
      <c r="VC1048" s="25"/>
      <c r="VD1048" s="25"/>
      <c r="VE1048" s="25"/>
      <c r="VF1048" s="25"/>
      <c r="VG1048" s="25"/>
      <c r="VH1048" s="25"/>
      <c r="VI1048" s="25"/>
      <c r="VJ1048" s="25"/>
      <c r="VK1048" s="25"/>
      <c r="VL1048" s="25"/>
      <c r="VM1048" s="25"/>
      <c r="VN1048" s="25"/>
      <c r="VO1048" s="25"/>
      <c r="VP1048" s="25"/>
      <c r="VQ1048" s="25"/>
      <c r="VR1048" s="25"/>
      <c r="VS1048" s="25"/>
      <c r="VT1048" s="25"/>
      <c r="VU1048" s="25"/>
      <c r="VV1048" s="25"/>
      <c r="VW1048" s="25"/>
      <c r="VX1048" s="25"/>
      <c r="VY1048" s="25"/>
      <c r="VZ1048" s="25"/>
      <c r="WA1048" s="25"/>
      <c r="WB1048" s="25"/>
      <c r="WC1048" s="25"/>
      <c r="WD1048" s="25"/>
      <c r="WE1048" s="25"/>
      <c r="WF1048" s="25"/>
      <c r="WG1048" s="25"/>
      <c r="WH1048" s="25"/>
      <c r="WI1048" s="25"/>
      <c r="WJ1048" s="25"/>
      <c r="WK1048" s="25"/>
      <c r="WL1048" s="25"/>
      <c r="WM1048" s="25"/>
      <c r="WN1048" s="25"/>
      <c r="WO1048" s="25"/>
      <c r="WP1048" s="25"/>
      <c r="WQ1048" s="25"/>
      <c r="WR1048" s="25"/>
      <c r="WS1048" s="25"/>
      <c r="WT1048" s="25"/>
      <c r="WU1048" s="25"/>
      <c r="WV1048" s="25"/>
      <c r="WW1048" s="25"/>
      <c r="WX1048" s="25"/>
      <c r="WY1048" s="25"/>
      <c r="WZ1048" s="25"/>
      <c r="XA1048" s="25"/>
      <c r="XB1048" s="25"/>
      <c r="XC1048" s="25"/>
      <c r="XD1048" s="25"/>
      <c r="XE1048" s="25"/>
      <c r="XF1048" s="25"/>
      <c r="XG1048" s="25"/>
      <c r="XH1048" s="25"/>
      <c r="XI1048" s="25"/>
      <c r="XJ1048" s="25"/>
      <c r="XK1048" s="25"/>
      <c r="XL1048" s="25"/>
      <c r="XM1048" s="25"/>
      <c r="XN1048" s="25"/>
      <c r="XO1048" s="25"/>
      <c r="XP1048" s="25"/>
      <c r="XQ1048" s="25"/>
      <c r="XR1048" s="25"/>
      <c r="XS1048" s="25"/>
      <c r="XT1048" s="25"/>
      <c r="XU1048" s="25"/>
      <c r="XV1048" s="25"/>
      <c r="XW1048" s="25"/>
      <c r="XX1048" s="25"/>
      <c r="XY1048" s="25"/>
      <c r="XZ1048" s="25"/>
      <c r="YA1048" s="25"/>
      <c r="YB1048" s="25"/>
      <c r="YC1048" s="25"/>
      <c r="YD1048" s="25"/>
      <c r="YE1048" s="25"/>
      <c r="YF1048" s="25"/>
      <c r="YG1048" s="25"/>
      <c r="YH1048" s="25"/>
      <c r="YI1048" s="25"/>
      <c r="YJ1048" s="25"/>
      <c r="YK1048" s="25"/>
      <c r="YL1048" s="25"/>
      <c r="YM1048" s="25"/>
      <c r="YN1048" s="25"/>
      <c r="YO1048" s="25"/>
      <c r="YP1048" s="25"/>
      <c r="YQ1048" s="25"/>
      <c r="YR1048" s="25"/>
      <c r="YS1048" s="25"/>
      <c r="YT1048" s="25"/>
      <c r="YU1048" s="25"/>
      <c r="YV1048" s="25"/>
      <c r="YW1048" s="25"/>
      <c r="YX1048" s="25"/>
      <c r="YY1048" s="25"/>
      <c r="YZ1048" s="25"/>
      <c r="ZA1048" s="25"/>
      <c r="ZB1048" s="25"/>
      <c r="ZC1048" s="25"/>
      <c r="ZD1048" s="25"/>
      <c r="ZE1048" s="25"/>
      <c r="ZF1048" s="25"/>
      <c r="ZG1048" s="25"/>
      <c r="ZH1048" s="25"/>
      <c r="ZI1048" s="25"/>
      <c r="ZJ1048" s="25"/>
      <c r="ZK1048" s="25"/>
      <c r="ZL1048" s="25"/>
      <c r="ZM1048" s="25"/>
      <c r="ZN1048" s="25"/>
      <c r="ZO1048" s="25"/>
      <c r="ZP1048" s="25"/>
      <c r="ZQ1048" s="25"/>
      <c r="ZR1048" s="25"/>
      <c r="ZS1048" s="25"/>
      <c r="ZT1048" s="25"/>
      <c r="ZU1048" s="25"/>
      <c r="ZV1048" s="25"/>
      <c r="ZW1048" s="25"/>
      <c r="ZX1048" s="25"/>
      <c r="ZY1048" s="25"/>
      <c r="ZZ1048" s="25"/>
      <c r="AAA1048" s="25"/>
      <c r="AAB1048" s="25"/>
      <c r="AAC1048" s="25"/>
      <c r="AAD1048" s="25"/>
      <c r="AAE1048" s="25"/>
      <c r="AAF1048" s="25"/>
      <c r="AAG1048" s="25"/>
      <c r="AAH1048" s="25"/>
      <c r="AAI1048" s="25"/>
      <c r="AAJ1048" s="25"/>
      <c r="AAK1048" s="25"/>
      <c r="AAL1048" s="25"/>
      <c r="AAM1048" s="25"/>
      <c r="AAN1048" s="25"/>
      <c r="AAO1048" s="25"/>
      <c r="AAP1048" s="25"/>
      <c r="AAQ1048" s="25"/>
      <c r="AAR1048" s="25"/>
      <c r="AAS1048" s="25"/>
      <c r="AAT1048" s="25"/>
      <c r="AAU1048" s="25"/>
      <c r="AAV1048" s="25"/>
      <c r="AAW1048" s="25"/>
      <c r="AAX1048" s="25"/>
      <c r="AAY1048" s="25"/>
      <c r="AAZ1048" s="25"/>
      <c r="ABA1048" s="25"/>
      <c r="ABB1048" s="25"/>
      <c r="ABC1048" s="25"/>
      <c r="ABD1048" s="25"/>
      <c r="ABE1048" s="25"/>
      <c r="ABF1048" s="25"/>
      <c r="ABG1048" s="25"/>
      <c r="ABH1048" s="25"/>
      <c r="ABI1048" s="25"/>
      <c r="ABJ1048" s="25"/>
      <c r="ABK1048" s="25"/>
      <c r="ABL1048" s="25"/>
      <c r="ABM1048" s="25"/>
      <c r="ABN1048" s="25"/>
      <c r="ABO1048" s="25"/>
      <c r="ABP1048" s="25"/>
      <c r="ABQ1048" s="25"/>
      <c r="ABR1048" s="25"/>
      <c r="ABS1048" s="25"/>
      <c r="ABT1048" s="25"/>
      <c r="ABU1048" s="25"/>
      <c r="ABV1048" s="25"/>
      <c r="ABW1048" s="25"/>
      <c r="ABX1048" s="25"/>
      <c r="ABY1048" s="25"/>
      <c r="ABZ1048" s="25"/>
      <c r="ACA1048" s="25"/>
      <c r="ACB1048" s="25"/>
      <c r="ACC1048" s="25"/>
      <c r="ACD1048" s="25"/>
      <c r="ACE1048" s="25"/>
      <c r="ACF1048" s="25"/>
      <c r="ACG1048" s="25"/>
      <c r="ACH1048" s="25"/>
      <c r="ACI1048" s="25"/>
      <c r="ACJ1048" s="25"/>
      <c r="ACK1048" s="25"/>
      <c r="ACL1048" s="25"/>
      <c r="ACM1048" s="25"/>
      <c r="ACN1048" s="25"/>
      <c r="ACO1048" s="25"/>
      <c r="ACP1048" s="25"/>
      <c r="ACQ1048" s="25"/>
      <c r="ACR1048" s="25"/>
      <c r="ACS1048" s="25"/>
      <c r="ACT1048" s="25"/>
      <c r="ACU1048" s="25"/>
      <c r="ACV1048" s="25"/>
      <c r="ACW1048" s="25"/>
      <c r="ACX1048" s="25"/>
      <c r="ACY1048" s="25"/>
      <c r="ACZ1048" s="25"/>
      <c r="ADA1048" s="25"/>
      <c r="ADB1048" s="25"/>
      <c r="ADC1048" s="25"/>
      <c r="ADD1048" s="25"/>
      <c r="ADE1048" s="25"/>
      <c r="ADF1048" s="25"/>
      <c r="ADG1048" s="25"/>
      <c r="ADH1048" s="25"/>
      <c r="ADI1048" s="25"/>
      <c r="ADJ1048" s="25"/>
      <c r="ADK1048" s="25"/>
      <c r="ADL1048" s="25"/>
      <c r="ADM1048" s="25"/>
      <c r="ADN1048" s="25"/>
      <c r="ADO1048" s="25"/>
      <c r="ADP1048" s="25"/>
      <c r="ADQ1048" s="25"/>
      <c r="ADR1048" s="25"/>
      <c r="ADS1048" s="25"/>
      <c r="ADT1048" s="25"/>
      <c r="ADU1048" s="25"/>
      <c r="ADV1048" s="25"/>
      <c r="ADW1048" s="25"/>
      <c r="ADX1048" s="25"/>
      <c r="ADY1048" s="25"/>
      <c r="ADZ1048" s="25"/>
    </row>
    <row r="1049" spans="1:806" x14ac:dyDescent="0.25">
      <c r="A1049" s="108" t="s">
        <v>1681</v>
      </c>
      <c r="B1049" s="108" t="s">
        <v>2920</v>
      </c>
      <c r="C1049" s="108" t="s">
        <v>1482</v>
      </c>
      <c r="D1049" s="108" t="s">
        <v>2921</v>
      </c>
      <c r="E1049" s="108" t="s">
        <v>4759</v>
      </c>
      <c r="F1049" s="144">
        <v>45</v>
      </c>
      <c r="G1049" s="144">
        <v>0</v>
      </c>
      <c r="H1049" s="144">
        <v>119</v>
      </c>
      <c r="I1049" s="144">
        <v>90</v>
      </c>
      <c r="J1049" s="144">
        <v>45</v>
      </c>
      <c r="K1049" s="25"/>
      <c r="L1049" s="25"/>
      <c r="M1049" s="25"/>
      <c r="N1049" s="25"/>
      <c r="O1049" s="25"/>
      <c r="P1049" s="25"/>
      <c r="Q1049" s="25"/>
      <c r="R1049" s="25"/>
      <c r="S1049" s="25"/>
      <c r="T1049" s="25"/>
      <c r="U1049" s="25"/>
      <c r="V1049" s="25"/>
      <c r="W1049" s="25"/>
      <c r="X1049" s="25"/>
      <c r="Y1049" s="25"/>
      <c r="Z1049" s="25"/>
      <c r="AA1049" s="25"/>
      <c r="AB1049" s="25"/>
      <c r="AC1049" s="25"/>
      <c r="AD1049" s="25"/>
      <c r="AE1049" s="25"/>
      <c r="AF1049" s="25"/>
      <c r="AG1049" s="25"/>
      <c r="AH1049" s="25"/>
      <c r="AI1049" s="25"/>
      <c r="AJ1049" s="25"/>
      <c r="AK1049" s="25"/>
      <c r="AL1049" s="25"/>
      <c r="AM1049" s="25"/>
      <c r="AN1049" s="25"/>
      <c r="AO1049" s="25"/>
      <c r="AP1049" s="25"/>
      <c r="AQ1049" s="25"/>
      <c r="AR1049" s="25"/>
      <c r="AS1049" s="25"/>
      <c r="AT1049" s="25"/>
      <c r="AU1049" s="25"/>
      <c r="AV1049" s="25"/>
      <c r="AW1049" s="25"/>
      <c r="AX1049" s="25"/>
      <c r="AY1049" s="25"/>
      <c r="AZ1049" s="25"/>
      <c r="BA1049" s="25"/>
      <c r="BB1049" s="25"/>
      <c r="BC1049" s="25"/>
      <c r="BD1049" s="25"/>
      <c r="BE1049" s="25"/>
      <c r="BF1049" s="25"/>
      <c r="BG1049" s="25"/>
      <c r="BH1049" s="25"/>
      <c r="BI1049" s="25"/>
      <c r="BJ1049" s="25"/>
      <c r="BK1049" s="25"/>
      <c r="BL1049" s="25"/>
      <c r="BM1049" s="25"/>
      <c r="BN1049" s="25"/>
      <c r="BO1049" s="25"/>
      <c r="BP1049" s="25"/>
      <c r="BQ1049" s="25"/>
      <c r="BR1049" s="25"/>
      <c r="BS1049" s="25"/>
      <c r="BT1049" s="25"/>
      <c r="BU1049" s="25"/>
      <c r="BV1049" s="25"/>
      <c r="BW1049" s="25"/>
      <c r="BX1049" s="25"/>
      <c r="BY1049" s="25"/>
      <c r="BZ1049" s="25"/>
      <c r="CA1049" s="25"/>
      <c r="CB1049" s="25"/>
      <c r="CC1049" s="25"/>
      <c r="CD1049" s="25"/>
      <c r="CE1049" s="25"/>
      <c r="CF1049" s="25"/>
      <c r="CG1049" s="25"/>
      <c r="CH1049" s="25"/>
      <c r="CI1049" s="25"/>
      <c r="CJ1049" s="25"/>
      <c r="CK1049" s="25"/>
      <c r="CL1049" s="25"/>
      <c r="CM1049" s="25"/>
      <c r="CN1049" s="25"/>
      <c r="CO1049" s="25"/>
      <c r="CP1049" s="25"/>
      <c r="CQ1049" s="25"/>
      <c r="CR1049" s="25"/>
      <c r="CS1049" s="25"/>
      <c r="CT1049" s="25"/>
      <c r="CU1049" s="25"/>
      <c r="CV1049" s="25"/>
      <c r="CW1049" s="25"/>
      <c r="CX1049" s="25"/>
      <c r="CY1049" s="25"/>
      <c r="CZ1049" s="25"/>
      <c r="DA1049" s="25"/>
      <c r="DB1049" s="25"/>
      <c r="DC1049" s="25"/>
      <c r="DD1049" s="25"/>
      <c r="DE1049" s="25"/>
      <c r="DF1049" s="25"/>
      <c r="DG1049" s="25"/>
      <c r="DH1049" s="25"/>
      <c r="DI1049" s="25"/>
      <c r="DJ1049" s="25"/>
      <c r="DK1049" s="25"/>
      <c r="DL1049" s="25"/>
      <c r="DM1049" s="25"/>
      <c r="DN1049" s="25"/>
      <c r="DO1049" s="25"/>
      <c r="DP1049" s="25"/>
      <c r="DQ1049" s="25"/>
      <c r="DR1049" s="25"/>
      <c r="DS1049" s="25"/>
      <c r="DT1049" s="25"/>
      <c r="DU1049" s="25"/>
      <c r="DV1049" s="25"/>
      <c r="DW1049" s="25"/>
      <c r="DX1049" s="25"/>
      <c r="DY1049" s="25"/>
      <c r="DZ1049" s="25"/>
      <c r="EA1049" s="25"/>
      <c r="EB1049" s="25"/>
      <c r="EC1049" s="25"/>
      <c r="ED1049" s="25"/>
      <c r="EE1049" s="25"/>
      <c r="EF1049" s="25"/>
      <c r="EG1049" s="25"/>
      <c r="EH1049" s="25"/>
      <c r="EI1049" s="25"/>
      <c r="EJ1049" s="25"/>
      <c r="EK1049" s="25"/>
      <c r="EL1049" s="25"/>
      <c r="EM1049" s="25"/>
      <c r="EN1049" s="25"/>
      <c r="EO1049" s="25"/>
      <c r="EP1049" s="25"/>
      <c r="EQ1049" s="25"/>
      <c r="ER1049" s="25"/>
      <c r="ES1049" s="25"/>
      <c r="ET1049" s="25"/>
      <c r="EU1049" s="25"/>
      <c r="EV1049" s="25"/>
      <c r="EW1049" s="25"/>
      <c r="EX1049" s="25"/>
      <c r="EY1049" s="25"/>
      <c r="EZ1049" s="25"/>
      <c r="FA1049" s="25"/>
      <c r="FB1049" s="25"/>
      <c r="FC1049" s="25"/>
      <c r="FD1049" s="25"/>
      <c r="FE1049" s="25"/>
      <c r="FF1049" s="25"/>
      <c r="FG1049" s="25"/>
      <c r="FH1049" s="25"/>
      <c r="FI1049" s="25"/>
      <c r="FJ1049" s="25"/>
      <c r="FK1049" s="25"/>
      <c r="FL1049" s="25"/>
      <c r="FM1049" s="25"/>
      <c r="FN1049" s="25"/>
      <c r="FO1049" s="25"/>
      <c r="FP1049" s="25"/>
      <c r="FQ1049" s="25"/>
      <c r="FR1049" s="25"/>
      <c r="FS1049" s="25"/>
      <c r="FT1049" s="25"/>
      <c r="FU1049" s="25"/>
      <c r="FV1049" s="25"/>
      <c r="FW1049" s="25"/>
      <c r="FX1049" s="25"/>
      <c r="FY1049" s="25"/>
      <c r="FZ1049" s="25"/>
      <c r="GA1049" s="25"/>
      <c r="GB1049" s="25"/>
      <c r="GC1049" s="25"/>
      <c r="GD1049" s="25"/>
      <c r="GE1049" s="25"/>
      <c r="GF1049" s="25"/>
      <c r="GG1049" s="25"/>
      <c r="GH1049" s="25"/>
      <c r="GI1049" s="25"/>
      <c r="GJ1049" s="25"/>
      <c r="GK1049" s="25"/>
      <c r="GL1049" s="25"/>
      <c r="GM1049" s="25"/>
      <c r="GN1049" s="25"/>
      <c r="GO1049" s="25"/>
      <c r="GP1049" s="25"/>
      <c r="GQ1049" s="25"/>
      <c r="GR1049" s="25"/>
      <c r="GS1049" s="25"/>
      <c r="GT1049" s="25"/>
      <c r="GU1049" s="25"/>
      <c r="GV1049" s="25"/>
      <c r="GW1049" s="25"/>
      <c r="GX1049" s="25"/>
      <c r="GY1049" s="25"/>
      <c r="GZ1049" s="25"/>
      <c r="HA1049" s="25"/>
      <c r="HB1049" s="25"/>
      <c r="HC1049" s="25"/>
      <c r="HD1049" s="25"/>
      <c r="HE1049" s="25"/>
      <c r="HF1049" s="25"/>
      <c r="HG1049" s="25"/>
      <c r="HH1049" s="25"/>
      <c r="HI1049" s="25"/>
      <c r="HJ1049" s="25"/>
      <c r="HK1049" s="25"/>
      <c r="HL1049" s="25"/>
      <c r="HM1049" s="25"/>
      <c r="HN1049" s="25"/>
      <c r="HO1049" s="25"/>
      <c r="HP1049" s="25"/>
      <c r="HQ1049" s="25"/>
      <c r="HR1049" s="25"/>
      <c r="HS1049" s="25"/>
      <c r="HT1049" s="25"/>
      <c r="HU1049" s="25"/>
      <c r="HV1049" s="25"/>
      <c r="HW1049" s="25"/>
      <c r="HX1049" s="25"/>
      <c r="HY1049" s="25"/>
      <c r="HZ1049" s="25"/>
      <c r="IA1049" s="25"/>
      <c r="IB1049" s="25"/>
      <c r="IC1049" s="25"/>
      <c r="ID1049" s="25"/>
      <c r="IE1049" s="25"/>
      <c r="IF1049" s="25"/>
      <c r="IG1049" s="25"/>
      <c r="IH1049" s="25"/>
      <c r="II1049" s="25"/>
      <c r="IJ1049" s="25"/>
      <c r="IK1049" s="25"/>
      <c r="IL1049" s="25"/>
      <c r="IM1049" s="25"/>
      <c r="IN1049" s="25"/>
      <c r="IO1049" s="25"/>
      <c r="IP1049" s="25"/>
      <c r="IQ1049" s="25"/>
      <c r="IR1049" s="25"/>
      <c r="IS1049" s="25"/>
      <c r="IT1049" s="25"/>
      <c r="IU1049" s="25"/>
      <c r="IV1049" s="25"/>
      <c r="IW1049" s="25"/>
      <c r="IX1049" s="25"/>
      <c r="IY1049" s="25"/>
      <c r="IZ1049" s="25"/>
      <c r="JA1049" s="25"/>
      <c r="JB1049" s="25"/>
      <c r="JC1049" s="25"/>
      <c r="JD1049" s="25"/>
      <c r="JE1049" s="25"/>
      <c r="JF1049" s="25"/>
      <c r="JG1049" s="25"/>
      <c r="JH1049" s="25"/>
      <c r="JI1049" s="25"/>
      <c r="JJ1049" s="25"/>
      <c r="JK1049" s="25"/>
      <c r="JL1049" s="25"/>
      <c r="JM1049" s="25"/>
      <c r="JN1049" s="25"/>
      <c r="JO1049" s="25"/>
      <c r="JP1049" s="25"/>
      <c r="JQ1049" s="25"/>
      <c r="JR1049" s="25"/>
      <c r="JS1049" s="25"/>
      <c r="JT1049" s="25"/>
      <c r="JU1049" s="25"/>
      <c r="JV1049" s="25"/>
      <c r="JW1049" s="25"/>
      <c r="JX1049" s="25"/>
      <c r="JY1049" s="25"/>
      <c r="JZ1049" s="25"/>
      <c r="KA1049" s="25"/>
      <c r="KB1049" s="25"/>
      <c r="KC1049" s="25"/>
      <c r="KD1049" s="25"/>
      <c r="KE1049" s="25"/>
      <c r="KF1049" s="25"/>
      <c r="KG1049" s="25"/>
      <c r="KH1049" s="25"/>
      <c r="KI1049" s="25"/>
      <c r="KJ1049" s="25"/>
      <c r="KK1049" s="25"/>
      <c r="KL1049" s="25"/>
      <c r="KM1049" s="25"/>
      <c r="KN1049" s="25"/>
      <c r="KO1049" s="25"/>
      <c r="KP1049" s="25"/>
      <c r="KQ1049" s="25"/>
      <c r="KR1049" s="25"/>
      <c r="KS1049" s="25"/>
      <c r="KT1049" s="25"/>
      <c r="KU1049" s="25"/>
      <c r="KV1049" s="25"/>
      <c r="KW1049" s="25"/>
      <c r="KX1049" s="25"/>
      <c r="KY1049" s="25"/>
      <c r="KZ1049" s="25"/>
      <c r="LA1049" s="25"/>
      <c r="LB1049" s="25"/>
      <c r="LC1049" s="25"/>
      <c r="LD1049" s="25"/>
      <c r="LE1049" s="25"/>
      <c r="LF1049" s="25"/>
      <c r="LG1049" s="25"/>
      <c r="LH1049" s="25"/>
      <c r="LI1049" s="25"/>
      <c r="LJ1049" s="25"/>
      <c r="LK1049" s="25"/>
      <c r="LL1049" s="25"/>
      <c r="LM1049" s="25"/>
      <c r="LN1049" s="25"/>
      <c r="LO1049" s="25"/>
      <c r="LP1049" s="25"/>
      <c r="LQ1049" s="25"/>
      <c r="LR1049" s="25"/>
      <c r="LS1049" s="25"/>
      <c r="LT1049" s="25"/>
      <c r="LU1049" s="25"/>
      <c r="LV1049" s="25"/>
      <c r="LW1049" s="25"/>
      <c r="LX1049" s="25"/>
      <c r="LY1049" s="25"/>
      <c r="LZ1049" s="25"/>
      <c r="MA1049" s="25"/>
      <c r="MB1049" s="25"/>
      <c r="MC1049" s="25"/>
      <c r="MD1049" s="25"/>
      <c r="ME1049" s="25"/>
      <c r="MF1049" s="25"/>
      <c r="MG1049" s="25"/>
      <c r="MH1049" s="25"/>
      <c r="MI1049" s="25"/>
      <c r="MJ1049" s="25"/>
      <c r="MK1049" s="25"/>
      <c r="ML1049" s="25"/>
      <c r="MM1049" s="25"/>
      <c r="MN1049" s="25"/>
      <c r="MO1049" s="25"/>
      <c r="MP1049" s="25"/>
      <c r="MQ1049" s="25"/>
      <c r="MR1049" s="25"/>
      <c r="MS1049" s="25"/>
      <c r="MT1049" s="25"/>
      <c r="MU1049" s="25"/>
      <c r="MV1049" s="25"/>
      <c r="MW1049" s="25"/>
      <c r="MX1049" s="25"/>
      <c r="MY1049" s="25"/>
      <c r="MZ1049" s="25"/>
      <c r="NA1049" s="25"/>
      <c r="NB1049" s="25"/>
      <c r="NC1049" s="25"/>
      <c r="ND1049" s="25"/>
      <c r="NE1049" s="25"/>
      <c r="NF1049" s="25"/>
      <c r="NG1049" s="25"/>
      <c r="NH1049" s="25"/>
      <c r="NI1049" s="25"/>
      <c r="NJ1049" s="25"/>
      <c r="NK1049" s="25"/>
      <c r="NL1049" s="25"/>
      <c r="NM1049" s="25"/>
      <c r="NN1049" s="25"/>
      <c r="NO1049" s="25"/>
      <c r="NP1049" s="25"/>
      <c r="NQ1049" s="25"/>
      <c r="NR1049" s="25"/>
      <c r="NS1049" s="25"/>
      <c r="NT1049" s="25"/>
      <c r="NU1049" s="25"/>
      <c r="NV1049" s="25"/>
      <c r="NW1049" s="25"/>
      <c r="NX1049" s="25"/>
      <c r="NY1049" s="25"/>
      <c r="NZ1049" s="25"/>
      <c r="OA1049" s="25"/>
      <c r="OB1049" s="25"/>
      <c r="OC1049" s="25"/>
      <c r="OD1049" s="25"/>
      <c r="OE1049" s="25"/>
      <c r="OF1049" s="25"/>
      <c r="OG1049" s="25"/>
      <c r="OH1049" s="25"/>
      <c r="OI1049" s="25"/>
      <c r="OJ1049" s="25"/>
      <c r="OK1049" s="25"/>
      <c r="OL1049" s="25"/>
      <c r="OM1049" s="25"/>
      <c r="ON1049" s="25"/>
      <c r="OO1049" s="25"/>
      <c r="OP1049" s="25"/>
      <c r="OQ1049" s="25"/>
      <c r="OR1049" s="25"/>
      <c r="OS1049" s="25"/>
      <c r="OT1049" s="25"/>
      <c r="OU1049" s="25"/>
      <c r="OV1049" s="25"/>
      <c r="OW1049" s="25"/>
      <c r="OX1049" s="25"/>
      <c r="OY1049" s="25"/>
      <c r="OZ1049" s="25"/>
      <c r="PA1049" s="25"/>
      <c r="PB1049" s="25"/>
      <c r="PC1049" s="25"/>
      <c r="PD1049" s="25"/>
      <c r="PE1049" s="25"/>
      <c r="PF1049" s="25"/>
      <c r="PG1049" s="25"/>
      <c r="PH1049" s="25"/>
      <c r="PI1049" s="25"/>
      <c r="PJ1049" s="25"/>
      <c r="PK1049" s="25"/>
      <c r="PL1049" s="25"/>
      <c r="PM1049" s="25"/>
      <c r="PN1049" s="25"/>
      <c r="PO1049" s="25"/>
      <c r="PP1049" s="25"/>
      <c r="PQ1049" s="25"/>
      <c r="PR1049" s="25"/>
      <c r="PS1049" s="25"/>
      <c r="PT1049" s="25"/>
      <c r="PU1049" s="25"/>
      <c r="PV1049" s="25"/>
      <c r="PW1049" s="25"/>
      <c r="PX1049" s="25"/>
      <c r="PY1049" s="25"/>
      <c r="PZ1049" s="25"/>
      <c r="QA1049" s="25"/>
      <c r="QB1049" s="25"/>
      <c r="QC1049" s="25"/>
      <c r="QD1049" s="25"/>
      <c r="QE1049" s="25"/>
      <c r="QF1049" s="25"/>
      <c r="QG1049" s="25"/>
      <c r="QH1049" s="25"/>
      <c r="QI1049" s="25"/>
      <c r="QJ1049" s="25"/>
      <c r="QK1049" s="25"/>
      <c r="QL1049" s="25"/>
      <c r="QM1049" s="25"/>
      <c r="QN1049" s="25"/>
      <c r="QO1049" s="25"/>
      <c r="QP1049" s="25"/>
      <c r="QQ1049" s="25"/>
      <c r="QR1049" s="25"/>
      <c r="QS1049" s="25"/>
      <c r="QT1049" s="25"/>
      <c r="QU1049" s="25"/>
      <c r="QV1049" s="25"/>
      <c r="QW1049" s="25"/>
      <c r="QX1049" s="25"/>
      <c r="QY1049" s="25"/>
      <c r="QZ1049" s="25"/>
      <c r="RA1049" s="25"/>
      <c r="RB1049" s="25"/>
      <c r="RC1049" s="25"/>
      <c r="RD1049" s="25"/>
      <c r="RE1049" s="25"/>
      <c r="RF1049" s="25"/>
      <c r="RG1049" s="25"/>
      <c r="RH1049" s="25"/>
      <c r="RI1049" s="25"/>
      <c r="RJ1049" s="25"/>
      <c r="RK1049" s="25"/>
      <c r="RL1049" s="25"/>
      <c r="RM1049" s="25"/>
      <c r="RN1049" s="25"/>
      <c r="RO1049" s="25"/>
      <c r="RP1049" s="25"/>
      <c r="RQ1049" s="25"/>
      <c r="RR1049" s="25"/>
      <c r="RS1049" s="25"/>
      <c r="RT1049" s="25"/>
      <c r="RU1049" s="25"/>
      <c r="RV1049" s="25"/>
      <c r="RW1049" s="25"/>
      <c r="RX1049" s="25"/>
      <c r="RY1049" s="25"/>
      <c r="RZ1049" s="25"/>
      <c r="SA1049" s="25"/>
      <c r="SB1049" s="25"/>
      <c r="SC1049" s="25"/>
      <c r="SD1049" s="25"/>
      <c r="SE1049" s="25"/>
      <c r="SF1049" s="25"/>
      <c r="SG1049" s="25"/>
      <c r="SH1049" s="25"/>
      <c r="SI1049" s="25"/>
      <c r="SJ1049" s="25"/>
      <c r="SK1049" s="25"/>
      <c r="SL1049" s="25"/>
      <c r="SM1049" s="25"/>
      <c r="SN1049" s="25"/>
      <c r="SO1049" s="25"/>
      <c r="SP1049" s="25"/>
      <c r="SQ1049" s="25"/>
      <c r="SR1049" s="25"/>
      <c r="SS1049" s="25"/>
      <c r="ST1049" s="25"/>
      <c r="SU1049" s="25"/>
      <c r="SV1049" s="25"/>
      <c r="SW1049" s="25"/>
      <c r="SX1049" s="25"/>
      <c r="SY1049" s="25"/>
      <c r="SZ1049" s="25"/>
      <c r="TA1049" s="25"/>
      <c r="TB1049" s="25"/>
      <c r="TC1049" s="25"/>
      <c r="TD1049" s="25"/>
      <c r="TE1049" s="25"/>
      <c r="TF1049" s="25"/>
      <c r="TG1049" s="25"/>
      <c r="TH1049" s="25"/>
      <c r="TI1049" s="25"/>
      <c r="TJ1049" s="25"/>
      <c r="TK1049" s="25"/>
      <c r="TL1049" s="25"/>
      <c r="TM1049" s="25"/>
      <c r="TN1049" s="25"/>
      <c r="TO1049" s="25"/>
      <c r="TP1049" s="25"/>
      <c r="TQ1049" s="25"/>
      <c r="TR1049" s="25"/>
      <c r="TS1049" s="25"/>
      <c r="TT1049" s="25"/>
      <c r="TU1049" s="25"/>
      <c r="TV1049" s="25"/>
      <c r="TW1049" s="25"/>
      <c r="TX1049" s="25"/>
      <c r="TY1049" s="25"/>
      <c r="TZ1049" s="25"/>
      <c r="UA1049" s="25"/>
      <c r="UB1049" s="25"/>
      <c r="UC1049" s="25"/>
      <c r="UD1049" s="25"/>
      <c r="UE1049" s="25"/>
      <c r="UF1049" s="25"/>
      <c r="UG1049" s="25"/>
      <c r="UH1049" s="25"/>
      <c r="UI1049" s="25"/>
      <c r="UJ1049" s="25"/>
      <c r="UK1049" s="25"/>
      <c r="UL1049" s="25"/>
      <c r="UM1049" s="25"/>
      <c r="UN1049" s="25"/>
      <c r="UO1049" s="25"/>
      <c r="UP1049" s="25"/>
      <c r="UQ1049" s="25"/>
      <c r="UR1049" s="25"/>
      <c r="US1049" s="25"/>
      <c r="UT1049" s="25"/>
      <c r="UU1049" s="25"/>
      <c r="UV1049" s="25"/>
      <c r="UW1049" s="25"/>
      <c r="UX1049" s="25"/>
      <c r="UY1049" s="25"/>
      <c r="UZ1049" s="25"/>
      <c r="VA1049" s="25"/>
      <c r="VB1049" s="25"/>
      <c r="VC1049" s="25"/>
      <c r="VD1049" s="25"/>
      <c r="VE1049" s="25"/>
      <c r="VF1049" s="25"/>
      <c r="VG1049" s="25"/>
      <c r="VH1049" s="25"/>
      <c r="VI1049" s="25"/>
      <c r="VJ1049" s="25"/>
      <c r="VK1049" s="25"/>
      <c r="VL1049" s="25"/>
      <c r="VM1049" s="25"/>
      <c r="VN1049" s="25"/>
      <c r="VO1049" s="25"/>
      <c r="VP1049" s="25"/>
      <c r="VQ1049" s="25"/>
      <c r="VR1049" s="25"/>
      <c r="VS1049" s="25"/>
      <c r="VT1049" s="25"/>
      <c r="VU1049" s="25"/>
      <c r="VV1049" s="25"/>
      <c r="VW1049" s="25"/>
      <c r="VX1049" s="25"/>
      <c r="VY1049" s="25"/>
      <c r="VZ1049" s="25"/>
      <c r="WA1049" s="25"/>
      <c r="WB1049" s="25"/>
      <c r="WC1049" s="25"/>
      <c r="WD1049" s="25"/>
      <c r="WE1049" s="25"/>
      <c r="WF1049" s="25"/>
      <c r="WG1049" s="25"/>
      <c r="WH1049" s="25"/>
      <c r="WI1049" s="25"/>
      <c r="WJ1049" s="25"/>
      <c r="WK1049" s="25"/>
      <c r="WL1049" s="25"/>
      <c r="WM1049" s="25"/>
      <c r="WN1049" s="25"/>
      <c r="WO1049" s="25"/>
      <c r="WP1049" s="25"/>
      <c r="WQ1049" s="25"/>
      <c r="WR1049" s="25"/>
      <c r="WS1049" s="25"/>
      <c r="WT1049" s="25"/>
      <c r="WU1049" s="25"/>
      <c r="WV1049" s="25"/>
      <c r="WW1049" s="25"/>
      <c r="WX1049" s="25"/>
      <c r="WY1049" s="25"/>
      <c r="WZ1049" s="25"/>
      <c r="XA1049" s="25"/>
      <c r="XB1049" s="25"/>
      <c r="XC1049" s="25"/>
      <c r="XD1049" s="25"/>
      <c r="XE1049" s="25"/>
      <c r="XF1049" s="25"/>
      <c r="XG1049" s="25"/>
      <c r="XH1049" s="25"/>
      <c r="XI1049" s="25"/>
      <c r="XJ1049" s="25"/>
      <c r="XK1049" s="25"/>
      <c r="XL1049" s="25"/>
      <c r="XM1049" s="25"/>
      <c r="XN1049" s="25"/>
      <c r="XO1049" s="25"/>
      <c r="XP1049" s="25"/>
      <c r="XQ1049" s="25"/>
      <c r="XR1049" s="25"/>
      <c r="XS1049" s="25"/>
      <c r="XT1049" s="25"/>
      <c r="XU1049" s="25"/>
      <c r="XV1049" s="25"/>
      <c r="XW1049" s="25"/>
      <c r="XX1049" s="25"/>
      <c r="XY1049" s="25"/>
      <c r="XZ1049" s="25"/>
      <c r="YA1049" s="25"/>
      <c r="YB1049" s="25"/>
      <c r="YC1049" s="25"/>
      <c r="YD1049" s="25"/>
      <c r="YE1049" s="25"/>
      <c r="YF1049" s="25"/>
      <c r="YG1049" s="25"/>
      <c r="YH1049" s="25"/>
      <c r="YI1049" s="25"/>
      <c r="YJ1049" s="25"/>
      <c r="YK1049" s="25"/>
      <c r="YL1049" s="25"/>
      <c r="YM1049" s="25"/>
      <c r="YN1049" s="25"/>
      <c r="YO1049" s="25"/>
      <c r="YP1049" s="25"/>
      <c r="YQ1049" s="25"/>
      <c r="YR1049" s="25"/>
      <c r="YS1049" s="25"/>
      <c r="YT1049" s="25"/>
      <c r="YU1049" s="25"/>
      <c r="YV1049" s="25"/>
      <c r="YW1049" s="25"/>
      <c r="YX1049" s="25"/>
      <c r="YY1049" s="25"/>
      <c r="YZ1049" s="25"/>
      <c r="ZA1049" s="25"/>
      <c r="ZB1049" s="25"/>
      <c r="ZC1049" s="25"/>
      <c r="ZD1049" s="25"/>
      <c r="ZE1049" s="25"/>
      <c r="ZF1049" s="25"/>
      <c r="ZG1049" s="25"/>
      <c r="ZH1049" s="25"/>
      <c r="ZI1049" s="25"/>
      <c r="ZJ1049" s="25"/>
      <c r="ZK1049" s="25"/>
      <c r="ZL1049" s="25"/>
      <c r="ZM1049" s="25"/>
      <c r="ZN1049" s="25"/>
      <c r="ZO1049" s="25"/>
      <c r="ZP1049" s="25"/>
      <c r="ZQ1049" s="25"/>
      <c r="ZR1049" s="25"/>
      <c r="ZS1049" s="25"/>
      <c r="ZT1049" s="25"/>
      <c r="ZU1049" s="25"/>
      <c r="ZV1049" s="25"/>
      <c r="ZW1049" s="25"/>
      <c r="ZX1049" s="25"/>
      <c r="ZY1049" s="25"/>
      <c r="ZZ1049" s="25"/>
      <c r="AAA1049" s="25"/>
      <c r="AAB1049" s="25"/>
      <c r="AAC1049" s="25"/>
      <c r="AAD1049" s="25"/>
      <c r="AAE1049" s="25"/>
      <c r="AAF1049" s="25"/>
      <c r="AAG1049" s="25"/>
      <c r="AAH1049" s="25"/>
      <c r="AAI1049" s="25"/>
      <c r="AAJ1049" s="25"/>
      <c r="AAK1049" s="25"/>
      <c r="AAL1049" s="25"/>
      <c r="AAM1049" s="25"/>
      <c r="AAN1049" s="25"/>
      <c r="AAO1049" s="25"/>
      <c r="AAP1049" s="25"/>
      <c r="AAQ1049" s="25"/>
      <c r="AAR1049" s="25"/>
      <c r="AAS1049" s="25"/>
      <c r="AAT1049" s="25"/>
      <c r="AAU1049" s="25"/>
      <c r="AAV1049" s="25"/>
      <c r="AAW1049" s="25"/>
      <c r="AAX1049" s="25"/>
      <c r="AAY1049" s="25"/>
      <c r="AAZ1049" s="25"/>
      <c r="ABA1049" s="25"/>
      <c r="ABB1049" s="25"/>
      <c r="ABC1049" s="25"/>
      <c r="ABD1049" s="25"/>
      <c r="ABE1049" s="25"/>
      <c r="ABF1049" s="25"/>
      <c r="ABG1049" s="25"/>
      <c r="ABH1049" s="25"/>
      <c r="ABI1049" s="25"/>
      <c r="ABJ1049" s="25"/>
      <c r="ABK1049" s="25"/>
      <c r="ABL1049" s="25"/>
      <c r="ABM1049" s="25"/>
      <c r="ABN1049" s="25"/>
      <c r="ABO1049" s="25"/>
      <c r="ABP1049" s="25"/>
      <c r="ABQ1049" s="25"/>
      <c r="ABR1049" s="25"/>
      <c r="ABS1049" s="25"/>
      <c r="ABT1049" s="25"/>
      <c r="ABU1049" s="25"/>
      <c r="ABV1049" s="25"/>
      <c r="ABW1049" s="25"/>
      <c r="ABX1049" s="25"/>
      <c r="ABY1049" s="25"/>
      <c r="ABZ1049" s="25"/>
      <c r="ACA1049" s="25"/>
      <c r="ACB1049" s="25"/>
      <c r="ACC1049" s="25"/>
      <c r="ACD1049" s="25"/>
      <c r="ACE1049" s="25"/>
      <c r="ACF1049" s="25"/>
      <c r="ACG1049" s="25"/>
      <c r="ACH1049" s="25"/>
      <c r="ACI1049" s="25"/>
      <c r="ACJ1049" s="25"/>
      <c r="ACK1049" s="25"/>
      <c r="ACL1049" s="25"/>
      <c r="ACM1049" s="25"/>
      <c r="ACN1049" s="25"/>
      <c r="ACO1049" s="25"/>
      <c r="ACP1049" s="25"/>
      <c r="ACQ1049" s="25"/>
      <c r="ACR1049" s="25"/>
      <c r="ACS1049" s="25"/>
      <c r="ACT1049" s="25"/>
      <c r="ACU1049" s="25"/>
      <c r="ACV1049" s="25"/>
      <c r="ACW1049" s="25"/>
      <c r="ACX1049" s="25"/>
      <c r="ACY1049" s="25"/>
      <c r="ACZ1049" s="25"/>
      <c r="ADA1049" s="25"/>
      <c r="ADB1049" s="25"/>
      <c r="ADC1049" s="25"/>
      <c r="ADD1049" s="25"/>
      <c r="ADE1049" s="25"/>
      <c r="ADF1049" s="25"/>
      <c r="ADG1049" s="25"/>
      <c r="ADH1049" s="25"/>
      <c r="ADI1049" s="25"/>
      <c r="ADJ1049" s="25"/>
      <c r="ADK1049" s="25"/>
      <c r="ADL1049" s="25"/>
      <c r="ADM1049" s="25"/>
      <c r="ADN1049" s="25"/>
      <c r="ADO1049" s="25"/>
      <c r="ADP1049" s="25"/>
      <c r="ADQ1049" s="25"/>
      <c r="ADR1049" s="25"/>
      <c r="ADS1049" s="25"/>
      <c r="ADT1049" s="25"/>
      <c r="ADU1049" s="25"/>
      <c r="ADV1049" s="25"/>
      <c r="ADW1049" s="25"/>
      <c r="ADX1049" s="25"/>
      <c r="ADY1049" s="25"/>
      <c r="ADZ1049" s="25"/>
    </row>
    <row r="1050" spans="1:806" x14ac:dyDescent="0.25">
      <c r="A1050" s="108" t="s">
        <v>1681</v>
      </c>
      <c r="B1050" s="108" t="s">
        <v>2920</v>
      </c>
      <c r="C1050" s="108" t="s">
        <v>1482</v>
      </c>
      <c r="D1050" s="108" t="s">
        <v>2921</v>
      </c>
      <c r="E1050" s="108" t="s">
        <v>4760</v>
      </c>
      <c r="F1050" s="144">
        <v>26</v>
      </c>
      <c r="G1050" s="144">
        <v>0</v>
      </c>
      <c r="H1050" s="144">
        <v>119</v>
      </c>
      <c r="I1050" s="144">
        <v>90</v>
      </c>
      <c r="J1050" s="144">
        <v>19</v>
      </c>
      <c r="K1050" s="25"/>
      <c r="L1050" s="25"/>
      <c r="M1050" s="25"/>
      <c r="N1050" s="25"/>
      <c r="O1050" s="25"/>
      <c r="P1050" s="25"/>
      <c r="Q1050" s="25"/>
      <c r="R1050" s="25"/>
      <c r="S1050" s="25"/>
      <c r="T1050" s="25"/>
      <c r="U1050" s="25"/>
      <c r="V1050" s="25"/>
      <c r="W1050" s="25"/>
      <c r="X1050" s="25"/>
      <c r="Y1050" s="25"/>
      <c r="Z1050" s="25"/>
      <c r="AA1050" s="25"/>
      <c r="AB1050" s="25"/>
      <c r="AC1050" s="25"/>
      <c r="AD1050" s="25"/>
      <c r="AE1050" s="25"/>
      <c r="AF1050" s="25"/>
      <c r="AG1050" s="25"/>
      <c r="AH1050" s="25"/>
      <c r="AI1050" s="25"/>
      <c r="AJ1050" s="25"/>
      <c r="AK1050" s="25"/>
      <c r="AL1050" s="25"/>
      <c r="AM1050" s="25"/>
      <c r="AN1050" s="25"/>
      <c r="AO1050" s="25"/>
      <c r="AP1050" s="25"/>
      <c r="AQ1050" s="25"/>
      <c r="AR1050" s="25"/>
      <c r="AS1050" s="25"/>
      <c r="AT1050" s="25"/>
      <c r="AU1050" s="25"/>
      <c r="AV1050" s="25"/>
      <c r="AW1050" s="25"/>
      <c r="AX1050" s="25"/>
      <c r="AY1050" s="25"/>
      <c r="AZ1050" s="25"/>
      <c r="BA1050" s="25"/>
      <c r="BB1050" s="25"/>
      <c r="BC1050" s="25"/>
      <c r="BD1050" s="25"/>
      <c r="BE1050" s="25"/>
      <c r="BF1050" s="25"/>
      <c r="BG1050" s="25"/>
      <c r="BH1050" s="25"/>
      <c r="BI1050" s="25"/>
      <c r="BJ1050" s="25"/>
      <c r="BK1050" s="25"/>
      <c r="BL1050" s="25"/>
      <c r="BM1050" s="25"/>
      <c r="BN1050" s="25"/>
      <c r="BO1050" s="25"/>
      <c r="BP1050" s="25"/>
      <c r="BQ1050" s="25"/>
      <c r="BR1050" s="25"/>
      <c r="BS1050" s="25"/>
      <c r="BT1050" s="25"/>
      <c r="BU1050" s="25"/>
      <c r="BV1050" s="25"/>
      <c r="BW1050" s="25"/>
      <c r="BX1050" s="25"/>
      <c r="BY1050" s="25"/>
      <c r="BZ1050" s="25"/>
      <c r="CA1050" s="25"/>
      <c r="CB1050" s="25"/>
      <c r="CC1050" s="25"/>
      <c r="CD1050" s="25"/>
      <c r="CE1050" s="25"/>
      <c r="CF1050" s="25"/>
      <c r="CG1050" s="25"/>
      <c r="CH1050" s="25"/>
      <c r="CI1050" s="25"/>
      <c r="CJ1050" s="25"/>
      <c r="CK1050" s="25"/>
      <c r="CL1050" s="25"/>
      <c r="CM1050" s="25"/>
      <c r="CN1050" s="25"/>
      <c r="CO1050" s="25"/>
      <c r="CP1050" s="25"/>
      <c r="CQ1050" s="25"/>
      <c r="CR1050" s="25"/>
      <c r="CS1050" s="25"/>
      <c r="CT1050" s="25"/>
      <c r="CU1050" s="25"/>
      <c r="CV1050" s="25"/>
      <c r="CW1050" s="25"/>
      <c r="CX1050" s="25"/>
      <c r="CY1050" s="25"/>
      <c r="CZ1050" s="25"/>
      <c r="DA1050" s="25"/>
      <c r="DB1050" s="25"/>
      <c r="DC1050" s="25"/>
      <c r="DD1050" s="25"/>
      <c r="DE1050" s="25"/>
      <c r="DF1050" s="25"/>
      <c r="DG1050" s="25"/>
      <c r="DH1050" s="25"/>
      <c r="DI1050" s="25"/>
      <c r="DJ1050" s="25"/>
      <c r="DK1050" s="25"/>
      <c r="DL1050" s="25"/>
      <c r="DM1050" s="25"/>
      <c r="DN1050" s="25"/>
      <c r="DO1050" s="25"/>
      <c r="DP1050" s="25"/>
      <c r="DQ1050" s="25"/>
      <c r="DR1050" s="25"/>
      <c r="DS1050" s="25"/>
      <c r="DT1050" s="25"/>
      <c r="DU1050" s="25"/>
      <c r="DV1050" s="25"/>
      <c r="DW1050" s="25"/>
      <c r="DX1050" s="25"/>
      <c r="DY1050" s="25"/>
      <c r="DZ1050" s="25"/>
      <c r="EA1050" s="25"/>
      <c r="EB1050" s="25"/>
      <c r="EC1050" s="25"/>
      <c r="ED1050" s="25"/>
      <c r="EE1050" s="25"/>
      <c r="EF1050" s="25"/>
      <c r="EG1050" s="25"/>
      <c r="EH1050" s="25"/>
      <c r="EI1050" s="25"/>
      <c r="EJ1050" s="25"/>
      <c r="EK1050" s="25"/>
      <c r="EL1050" s="25"/>
      <c r="EM1050" s="25"/>
      <c r="EN1050" s="25"/>
      <c r="EO1050" s="25"/>
      <c r="EP1050" s="25"/>
      <c r="EQ1050" s="25"/>
      <c r="ER1050" s="25"/>
      <c r="ES1050" s="25"/>
      <c r="ET1050" s="25"/>
      <c r="EU1050" s="25"/>
      <c r="EV1050" s="25"/>
      <c r="EW1050" s="25"/>
      <c r="EX1050" s="25"/>
      <c r="EY1050" s="25"/>
      <c r="EZ1050" s="25"/>
      <c r="FA1050" s="25"/>
      <c r="FB1050" s="25"/>
      <c r="FC1050" s="25"/>
      <c r="FD1050" s="25"/>
      <c r="FE1050" s="25"/>
      <c r="FF1050" s="25"/>
      <c r="FG1050" s="25"/>
      <c r="FH1050" s="25"/>
      <c r="FI1050" s="25"/>
      <c r="FJ1050" s="25"/>
      <c r="FK1050" s="25"/>
      <c r="FL1050" s="25"/>
      <c r="FM1050" s="25"/>
      <c r="FN1050" s="25"/>
      <c r="FO1050" s="25"/>
      <c r="FP1050" s="25"/>
      <c r="FQ1050" s="25"/>
      <c r="FR1050" s="25"/>
      <c r="FS1050" s="25"/>
      <c r="FT1050" s="25"/>
      <c r="FU1050" s="25"/>
      <c r="FV1050" s="25"/>
      <c r="FW1050" s="25"/>
      <c r="FX1050" s="25"/>
      <c r="FY1050" s="25"/>
      <c r="FZ1050" s="25"/>
      <c r="GA1050" s="25"/>
      <c r="GB1050" s="25"/>
      <c r="GC1050" s="25"/>
      <c r="GD1050" s="25"/>
      <c r="GE1050" s="25"/>
      <c r="GF1050" s="25"/>
      <c r="GG1050" s="25"/>
      <c r="GH1050" s="25"/>
      <c r="GI1050" s="25"/>
      <c r="GJ1050" s="25"/>
      <c r="GK1050" s="25"/>
      <c r="GL1050" s="25"/>
      <c r="GM1050" s="25"/>
      <c r="GN1050" s="25"/>
      <c r="GO1050" s="25"/>
      <c r="GP1050" s="25"/>
      <c r="GQ1050" s="25"/>
      <c r="GR1050" s="25"/>
      <c r="GS1050" s="25"/>
      <c r="GT1050" s="25"/>
      <c r="GU1050" s="25"/>
      <c r="GV1050" s="25"/>
      <c r="GW1050" s="25"/>
      <c r="GX1050" s="25"/>
      <c r="GY1050" s="25"/>
      <c r="GZ1050" s="25"/>
      <c r="HA1050" s="25"/>
      <c r="HB1050" s="25"/>
      <c r="HC1050" s="25"/>
      <c r="HD1050" s="25"/>
      <c r="HE1050" s="25"/>
      <c r="HF1050" s="25"/>
      <c r="HG1050" s="25"/>
      <c r="HH1050" s="25"/>
      <c r="HI1050" s="25"/>
      <c r="HJ1050" s="25"/>
      <c r="HK1050" s="25"/>
      <c r="HL1050" s="25"/>
      <c r="HM1050" s="25"/>
      <c r="HN1050" s="25"/>
      <c r="HO1050" s="25"/>
      <c r="HP1050" s="25"/>
      <c r="HQ1050" s="25"/>
      <c r="HR1050" s="25"/>
      <c r="HS1050" s="25"/>
      <c r="HT1050" s="25"/>
      <c r="HU1050" s="25"/>
      <c r="HV1050" s="25"/>
      <c r="HW1050" s="25"/>
      <c r="HX1050" s="25"/>
      <c r="HY1050" s="25"/>
      <c r="HZ1050" s="25"/>
      <c r="IA1050" s="25"/>
      <c r="IB1050" s="25"/>
      <c r="IC1050" s="25"/>
      <c r="ID1050" s="25"/>
      <c r="IE1050" s="25"/>
      <c r="IF1050" s="25"/>
      <c r="IG1050" s="25"/>
      <c r="IH1050" s="25"/>
      <c r="II1050" s="25"/>
      <c r="IJ1050" s="25"/>
      <c r="IK1050" s="25"/>
      <c r="IL1050" s="25"/>
      <c r="IM1050" s="25"/>
      <c r="IN1050" s="25"/>
      <c r="IO1050" s="25"/>
      <c r="IP1050" s="25"/>
      <c r="IQ1050" s="25"/>
      <c r="IR1050" s="25"/>
      <c r="IS1050" s="25"/>
      <c r="IT1050" s="25"/>
      <c r="IU1050" s="25"/>
      <c r="IV1050" s="25"/>
      <c r="IW1050" s="25"/>
      <c r="IX1050" s="25"/>
      <c r="IY1050" s="25"/>
      <c r="IZ1050" s="25"/>
      <c r="JA1050" s="25"/>
      <c r="JB1050" s="25"/>
      <c r="JC1050" s="25"/>
      <c r="JD1050" s="25"/>
      <c r="JE1050" s="25"/>
      <c r="JF1050" s="25"/>
      <c r="JG1050" s="25"/>
      <c r="JH1050" s="25"/>
      <c r="JI1050" s="25"/>
      <c r="JJ1050" s="25"/>
      <c r="JK1050" s="25"/>
      <c r="JL1050" s="25"/>
      <c r="JM1050" s="25"/>
      <c r="JN1050" s="25"/>
      <c r="JO1050" s="25"/>
      <c r="JP1050" s="25"/>
      <c r="JQ1050" s="25"/>
      <c r="JR1050" s="25"/>
      <c r="JS1050" s="25"/>
      <c r="JT1050" s="25"/>
      <c r="JU1050" s="25"/>
      <c r="JV1050" s="25"/>
      <c r="JW1050" s="25"/>
      <c r="JX1050" s="25"/>
      <c r="JY1050" s="25"/>
      <c r="JZ1050" s="25"/>
      <c r="KA1050" s="25"/>
      <c r="KB1050" s="25"/>
      <c r="KC1050" s="25"/>
      <c r="KD1050" s="25"/>
      <c r="KE1050" s="25"/>
      <c r="KF1050" s="25"/>
      <c r="KG1050" s="25"/>
      <c r="KH1050" s="25"/>
      <c r="KI1050" s="25"/>
      <c r="KJ1050" s="25"/>
      <c r="KK1050" s="25"/>
      <c r="KL1050" s="25"/>
      <c r="KM1050" s="25"/>
      <c r="KN1050" s="25"/>
      <c r="KO1050" s="25"/>
      <c r="KP1050" s="25"/>
      <c r="KQ1050" s="25"/>
      <c r="KR1050" s="25"/>
      <c r="KS1050" s="25"/>
      <c r="KT1050" s="25"/>
      <c r="KU1050" s="25"/>
      <c r="KV1050" s="25"/>
      <c r="KW1050" s="25"/>
      <c r="KX1050" s="25"/>
      <c r="KY1050" s="25"/>
      <c r="KZ1050" s="25"/>
      <c r="LA1050" s="25"/>
      <c r="LB1050" s="25"/>
      <c r="LC1050" s="25"/>
      <c r="LD1050" s="25"/>
      <c r="LE1050" s="25"/>
      <c r="LF1050" s="25"/>
      <c r="LG1050" s="25"/>
      <c r="LH1050" s="25"/>
      <c r="LI1050" s="25"/>
      <c r="LJ1050" s="25"/>
      <c r="LK1050" s="25"/>
      <c r="LL1050" s="25"/>
      <c r="LM1050" s="25"/>
      <c r="LN1050" s="25"/>
      <c r="LO1050" s="25"/>
      <c r="LP1050" s="25"/>
      <c r="LQ1050" s="25"/>
      <c r="LR1050" s="25"/>
      <c r="LS1050" s="25"/>
      <c r="LT1050" s="25"/>
      <c r="LU1050" s="25"/>
      <c r="LV1050" s="25"/>
      <c r="LW1050" s="25"/>
      <c r="LX1050" s="25"/>
      <c r="LY1050" s="25"/>
      <c r="LZ1050" s="25"/>
      <c r="MA1050" s="25"/>
      <c r="MB1050" s="25"/>
      <c r="MC1050" s="25"/>
      <c r="MD1050" s="25"/>
      <c r="ME1050" s="25"/>
      <c r="MF1050" s="25"/>
      <c r="MG1050" s="25"/>
      <c r="MH1050" s="25"/>
      <c r="MI1050" s="25"/>
      <c r="MJ1050" s="25"/>
      <c r="MK1050" s="25"/>
      <c r="ML1050" s="25"/>
      <c r="MM1050" s="25"/>
      <c r="MN1050" s="25"/>
      <c r="MO1050" s="25"/>
      <c r="MP1050" s="25"/>
      <c r="MQ1050" s="25"/>
      <c r="MR1050" s="25"/>
      <c r="MS1050" s="25"/>
      <c r="MT1050" s="25"/>
      <c r="MU1050" s="25"/>
      <c r="MV1050" s="25"/>
      <c r="MW1050" s="25"/>
      <c r="MX1050" s="25"/>
      <c r="MY1050" s="25"/>
      <c r="MZ1050" s="25"/>
      <c r="NA1050" s="25"/>
      <c r="NB1050" s="25"/>
      <c r="NC1050" s="25"/>
      <c r="ND1050" s="25"/>
      <c r="NE1050" s="25"/>
      <c r="NF1050" s="25"/>
      <c r="NG1050" s="25"/>
      <c r="NH1050" s="25"/>
      <c r="NI1050" s="25"/>
      <c r="NJ1050" s="25"/>
      <c r="NK1050" s="25"/>
      <c r="NL1050" s="25"/>
      <c r="NM1050" s="25"/>
      <c r="NN1050" s="25"/>
      <c r="NO1050" s="25"/>
      <c r="NP1050" s="25"/>
      <c r="NQ1050" s="25"/>
      <c r="NR1050" s="25"/>
      <c r="NS1050" s="25"/>
      <c r="NT1050" s="25"/>
      <c r="NU1050" s="25"/>
      <c r="NV1050" s="25"/>
      <c r="NW1050" s="25"/>
      <c r="NX1050" s="25"/>
      <c r="NY1050" s="25"/>
      <c r="NZ1050" s="25"/>
      <c r="OA1050" s="25"/>
      <c r="OB1050" s="25"/>
      <c r="OC1050" s="25"/>
      <c r="OD1050" s="25"/>
      <c r="OE1050" s="25"/>
      <c r="OF1050" s="25"/>
      <c r="OG1050" s="25"/>
      <c r="OH1050" s="25"/>
      <c r="OI1050" s="25"/>
      <c r="OJ1050" s="25"/>
      <c r="OK1050" s="25"/>
      <c r="OL1050" s="25"/>
      <c r="OM1050" s="25"/>
      <c r="ON1050" s="25"/>
      <c r="OO1050" s="25"/>
      <c r="OP1050" s="25"/>
      <c r="OQ1050" s="25"/>
      <c r="OR1050" s="25"/>
      <c r="OS1050" s="25"/>
      <c r="OT1050" s="25"/>
      <c r="OU1050" s="25"/>
      <c r="OV1050" s="25"/>
      <c r="OW1050" s="25"/>
      <c r="OX1050" s="25"/>
      <c r="OY1050" s="25"/>
      <c r="OZ1050" s="25"/>
      <c r="PA1050" s="25"/>
      <c r="PB1050" s="25"/>
      <c r="PC1050" s="25"/>
      <c r="PD1050" s="25"/>
      <c r="PE1050" s="25"/>
      <c r="PF1050" s="25"/>
      <c r="PG1050" s="25"/>
      <c r="PH1050" s="25"/>
      <c r="PI1050" s="25"/>
      <c r="PJ1050" s="25"/>
      <c r="PK1050" s="25"/>
      <c r="PL1050" s="25"/>
      <c r="PM1050" s="25"/>
      <c r="PN1050" s="25"/>
      <c r="PO1050" s="25"/>
      <c r="PP1050" s="25"/>
      <c r="PQ1050" s="25"/>
      <c r="PR1050" s="25"/>
      <c r="PS1050" s="25"/>
      <c r="PT1050" s="25"/>
      <c r="PU1050" s="25"/>
      <c r="PV1050" s="25"/>
      <c r="PW1050" s="25"/>
      <c r="PX1050" s="25"/>
      <c r="PY1050" s="25"/>
      <c r="PZ1050" s="25"/>
      <c r="QA1050" s="25"/>
      <c r="QB1050" s="25"/>
      <c r="QC1050" s="25"/>
      <c r="QD1050" s="25"/>
      <c r="QE1050" s="25"/>
      <c r="QF1050" s="25"/>
      <c r="QG1050" s="25"/>
      <c r="QH1050" s="25"/>
      <c r="QI1050" s="25"/>
      <c r="QJ1050" s="25"/>
      <c r="QK1050" s="25"/>
      <c r="QL1050" s="25"/>
      <c r="QM1050" s="25"/>
      <c r="QN1050" s="25"/>
      <c r="QO1050" s="25"/>
      <c r="QP1050" s="25"/>
      <c r="QQ1050" s="25"/>
      <c r="QR1050" s="25"/>
      <c r="QS1050" s="25"/>
      <c r="QT1050" s="25"/>
      <c r="QU1050" s="25"/>
      <c r="QV1050" s="25"/>
      <c r="QW1050" s="25"/>
      <c r="QX1050" s="25"/>
      <c r="QY1050" s="25"/>
      <c r="QZ1050" s="25"/>
      <c r="RA1050" s="25"/>
      <c r="RB1050" s="25"/>
      <c r="RC1050" s="25"/>
      <c r="RD1050" s="25"/>
      <c r="RE1050" s="25"/>
      <c r="RF1050" s="25"/>
      <c r="RG1050" s="25"/>
      <c r="RH1050" s="25"/>
      <c r="RI1050" s="25"/>
      <c r="RJ1050" s="25"/>
      <c r="RK1050" s="25"/>
      <c r="RL1050" s="25"/>
      <c r="RM1050" s="25"/>
      <c r="RN1050" s="25"/>
      <c r="RO1050" s="25"/>
      <c r="RP1050" s="25"/>
      <c r="RQ1050" s="25"/>
      <c r="RR1050" s="25"/>
      <c r="RS1050" s="25"/>
      <c r="RT1050" s="25"/>
      <c r="RU1050" s="25"/>
      <c r="RV1050" s="25"/>
      <c r="RW1050" s="25"/>
      <c r="RX1050" s="25"/>
      <c r="RY1050" s="25"/>
      <c r="RZ1050" s="25"/>
      <c r="SA1050" s="25"/>
      <c r="SB1050" s="25"/>
      <c r="SC1050" s="25"/>
      <c r="SD1050" s="25"/>
      <c r="SE1050" s="25"/>
      <c r="SF1050" s="25"/>
      <c r="SG1050" s="25"/>
      <c r="SH1050" s="25"/>
      <c r="SI1050" s="25"/>
      <c r="SJ1050" s="25"/>
      <c r="SK1050" s="25"/>
      <c r="SL1050" s="25"/>
      <c r="SM1050" s="25"/>
      <c r="SN1050" s="25"/>
      <c r="SO1050" s="25"/>
      <c r="SP1050" s="25"/>
      <c r="SQ1050" s="25"/>
      <c r="SR1050" s="25"/>
      <c r="SS1050" s="25"/>
      <c r="ST1050" s="25"/>
      <c r="SU1050" s="25"/>
      <c r="SV1050" s="25"/>
      <c r="SW1050" s="25"/>
      <c r="SX1050" s="25"/>
      <c r="SY1050" s="25"/>
      <c r="SZ1050" s="25"/>
      <c r="TA1050" s="25"/>
      <c r="TB1050" s="25"/>
      <c r="TC1050" s="25"/>
      <c r="TD1050" s="25"/>
      <c r="TE1050" s="25"/>
      <c r="TF1050" s="25"/>
      <c r="TG1050" s="25"/>
      <c r="TH1050" s="25"/>
      <c r="TI1050" s="25"/>
      <c r="TJ1050" s="25"/>
      <c r="TK1050" s="25"/>
      <c r="TL1050" s="25"/>
      <c r="TM1050" s="25"/>
      <c r="TN1050" s="25"/>
      <c r="TO1050" s="25"/>
      <c r="TP1050" s="25"/>
      <c r="TQ1050" s="25"/>
      <c r="TR1050" s="25"/>
      <c r="TS1050" s="25"/>
      <c r="TT1050" s="25"/>
      <c r="TU1050" s="25"/>
      <c r="TV1050" s="25"/>
      <c r="TW1050" s="25"/>
      <c r="TX1050" s="25"/>
      <c r="TY1050" s="25"/>
      <c r="TZ1050" s="25"/>
      <c r="UA1050" s="25"/>
      <c r="UB1050" s="25"/>
      <c r="UC1050" s="25"/>
      <c r="UD1050" s="25"/>
      <c r="UE1050" s="25"/>
      <c r="UF1050" s="25"/>
      <c r="UG1050" s="25"/>
      <c r="UH1050" s="25"/>
      <c r="UI1050" s="25"/>
      <c r="UJ1050" s="25"/>
      <c r="UK1050" s="25"/>
      <c r="UL1050" s="25"/>
      <c r="UM1050" s="25"/>
      <c r="UN1050" s="25"/>
      <c r="UO1050" s="25"/>
      <c r="UP1050" s="25"/>
      <c r="UQ1050" s="25"/>
      <c r="UR1050" s="25"/>
      <c r="US1050" s="25"/>
      <c r="UT1050" s="25"/>
      <c r="UU1050" s="25"/>
      <c r="UV1050" s="25"/>
      <c r="UW1050" s="25"/>
      <c r="UX1050" s="25"/>
      <c r="UY1050" s="25"/>
      <c r="UZ1050" s="25"/>
      <c r="VA1050" s="25"/>
      <c r="VB1050" s="25"/>
      <c r="VC1050" s="25"/>
      <c r="VD1050" s="25"/>
      <c r="VE1050" s="25"/>
      <c r="VF1050" s="25"/>
      <c r="VG1050" s="25"/>
      <c r="VH1050" s="25"/>
      <c r="VI1050" s="25"/>
      <c r="VJ1050" s="25"/>
      <c r="VK1050" s="25"/>
      <c r="VL1050" s="25"/>
      <c r="VM1050" s="25"/>
      <c r="VN1050" s="25"/>
      <c r="VO1050" s="25"/>
      <c r="VP1050" s="25"/>
      <c r="VQ1050" s="25"/>
      <c r="VR1050" s="25"/>
      <c r="VS1050" s="25"/>
      <c r="VT1050" s="25"/>
      <c r="VU1050" s="25"/>
      <c r="VV1050" s="25"/>
      <c r="VW1050" s="25"/>
      <c r="VX1050" s="25"/>
      <c r="VY1050" s="25"/>
      <c r="VZ1050" s="25"/>
      <c r="WA1050" s="25"/>
      <c r="WB1050" s="25"/>
      <c r="WC1050" s="25"/>
      <c r="WD1050" s="25"/>
      <c r="WE1050" s="25"/>
      <c r="WF1050" s="25"/>
      <c r="WG1050" s="25"/>
      <c r="WH1050" s="25"/>
      <c r="WI1050" s="25"/>
      <c r="WJ1050" s="25"/>
      <c r="WK1050" s="25"/>
      <c r="WL1050" s="25"/>
      <c r="WM1050" s="25"/>
      <c r="WN1050" s="25"/>
      <c r="WO1050" s="25"/>
      <c r="WP1050" s="25"/>
      <c r="WQ1050" s="25"/>
      <c r="WR1050" s="25"/>
      <c r="WS1050" s="25"/>
      <c r="WT1050" s="25"/>
      <c r="WU1050" s="25"/>
      <c r="WV1050" s="25"/>
      <c r="WW1050" s="25"/>
      <c r="WX1050" s="25"/>
      <c r="WY1050" s="25"/>
      <c r="WZ1050" s="25"/>
      <c r="XA1050" s="25"/>
      <c r="XB1050" s="25"/>
      <c r="XC1050" s="25"/>
      <c r="XD1050" s="25"/>
      <c r="XE1050" s="25"/>
      <c r="XF1050" s="25"/>
      <c r="XG1050" s="25"/>
      <c r="XH1050" s="25"/>
      <c r="XI1050" s="25"/>
      <c r="XJ1050" s="25"/>
      <c r="XK1050" s="25"/>
      <c r="XL1050" s="25"/>
      <c r="XM1050" s="25"/>
      <c r="XN1050" s="25"/>
      <c r="XO1050" s="25"/>
      <c r="XP1050" s="25"/>
      <c r="XQ1050" s="25"/>
      <c r="XR1050" s="25"/>
      <c r="XS1050" s="25"/>
      <c r="XT1050" s="25"/>
      <c r="XU1050" s="25"/>
      <c r="XV1050" s="25"/>
      <c r="XW1050" s="25"/>
      <c r="XX1050" s="25"/>
      <c r="XY1050" s="25"/>
      <c r="XZ1050" s="25"/>
      <c r="YA1050" s="25"/>
      <c r="YB1050" s="25"/>
      <c r="YC1050" s="25"/>
      <c r="YD1050" s="25"/>
      <c r="YE1050" s="25"/>
      <c r="YF1050" s="25"/>
      <c r="YG1050" s="25"/>
      <c r="YH1050" s="25"/>
      <c r="YI1050" s="25"/>
      <c r="YJ1050" s="25"/>
      <c r="YK1050" s="25"/>
      <c r="YL1050" s="25"/>
      <c r="YM1050" s="25"/>
      <c r="YN1050" s="25"/>
      <c r="YO1050" s="25"/>
      <c r="YP1050" s="25"/>
      <c r="YQ1050" s="25"/>
      <c r="YR1050" s="25"/>
      <c r="YS1050" s="25"/>
      <c r="YT1050" s="25"/>
      <c r="YU1050" s="25"/>
      <c r="YV1050" s="25"/>
      <c r="YW1050" s="25"/>
      <c r="YX1050" s="25"/>
      <c r="YY1050" s="25"/>
      <c r="YZ1050" s="25"/>
      <c r="ZA1050" s="25"/>
      <c r="ZB1050" s="25"/>
      <c r="ZC1050" s="25"/>
      <c r="ZD1050" s="25"/>
      <c r="ZE1050" s="25"/>
      <c r="ZF1050" s="25"/>
      <c r="ZG1050" s="25"/>
      <c r="ZH1050" s="25"/>
      <c r="ZI1050" s="25"/>
      <c r="ZJ1050" s="25"/>
      <c r="ZK1050" s="25"/>
      <c r="ZL1050" s="25"/>
      <c r="ZM1050" s="25"/>
      <c r="ZN1050" s="25"/>
      <c r="ZO1050" s="25"/>
      <c r="ZP1050" s="25"/>
      <c r="ZQ1050" s="25"/>
      <c r="ZR1050" s="25"/>
      <c r="ZS1050" s="25"/>
      <c r="ZT1050" s="25"/>
      <c r="ZU1050" s="25"/>
      <c r="ZV1050" s="25"/>
      <c r="ZW1050" s="25"/>
      <c r="ZX1050" s="25"/>
      <c r="ZY1050" s="25"/>
      <c r="ZZ1050" s="25"/>
      <c r="AAA1050" s="25"/>
      <c r="AAB1050" s="25"/>
      <c r="AAC1050" s="25"/>
      <c r="AAD1050" s="25"/>
      <c r="AAE1050" s="25"/>
      <c r="AAF1050" s="25"/>
      <c r="AAG1050" s="25"/>
      <c r="AAH1050" s="25"/>
      <c r="AAI1050" s="25"/>
      <c r="AAJ1050" s="25"/>
      <c r="AAK1050" s="25"/>
      <c r="AAL1050" s="25"/>
      <c r="AAM1050" s="25"/>
      <c r="AAN1050" s="25"/>
      <c r="AAO1050" s="25"/>
      <c r="AAP1050" s="25"/>
      <c r="AAQ1050" s="25"/>
      <c r="AAR1050" s="25"/>
      <c r="AAS1050" s="25"/>
      <c r="AAT1050" s="25"/>
      <c r="AAU1050" s="25"/>
      <c r="AAV1050" s="25"/>
      <c r="AAW1050" s="25"/>
      <c r="AAX1050" s="25"/>
      <c r="AAY1050" s="25"/>
      <c r="AAZ1050" s="25"/>
      <c r="ABA1050" s="25"/>
      <c r="ABB1050" s="25"/>
      <c r="ABC1050" s="25"/>
      <c r="ABD1050" s="25"/>
      <c r="ABE1050" s="25"/>
      <c r="ABF1050" s="25"/>
      <c r="ABG1050" s="25"/>
      <c r="ABH1050" s="25"/>
      <c r="ABI1050" s="25"/>
      <c r="ABJ1050" s="25"/>
      <c r="ABK1050" s="25"/>
      <c r="ABL1050" s="25"/>
      <c r="ABM1050" s="25"/>
      <c r="ABN1050" s="25"/>
      <c r="ABO1050" s="25"/>
      <c r="ABP1050" s="25"/>
      <c r="ABQ1050" s="25"/>
      <c r="ABR1050" s="25"/>
      <c r="ABS1050" s="25"/>
      <c r="ABT1050" s="25"/>
      <c r="ABU1050" s="25"/>
      <c r="ABV1050" s="25"/>
      <c r="ABW1050" s="25"/>
      <c r="ABX1050" s="25"/>
      <c r="ABY1050" s="25"/>
      <c r="ABZ1050" s="25"/>
      <c r="ACA1050" s="25"/>
      <c r="ACB1050" s="25"/>
      <c r="ACC1050" s="25"/>
      <c r="ACD1050" s="25"/>
      <c r="ACE1050" s="25"/>
      <c r="ACF1050" s="25"/>
      <c r="ACG1050" s="25"/>
      <c r="ACH1050" s="25"/>
      <c r="ACI1050" s="25"/>
      <c r="ACJ1050" s="25"/>
      <c r="ACK1050" s="25"/>
      <c r="ACL1050" s="25"/>
      <c r="ACM1050" s="25"/>
      <c r="ACN1050" s="25"/>
      <c r="ACO1050" s="25"/>
      <c r="ACP1050" s="25"/>
      <c r="ACQ1050" s="25"/>
      <c r="ACR1050" s="25"/>
      <c r="ACS1050" s="25"/>
      <c r="ACT1050" s="25"/>
      <c r="ACU1050" s="25"/>
      <c r="ACV1050" s="25"/>
      <c r="ACW1050" s="25"/>
      <c r="ACX1050" s="25"/>
      <c r="ACY1050" s="25"/>
      <c r="ACZ1050" s="25"/>
      <c r="ADA1050" s="25"/>
      <c r="ADB1050" s="25"/>
      <c r="ADC1050" s="25"/>
      <c r="ADD1050" s="25"/>
      <c r="ADE1050" s="25"/>
      <c r="ADF1050" s="25"/>
      <c r="ADG1050" s="25"/>
      <c r="ADH1050" s="25"/>
      <c r="ADI1050" s="25"/>
      <c r="ADJ1050" s="25"/>
      <c r="ADK1050" s="25"/>
      <c r="ADL1050" s="25"/>
      <c r="ADM1050" s="25"/>
      <c r="ADN1050" s="25"/>
      <c r="ADO1050" s="25"/>
      <c r="ADP1050" s="25"/>
      <c r="ADQ1050" s="25"/>
      <c r="ADR1050" s="25"/>
      <c r="ADS1050" s="25"/>
      <c r="ADT1050" s="25"/>
      <c r="ADU1050" s="25"/>
      <c r="ADV1050" s="25"/>
      <c r="ADW1050" s="25"/>
      <c r="ADX1050" s="25"/>
      <c r="ADY1050" s="25"/>
      <c r="ADZ1050" s="25"/>
    </row>
    <row r="1051" spans="1:806" x14ac:dyDescent="0.25">
      <c r="A1051" s="108" t="s">
        <v>1681</v>
      </c>
      <c r="B1051" s="108" t="s">
        <v>2920</v>
      </c>
      <c r="C1051" s="108" t="s">
        <v>1482</v>
      </c>
      <c r="D1051" s="108" t="s">
        <v>2921</v>
      </c>
      <c r="E1051" s="108" t="s">
        <v>4761</v>
      </c>
      <c r="F1051" s="144">
        <v>119</v>
      </c>
      <c r="G1051" s="144">
        <v>0</v>
      </c>
      <c r="H1051" s="144">
        <v>119</v>
      </c>
      <c r="I1051" s="144">
        <v>90</v>
      </c>
      <c r="J1051" s="144">
        <v>45</v>
      </c>
      <c r="K1051" s="25"/>
      <c r="L1051" s="25"/>
      <c r="M1051" s="25"/>
      <c r="N1051" s="25"/>
      <c r="O1051" s="25"/>
      <c r="P1051" s="25"/>
      <c r="Q1051" s="25"/>
      <c r="R1051" s="25"/>
      <c r="S1051" s="25"/>
      <c r="T1051" s="25"/>
      <c r="U1051" s="25"/>
      <c r="V1051" s="25"/>
      <c r="W1051" s="25"/>
      <c r="X1051" s="25"/>
      <c r="Y1051" s="25"/>
      <c r="Z1051" s="25"/>
      <c r="AA1051" s="25"/>
      <c r="AB1051" s="25"/>
      <c r="AC1051" s="25"/>
      <c r="AD1051" s="25"/>
      <c r="AE1051" s="25"/>
      <c r="AF1051" s="25"/>
      <c r="AG1051" s="25"/>
      <c r="AH1051" s="25"/>
      <c r="AI1051" s="25"/>
      <c r="AJ1051" s="25"/>
      <c r="AK1051" s="25"/>
      <c r="AL1051" s="25"/>
      <c r="AM1051" s="25"/>
      <c r="AN1051" s="25"/>
      <c r="AO1051" s="25"/>
      <c r="AP1051" s="25"/>
      <c r="AQ1051" s="25"/>
      <c r="AR1051" s="25"/>
      <c r="AS1051" s="25"/>
      <c r="AT1051" s="25"/>
      <c r="AU1051" s="25"/>
      <c r="AV1051" s="25"/>
      <c r="AW1051" s="25"/>
      <c r="AX1051" s="25"/>
      <c r="AY1051" s="25"/>
      <c r="AZ1051" s="25"/>
      <c r="BA1051" s="25"/>
      <c r="BB1051" s="25"/>
      <c r="BC1051" s="25"/>
      <c r="BD1051" s="25"/>
      <c r="BE1051" s="25"/>
      <c r="BF1051" s="25"/>
      <c r="BG1051" s="25"/>
      <c r="BH1051" s="25"/>
      <c r="BI1051" s="25"/>
      <c r="BJ1051" s="25"/>
      <c r="BK1051" s="25"/>
      <c r="BL1051" s="25"/>
      <c r="BM1051" s="25"/>
      <c r="BN1051" s="25"/>
      <c r="BO1051" s="25"/>
      <c r="BP1051" s="25"/>
      <c r="BQ1051" s="25"/>
      <c r="BR1051" s="25"/>
      <c r="BS1051" s="25"/>
      <c r="BT1051" s="25"/>
      <c r="BU1051" s="25"/>
      <c r="BV1051" s="25"/>
      <c r="BW1051" s="25"/>
      <c r="BX1051" s="25"/>
      <c r="BY1051" s="25"/>
      <c r="BZ1051" s="25"/>
      <c r="CA1051" s="25"/>
      <c r="CB1051" s="25"/>
      <c r="CC1051" s="25"/>
      <c r="CD1051" s="25"/>
      <c r="CE1051" s="25"/>
      <c r="CF1051" s="25"/>
      <c r="CG1051" s="25"/>
      <c r="CH1051" s="25"/>
      <c r="CI1051" s="25"/>
      <c r="CJ1051" s="25"/>
      <c r="CK1051" s="25"/>
      <c r="CL1051" s="25"/>
      <c r="CM1051" s="25"/>
      <c r="CN1051" s="25"/>
      <c r="CO1051" s="25"/>
      <c r="CP1051" s="25"/>
      <c r="CQ1051" s="25"/>
      <c r="CR1051" s="25"/>
      <c r="CS1051" s="25"/>
      <c r="CT1051" s="25"/>
      <c r="CU1051" s="25"/>
      <c r="CV1051" s="25"/>
      <c r="CW1051" s="25"/>
      <c r="CX1051" s="25"/>
      <c r="CY1051" s="25"/>
      <c r="CZ1051" s="25"/>
      <c r="DA1051" s="25"/>
      <c r="DB1051" s="25"/>
      <c r="DC1051" s="25"/>
      <c r="DD1051" s="25"/>
      <c r="DE1051" s="25"/>
      <c r="DF1051" s="25"/>
      <c r="DG1051" s="25"/>
      <c r="DH1051" s="25"/>
      <c r="DI1051" s="25"/>
      <c r="DJ1051" s="25"/>
      <c r="DK1051" s="25"/>
      <c r="DL1051" s="25"/>
      <c r="DM1051" s="25"/>
      <c r="DN1051" s="25"/>
      <c r="DO1051" s="25"/>
      <c r="DP1051" s="25"/>
      <c r="DQ1051" s="25"/>
      <c r="DR1051" s="25"/>
      <c r="DS1051" s="25"/>
      <c r="DT1051" s="25"/>
      <c r="DU1051" s="25"/>
      <c r="DV1051" s="25"/>
      <c r="DW1051" s="25"/>
      <c r="DX1051" s="25"/>
      <c r="DY1051" s="25"/>
      <c r="DZ1051" s="25"/>
      <c r="EA1051" s="25"/>
      <c r="EB1051" s="25"/>
      <c r="EC1051" s="25"/>
      <c r="ED1051" s="25"/>
      <c r="EE1051" s="25"/>
      <c r="EF1051" s="25"/>
      <c r="EG1051" s="25"/>
      <c r="EH1051" s="25"/>
      <c r="EI1051" s="25"/>
      <c r="EJ1051" s="25"/>
      <c r="EK1051" s="25"/>
      <c r="EL1051" s="25"/>
      <c r="EM1051" s="25"/>
      <c r="EN1051" s="25"/>
      <c r="EO1051" s="25"/>
      <c r="EP1051" s="25"/>
      <c r="EQ1051" s="25"/>
      <c r="ER1051" s="25"/>
      <c r="ES1051" s="25"/>
      <c r="ET1051" s="25"/>
      <c r="EU1051" s="25"/>
      <c r="EV1051" s="25"/>
      <c r="EW1051" s="25"/>
      <c r="EX1051" s="25"/>
      <c r="EY1051" s="25"/>
      <c r="EZ1051" s="25"/>
      <c r="FA1051" s="25"/>
      <c r="FB1051" s="25"/>
      <c r="FC1051" s="25"/>
      <c r="FD1051" s="25"/>
      <c r="FE1051" s="25"/>
      <c r="FF1051" s="25"/>
      <c r="FG1051" s="25"/>
      <c r="FH1051" s="25"/>
      <c r="FI1051" s="25"/>
      <c r="FJ1051" s="25"/>
      <c r="FK1051" s="25"/>
      <c r="FL1051" s="25"/>
      <c r="FM1051" s="25"/>
      <c r="FN1051" s="25"/>
      <c r="FO1051" s="25"/>
      <c r="FP1051" s="25"/>
      <c r="FQ1051" s="25"/>
      <c r="FR1051" s="25"/>
      <c r="FS1051" s="25"/>
      <c r="FT1051" s="25"/>
      <c r="FU1051" s="25"/>
      <c r="FV1051" s="25"/>
      <c r="FW1051" s="25"/>
      <c r="FX1051" s="25"/>
      <c r="FY1051" s="25"/>
      <c r="FZ1051" s="25"/>
      <c r="GA1051" s="25"/>
      <c r="GB1051" s="25"/>
      <c r="GC1051" s="25"/>
      <c r="GD1051" s="25"/>
      <c r="GE1051" s="25"/>
      <c r="GF1051" s="25"/>
      <c r="GG1051" s="25"/>
      <c r="GH1051" s="25"/>
      <c r="GI1051" s="25"/>
      <c r="GJ1051" s="25"/>
      <c r="GK1051" s="25"/>
      <c r="GL1051" s="25"/>
      <c r="GM1051" s="25"/>
      <c r="GN1051" s="25"/>
      <c r="GO1051" s="25"/>
      <c r="GP1051" s="25"/>
      <c r="GQ1051" s="25"/>
      <c r="GR1051" s="25"/>
      <c r="GS1051" s="25"/>
      <c r="GT1051" s="25"/>
      <c r="GU1051" s="25"/>
      <c r="GV1051" s="25"/>
      <c r="GW1051" s="25"/>
      <c r="GX1051" s="25"/>
      <c r="GY1051" s="25"/>
      <c r="GZ1051" s="25"/>
      <c r="HA1051" s="25"/>
      <c r="HB1051" s="25"/>
      <c r="HC1051" s="25"/>
      <c r="HD1051" s="25"/>
      <c r="HE1051" s="25"/>
      <c r="HF1051" s="25"/>
      <c r="HG1051" s="25"/>
      <c r="HH1051" s="25"/>
      <c r="HI1051" s="25"/>
      <c r="HJ1051" s="25"/>
      <c r="HK1051" s="25"/>
      <c r="HL1051" s="25"/>
      <c r="HM1051" s="25"/>
      <c r="HN1051" s="25"/>
      <c r="HO1051" s="25"/>
      <c r="HP1051" s="25"/>
      <c r="HQ1051" s="25"/>
      <c r="HR1051" s="25"/>
      <c r="HS1051" s="25"/>
      <c r="HT1051" s="25"/>
      <c r="HU1051" s="25"/>
      <c r="HV1051" s="25"/>
      <c r="HW1051" s="25"/>
      <c r="HX1051" s="25"/>
      <c r="HY1051" s="25"/>
      <c r="HZ1051" s="25"/>
      <c r="IA1051" s="25"/>
      <c r="IB1051" s="25"/>
      <c r="IC1051" s="25"/>
      <c r="ID1051" s="25"/>
      <c r="IE1051" s="25"/>
      <c r="IF1051" s="25"/>
      <c r="IG1051" s="25"/>
      <c r="IH1051" s="25"/>
      <c r="II1051" s="25"/>
      <c r="IJ1051" s="25"/>
      <c r="IK1051" s="25"/>
      <c r="IL1051" s="25"/>
      <c r="IM1051" s="25"/>
      <c r="IN1051" s="25"/>
      <c r="IO1051" s="25"/>
      <c r="IP1051" s="25"/>
      <c r="IQ1051" s="25"/>
      <c r="IR1051" s="25"/>
      <c r="IS1051" s="25"/>
      <c r="IT1051" s="25"/>
      <c r="IU1051" s="25"/>
      <c r="IV1051" s="25"/>
      <c r="IW1051" s="25"/>
      <c r="IX1051" s="25"/>
      <c r="IY1051" s="25"/>
      <c r="IZ1051" s="25"/>
      <c r="JA1051" s="25"/>
      <c r="JB1051" s="25"/>
      <c r="JC1051" s="25"/>
      <c r="JD1051" s="25"/>
      <c r="JE1051" s="25"/>
      <c r="JF1051" s="25"/>
      <c r="JG1051" s="25"/>
      <c r="JH1051" s="25"/>
      <c r="JI1051" s="25"/>
      <c r="JJ1051" s="25"/>
      <c r="JK1051" s="25"/>
      <c r="JL1051" s="25"/>
      <c r="JM1051" s="25"/>
      <c r="JN1051" s="25"/>
      <c r="JO1051" s="25"/>
      <c r="JP1051" s="25"/>
      <c r="JQ1051" s="25"/>
      <c r="JR1051" s="25"/>
      <c r="JS1051" s="25"/>
      <c r="JT1051" s="25"/>
      <c r="JU1051" s="25"/>
      <c r="JV1051" s="25"/>
      <c r="JW1051" s="25"/>
      <c r="JX1051" s="25"/>
      <c r="JY1051" s="25"/>
      <c r="JZ1051" s="25"/>
      <c r="KA1051" s="25"/>
      <c r="KB1051" s="25"/>
      <c r="KC1051" s="25"/>
      <c r="KD1051" s="25"/>
      <c r="KE1051" s="25"/>
      <c r="KF1051" s="25"/>
      <c r="KG1051" s="25"/>
      <c r="KH1051" s="25"/>
      <c r="KI1051" s="25"/>
      <c r="KJ1051" s="25"/>
      <c r="KK1051" s="25"/>
      <c r="KL1051" s="25"/>
      <c r="KM1051" s="25"/>
      <c r="KN1051" s="25"/>
      <c r="KO1051" s="25"/>
      <c r="KP1051" s="25"/>
      <c r="KQ1051" s="25"/>
      <c r="KR1051" s="25"/>
      <c r="KS1051" s="25"/>
      <c r="KT1051" s="25"/>
      <c r="KU1051" s="25"/>
      <c r="KV1051" s="25"/>
      <c r="KW1051" s="25"/>
      <c r="KX1051" s="25"/>
      <c r="KY1051" s="25"/>
      <c r="KZ1051" s="25"/>
      <c r="LA1051" s="25"/>
      <c r="LB1051" s="25"/>
      <c r="LC1051" s="25"/>
      <c r="LD1051" s="25"/>
      <c r="LE1051" s="25"/>
      <c r="LF1051" s="25"/>
      <c r="LG1051" s="25"/>
      <c r="LH1051" s="25"/>
      <c r="LI1051" s="25"/>
      <c r="LJ1051" s="25"/>
      <c r="LK1051" s="25"/>
      <c r="LL1051" s="25"/>
      <c r="LM1051" s="25"/>
      <c r="LN1051" s="25"/>
      <c r="LO1051" s="25"/>
      <c r="LP1051" s="25"/>
      <c r="LQ1051" s="25"/>
      <c r="LR1051" s="25"/>
      <c r="LS1051" s="25"/>
      <c r="LT1051" s="25"/>
      <c r="LU1051" s="25"/>
      <c r="LV1051" s="25"/>
      <c r="LW1051" s="25"/>
      <c r="LX1051" s="25"/>
      <c r="LY1051" s="25"/>
      <c r="LZ1051" s="25"/>
      <c r="MA1051" s="25"/>
      <c r="MB1051" s="25"/>
      <c r="MC1051" s="25"/>
      <c r="MD1051" s="25"/>
      <c r="ME1051" s="25"/>
      <c r="MF1051" s="25"/>
      <c r="MG1051" s="25"/>
      <c r="MH1051" s="25"/>
      <c r="MI1051" s="25"/>
      <c r="MJ1051" s="25"/>
      <c r="MK1051" s="25"/>
      <c r="ML1051" s="25"/>
      <c r="MM1051" s="25"/>
      <c r="MN1051" s="25"/>
      <c r="MO1051" s="25"/>
      <c r="MP1051" s="25"/>
      <c r="MQ1051" s="25"/>
      <c r="MR1051" s="25"/>
      <c r="MS1051" s="25"/>
      <c r="MT1051" s="25"/>
      <c r="MU1051" s="25"/>
      <c r="MV1051" s="25"/>
      <c r="MW1051" s="25"/>
      <c r="MX1051" s="25"/>
      <c r="MY1051" s="25"/>
      <c r="MZ1051" s="25"/>
      <c r="NA1051" s="25"/>
      <c r="NB1051" s="25"/>
      <c r="NC1051" s="25"/>
      <c r="ND1051" s="25"/>
      <c r="NE1051" s="25"/>
      <c r="NF1051" s="25"/>
      <c r="NG1051" s="25"/>
      <c r="NH1051" s="25"/>
      <c r="NI1051" s="25"/>
      <c r="NJ1051" s="25"/>
      <c r="NK1051" s="25"/>
      <c r="NL1051" s="25"/>
      <c r="NM1051" s="25"/>
      <c r="NN1051" s="25"/>
      <c r="NO1051" s="25"/>
      <c r="NP1051" s="25"/>
      <c r="NQ1051" s="25"/>
      <c r="NR1051" s="25"/>
      <c r="NS1051" s="25"/>
      <c r="NT1051" s="25"/>
      <c r="NU1051" s="25"/>
      <c r="NV1051" s="25"/>
      <c r="NW1051" s="25"/>
      <c r="NX1051" s="25"/>
      <c r="NY1051" s="25"/>
      <c r="NZ1051" s="25"/>
      <c r="OA1051" s="25"/>
      <c r="OB1051" s="25"/>
      <c r="OC1051" s="25"/>
      <c r="OD1051" s="25"/>
      <c r="OE1051" s="25"/>
      <c r="OF1051" s="25"/>
      <c r="OG1051" s="25"/>
      <c r="OH1051" s="25"/>
      <c r="OI1051" s="25"/>
      <c r="OJ1051" s="25"/>
      <c r="OK1051" s="25"/>
      <c r="OL1051" s="25"/>
      <c r="OM1051" s="25"/>
      <c r="ON1051" s="25"/>
      <c r="OO1051" s="25"/>
      <c r="OP1051" s="25"/>
      <c r="OQ1051" s="25"/>
      <c r="OR1051" s="25"/>
      <c r="OS1051" s="25"/>
      <c r="OT1051" s="25"/>
      <c r="OU1051" s="25"/>
      <c r="OV1051" s="25"/>
      <c r="OW1051" s="25"/>
      <c r="OX1051" s="25"/>
      <c r="OY1051" s="25"/>
      <c r="OZ1051" s="25"/>
      <c r="PA1051" s="25"/>
      <c r="PB1051" s="25"/>
      <c r="PC1051" s="25"/>
      <c r="PD1051" s="25"/>
      <c r="PE1051" s="25"/>
      <c r="PF1051" s="25"/>
      <c r="PG1051" s="25"/>
      <c r="PH1051" s="25"/>
      <c r="PI1051" s="25"/>
      <c r="PJ1051" s="25"/>
      <c r="PK1051" s="25"/>
      <c r="PL1051" s="25"/>
      <c r="PM1051" s="25"/>
      <c r="PN1051" s="25"/>
      <c r="PO1051" s="25"/>
      <c r="PP1051" s="25"/>
      <c r="PQ1051" s="25"/>
      <c r="PR1051" s="25"/>
      <c r="PS1051" s="25"/>
      <c r="PT1051" s="25"/>
      <c r="PU1051" s="25"/>
      <c r="PV1051" s="25"/>
      <c r="PW1051" s="25"/>
      <c r="PX1051" s="25"/>
      <c r="PY1051" s="25"/>
      <c r="PZ1051" s="25"/>
      <c r="QA1051" s="25"/>
      <c r="QB1051" s="25"/>
      <c r="QC1051" s="25"/>
      <c r="QD1051" s="25"/>
      <c r="QE1051" s="25"/>
      <c r="QF1051" s="25"/>
      <c r="QG1051" s="25"/>
      <c r="QH1051" s="25"/>
      <c r="QI1051" s="25"/>
      <c r="QJ1051" s="25"/>
      <c r="QK1051" s="25"/>
      <c r="QL1051" s="25"/>
      <c r="QM1051" s="25"/>
      <c r="QN1051" s="25"/>
      <c r="QO1051" s="25"/>
      <c r="QP1051" s="25"/>
      <c r="QQ1051" s="25"/>
      <c r="QR1051" s="25"/>
      <c r="QS1051" s="25"/>
      <c r="QT1051" s="25"/>
      <c r="QU1051" s="25"/>
      <c r="QV1051" s="25"/>
      <c r="QW1051" s="25"/>
      <c r="QX1051" s="25"/>
      <c r="QY1051" s="25"/>
      <c r="QZ1051" s="25"/>
      <c r="RA1051" s="25"/>
      <c r="RB1051" s="25"/>
      <c r="RC1051" s="25"/>
      <c r="RD1051" s="25"/>
      <c r="RE1051" s="25"/>
      <c r="RF1051" s="25"/>
      <c r="RG1051" s="25"/>
      <c r="RH1051" s="25"/>
      <c r="RI1051" s="25"/>
      <c r="RJ1051" s="25"/>
      <c r="RK1051" s="25"/>
      <c r="RL1051" s="25"/>
      <c r="RM1051" s="25"/>
      <c r="RN1051" s="25"/>
      <c r="RO1051" s="25"/>
      <c r="RP1051" s="25"/>
      <c r="RQ1051" s="25"/>
      <c r="RR1051" s="25"/>
      <c r="RS1051" s="25"/>
      <c r="RT1051" s="25"/>
      <c r="RU1051" s="25"/>
      <c r="RV1051" s="25"/>
      <c r="RW1051" s="25"/>
      <c r="RX1051" s="25"/>
      <c r="RY1051" s="25"/>
      <c r="RZ1051" s="25"/>
      <c r="SA1051" s="25"/>
      <c r="SB1051" s="25"/>
      <c r="SC1051" s="25"/>
      <c r="SD1051" s="25"/>
      <c r="SE1051" s="25"/>
      <c r="SF1051" s="25"/>
      <c r="SG1051" s="25"/>
      <c r="SH1051" s="25"/>
      <c r="SI1051" s="25"/>
      <c r="SJ1051" s="25"/>
      <c r="SK1051" s="25"/>
      <c r="SL1051" s="25"/>
      <c r="SM1051" s="25"/>
      <c r="SN1051" s="25"/>
      <c r="SO1051" s="25"/>
      <c r="SP1051" s="25"/>
      <c r="SQ1051" s="25"/>
      <c r="SR1051" s="25"/>
      <c r="SS1051" s="25"/>
      <c r="ST1051" s="25"/>
      <c r="SU1051" s="25"/>
      <c r="SV1051" s="25"/>
      <c r="SW1051" s="25"/>
      <c r="SX1051" s="25"/>
      <c r="SY1051" s="25"/>
      <c r="SZ1051" s="25"/>
      <c r="TA1051" s="25"/>
      <c r="TB1051" s="25"/>
      <c r="TC1051" s="25"/>
      <c r="TD1051" s="25"/>
      <c r="TE1051" s="25"/>
      <c r="TF1051" s="25"/>
      <c r="TG1051" s="25"/>
      <c r="TH1051" s="25"/>
      <c r="TI1051" s="25"/>
      <c r="TJ1051" s="25"/>
      <c r="TK1051" s="25"/>
      <c r="TL1051" s="25"/>
      <c r="TM1051" s="25"/>
      <c r="TN1051" s="25"/>
      <c r="TO1051" s="25"/>
      <c r="TP1051" s="25"/>
      <c r="TQ1051" s="25"/>
      <c r="TR1051" s="25"/>
      <c r="TS1051" s="25"/>
      <c r="TT1051" s="25"/>
      <c r="TU1051" s="25"/>
      <c r="TV1051" s="25"/>
      <c r="TW1051" s="25"/>
      <c r="TX1051" s="25"/>
      <c r="TY1051" s="25"/>
      <c r="TZ1051" s="25"/>
      <c r="UA1051" s="25"/>
      <c r="UB1051" s="25"/>
      <c r="UC1051" s="25"/>
      <c r="UD1051" s="25"/>
      <c r="UE1051" s="25"/>
      <c r="UF1051" s="25"/>
      <c r="UG1051" s="25"/>
      <c r="UH1051" s="25"/>
      <c r="UI1051" s="25"/>
      <c r="UJ1051" s="25"/>
      <c r="UK1051" s="25"/>
      <c r="UL1051" s="25"/>
      <c r="UM1051" s="25"/>
      <c r="UN1051" s="25"/>
      <c r="UO1051" s="25"/>
      <c r="UP1051" s="25"/>
      <c r="UQ1051" s="25"/>
      <c r="UR1051" s="25"/>
      <c r="US1051" s="25"/>
      <c r="UT1051" s="25"/>
      <c r="UU1051" s="25"/>
      <c r="UV1051" s="25"/>
      <c r="UW1051" s="25"/>
      <c r="UX1051" s="25"/>
      <c r="UY1051" s="25"/>
      <c r="UZ1051" s="25"/>
      <c r="VA1051" s="25"/>
      <c r="VB1051" s="25"/>
      <c r="VC1051" s="25"/>
      <c r="VD1051" s="25"/>
      <c r="VE1051" s="25"/>
      <c r="VF1051" s="25"/>
      <c r="VG1051" s="25"/>
      <c r="VH1051" s="25"/>
      <c r="VI1051" s="25"/>
      <c r="VJ1051" s="25"/>
      <c r="VK1051" s="25"/>
      <c r="VL1051" s="25"/>
      <c r="VM1051" s="25"/>
      <c r="VN1051" s="25"/>
      <c r="VO1051" s="25"/>
      <c r="VP1051" s="25"/>
      <c r="VQ1051" s="25"/>
      <c r="VR1051" s="25"/>
      <c r="VS1051" s="25"/>
      <c r="VT1051" s="25"/>
      <c r="VU1051" s="25"/>
      <c r="VV1051" s="25"/>
      <c r="VW1051" s="25"/>
      <c r="VX1051" s="25"/>
      <c r="VY1051" s="25"/>
      <c r="VZ1051" s="25"/>
      <c r="WA1051" s="25"/>
      <c r="WB1051" s="25"/>
      <c r="WC1051" s="25"/>
      <c r="WD1051" s="25"/>
      <c r="WE1051" s="25"/>
      <c r="WF1051" s="25"/>
      <c r="WG1051" s="25"/>
      <c r="WH1051" s="25"/>
      <c r="WI1051" s="25"/>
      <c r="WJ1051" s="25"/>
      <c r="WK1051" s="25"/>
      <c r="WL1051" s="25"/>
      <c r="WM1051" s="25"/>
      <c r="WN1051" s="25"/>
      <c r="WO1051" s="25"/>
      <c r="WP1051" s="25"/>
      <c r="WQ1051" s="25"/>
      <c r="WR1051" s="25"/>
      <c r="WS1051" s="25"/>
      <c r="WT1051" s="25"/>
      <c r="WU1051" s="25"/>
      <c r="WV1051" s="25"/>
      <c r="WW1051" s="25"/>
      <c r="WX1051" s="25"/>
      <c r="WY1051" s="25"/>
      <c r="WZ1051" s="25"/>
      <c r="XA1051" s="25"/>
      <c r="XB1051" s="25"/>
      <c r="XC1051" s="25"/>
      <c r="XD1051" s="25"/>
      <c r="XE1051" s="25"/>
      <c r="XF1051" s="25"/>
      <c r="XG1051" s="25"/>
      <c r="XH1051" s="25"/>
      <c r="XI1051" s="25"/>
      <c r="XJ1051" s="25"/>
      <c r="XK1051" s="25"/>
      <c r="XL1051" s="25"/>
      <c r="XM1051" s="25"/>
      <c r="XN1051" s="25"/>
      <c r="XO1051" s="25"/>
      <c r="XP1051" s="25"/>
      <c r="XQ1051" s="25"/>
      <c r="XR1051" s="25"/>
      <c r="XS1051" s="25"/>
      <c r="XT1051" s="25"/>
      <c r="XU1051" s="25"/>
      <c r="XV1051" s="25"/>
      <c r="XW1051" s="25"/>
      <c r="XX1051" s="25"/>
      <c r="XY1051" s="25"/>
      <c r="XZ1051" s="25"/>
      <c r="YA1051" s="25"/>
      <c r="YB1051" s="25"/>
      <c r="YC1051" s="25"/>
      <c r="YD1051" s="25"/>
      <c r="YE1051" s="25"/>
      <c r="YF1051" s="25"/>
      <c r="YG1051" s="25"/>
      <c r="YH1051" s="25"/>
      <c r="YI1051" s="25"/>
      <c r="YJ1051" s="25"/>
      <c r="YK1051" s="25"/>
      <c r="YL1051" s="25"/>
      <c r="YM1051" s="25"/>
      <c r="YN1051" s="25"/>
      <c r="YO1051" s="25"/>
      <c r="YP1051" s="25"/>
      <c r="YQ1051" s="25"/>
      <c r="YR1051" s="25"/>
      <c r="YS1051" s="25"/>
      <c r="YT1051" s="25"/>
      <c r="YU1051" s="25"/>
      <c r="YV1051" s="25"/>
      <c r="YW1051" s="25"/>
      <c r="YX1051" s="25"/>
      <c r="YY1051" s="25"/>
      <c r="YZ1051" s="25"/>
      <c r="ZA1051" s="25"/>
      <c r="ZB1051" s="25"/>
      <c r="ZC1051" s="25"/>
      <c r="ZD1051" s="25"/>
      <c r="ZE1051" s="25"/>
      <c r="ZF1051" s="25"/>
      <c r="ZG1051" s="25"/>
      <c r="ZH1051" s="25"/>
      <c r="ZI1051" s="25"/>
      <c r="ZJ1051" s="25"/>
      <c r="ZK1051" s="25"/>
      <c r="ZL1051" s="25"/>
      <c r="ZM1051" s="25"/>
      <c r="ZN1051" s="25"/>
      <c r="ZO1051" s="25"/>
      <c r="ZP1051" s="25"/>
      <c r="ZQ1051" s="25"/>
      <c r="ZR1051" s="25"/>
      <c r="ZS1051" s="25"/>
      <c r="ZT1051" s="25"/>
      <c r="ZU1051" s="25"/>
      <c r="ZV1051" s="25"/>
      <c r="ZW1051" s="25"/>
      <c r="ZX1051" s="25"/>
      <c r="ZY1051" s="25"/>
      <c r="ZZ1051" s="25"/>
      <c r="AAA1051" s="25"/>
      <c r="AAB1051" s="25"/>
      <c r="AAC1051" s="25"/>
      <c r="AAD1051" s="25"/>
      <c r="AAE1051" s="25"/>
      <c r="AAF1051" s="25"/>
      <c r="AAG1051" s="25"/>
      <c r="AAH1051" s="25"/>
      <c r="AAI1051" s="25"/>
      <c r="AAJ1051" s="25"/>
      <c r="AAK1051" s="25"/>
      <c r="AAL1051" s="25"/>
      <c r="AAM1051" s="25"/>
      <c r="AAN1051" s="25"/>
      <c r="AAO1051" s="25"/>
      <c r="AAP1051" s="25"/>
      <c r="AAQ1051" s="25"/>
      <c r="AAR1051" s="25"/>
      <c r="AAS1051" s="25"/>
      <c r="AAT1051" s="25"/>
      <c r="AAU1051" s="25"/>
      <c r="AAV1051" s="25"/>
      <c r="AAW1051" s="25"/>
      <c r="AAX1051" s="25"/>
      <c r="AAY1051" s="25"/>
      <c r="AAZ1051" s="25"/>
      <c r="ABA1051" s="25"/>
      <c r="ABB1051" s="25"/>
      <c r="ABC1051" s="25"/>
      <c r="ABD1051" s="25"/>
      <c r="ABE1051" s="25"/>
      <c r="ABF1051" s="25"/>
      <c r="ABG1051" s="25"/>
      <c r="ABH1051" s="25"/>
      <c r="ABI1051" s="25"/>
      <c r="ABJ1051" s="25"/>
      <c r="ABK1051" s="25"/>
      <c r="ABL1051" s="25"/>
      <c r="ABM1051" s="25"/>
      <c r="ABN1051" s="25"/>
      <c r="ABO1051" s="25"/>
      <c r="ABP1051" s="25"/>
      <c r="ABQ1051" s="25"/>
      <c r="ABR1051" s="25"/>
      <c r="ABS1051" s="25"/>
      <c r="ABT1051" s="25"/>
      <c r="ABU1051" s="25"/>
      <c r="ABV1051" s="25"/>
      <c r="ABW1051" s="25"/>
      <c r="ABX1051" s="25"/>
      <c r="ABY1051" s="25"/>
      <c r="ABZ1051" s="25"/>
      <c r="ACA1051" s="25"/>
      <c r="ACB1051" s="25"/>
      <c r="ACC1051" s="25"/>
      <c r="ACD1051" s="25"/>
      <c r="ACE1051" s="25"/>
      <c r="ACF1051" s="25"/>
      <c r="ACG1051" s="25"/>
      <c r="ACH1051" s="25"/>
      <c r="ACI1051" s="25"/>
      <c r="ACJ1051" s="25"/>
      <c r="ACK1051" s="25"/>
      <c r="ACL1051" s="25"/>
      <c r="ACM1051" s="25"/>
      <c r="ACN1051" s="25"/>
      <c r="ACO1051" s="25"/>
      <c r="ACP1051" s="25"/>
      <c r="ACQ1051" s="25"/>
      <c r="ACR1051" s="25"/>
      <c r="ACS1051" s="25"/>
      <c r="ACT1051" s="25"/>
      <c r="ACU1051" s="25"/>
      <c r="ACV1051" s="25"/>
      <c r="ACW1051" s="25"/>
      <c r="ACX1051" s="25"/>
      <c r="ACY1051" s="25"/>
      <c r="ACZ1051" s="25"/>
      <c r="ADA1051" s="25"/>
      <c r="ADB1051" s="25"/>
      <c r="ADC1051" s="25"/>
      <c r="ADD1051" s="25"/>
      <c r="ADE1051" s="25"/>
      <c r="ADF1051" s="25"/>
      <c r="ADG1051" s="25"/>
      <c r="ADH1051" s="25"/>
      <c r="ADI1051" s="25"/>
      <c r="ADJ1051" s="25"/>
      <c r="ADK1051" s="25"/>
      <c r="ADL1051" s="25"/>
      <c r="ADM1051" s="25"/>
      <c r="ADN1051" s="25"/>
      <c r="ADO1051" s="25"/>
      <c r="ADP1051" s="25"/>
      <c r="ADQ1051" s="25"/>
      <c r="ADR1051" s="25"/>
      <c r="ADS1051" s="25"/>
      <c r="ADT1051" s="25"/>
      <c r="ADU1051" s="25"/>
      <c r="ADV1051" s="25"/>
      <c r="ADW1051" s="25"/>
      <c r="ADX1051" s="25"/>
      <c r="ADY1051" s="25"/>
      <c r="ADZ1051" s="25"/>
    </row>
    <row r="1052" spans="1:806" x14ac:dyDescent="0.25">
      <c r="A1052" s="108" t="s">
        <v>1681</v>
      </c>
      <c r="B1052" s="108" t="s">
        <v>2920</v>
      </c>
      <c r="C1052" s="108" t="s">
        <v>1482</v>
      </c>
      <c r="D1052" s="108" t="s">
        <v>2924</v>
      </c>
      <c r="E1052" s="108" t="s">
        <v>4754</v>
      </c>
      <c r="F1052" s="144">
        <v>119</v>
      </c>
      <c r="G1052" s="144">
        <v>0</v>
      </c>
      <c r="H1052" s="144">
        <v>119</v>
      </c>
      <c r="I1052" s="144">
        <v>45</v>
      </c>
      <c r="J1052" s="144">
        <v>90</v>
      </c>
      <c r="K1052" s="25"/>
      <c r="L1052" s="25"/>
      <c r="M1052" s="25"/>
      <c r="N1052" s="25"/>
      <c r="O1052" s="25"/>
      <c r="P1052" s="25"/>
      <c r="Q1052" s="25"/>
      <c r="R1052" s="25"/>
      <c r="S1052" s="25"/>
      <c r="T1052" s="25"/>
      <c r="U1052" s="25"/>
      <c r="V1052" s="25"/>
      <c r="W1052" s="25"/>
      <c r="X1052" s="25"/>
      <c r="Y1052" s="25"/>
      <c r="Z1052" s="25"/>
      <c r="AA1052" s="25"/>
      <c r="AB1052" s="25"/>
      <c r="AC1052" s="25"/>
      <c r="AD1052" s="25"/>
      <c r="AE1052" s="25"/>
      <c r="AF1052" s="25"/>
      <c r="AG1052" s="25"/>
      <c r="AH1052" s="25"/>
      <c r="AI1052" s="25"/>
      <c r="AJ1052" s="25"/>
      <c r="AK1052" s="25"/>
      <c r="AL1052" s="25"/>
      <c r="AM1052" s="25"/>
      <c r="AN1052" s="25"/>
      <c r="AO1052" s="25"/>
      <c r="AP1052" s="25"/>
      <c r="AQ1052" s="25"/>
      <c r="AR1052" s="25"/>
      <c r="AS1052" s="25"/>
      <c r="AT1052" s="25"/>
      <c r="AU1052" s="25"/>
      <c r="AV1052" s="25"/>
      <c r="AW1052" s="25"/>
      <c r="AX1052" s="25"/>
      <c r="AY1052" s="25"/>
      <c r="AZ1052" s="25"/>
      <c r="BA1052" s="25"/>
      <c r="BB1052" s="25"/>
      <c r="BC1052" s="25"/>
      <c r="BD1052" s="25"/>
      <c r="BE1052" s="25"/>
      <c r="BF1052" s="25"/>
      <c r="BG1052" s="25"/>
      <c r="BH1052" s="25"/>
      <c r="BI1052" s="25"/>
      <c r="BJ1052" s="25"/>
      <c r="BK1052" s="25"/>
      <c r="BL1052" s="25"/>
      <c r="BM1052" s="25"/>
      <c r="BN1052" s="25"/>
      <c r="BO1052" s="25"/>
      <c r="BP1052" s="25"/>
      <c r="BQ1052" s="25"/>
      <c r="BR1052" s="25"/>
      <c r="BS1052" s="25"/>
      <c r="BT1052" s="25"/>
      <c r="BU1052" s="25"/>
      <c r="BV1052" s="25"/>
      <c r="BW1052" s="25"/>
      <c r="BX1052" s="25"/>
      <c r="BY1052" s="25"/>
      <c r="BZ1052" s="25"/>
      <c r="CA1052" s="25"/>
      <c r="CB1052" s="25"/>
      <c r="CC1052" s="25"/>
      <c r="CD1052" s="25"/>
      <c r="CE1052" s="25"/>
      <c r="CF1052" s="25"/>
      <c r="CG1052" s="25"/>
      <c r="CH1052" s="25"/>
      <c r="CI1052" s="25"/>
      <c r="CJ1052" s="25"/>
      <c r="CK1052" s="25"/>
      <c r="CL1052" s="25"/>
      <c r="CM1052" s="25"/>
      <c r="CN1052" s="25"/>
      <c r="CO1052" s="25"/>
      <c r="CP1052" s="25"/>
      <c r="CQ1052" s="25"/>
      <c r="CR1052" s="25"/>
      <c r="CS1052" s="25"/>
      <c r="CT1052" s="25"/>
      <c r="CU1052" s="25"/>
      <c r="CV1052" s="25"/>
      <c r="CW1052" s="25"/>
      <c r="CX1052" s="25"/>
      <c r="CY1052" s="25"/>
      <c r="CZ1052" s="25"/>
      <c r="DA1052" s="25"/>
      <c r="DB1052" s="25"/>
      <c r="DC1052" s="25"/>
      <c r="DD1052" s="25"/>
      <c r="DE1052" s="25"/>
      <c r="DF1052" s="25"/>
      <c r="DG1052" s="25"/>
      <c r="DH1052" s="25"/>
      <c r="DI1052" s="25"/>
      <c r="DJ1052" s="25"/>
      <c r="DK1052" s="25"/>
      <c r="DL1052" s="25"/>
      <c r="DM1052" s="25"/>
      <c r="DN1052" s="25"/>
      <c r="DO1052" s="25"/>
      <c r="DP1052" s="25"/>
      <c r="DQ1052" s="25"/>
      <c r="DR1052" s="25"/>
      <c r="DS1052" s="25"/>
      <c r="DT1052" s="25"/>
      <c r="DU1052" s="25"/>
      <c r="DV1052" s="25"/>
      <c r="DW1052" s="25"/>
      <c r="DX1052" s="25"/>
      <c r="DY1052" s="25"/>
      <c r="DZ1052" s="25"/>
      <c r="EA1052" s="25"/>
      <c r="EB1052" s="25"/>
      <c r="EC1052" s="25"/>
      <c r="ED1052" s="25"/>
      <c r="EE1052" s="25"/>
      <c r="EF1052" s="25"/>
      <c r="EG1052" s="25"/>
      <c r="EH1052" s="25"/>
      <c r="EI1052" s="25"/>
      <c r="EJ1052" s="25"/>
      <c r="EK1052" s="25"/>
      <c r="EL1052" s="25"/>
      <c r="EM1052" s="25"/>
      <c r="EN1052" s="25"/>
      <c r="EO1052" s="25"/>
      <c r="EP1052" s="25"/>
      <c r="EQ1052" s="25"/>
      <c r="ER1052" s="25"/>
      <c r="ES1052" s="25"/>
      <c r="ET1052" s="25"/>
      <c r="EU1052" s="25"/>
      <c r="EV1052" s="25"/>
      <c r="EW1052" s="25"/>
      <c r="EX1052" s="25"/>
      <c r="EY1052" s="25"/>
      <c r="EZ1052" s="25"/>
      <c r="FA1052" s="25"/>
      <c r="FB1052" s="25"/>
      <c r="FC1052" s="25"/>
      <c r="FD1052" s="25"/>
      <c r="FE1052" s="25"/>
      <c r="FF1052" s="25"/>
      <c r="FG1052" s="25"/>
      <c r="FH1052" s="25"/>
      <c r="FI1052" s="25"/>
      <c r="FJ1052" s="25"/>
      <c r="FK1052" s="25"/>
      <c r="FL1052" s="25"/>
      <c r="FM1052" s="25"/>
      <c r="FN1052" s="25"/>
      <c r="FO1052" s="25"/>
      <c r="FP1052" s="25"/>
      <c r="FQ1052" s="25"/>
      <c r="FR1052" s="25"/>
      <c r="FS1052" s="25"/>
      <c r="FT1052" s="25"/>
      <c r="FU1052" s="25"/>
      <c r="FV1052" s="25"/>
      <c r="FW1052" s="25"/>
      <c r="FX1052" s="25"/>
      <c r="FY1052" s="25"/>
      <c r="FZ1052" s="25"/>
      <c r="GA1052" s="25"/>
      <c r="GB1052" s="25"/>
      <c r="GC1052" s="25"/>
      <c r="GD1052" s="25"/>
      <c r="GE1052" s="25"/>
      <c r="GF1052" s="25"/>
      <c r="GG1052" s="25"/>
      <c r="GH1052" s="25"/>
      <c r="GI1052" s="25"/>
      <c r="GJ1052" s="25"/>
      <c r="GK1052" s="25"/>
      <c r="GL1052" s="25"/>
      <c r="GM1052" s="25"/>
      <c r="GN1052" s="25"/>
      <c r="GO1052" s="25"/>
      <c r="GP1052" s="25"/>
      <c r="GQ1052" s="25"/>
      <c r="GR1052" s="25"/>
      <c r="GS1052" s="25"/>
      <c r="GT1052" s="25"/>
      <c r="GU1052" s="25"/>
      <c r="GV1052" s="25"/>
      <c r="GW1052" s="25"/>
      <c r="GX1052" s="25"/>
      <c r="GY1052" s="25"/>
      <c r="GZ1052" s="25"/>
      <c r="HA1052" s="25"/>
      <c r="HB1052" s="25"/>
      <c r="HC1052" s="25"/>
      <c r="HD1052" s="25"/>
      <c r="HE1052" s="25"/>
      <c r="HF1052" s="25"/>
      <c r="HG1052" s="25"/>
      <c r="HH1052" s="25"/>
      <c r="HI1052" s="25"/>
      <c r="HJ1052" s="25"/>
      <c r="HK1052" s="25"/>
      <c r="HL1052" s="25"/>
      <c r="HM1052" s="25"/>
      <c r="HN1052" s="25"/>
      <c r="HO1052" s="25"/>
      <c r="HP1052" s="25"/>
      <c r="HQ1052" s="25"/>
      <c r="HR1052" s="25"/>
      <c r="HS1052" s="25"/>
      <c r="HT1052" s="25"/>
      <c r="HU1052" s="25"/>
      <c r="HV1052" s="25"/>
      <c r="HW1052" s="25"/>
      <c r="HX1052" s="25"/>
      <c r="HY1052" s="25"/>
      <c r="HZ1052" s="25"/>
      <c r="IA1052" s="25"/>
      <c r="IB1052" s="25"/>
      <c r="IC1052" s="25"/>
      <c r="ID1052" s="25"/>
      <c r="IE1052" s="25"/>
      <c r="IF1052" s="25"/>
      <c r="IG1052" s="25"/>
      <c r="IH1052" s="25"/>
      <c r="II1052" s="25"/>
      <c r="IJ1052" s="25"/>
      <c r="IK1052" s="25"/>
      <c r="IL1052" s="25"/>
      <c r="IM1052" s="25"/>
      <c r="IN1052" s="25"/>
      <c r="IO1052" s="25"/>
      <c r="IP1052" s="25"/>
      <c r="IQ1052" s="25"/>
      <c r="IR1052" s="25"/>
      <c r="IS1052" s="25"/>
      <c r="IT1052" s="25"/>
      <c r="IU1052" s="25"/>
      <c r="IV1052" s="25"/>
      <c r="IW1052" s="25"/>
      <c r="IX1052" s="25"/>
      <c r="IY1052" s="25"/>
      <c r="IZ1052" s="25"/>
      <c r="JA1052" s="25"/>
      <c r="JB1052" s="25"/>
      <c r="JC1052" s="25"/>
      <c r="JD1052" s="25"/>
      <c r="JE1052" s="25"/>
      <c r="JF1052" s="25"/>
      <c r="JG1052" s="25"/>
      <c r="JH1052" s="25"/>
      <c r="JI1052" s="25"/>
      <c r="JJ1052" s="25"/>
      <c r="JK1052" s="25"/>
      <c r="JL1052" s="25"/>
      <c r="JM1052" s="25"/>
      <c r="JN1052" s="25"/>
      <c r="JO1052" s="25"/>
      <c r="JP1052" s="25"/>
      <c r="JQ1052" s="25"/>
      <c r="JR1052" s="25"/>
      <c r="JS1052" s="25"/>
      <c r="JT1052" s="25"/>
      <c r="JU1052" s="25"/>
      <c r="JV1052" s="25"/>
      <c r="JW1052" s="25"/>
      <c r="JX1052" s="25"/>
      <c r="JY1052" s="25"/>
      <c r="JZ1052" s="25"/>
      <c r="KA1052" s="25"/>
      <c r="KB1052" s="25"/>
      <c r="KC1052" s="25"/>
      <c r="KD1052" s="25"/>
      <c r="KE1052" s="25"/>
      <c r="KF1052" s="25"/>
      <c r="KG1052" s="25"/>
      <c r="KH1052" s="25"/>
      <c r="KI1052" s="25"/>
      <c r="KJ1052" s="25"/>
      <c r="KK1052" s="25"/>
      <c r="KL1052" s="25"/>
      <c r="KM1052" s="25"/>
      <c r="KN1052" s="25"/>
      <c r="KO1052" s="25"/>
      <c r="KP1052" s="25"/>
      <c r="KQ1052" s="25"/>
      <c r="KR1052" s="25"/>
      <c r="KS1052" s="25"/>
      <c r="KT1052" s="25"/>
      <c r="KU1052" s="25"/>
      <c r="KV1052" s="25"/>
      <c r="KW1052" s="25"/>
      <c r="KX1052" s="25"/>
      <c r="KY1052" s="25"/>
      <c r="KZ1052" s="25"/>
      <c r="LA1052" s="25"/>
      <c r="LB1052" s="25"/>
      <c r="LC1052" s="25"/>
      <c r="LD1052" s="25"/>
      <c r="LE1052" s="25"/>
      <c r="LF1052" s="25"/>
      <c r="LG1052" s="25"/>
      <c r="LH1052" s="25"/>
      <c r="LI1052" s="25"/>
      <c r="LJ1052" s="25"/>
      <c r="LK1052" s="25"/>
      <c r="LL1052" s="25"/>
      <c r="LM1052" s="25"/>
      <c r="LN1052" s="25"/>
      <c r="LO1052" s="25"/>
      <c r="LP1052" s="25"/>
      <c r="LQ1052" s="25"/>
      <c r="LR1052" s="25"/>
      <c r="LS1052" s="25"/>
      <c r="LT1052" s="25"/>
      <c r="LU1052" s="25"/>
      <c r="LV1052" s="25"/>
      <c r="LW1052" s="25"/>
      <c r="LX1052" s="25"/>
      <c r="LY1052" s="25"/>
      <c r="LZ1052" s="25"/>
      <c r="MA1052" s="25"/>
      <c r="MB1052" s="25"/>
      <c r="MC1052" s="25"/>
      <c r="MD1052" s="25"/>
      <c r="ME1052" s="25"/>
      <c r="MF1052" s="25"/>
      <c r="MG1052" s="25"/>
      <c r="MH1052" s="25"/>
      <c r="MI1052" s="25"/>
      <c r="MJ1052" s="25"/>
      <c r="MK1052" s="25"/>
      <c r="ML1052" s="25"/>
      <c r="MM1052" s="25"/>
      <c r="MN1052" s="25"/>
      <c r="MO1052" s="25"/>
      <c r="MP1052" s="25"/>
      <c r="MQ1052" s="25"/>
      <c r="MR1052" s="25"/>
      <c r="MS1052" s="25"/>
      <c r="MT1052" s="25"/>
      <c r="MU1052" s="25"/>
      <c r="MV1052" s="25"/>
      <c r="MW1052" s="25"/>
      <c r="MX1052" s="25"/>
      <c r="MY1052" s="25"/>
      <c r="MZ1052" s="25"/>
      <c r="NA1052" s="25"/>
      <c r="NB1052" s="25"/>
      <c r="NC1052" s="25"/>
      <c r="ND1052" s="25"/>
      <c r="NE1052" s="25"/>
      <c r="NF1052" s="25"/>
      <c r="NG1052" s="25"/>
      <c r="NH1052" s="25"/>
      <c r="NI1052" s="25"/>
      <c r="NJ1052" s="25"/>
      <c r="NK1052" s="25"/>
      <c r="NL1052" s="25"/>
      <c r="NM1052" s="25"/>
      <c r="NN1052" s="25"/>
      <c r="NO1052" s="25"/>
      <c r="NP1052" s="25"/>
      <c r="NQ1052" s="25"/>
      <c r="NR1052" s="25"/>
      <c r="NS1052" s="25"/>
      <c r="NT1052" s="25"/>
      <c r="NU1052" s="25"/>
      <c r="NV1052" s="25"/>
      <c r="NW1052" s="25"/>
      <c r="NX1052" s="25"/>
      <c r="NY1052" s="25"/>
      <c r="NZ1052" s="25"/>
      <c r="OA1052" s="25"/>
      <c r="OB1052" s="25"/>
      <c r="OC1052" s="25"/>
      <c r="OD1052" s="25"/>
      <c r="OE1052" s="25"/>
      <c r="OF1052" s="25"/>
      <c r="OG1052" s="25"/>
      <c r="OH1052" s="25"/>
      <c r="OI1052" s="25"/>
      <c r="OJ1052" s="25"/>
      <c r="OK1052" s="25"/>
      <c r="OL1052" s="25"/>
      <c r="OM1052" s="25"/>
      <c r="ON1052" s="25"/>
      <c r="OO1052" s="25"/>
      <c r="OP1052" s="25"/>
      <c r="OQ1052" s="25"/>
      <c r="OR1052" s="25"/>
      <c r="OS1052" s="25"/>
      <c r="OT1052" s="25"/>
      <c r="OU1052" s="25"/>
      <c r="OV1052" s="25"/>
      <c r="OW1052" s="25"/>
      <c r="OX1052" s="25"/>
      <c r="OY1052" s="25"/>
      <c r="OZ1052" s="25"/>
      <c r="PA1052" s="25"/>
      <c r="PB1052" s="25"/>
      <c r="PC1052" s="25"/>
      <c r="PD1052" s="25"/>
      <c r="PE1052" s="25"/>
      <c r="PF1052" s="25"/>
      <c r="PG1052" s="25"/>
      <c r="PH1052" s="25"/>
      <c r="PI1052" s="25"/>
      <c r="PJ1052" s="25"/>
      <c r="PK1052" s="25"/>
      <c r="PL1052" s="25"/>
      <c r="PM1052" s="25"/>
      <c r="PN1052" s="25"/>
      <c r="PO1052" s="25"/>
      <c r="PP1052" s="25"/>
      <c r="PQ1052" s="25"/>
      <c r="PR1052" s="25"/>
      <c r="PS1052" s="25"/>
      <c r="PT1052" s="25"/>
      <c r="PU1052" s="25"/>
      <c r="PV1052" s="25"/>
      <c r="PW1052" s="25"/>
      <c r="PX1052" s="25"/>
      <c r="PY1052" s="25"/>
      <c r="PZ1052" s="25"/>
      <c r="QA1052" s="25"/>
      <c r="QB1052" s="25"/>
      <c r="QC1052" s="25"/>
      <c r="QD1052" s="25"/>
      <c r="QE1052" s="25"/>
      <c r="QF1052" s="25"/>
      <c r="QG1052" s="25"/>
      <c r="QH1052" s="25"/>
      <c r="QI1052" s="25"/>
      <c r="QJ1052" s="25"/>
      <c r="QK1052" s="25"/>
      <c r="QL1052" s="25"/>
      <c r="QM1052" s="25"/>
      <c r="QN1052" s="25"/>
      <c r="QO1052" s="25"/>
      <c r="QP1052" s="25"/>
      <c r="QQ1052" s="25"/>
      <c r="QR1052" s="25"/>
      <c r="QS1052" s="25"/>
      <c r="QT1052" s="25"/>
      <c r="QU1052" s="25"/>
      <c r="QV1052" s="25"/>
      <c r="QW1052" s="25"/>
      <c r="QX1052" s="25"/>
      <c r="QY1052" s="25"/>
      <c r="QZ1052" s="25"/>
      <c r="RA1052" s="25"/>
      <c r="RB1052" s="25"/>
      <c r="RC1052" s="25"/>
      <c r="RD1052" s="25"/>
      <c r="RE1052" s="25"/>
      <c r="RF1052" s="25"/>
      <c r="RG1052" s="25"/>
      <c r="RH1052" s="25"/>
      <c r="RI1052" s="25"/>
      <c r="RJ1052" s="25"/>
      <c r="RK1052" s="25"/>
      <c r="RL1052" s="25"/>
      <c r="RM1052" s="25"/>
      <c r="RN1052" s="25"/>
      <c r="RO1052" s="25"/>
      <c r="RP1052" s="25"/>
      <c r="RQ1052" s="25"/>
      <c r="RR1052" s="25"/>
      <c r="RS1052" s="25"/>
      <c r="RT1052" s="25"/>
      <c r="RU1052" s="25"/>
      <c r="RV1052" s="25"/>
      <c r="RW1052" s="25"/>
      <c r="RX1052" s="25"/>
      <c r="RY1052" s="25"/>
      <c r="RZ1052" s="25"/>
      <c r="SA1052" s="25"/>
      <c r="SB1052" s="25"/>
      <c r="SC1052" s="25"/>
      <c r="SD1052" s="25"/>
      <c r="SE1052" s="25"/>
      <c r="SF1052" s="25"/>
      <c r="SG1052" s="25"/>
      <c r="SH1052" s="25"/>
      <c r="SI1052" s="25"/>
      <c r="SJ1052" s="25"/>
      <c r="SK1052" s="25"/>
      <c r="SL1052" s="25"/>
      <c r="SM1052" s="25"/>
      <c r="SN1052" s="25"/>
      <c r="SO1052" s="25"/>
      <c r="SP1052" s="25"/>
      <c r="SQ1052" s="25"/>
      <c r="SR1052" s="25"/>
      <c r="SS1052" s="25"/>
      <c r="ST1052" s="25"/>
      <c r="SU1052" s="25"/>
      <c r="SV1052" s="25"/>
      <c r="SW1052" s="25"/>
      <c r="SX1052" s="25"/>
      <c r="SY1052" s="25"/>
      <c r="SZ1052" s="25"/>
      <c r="TA1052" s="25"/>
      <c r="TB1052" s="25"/>
      <c r="TC1052" s="25"/>
      <c r="TD1052" s="25"/>
      <c r="TE1052" s="25"/>
      <c r="TF1052" s="25"/>
      <c r="TG1052" s="25"/>
      <c r="TH1052" s="25"/>
      <c r="TI1052" s="25"/>
      <c r="TJ1052" s="25"/>
      <c r="TK1052" s="25"/>
      <c r="TL1052" s="25"/>
      <c r="TM1052" s="25"/>
      <c r="TN1052" s="25"/>
      <c r="TO1052" s="25"/>
      <c r="TP1052" s="25"/>
      <c r="TQ1052" s="25"/>
      <c r="TR1052" s="25"/>
      <c r="TS1052" s="25"/>
      <c r="TT1052" s="25"/>
      <c r="TU1052" s="25"/>
      <c r="TV1052" s="25"/>
      <c r="TW1052" s="25"/>
      <c r="TX1052" s="25"/>
      <c r="TY1052" s="25"/>
      <c r="TZ1052" s="25"/>
      <c r="UA1052" s="25"/>
      <c r="UB1052" s="25"/>
      <c r="UC1052" s="25"/>
      <c r="UD1052" s="25"/>
      <c r="UE1052" s="25"/>
      <c r="UF1052" s="25"/>
      <c r="UG1052" s="25"/>
      <c r="UH1052" s="25"/>
      <c r="UI1052" s="25"/>
      <c r="UJ1052" s="25"/>
      <c r="UK1052" s="25"/>
      <c r="UL1052" s="25"/>
      <c r="UM1052" s="25"/>
      <c r="UN1052" s="25"/>
      <c r="UO1052" s="25"/>
      <c r="UP1052" s="25"/>
      <c r="UQ1052" s="25"/>
      <c r="UR1052" s="25"/>
      <c r="US1052" s="25"/>
      <c r="UT1052" s="25"/>
      <c r="UU1052" s="25"/>
      <c r="UV1052" s="25"/>
      <c r="UW1052" s="25"/>
      <c r="UX1052" s="25"/>
      <c r="UY1052" s="25"/>
      <c r="UZ1052" s="25"/>
      <c r="VA1052" s="25"/>
      <c r="VB1052" s="25"/>
      <c r="VC1052" s="25"/>
      <c r="VD1052" s="25"/>
      <c r="VE1052" s="25"/>
      <c r="VF1052" s="25"/>
      <c r="VG1052" s="25"/>
      <c r="VH1052" s="25"/>
      <c r="VI1052" s="25"/>
      <c r="VJ1052" s="25"/>
      <c r="VK1052" s="25"/>
      <c r="VL1052" s="25"/>
      <c r="VM1052" s="25"/>
      <c r="VN1052" s="25"/>
      <c r="VO1052" s="25"/>
      <c r="VP1052" s="25"/>
      <c r="VQ1052" s="25"/>
      <c r="VR1052" s="25"/>
      <c r="VS1052" s="25"/>
      <c r="VT1052" s="25"/>
      <c r="VU1052" s="25"/>
      <c r="VV1052" s="25"/>
      <c r="VW1052" s="25"/>
      <c r="VX1052" s="25"/>
      <c r="VY1052" s="25"/>
      <c r="VZ1052" s="25"/>
      <c r="WA1052" s="25"/>
      <c r="WB1052" s="25"/>
      <c r="WC1052" s="25"/>
      <c r="WD1052" s="25"/>
      <c r="WE1052" s="25"/>
      <c r="WF1052" s="25"/>
      <c r="WG1052" s="25"/>
      <c r="WH1052" s="25"/>
      <c r="WI1052" s="25"/>
      <c r="WJ1052" s="25"/>
      <c r="WK1052" s="25"/>
      <c r="WL1052" s="25"/>
      <c r="WM1052" s="25"/>
      <c r="WN1052" s="25"/>
      <c r="WO1052" s="25"/>
      <c r="WP1052" s="25"/>
      <c r="WQ1052" s="25"/>
      <c r="WR1052" s="25"/>
      <c r="WS1052" s="25"/>
      <c r="WT1052" s="25"/>
      <c r="WU1052" s="25"/>
      <c r="WV1052" s="25"/>
      <c r="WW1052" s="25"/>
      <c r="WX1052" s="25"/>
      <c r="WY1052" s="25"/>
      <c r="WZ1052" s="25"/>
      <c r="XA1052" s="25"/>
      <c r="XB1052" s="25"/>
      <c r="XC1052" s="25"/>
      <c r="XD1052" s="25"/>
      <c r="XE1052" s="25"/>
      <c r="XF1052" s="25"/>
      <c r="XG1052" s="25"/>
      <c r="XH1052" s="25"/>
      <c r="XI1052" s="25"/>
      <c r="XJ1052" s="25"/>
      <c r="XK1052" s="25"/>
      <c r="XL1052" s="25"/>
      <c r="XM1052" s="25"/>
      <c r="XN1052" s="25"/>
      <c r="XO1052" s="25"/>
      <c r="XP1052" s="25"/>
      <c r="XQ1052" s="25"/>
      <c r="XR1052" s="25"/>
      <c r="XS1052" s="25"/>
      <c r="XT1052" s="25"/>
      <c r="XU1052" s="25"/>
      <c r="XV1052" s="25"/>
      <c r="XW1052" s="25"/>
      <c r="XX1052" s="25"/>
      <c r="XY1052" s="25"/>
      <c r="XZ1052" s="25"/>
      <c r="YA1052" s="25"/>
      <c r="YB1052" s="25"/>
      <c r="YC1052" s="25"/>
      <c r="YD1052" s="25"/>
      <c r="YE1052" s="25"/>
      <c r="YF1052" s="25"/>
      <c r="YG1052" s="25"/>
      <c r="YH1052" s="25"/>
      <c r="YI1052" s="25"/>
      <c r="YJ1052" s="25"/>
      <c r="YK1052" s="25"/>
      <c r="YL1052" s="25"/>
      <c r="YM1052" s="25"/>
      <c r="YN1052" s="25"/>
      <c r="YO1052" s="25"/>
      <c r="YP1052" s="25"/>
      <c r="YQ1052" s="25"/>
      <c r="YR1052" s="25"/>
      <c r="YS1052" s="25"/>
      <c r="YT1052" s="25"/>
      <c r="YU1052" s="25"/>
      <c r="YV1052" s="25"/>
      <c r="YW1052" s="25"/>
      <c r="YX1052" s="25"/>
      <c r="YY1052" s="25"/>
      <c r="YZ1052" s="25"/>
      <c r="ZA1052" s="25"/>
      <c r="ZB1052" s="25"/>
      <c r="ZC1052" s="25"/>
      <c r="ZD1052" s="25"/>
      <c r="ZE1052" s="25"/>
      <c r="ZF1052" s="25"/>
      <c r="ZG1052" s="25"/>
      <c r="ZH1052" s="25"/>
      <c r="ZI1052" s="25"/>
      <c r="ZJ1052" s="25"/>
      <c r="ZK1052" s="25"/>
      <c r="ZL1052" s="25"/>
      <c r="ZM1052" s="25"/>
      <c r="ZN1052" s="25"/>
      <c r="ZO1052" s="25"/>
      <c r="ZP1052" s="25"/>
      <c r="ZQ1052" s="25"/>
      <c r="ZR1052" s="25"/>
      <c r="ZS1052" s="25"/>
      <c r="ZT1052" s="25"/>
      <c r="ZU1052" s="25"/>
      <c r="ZV1052" s="25"/>
      <c r="ZW1052" s="25"/>
      <c r="ZX1052" s="25"/>
      <c r="ZY1052" s="25"/>
      <c r="ZZ1052" s="25"/>
      <c r="AAA1052" s="25"/>
      <c r="AAB1052" s="25"/>
      <c r="AAC1052" s="25"/>
      <c r="AAD1052" s="25"/>
      <c r="AAE1052" s="25"/>
      <c r="AAF1052" s="25"/>
      <c r="AAG1052" s="25"/>
      <c r="AAH1052" s="25"/>
      <c r="AAI1052" s="25"/>
      <c r="AAJ1052" s="25"/>
      <c r="AAK1052" s="25"/>
      <c r="AAL1052" s="25"/>
      <c r="AAM1052" s="25"/>
      <c r="AAN1052" s="25"/>
      <c r="AAO1052" s="25"/>
      <c r="AAP1052" s="25"/>
      <c r="AAQ1052" s="25"/>
      <c r="AAR1052" s="25"/>
      <c r="AAS1052" s="25"/>
      <c r="AAT1052" s="25"/>
      <c r="AAU1052" s="25"/>
      <c r="AAV1052" s="25"/>
      <c r="AAW1052" s="25"/>
      <c r="AAX1052" s="25"/>
      <c r="AAY1052" s="25"/>
      <c r="AAZ1052" s="25"/>
      <c r="ABA1052" s="25"/>
      <c r="ABB1052" s="25"/>
      <c r="ABC1052" s="25"/>
      <c r="ABD1052" s="25"/>
      <c r="ABE1052" s="25"/>
      <c r="ABF1052" s="25"/>
      <c r="ABG1052" s="25"/>
      <c r="ABH1052" s="25"/>
      <c r="ABI1052" s="25"/>
      <c r="ABJ1052" s="25"/>
      <c r="ABK1052" s="25"/>
      <c r="ABL1052" s="25"/>
      <c r="ABM1052" s="25"/>
      <c r="ABN1052" s="25"/>
      <c r="ABO1052" s="25"/>
      <c r="ABP1052" s="25"/>
      <c r="ABQ1052" s="25"/>
      <c r="ABR1052" s="25"/>
      <c r="ABS1052" s="25"/>
      <c r="ABT1052" s="25"/>
      <c r="ABU1052" s="25"/>
      <c r="ABV1052" s="25"/>
      <c r="ABW1052" s="25"/>
      <c r="ABX1052" s="25"/>
      <c r="ABY1052" s="25"/>
      <c r="ABZ1052" s="25"/>
      <c r="ACA1052" s="25"/>
      <c r="ACB1052" s="25"/>
      <c r="ACC1052" s="25"/>
      <c r="ACD1052" s="25"/>
      <c r="ACE1052" s="25"/>
      <c r="ACF1052" s="25"/>
      <c r="ACG1052" s="25"/>
      <c r="ACH1052" s="25"/>
      <c r="ACI1052" s="25"/>
      <c r="ACJ1052" s="25"/>
      <c r="ACK1052" s="25"/>
      <c r="ACL1052" s="25"/>
      <c r="ACM1052" s="25"/>
      <c r="ACN1052" s="25"/>
      <c r="ACO1052" s="25"/>
      <c r="ACP1052" s="25"/>
      <c r="ACQ1052" s="25"/>
      <c r="ACR1052" s="25"/>
      <c r="ACS1052" s="25"/>
      <c r="ACT1052" s="25"/>
      <c r="ACU1052" s="25"/>
      <c r="ACV1052" s="25"/>
      <c r="ACW1052" s="25"/>
      <c r="ACX1052" s="25"/>
      <c r="ACY1052" s="25"/>
      <c r="ACZ1052" s="25"/>
      <c r="ADA1052" s="25"/>
      <c r="ADB1052" s="25"/>
      <c r="ADC1052" s="25"/>
      <c r="ADD1052" s="25"/>
      <c r="ADE1052" s="25"/>
      <c r="ADF1052" s="25"/>
      <c r="ADG1052" s="25"/>
      <c r="ADH1052" s="25"/>
      <c r="ADI1052" s="25"/>
      <c r="ADJ1052" s="25"/>
      <c r="ADK1052" s="25"/>
      <c r="ADL1052" s="25"/>
      <c r="ADM1052" s="25"/>
      <c r="ADN1052" s="25"/>
      <c r="ADO1052" s="25"/>
      <c r="ADP1052" s="25"/>
      <c r="ADQ1052" s="25"/>
      <c r="ADR1052" s="25"/>
      <c r="ADS1052" s="25"/>
      <c r="ADT1052" s="25"/>
      <c r="ADU1052" s="25"/>
      <c r="ADV1052" s="25"/>
      <c r="ADW1052" s="25"/>
      <c r="ADX1052" s="25"/>
      <c r="ADY1052" s="25"/>
      <c r="ADZ1052" s="25"/>
    </row>
    <row r="1053" spans="1:806" x14ac:dyDescent="0.25">
      <c r="A1053" s="108" t="s">
        <v>1681</v>
      </c>
      <c r="B1053" s="108" t="s">
        <v>2920</v>
      </c>
      <c r="C1053" s="108" t="s">
        <v>1482</v>
      </c>
      <c r="D1053" s="108" t="s">
        <v>2924</v>
      </c>
      <c r="E1053" s="108" t="s">
        <v>4755</v>
      </c>
      <c r="F1053" s="144">
        <v>72</v>
      </c>
      <c r="G1053" s="144">
        <v>0</v>
      </c>
      <c r="H1053" s="144">
        <v>119</v>
      </c>
      <c r="I1053" s="144">
        <v>45</v>
      </c>
      <c r="J1053" s="144">
        <v>90</v>
      </c>
      <c r="K1053" s="25"/>
      <c r="L1053" s="25"/>
      <c r="M1053" s="25"/>
      <c r="N1053" s="25"/>
      <c r="O1053" s="25"/>
      <c r="P1053" s="25"/>
      <c r="Q1053" s="25"/>
      <c r="R1053" s="25"/>
      <c r="S1053" s="25"/>
      <c r="T1053" s="25"/>
      <c r="U1053" s="25"/>
      <c r="V1053" s="25"/>
      <c r="W1053" s="25"/>
      <c r="X1053" s="25"/>
      <c r="Y1053" s="25"/>
      <c r="Z1053" s="25"/>
      <c r="AA1053" s="25"/>
      <c r="AB1053" s="25"/>
      <c r="AC1053" s="25"/>
      <c r="AD1053" s="25"/>
      <c r="AE1053" s="25"/>
      <c r="AF1053" s="25"/>
      <c r="AG1053" s="25"/>
      <c r="AH1053" s="25"/>
      <c r="AI1053" s="25"/>
      <c r="AJ1053" s="25"/>
      <c r="AK1053" s="25"/>
      <c r="AL1053" s="25"/>
      <c r="AM1053" s="25"/>
      <c r="AN1053" s="25"/>
      <c r="AO1053" s="25"/>
      <c r="AP1053" s="25"/>
      <c r="AQ1053" s="25"/>
      <c r="AR1053" s="25"/>
      <c r="AS1053" s="25"/>
      <c r="AT1053" s="25"/>
      <c r="AU1053" s="25"/>
      <c r="AV1053" s="25"/>
      <c r="AW1053" s="25"/>
      <c r="AX1053" s="25"/>
      <c r="AY1053" s="25"/>
      <c r="AZ1053" s="25"/>
      <c r="BA1053" s="25"/>
      <c r="BB1053" s="25"/>
      <c r="BC1053" s="25"/>
      <c r="BD1053" s="25"/>
      <c r="BE1053" s="25"/>
      <c r="BF1053" s="25"/>
      <c r="BG1053" s="25"/>
      <c r="BH1053" s="25"/>
      <c r="BI1053" s="25"/>
      <c r="BJ1053" s="25"/>
      <c r="BK1053" s="25"/>
      <c r="BL1053" s="25"/>
      <c r="BM1053" s="25"/>
      <c r="BN1053" s="25"/>
      <c r="BO1053" s="25"/>
      <c r="BP1053" s="25"/>
      <c r="BQ1053" s="25"/>
      <c r="BR1053" s="25"/>
      <c r="BS1053" s="25"/>
      <c r="BT1053" s="25"/>
      <c r="BU1053" s="25"/>
      <c r="BV1053" s="25"/>
      <c r="BW1053" s="25"/>
      <c r="BX1053" s="25"/>
      <c r="BY1053" s="25"/>
      <c r="BZ1053" s="25"/>
      <c r="CA1053" s="25"/>
      <c r="CB1053" s="25"/>
      <c r="CC1053" s="25"/>
      <c r="CD1053" s="25"/>
      <c r="CE1053" s="25"/>
      <c r="CF1053" s="25"/>
      <c r="CG1053" s="25"/>
      <c r="CH1053" s="25"/>
      <c r="CI1053" s="25"/>
      <c r="CJ1053" s="25"/>
      <c r="CK1053" s="25"/>
      <c r="CL1053" s="25"/>
      <c r="CM1053" s="25"/>
      <c r="CN1053" s="25"/>
      <c r="CO1053" s="25"/>
      <c r="CP1053" s="25"/>
      <c r="CQ1053" s="25"/>
      <c r="CR1053" s="25"/>
      <c r="CS1053" s="25"/>
      <c r="CT1053" s="25"/>
      <c r="CU1053" s="25"/>
      <c r="CV1053" s="25"/>
      <c r="CW1053" s="25"/>
      <c r="CX1053" s="25"/>
      <c r="CY1053" s="25"/>
      <c r="CZ1053" s="25"/>
      <c r="DA1053" s="25"/>
      <c r="DB1053" s="25"/>
      <c r="DC1053" s="25"/>
      <c r="DD1053" s="25"/>
      <c r="DE1053" s="25"/>
      <c r="DF1053" s="25"/>
      <c r="DG1053" s="25"/>
      <c r="DH1053" s="25"/>
      <c r="DI1053" s="25"/>
      <c r="DJ1053" s="25"/>
      <c r="DK1053" s="25"/>
      <c r="DL1053" s="25"/>
      <c r="DM1053" s="25"/>
      <c r="DN1053" s="25"/>
      <c r="DO1053" s="25"/>
      <c r="DP1053" s="25"/>
      <c r="DQ1053" s="25"/>
      <c r="DR1053" s="25"/>
      <c r="DS1053" s="25"/>
      <c r="DT1053" s="25"/>
      <c r="DU1053" s="25"/>
      <c r="DV1053" s="25"/>
      <c r="DW1053" s="25"/>
      <c r="DX1053" s="25"/>
      <c r="DY1053" s="25"/>
      <c r="DZ1053" s="25"/>
      <c r="EA1053" s="25"/>
      <c r="EB1053" s="25"/>
      <c r="EC1053" s="25"/>
      <c r="ED1053" s="25"/>
      <c r="EE1053" s="25"/>
      <c r="EF1053" s="25"/>
      <c r="EG1053" s="25"/>
      <c r="EH1053" s="25"/>
      <c r="EI1053" s="25"/>
      <c r="EJ1053" s="25"/>
      <c r="EK1053" s="25"/>
      <c r="EL1053" s="25"/>
      <c r="EM1053" s="25"/>
      <c r="EN1053" s="25"/>
      <c r="EO1053" s="25"/>
      <c r="EP1053" s="25"/>
      <c r="EQ1053" s="25"/>
      <c r="ER1053" s="25"/>
      <c r="ES1053" s="25"/>
      <c r="ET1053" s="25"/>
      <c r="EU1053" s="25"/>
      <c r="EV1053" s="25"/>
      <c r="EW1053" s="25"/>
      <c r="EX1053" s="25"/>
      <c r="EY1053" s="25"/>
      <c r="EZ1053" s="25"/>
      <c r="FA1053" s="25"/>
      <c r="FB1053" s="25"/>
      <c r="FC1053" s="25"/>
      <c r="FD1053" s="25"/>
      <c r="FE1053" s="25"/>
      <c r="FF1053" s="25"/>
      <c r="FG1053" s="25"/>
      <c r="FH1053" s="25"/>
      <c r="FI1053" s="25"/>
      <c r="FJ1053" s="25"/>
      <c r="FK1053" s="25"/>
      <c r="FL1053" s="25"/>
      <c r="FM1053" s="25"/>
      <c r="FN1053" s="25"/>
      <c r="FO1053" s="25"/>
      <c r="FP1053" s="25"/>
      <c r="FQ1053" s="25"/>
      <c r="FR1053" s="25"/>
      <c r="FS1053" s="25"/>
      <c r="FT1053" s="25"/>
      <c r="FU1053" s="25"/>
      <c r="FV1053" s="25"/>
      <c r="FW1053" s="25"/>
      <c r="FX1053" s="25"/>
      <c r="FY1053" s="25"/>
      <c r="FZ1053" s="25"/>
      <c r="GA1053" s="25"/>
      <c r="GB1053" s="25"/>
      <c r="GC1053" s="25"/>
      <c r="GD1053" s="25"/>
      <c r="GE1053" s="25"/>
      <c r="GF1053" s="25"/>
      <c r="GG1053" s="25"/>
      <c r="GH1053" s="25"/>
      <c r="GI1053" s="25"/>
      <c r="GJ1053" s="25"/>
      <c r="GK1053" s="25"/>
      <c r="GL1053" s="25"/>
      <c r="GM1053" s="25"/>
      <c r="GN1053" s="25"/>
      <c r="GO1053" s="25"/>
      <c r="GP1053" s="25"/>
      <c r="GQ1053" s="25"/>
      <c r="GR1053" s="25"/>
      <c r="GS1053" s="25"/>
      <c r="GT1053" s="25"/>
      <c r="GU1053" s="25"/>
      <c r="GV1053" s="25"/>
      <c r="GW1053" s="25"/>
      <c r="GX1053" s="25"/>
      <c r="GY1053" s="25"/>
      <c r="GZ1053" s="25"/>
      <c r="HA1053" s="25"/>
      <c r="HB1053" s="25"/>
      <c r="HC1053" s="25"/>
      <c r="HD1053" s="25"/>
      <c r="HE1053" s="25"/>
      <c r="HF1053" s="25"/>
      <c r="HG1053" s="25"/>
      <c r="HH1053" s="25"/>
      <c r="HI1053" s="25"/>
      <c r="HJ1053" s="25"/>
      <c r="HK1053" s="25"/>
      <c r="HL1053" s="25"/>
      <c r="HM1053" s="25"/>
      <c r="HN1053" s="25"/>
      <c r="HO1053" s="25"/>
      <c r="HP1053" s="25"/>
      <c r="HQ1053" s="25"/>
      <c r="HR1053" s="25"/>
      <c r="HS1053" s="25"/>
      <c r="HT1053" s="25"/>
      <c r="HU1053" s="25"/>
      <c r="HV1053" s="25"/>
      <c r="HW1053" s="25"/>
      <c r="HX1053" s="25"/>
      <c r="HY1053" s="25"/>
      <c r="HZ1053" s="25"/>
      <c r="IA1053" s="25"/>
      <c r="IB1053" s="25"/>
      <c r="IC1053" s="25"/>
      <c r="ID1053" s="25"/>
      <c r="IE1053" s="25"/>
      <c r="IF1053" s="25"/>
      <c r="IG1053" s="25"/>
      <c r="IH1053" s="25"/>
      <c r="II1053" s="25"/>
      <c r="IJ1053" s="25"/>
      <c r="IK1053" s="25"/>
      <c r="IL1053" s="25"/>
      <c r="IM1053" s="25"/>
      <c r="IN1053" s="25"/>
      <c r="IO1053" s="25"/>
      <c r="IP1053" s="25"/>
      <c r="IQ1053" s="25"/>
      <c r="IR1053" s="25"/>
      <c r="IS1053" s="25"/>
      <c r="IT1053" s="25"/>
      <c r="IU1053" s="25"/>
      <c r="IV1053" s="25"/>
      <c r="IW1053" s="25"/>
      <c r="IX1053" s="25"/>
      <c r="IY1053" s="25"/>
      <c r="IZ1053" s="25"/>
      <c r="JA1053" s="25"/>
      <c r="JB1053" s="25"/>
      <c r="JC1053" s="25"/>
      <c r="JD1053" s="25"/>
      <c r="JE1053" s="25"/>
      <c r="JF1053" s="25"/>
      <c r="JG1053" s="25"/>
      <c r="JH1053" s="25"/>
      <c r="JI1053" s="25"/>
      <c r="JJ1053" s="25"/>
      <c r="JK1053" s="25"/>
      <c r="JL1053" s="25"/>
      <c r="JM1053" s="25"/>
      <c r="JN1053" s="25"/>
      <c r="JO1053" s="25"/>
      <c r="JP1053" s="25"/>
      <c r="JQ1053" s="25"/>
      <c r="JR1053" s="25"/>
      <c r="JS1053" s="25"/>
      <c r="JT1053" s="25"/>
      <c r="JU1053" s="25"/>
      <c r="JV1053" s="25"/>
      <c r="JW1053" s="25"/>
      <c r="JX1053" s="25"/>
      <c r="JY1053" s="25"/>
      <c r="JZ1053" s="25"/>
      <c r="KA1053" s="25"/>
      <c r="KB1053" s="25"/>
      <c r="KC1053" s="25"/>
      <c r="KD1053" s="25"/>
      <c r="KE1053" s="25"/>
      <c r="KF1053" s="25"/>
      <c r="KG1053" s="25"/>
      <c r="KH1053" s="25"/>
      <c r="KI1053" s="25"/>
      <c r="KJ1053" s="25"/>
      <c r="KK1053" s="25"/>
      <c r="KL1053" s="25"/>
      <c r="KM1053" s="25"/>
      <c r="KN1053" s="25"/>
      <c r="KO1053" s="25"/>
      <c r="KP1053" s="25"/>
      <c r="KQ1053" s="25"/>
      <c r="KR1053" s="25"/>
      <c r="KS1053" s="25"/>
      <c r="KT1053" s="25"/>
      <c r="KU1053" s="25"/>
      <c r="KV1053" s="25"/>
      <c r="KW1053" s="25"/>
      <c r="KX1053" s="25"/>
      <c r="KY1053" s="25"/>
      <c r="KZ1053" s="25"/>
      <c r="LA1053" s="25"/>
      <c r="LB1053" s="25"/>
      <c r="LC1053" s="25"/>
      <c r="LD1053" s="25"/>
      <c r="LE1053" s="25"/>
      <c r="LF1053" s="25"/>
      <c r="LG1053" s="25"/>
      <c r="LH1053" s="25"/>
      <c r="LI1053" s="25"/>
      <c r="LJ1053" s="25"/>
      <c r="LK1053" s="25"/>
      <c r="LL1053" s="25"/>
      <c r="LM1053" s="25"/>
      <c r="LN1053" s="25"/>
      <c r="LO1053" s="25"/>
      <c r="LP1053" s="25"/>
      <c r="LQ1053" s="25"/>
      <c r="LR1053" s="25"/>
      <c r="LS1053" s="25"/>
      <c r="LT1053" s="25"/>
      <c r="LU1053" s="25"/>
      <c r="LV1053" s="25"/>
      <c r="LW1053" s="25"/>
      <c r="LX1053" s="25"/>
      <c r="LY1053" s="25"/>
      <c r="LZ1053" s="25"/>
      <c r="MA1053" s="25"/>
      <c r="MB1053" s="25"/>
      <c r="MC1053" s="25"/>
      <c r="MD1053" s="25"/>
      <c r="ME1053" s="25"/>
      <c r="MF1053" s="25"/>
      <c r="MG1053" s="25"/>
      <c r="MH1053" s="25"/>
      <c r="MI1053" s="25"/>
      <c r="MJ1053" s="25"/>
      <c r="MK1053" s="25"/>
      <c r="ML1053" s="25"/>
      <c r="MM1053" s="25"/>
      <c r="MN1053" s="25"/>
      <c r="MO1053" s="25"/>
      <c r="MP1053" s="25"/>
      <c r="MQ1053" s="25"/>
      <c r="MR1053" s="25"/>
      <c r="MS1053" s="25"/>
      <c r="MT1053" s="25"/>
      <c r="MU1053" s="25"/>
      <c r="MV1053" s="25"/>
      <c r="MW1053" s="25"/>
      <c r="MX1053" s="25"/>
      <c r="MY1053" s="25"/>
      <c r="MZ1053" s="25"/>
      <c r="NA1053" s="25"/>
      <c r="NB1053" s="25"/>
      <c r="NC1053" s="25"/>
      <c r="ND1053" s="25"/>
      <c r="NE1053" s="25"/>
      <c r="NF1053" s="25"/>
      <c r="NG1053" s="25"/>
      <c r="NH1053" s="25"/>
      <c r="NI1053" s="25"/>
      <c r="NJ1053" s="25"/>
      <c r="NK1053" s="25"/>
      <c r="NL1053" s="25"/>
      <c r="NM1053" s="25"/>
      <c r="NN1053" s="25"/>
      <c r="NO1053" s="25"/>
      <c r="NP1053" s="25"/>
      <c r="NQ1053" s="25"/>
      <c r="NR1053" s="25"/>
      <c r="NS1053" s="25"/>
      <c r="NT1053" s="25"/>
      <c r="NU1053" s="25"/>
      <c r="NV1053" s="25"/>
      <c r="NW1053" s="25"/>
      <c r="NX1053" s="25"/>
      <c r="NY1053" s="25"/>
      <c r="NZ1053" s="25"/>
      <c r="OA1053" s="25"/>
      <c r="OB1053" s="25"/>
      <c r="OC1053" s="25"/>
      <c r="OD1053" s="25"/>
      <c r="OE1053" s="25"/>
      <c r="OF1053" s="25"/>
      <c r="OG1053" s="25"/>
      <c r="OH1053" s="25"/>
      <c r="OI1053" s="25"/>
      <c r="OJ1053" s="25"/>
      <c r="OK1053" s="25"/>
      <c r="OL1053" s="25"/>
      <c r="OM1053" s="25"/>
      <c r="ON1053" s="25"/>
      <c r="OO1053" s="25"/>
      <c r="OP1053" s="25"/>
      <c r="OQ1053" s="25"/>
      <c r="OR1053" s="25"/>
      <c r="OS1053" s="25"/>
      <c r="OT1053" s="25"/>
      <c r="OU1053" s="25"/>
      <c r="OV1053" s="25"/>
      <c r="OW1053" s="25"/>
      <c r="OX1053" s="25"/>
      <c r="OY1053" s="25"/>
      <c r="OZ1053" s="25"/>
      <c r="PA1053" s="25"/>
      <c r="PB1053" s="25"/>
      <c r="PC1053" s="25"/>
      <c r="PD1053" s="25"/>
      <c r="PE1053" s="25"/>
      <c r="PF1053" s="25"/>
      <c r="PG1053" s="25"/>
      <c r="PH1053" s="25"/>
      <c r="PI1053" s="25"/>
      <c r="PJ1053" s="25"/>
      <c r="PK1053" s="25"/>
      <c r="PL1053" s="25"/>
      <c r="PM1053" s="25"/>
      <c r="PN1053" s="25"/>
      <c r="PO1053" s="25"/>
      <c r="PP1053" s="25"/>
      <c r="PQ1053" s="25"/>
      <c r="PR1053" s="25"/>
      <c r="PS1053" s="25"/>
      <c r="PT1053" s="25"/>
      <c r="PU1053" s="25"/>
      <c r="PV1053" s="25"/>
      <c r="PW1053" s="25"/>
      <c r="PX1053" s="25"/>
      <c r="PY1053" s="25"/>
      <c r="PZ1053" s="25"/>
      <c r="QA1053" s="25"/>
      <c r="QB1053" s="25"/>
      <c r="QC1053" s="25"/>
      <c r="QD1053" s="25"/>
      <c r="QE1053" s="25"/>
      <c r="QF1053" s="25"/>
      <c r="QG1053" s="25"/>
      <c r="QH1053" s="25"/>
      <c r="QI1053" s="25"/>
      <c r="QJ1053" s="25"/>
      <c r="QK1053" s="25"/>
      <c r="QL1053" s="25"/>
      <c r="QM1053" s="25"/>
      <c r="QN1053" s="25"/>
      <c r="QO1053" s="25"/>
      <c r="QP1053" s="25"/>
      <c r="QQ1053" s="25"/>
      <c r="QR1053" s="25"/>
      <c r="QS1053" s="25"/>
      <c r="QT1053" s="25"/>
      <c r="QU1053" s="25"/>
      <c r="QV1053" s="25"/>
      <c r="QW1053" s="25"/>
      <c r="QX1053" s="25"/>
      <c r="QY1053" s="25"/>
      <c r="QZ1053" s="25"/>
      <c r="RA1053" s="25"/>
      <c r="RB1053" s="25"/>
      <c r="RC1053" s="25"/>
      <c r="RD1053" s="25"/>
      <c r="RE1053" s="25"/>
      <c r="RF1053" s="25"/>
      <c r="RG1053" s="25"/>
      <c r="RH1053" s="25"/>
      <c r="RI1053" s="25"/>
      <c r="RJ1053" s="25"/>
      <c r="RK1053" s="25"/>
      <c r="RL1053" s="25"/>
      <c r="RM1053" s="25"/>
      <c r="RN1053" s="25"/>
      <c r="RO1053" s="25"/>
      <c r="RP1053" s="25"/>
      <c r="RQ1053" s="25"/>
      <c r="RR1053" s="25"/>
      <c r="RS1053" s="25"/>
      <c r="RT1053" s="25"/>
      <c r="RU1053" s="25"/>
      <c r="RV1053" s="25"/>
      <c r="RW1053" s="25"/>
      <c r="RX1053" s="25"/>
      <c r="RY1053" s="25"/>
      <c r="RZ1053" s="25"/>
      <c r="SA1053" s="25"/>
      <c r="SB1053" s="25"/>
      <c r="SC1053" s="25"/>
      <c r="SD1053" s="25"/>
      <c r="SE1053" s="25"/>
      <c r="SF1053" s="25"/>
      <c r="SG1053" s="25"/>
      <c r="SH1053" s="25"/>
      <c r="SI1053" s="25"/>
      <c r="SJ1053" s="25"/>
      <c r="SK1053" s="25"/>
      <c r="SL1053" s="25"/>
      <c r="SM1053" s="25"/>
      <c r="SN1053" s="25"/>
      <c r="SO1053" s="25"/>
      <c r="SP1053" s="25"/>
      <c r="SQ1053" s="25"/>
      <c r="SR1053" s="25"/>
      <c r="SS1053" s="25"/>
      <c r="ST1053" s="25"/>
      <c r="SU1053" s="25"/>
      <c r="SV1053" s="25"/>
      <c r="SW1053" s="25"/>
      <c r="SX1053" s="25"/>
      <c r="SY1053" s="25"/>
      <c r="SZ1053" s="25"/>
      <c r="TA1053" s="25"/>
      <c r="TB1053" s="25"/>
      <c r="TC1053" s="25"/>
      <c r="TD1053" s="25"/>
      <c r="TE1053" s="25"/>
      <c r="TF1053" s="25"/>
      <c r="TG1053" s="25"/>
      <c r="TH1053" s="25"/>
      <c r="TI1053" s="25"/>
      <c r="TJ1053" s="25"/>
      <c r="TK1053" s="25"/>
      <c r="TL1053" s="25"/>
      <c r="TM1053" s="25"/>
      <c r="TN1053" s="25"/>
      <c r="TO1053" s="25"/>
      <c r="TP1053" s="25"/>
      <c r="TQ1053" s="25"/>
      <c r="TR1053" s="25"/>
      <c r="TS1053" s="25"/>
      <c r="TT1053" s="25"/>
      <c r="TU1053" s="25"/>
      <c r="TV1053" s="25"/>
      <c r="TW1053" s="25"/>
      <c r="TX1053" s="25"/>
      <c r="TY1053" s="25"/>
      <c r="TZ1053" s="25"/>
      <c r="UA1053" s="25"/>
      <c r="UB1053" s="25"/>
      <c r="UC1053" s="25"/>
      <c r="UD1053" s="25"/>
      <c r="UE1053" s="25"/>
      <c r="UF1053" s="25"/>
      <c r="UG1053" s="25"/>
      <c r="UH1053" s="25"/>
      <c r="UI1053" s="25"/>
      <c r="UJ1053" s="25"/>
      <c r="UK1053" s="25"/>
      <c r="UL1053" s="25"/>
      <c r="UM1053" s="25"/>
      <c r="UN1053" s="25"/>
      <c r="UO1053" s="25"/>
      <c r="UP1053" s="25"/>
      <c r="UQ1053" s="25"/>
      <c r="UR1053" s="25"/>
      <c r="US1053" s="25"/>
      <c r="UT1053" s="25"/>
      <c r="UU1053" s="25"/>
      <c r="UV1053" s="25"/>
      <c r="UW1053" s="25"/>
      <c r="UX1053" s="25"/>
      <c r="UY1053" s="25"/>
      <c r="UZ1053" s="25"/>
      <c r="VA1053" s="25"/>
      <c r="VB1053" s="25"/>
      <c r="VC1053" s="25"/>
      <c r="VD1053" s="25"/>
      <c r="VE1053" s="25"/>
      <c r="VF1053" s="25"/>
      <c r="VG1053" s="25"/>
      <c r="VH1053" s="25"/>
      <c r="VI1053" s="25"/>
      <c r="VJ1053" s="25"/>
      <c r="VK1053" s="25"/>
      <c r="VL1053" s="25"/>
      <c r="VM1053" s="25"/>
      <c r="VN1053" s="25"/>
      <c r="VO1053" s="25"/>
      <c r="VP1053" s="25"/>
      <c r="VQ1053" s="25"/>
      <c r="VR1053" s="25"/>
      <c r="VS1053" s="25"/>
      <c r="VT1053" s="25"/>
      <c r="VU1053" s="25"/>
      <c r="VV1053" s="25"/>
      <c r="VW1053" s="25"/>
      <c r="VX1053" s="25"/>
      <c r="VY1053" s="25"/>
      <c r="VZ1053" s="25"/>
      <c r="WA1053" s="25"/>
      <c r="WB1053" s="25"/>
      <c r="WC1053" s="25"/>
      <c r="WD1053" s="25"/>
      <c r="WE1053" s="25"/>
      <c r="WF1053" s="25"/>
      <c r="WG1053" s="25"/>
      <c r="WH1053" s="25"/>
      <c r="WI1053" s="25"/>
      <c r="WJ1053" s="25"/>
      <c r="WK1053" s="25"/>
      <c r="WL1053" s="25"/>
      <c r="WM1053" s="25"/>
      <c r="WN1053" s="25"/>
      <c r="WO1053" s="25"/>
      <c r="WP1053" s="25"/>
      <c r="WQ1053" s="25"/>
      <c r="WR1053" s="25"/>
      <c r="WS1053" s="25"/>
      <c r="WT1053" s="25"/>
      <c r="WU1053" s="25"/>
      <c r="WV1053" s="25"/>
      <c r="WW1053" s="25"/>
      <c r="WX1053" s="25"/>
      <c r="WY1053" s="25"/>
      <c r="WZ1053" s="25"/>
      <c r="XA1053" s="25"/>
      <c r="XB1053" s="25"/>
      <c r="XC1053" s="25"/>
      <c r="XD1053" s="25"/>
      <c r="XE1053" s="25"/>
      <c r="XF1053" s="25"/>
      <c r="XG1053" s="25"/>
      <c r="XH1053" s="25"/>
      <c r="XI1053" s="25"/>
      <c r="XJ1053" s="25"/>
      <c r="XK1053" s="25"/>
      <c r="XL1053" s="25"/>
      <c r="XM1053" s="25"/>
      <c r="XN1053" s="25"/>
      <c r="XO1053" s="25"/>
      <c r="XP1053" s="25"/>
      <c r="XQ1053" s="25"/>
      <c r="XR1053" s="25"/>
      <c r="XS1053" s="25"/>
      <c r="XT1053" s="25"/>
      <c r="XU1053" s="25"/>
      <c r="XV1053" s="25"/>
      <c r="XW1053" s="25"/>
      <c r="XX1053" s="25"/>
      <c r="XY1053" s="25"/>
      <c r="XZ1053" s="25"/>
      <c r="YA1053" s="25"/>
      <c r="YB1053" s="25"/>
      <c r="YC1053" s="25"/>
      <c r="YD1053" s="25"/>
      <c r="YE1053" s="25"/>
      <c r="YF1053" s="25"/>
      <c r="YG1053" s="25"/>
      <c r="YH1053" s="25"/>
      <c r="YI1053" s="25"/>
      <c r="YJ1053" s="25"/>
      <c r="YK1053" s="25"/>
      <c r="YL1053" s="25"/>
      <c r="YM1053" s="25"/>
      <c r="YN1053" s="25"/>
      <c r="YO1053" s="25"/>
      <c r="YP1053" s="25"/>
      <c r="YQ1053" s="25"/>
      <c r="YR1053" s="25"/>
      <c r="YS1053" s="25"/>
      <c r="YT1053" s="25"/>
      <c r="YU1053" s="25"/>
      <c r="YV1053" s="25"/>
      <c r="YW1053" s="25"/>
      <c r="YX1053" s="25"/>
      <c r="YY1053" s="25"/>
      <c r="YZ1053" s="25"/>
      <c r="ZA1053" s="25"/>
      <c r="ZB1053" s="25"/>
      <c r="ZC1053" s="25"/>
      <c r="ZD1053" s="25"/>
      <c r="ZE1053" s="25"/>
      <c r="ZF1053" s="25"/>
      <c r="ZG1053" s="25"/>
      <c r="ZH1053" s="25"/>
      <c r="ZI1053" s="25"/>
      <c r="ZJ1053" s="25"/>
      <c r="ZK1053" s="25"/>
      <c r="ZL1053" s="25"/>
      <c r="ZM1053" s="25"/>
      <c r="ZN1053" s="25"/>
      <c r="ZO1053" s="25"/>
      <c r="ZP1053" s="25"/>
      <c r="ZQ1053" s="25"/>
      <c r="ZR1053" s="25"/>
      <c r="ZS1053" s="25"/>
      <c r="ZT1053" s="25"/>
      <c r="ZU1053" s="25"/>
      <c r="ZV1053" s="25"/>
      <c r="ZW1053" s="25"/>
      <c r="ZX1053" s="25"/>
      <c r="ZY1053" s="25"/>
      <c r="ZZ1053" s="25"/>
      <c r="AAA1053" s="25"/>
      <c r="AAB1053" s="25"/>
      <c r="AAC1053" s="25"/>
      <c r="AAD1053" s="25"/>
      <c r="AAE1053" s="25"/>
      <c r="AAF1053" s="25"/>
      <c r="AAG1053" s="25"/>
      <c r="AAH1053" s="25"/>
      <c r="AAI1053" s="25"/>
      <c r="AAJ1053" s="25"/>
      <c r="AAK1053" s="25"/>
      <c r="AAL1053" s="25"/>
      <c r="AAM1053" s="25"/>
      <c r="AAN1053" s="25"/>
      <c r="AAO1053" s="25"/>
      <c r="AAP1053" s="25"/>
      <c r="AAQ1053" s="25"/>
      <c r="AAR1053" s="25"/>
      <c r="AAS1053" s="25"/>
      <c r="AAT1053" s="25"/>
      <c r="AAU1053" s="25"/>
      <c r="AAV1053" s="25"/>
      <c r="AAW1053" s="25"/>
      <c r="AAX1053" s="25"/>
      <c r="AAY1053" s="25"/>
      <c r="AAZ1053" s="25"/>
      <c r="ABA1053" s="25"/>
      <c r="ABB1053" s="25"/>
      <c r="ABC1053" s="25"/>
      <c r="ABD1053" s="25"/>
      <c r="ABE1053" s="25"/>
      <c r="ABF1053" s="25"/>
      <c r="ABG1053" s="25"/>
      <c r="ABH1053" s="25"/>
      <c r="ABI1053" s="25"/>
      <c r="ABJ1053" s="25"/>
      <c r="ABK1053" s="25"/>
      <c r="ABL1053" s="25"/>
      <c r="ABM1053" s="25"/>
      <c r="ABN1053" s="25"/>
      <c r="ABO1053" s="25"/>
      <c r="ABP1053" s="25"/>
      <c r="ABQ1053" s="25"/>
      <c r="ABR1053" s="25"/>
      <c r="ABS1053" s="25"/>
      <c r="ABT1053" s="25"/>
      <c r="ABU1053" s="25"/>
      <c r="ABV1053" s="25"/>
      <c r="ABW1053" s="25"/>
      <c r="ABX1053" s="25"/>
      <c r="ABY1053" s="25"/>
      <c r="ABZ1053" s="25"/>
      <c r="ACA1053" s="25"/>
      <c r="ACB1053" s="25"/>
      <c r="ACC1053" s="25"/>
      <c r="ACD1053" s="25"/>
      <c r="ACE1053" s="25"/>
      <c r="ACF1053" s="25"/>
      <c r="ACG1053" s="25"/>
      <c r="ACH1053" s="25"/>
      <c r="ACI1053" s="25"/>
      <c r="ACJ1053" s="25"/>
      <c r="ACK1053" s="25"/>
      <c r="ACL1053" s="25"/>
      <c r="ACM1053" s="25"/>
      <c r="ACN1053" s="25"/>
      <c r="ACO1053" s="25"/>
      <c r="ACP1053" s="25"/>
      <c r="ACQ1053" s="25"/>
      <c r="ACR1053" s="25"/>
      <c r="ACS1053" s="25"/>
      <c r="ACT1053" s="25"/>
      <c r="ACU1053" s="25"/>
      <c r="ACV1053" s="25"/>
      <c r="ACW1053" s="25"/>
      <c r="ACX1053" s="25"/>
      <c r="ACY1053" s="25"/>
      <c r="ACZ1053" s="25"/>
      <c r="ADA1053" s="25"/>
      <c r="ADB1053" s="25"/>
      <c r="ADC1053" s="25"/>
      <c r="ADD1053" s="25"/>
      <c r="ADE1053" s="25"/>
      <c r="ADF1053" s="25"/>
      <c r="ADG1053" s="25"/>
      <c r="ADH1053" s="25"/>
      <c r="ADI1053" s="25"/>
      <c r="ADJ1053" s="25"/>
      <c r="ADK1053" s="25"/>
      <c r="ADL1053" s="25"/>
      <c r="ADM1053" s="25"/>
      <c r="ADN1053" s="25"/>
      <c r="ADO1053" s="25"/>
      <c r="ADP1053" s="25"/>
      <c r="ADQ1053" s="25"/>
      <c r="ADR1053" s="25"/>
      <c r="ADS1053" s="25"/>
      <c r="ADT1053" s="25"/>
      <c r="ADU1053" s="25"/>
      <c r="ADV1053" s="25"/>
      <c r="ADW1053" s="25"/>
      <c r="ADX1053" s="25"/>
      <c r="ADY1053" s="25"/>
      <c r="ADZ1053" s="25"/>
    </row>
    <row r="1054" spans="1:806" x14ac:dyDescent="0.25">
      <c r="A1054" s="108" t="s">
        <v>1681</v>
      </c>
      <c r="B1054" s="108" t="s">
        <v>2920</v>
      </c>
      <c r="C1054" s="108" t="s">
        <v>1482</v>
      </c>
      <c r="D1054" s="108" t="s">
        <v>2924</v>
      </c>
      <c r="E1054" s="108" t="s">
        <v>4756</v>
      </c>
      <c r="F1054" s="144">
        <v>19</v>
      </c>
      <c r="G1054" s="144">
        <v>0</v>
      </c>
      <c r="H1054" s="144">
        <v>148</v>
      </c>
      <c r="I1054" s="144">
        <v>45</v>
      </c>
      <c r="J1054" s="144">
        <v>18</v>
      </c>
    </row>
    <row r="1055" spans="1:806" x14ac:dyDescent="0.25">
      <c r="A1055" s="108" t="s">
        <v>1681</v>
      </c>
      <c r="B1055" s="108" t="s">
        <v>2920</v>
      </c>
      <c r="C1055" s="108" t="s">
        <v>1482</v>
      </c>
      <c r="D1055" s="108" t="s">
        <v>2924</v>
      </c>
      <c r="E1055" s="108" t="s">
        <v>4757</v>
      </c>
      <c r="F1055" s="144">
        <v>119</v>
      </c>
      <c r="G1055" s="144">
        <v>0</v>
      </c>
      <c r="H1055" s="144">
        <v>119</v>
      </c>
      <c r="I1055" s="144">
        <v>45</v>
      </c>
      <c r="J1055" s="144">
        <v>90</v>
      </c>
    </row>
    <row r="1056" spans="1:806" x14ac:dyDescent="0.25">
      <c r="A1056" s="108" t="s">
        <v>1681</v>
      </c>
      <c r="B1056" s="108" t="s">
        <v>2920</v>
      </c>
      <c r="C1056" s="108" t="s">
        <v>1482</v>
      </c>
      <c r="D1056" s="108" t="s">
        <v>2924</v>
      </c>
      <c r="E1056" s="108" t="s">
        <v>4758</v>
      </c>
      <c r="F1056" s="144">
        <v>119</v>
      </c>
      <c r="G1056" s="144">
        <v>0</v>
      </c>
      <c r="H1056" s="144">
        <v>119</v>
      </c>
      <c r="I1056" s="144">
        <v>90</v>
      </c>
      <c r="J1056" s="144">
        <v>45</v>
      </c>
    </row>
    <row r="1057" spans="1:10" x14ac:dyDescent="0.25">
      <c r="A1057" s="108" t="s">
        <v>1681</v>
      </c>
      <c r="B1057" s="108" t="s">
        <v>2920</v>
      </c>
      <c r="C1057" s="108" t="s">
        <v>1482</v>
      </c>
      <c r="D1057" s="108" t="s">
        <v>2924</v>
      </c>
      <c r="E1057" s="108" t="s">
        <v>4759</v>
      </c>
      <c r="F1057" s="144">
        <v>55</v>
      </c>
      <c r="G1057" s="144">
        <v>0</v>
      </c>
      <c r="H1057" s="144">
        <v>119</v>
      </c>
      <c r="I1057" s="144">
        <v>90</v>
      </c>
      <c r="J1057" s="144">
        <v>45</v>
      </c>
    </row>
    <row r="1058" spans="1:10" x14ac:dyDescent="0.25">
      <c r="A1058" s="108" t="s">
        <v>1681</v>
      </c>
      <c r="B1058" s="108" t="s">
        <v>2920</v>
      </c>
      <c r="C1058" s="108" t="s">
        <v>1482</v>
      </c>
      <c r="D1058" s="108" t="s">
        <v>2924</v>
      </c>
      <c r="E1058" s="108" t="s">
        <v>4760</v>
      </c>
      <c r="F1058" s="144">
        <v>31</v>
      </c>
      <c r="G1058" s="144">
        <v>0</v>
      </c>
      <c r="H1058" s="144">
        <v>119</v>
      </c>
      <c r="I1058" s="144">
        <v>90</v>
      </c>
      <c r="J1058" s="144">
        <v>15</v>
      </c>
    </row>
    <row r="1059" spans="1:10" x14ac:dyDescent="0.25">
      <c r="A1059" s="108" t="s">
        <v>1681</v>
      </c>
      <c r="B1059" s="108" t="s">
        <v>2920</v>
      </c>
      <c r="C1059" s="108" t="s">
        <v>1482</v>
      </c>
      <c r="D1059" s="108" t="s">
        <v>2924</v>
      </c>
      <c r="E1059" s="108" t="s">
        <v>4761</v>
      </c>
      <c r="F1059" s="144">
        <v>119</v>
      </c>
      <c r="G1059" s="144">
        <v>0</v>
      </c>
      <c r="H1059" s="144">
        <v>119</v>
      </c>
      <c r="I1059" s="144">
        <v>90</v>
      </c>
      <c r="J1059" s="144">
        <v>45</v>
      </c>
    </row>
    <row r="1060" spans="1:10" x14ac:dyDescent="0.25">
      <c r="A1060" s="108" t="s">
        <v>1083</v>
      </c>
      <c r="B1060" s="108" t="s">
        <v>2929</v>
      </c>
      <c r="C1060" s="108" t="s">
        <v>1351</v>
      </c>
      <c r="D1060" s="108" t="s">
        <v>2930</v>
      </c>
      <c r="E1060" s="108" t="s">
        <v>4766</v>
      </c>
      <c r="F1060" s="144">
        <v>34</v>
      </c>
      <c r="G1060" s="144">
        <v>-60</v>
      </c>
      <c r="H1060" s="144">
        <v>60</v>
      </c>
      <c r="I1060" s="144">
        <v>45</v>
      </c>
      <c r="J1060" s="144">
        <v>90</v>
      </c>
    </row>
    <row r="1061" spans="1:10" x14ac:dyDescent="0.25">
      <c r="A1061" s="108" t="s">
        <v>1083</v>
      </c>
      <c r="B1061" s="108" t="s">
        <v>2929</v>
      </c>
      <c r="C1061" s="108" t="s">
        <v>1351</v>
      </c>
      <c r="D1061" s="108" t="s">
        <v>2930</v>
      </c>
      <c r="E1061" s="108" t="s">
        <v>4754</v>
      </c>
      <c r="F1061" s="144">
        <v>34</v>
      </c>
      <c r="G1061" s="144">
        <v>-60</v>
      </c>
      <c r="H1061" s="144">
        <v>60</v>
      </c>
      <c r="I1061" s="144">
        <v>45</v>
      </c>
      <c r="J1061" s="144">
        <v>90</v>
      </c>
    </row>
    <row r="1062" spans="1:10" x14ac:dyDescent="0.25">
      <c r="A1062" s="108" t="s">
        <v>1083</v>
      </c>
      <c r="B1062" s="108" t="s">
        <v>2929</v>
      </c>
      <c r="C1062" s="108" t="s">
        <v>1351</v>
      </c>
      <c r="D1062" s="108" t="s">
        <v>2930</v>
      </c>
      <c r="E1062" s="108" t="s">
        <v>4755</v>
      </c>
      <c r="F1062" s="144">
        <v>34</v>
      </c>
      <c r="G1062" s="144">
        <v>-60</v>
      </c>
      <c r="H1062" s="144">
        <v>60</v>
      </c>
      <c r="I1062" s="144">
        <v>45</v>
      </c>
      <c r="J1062" s="144">
        <v>90</v>
      </c>
    </row>
    <row r="1063" spans="1:10" x14ac:dyDescent="0.25">
      <c r="A1063" s="108" t="s">
        <v>1083</v>
      </c>
      <c r="B1063" s="108" t="s">
        <v>2929</v>
      </c>
      <c r="C1063" s="108" t="s">
        <v>1351</v>
      </c>
      <c r="D1063" s="108" t="s">
        <v>2930</v>
      </c>
      <c r="E1063" s="108" t="s">
        <v>4756</v>
      </c>
      <c r="F1063" s="144">
        <v>34</v>
      </c>
      <c r="G1063" s="144">
        <v>-60</v>
      </c>
      <c r="H1063" s="144">
        <v>60</v>
      </c>
      <c r="I1063" s="144">
        <v>45</v>
      </c>
      <c r="J1063" s="144">
        <v>90</v>
      </c>
    </row>
    <row r="1064" spans="1:10" x14ac:dyDescent="0.25">
      <c r="A1064" s="108" t="s">
        <v>1083</v>
      </c>
      <c r="B1064" s="108" t="s">
        <v>2929</v>
      </c>
      <c r="C1064" s="108" t="s">
        <v>1351</v>
      </c>
      <c r="D1064" s="108" t="s">
        <v>2930</v>
      </c>
      <c r="E1064" s="108" t="s">
        <v>4757</v>
      </c>
      <c r="F1064" s="144">
        <v>120</v>
      </c>
      <c r="G1064" s="144">
        <v>-60</v>
      </c>
      <c r="H1064" s="144">
        <v>60</v>
      </c>
      <c r="I1064" s="144">
        <v>45</v>
      </c>
      <c r="J1064" s="144">
        <v>90</v>
      </c>
    </row>
    <row r="1065" spans="1:10" x14ac:dyDescent="0.25">
      <c r="A1065" s="108" t="s">
        <v>1083</v>
      </c>
      <c r="B1065" s="108" t="s">
        <v>2929</v>
      </c>
      <c r="C1065" s="108" t="s">
        <v>1351</v>
      </c>
      <c r="D1065" s="108" t="s">
        <v>2930</v>
      </c>
      <c r="E1065" s="108" t="s">
        <v>4765</v>
      </c>
      <c r="F1065" s="144">
        <v>34</v>
      </c>
      <c r="G1065" s="144">
        <v>-60</v>
      </c>
      <c r="H1065" s="144">
        <v>60</v>
      </c>
      <c r="I1065" s="144">
        <v>90</v>
      </c>
      <c r="J1065" s="144">
        <v>45</v>
      </c>
    </row>
    <row r="1066" spans="1:10" x14ac:dyDescent="0.25">
      <c r="A1066" s="108" t="s">
        <v>1083</v>
      </c>
      <c r="B1066" s="108" t="s">
        <v>2929</v>
      </c>
      <c r="C1066" s="108" t="s">
        <v>1351</v>
      </c>
      <c r="D1066" s="108" t="s">
        <v>2930</v>
      </c>
      <c r="E1066" s="108" t="s">
        <v>4758</v>
      </c>
      <c r="F1066" s="144">
        <v>34</v>
      </c>
      <c r="G1066" s="144">
        <v>-60</v>
      </c>
      <c r="H1066" s="144">
        <v>60</v>
      </c>
      <c r="I1066" s="144">
        <v>90</v>
      </c>
      <c r="J1066" s="144">
        <v>45</v>
      </c>
    </row>
    <row r="1067" spans="1:10" x14ac:dyDescent="0.25">
      <c r="A1067" s="108" t="s">
        <v>1083</v>
      </c>
      <c r="B1067" s="108" t="s">
        <v>2929</v>
      </c>
      <c r="C1067" s="108" t="s">
        <v>1351</v>
      </c>
      <c r="D1067" s="108" t="s">
        <v>2930</v>
      </c>
      <c r="E1067" s="108" t="s">
        <v>4759</v>
      </c>
      <c r="F1067" s="144">
        <v>34</v>
      </c>
      <c r="G1067" s="144">
        <v>-60</v>
      </c>
      <c r="H1067" s="144">
        <v>60</v>
      </c>
      <c r="I1067" s="144">
        <v>90</v>
      </c>
      <c r="J1067" s="144">
        <v>45</v>
      </c>
    </row>
    <row r="1068" spans="1:10" x14ac:dyDescent="0.25">
      <c r="A1068" s="108" t="s">
        <v>1083</v>
      </c>
      <c r="B1068" s="108" t="s">
        <v>2929</v>
      </c>
      <c r="C1068" s="108" t="s">
        <v>1351</v>
      </c>
      <c r="D1068" s="108" t="s">
        <v>2930</v>
      </c>
      <c r="E1068" s="108" t="s">
        <v>4760</v>
      </c>
      <c r="F1068" s="144">
        <v>34</v>
      </c>
      <c r="G1068" s="144">
        <v>-60</v>
      </c>
      <c r="H1068" s="144">
        <v>60</v>
      </c>
      <c r="I1068" s="144">
        <v>90</v>
      </c>
      <c r="J1068" s="144">
        <v>45</v>
      </c>
    </row>
    <row r="1069" spans="1:10" x14ac:dyDescent="0.25">
      <c r="A1069" s="108" t="s">
        <v>1083</v>
      </c>
      <c r="B1069" s="108" t="s">
        <v>2929</v>
      </c>
      <c r="C1069" s="108" t="s">
        <v>1351</v>
      </c>
      <c r="D1069" s="108" t="s">
        <v>2930</v>
      </c>
      <c r="E1069" s="108" t="s">
        <v>4761</v>
      </c>
      <c r="F1069" s="144">
        <v>120</v>
      </c>
      <c r="G1069" s="144">
        <v>-60</v>
      </c>
      <c r="H1069" s="144">
        <v>60</v>
      </c>
      <c r="I1069" s="144">
        <v>90</v>
      </c>
      <c r="J1069" s="144">
        <v>45</v>
      </c>
    </row>
    <row r="1070" spans="1:10" x14ac:dyDescent="0.25">
      <c r="A1070" s="108" t="s">
        <v>476</v>
      </c>
      <c r="B1070" s="108" t="s">
        <v>4857</v>
      </c>
      <c r="C1070" s="108" t="s">
        <v>1351</v>
      </c>
      <c r="D1070" s="108" t="s">
        <v>2928</v>
      </c>
      <c r="E1070" s="108" t="s">
        <v>4766</v>
      </c>
      <c r="F1070" s="144">
        <v>26</v>
      </c>
      <c r="G1070" s="144">
        <v>-65</v>
      </c>
      <c r="H1070" s="144">
        <v>65</v>
      </c>
      <c r="I1070" s="144">
        <v>45</v>
      </c>
      <c r="J1070" s="144">
        <v>90</v>
      </c>
    </row>
    <row r="1071" spans="1:10" x14ac:dyDescent="0.25">
      <c r="A1071" s="108" t="s">
        <v>476</v>
      </c>
      <c r="B1071" s="108" t="s">
        <v>4857</v>
      </c>
      <c r="C1071" s="108" t="s">
        <v>1351</v>
      </c>
      <c r="D1071" s="108" t="s">
        <v>2928</v>
      </c>
      <c r="E1071" s="108" t="s">
        <v>4754</v>
      </c>
      <c r="F1071" s="144">
        <v>26</v>
      </c>
      <c r="G1071" s="144">
        <v>-65</v>
      </c>
      <c r="H1071" s="144">
        <v>65</v>
      </c>
      <c r="I1071" s="144">
        <v>45</v>
      </c>
      <c r="J1071" s="144">
        <v>90</v>
      </c>
    </row>
    <row r="1072" spans="1:10" x14ac:dyDescent="0.25">
      <c r="A1072" s="108" t="s">
        <v>476</v>
      </c>
      <c r="B1072" s="108" t="s">
        <v>4857</v>
      </c>
      <c r="C1072" s="108" t="s">
        <v>1351</v>
      </c>
      <c r="D1072" s="108" t="s">
        <v>2928</v>
      </c>
      <c r="E1072" s="108" t="s">
        <v>4755</v>
      </c>
      <c r="F1072" s="144">
        <v>26</v>
      </c>
      <c r="G1072" s="144">
        <v>-65</v>
      </c>
      <c r="H1072" s="144">
        <v>65</v>
      </c>
      <c r="I1072" s="144">
        <v>45</v>
      </c>
      <c r="J1072" s="144">
        <v>90</v>
      </c>
    </row>
    <row r="1073" spans="1:10" x14ac:dyDescent="0.25">
      <c r="A1073" s="108" t="s">
        <v>476</v>
      </c>
      <c r="B1073" s="108" t="s">
        <v>4857</v>
      </c>
      <c r="C1073" s="108" t="s">
        <v>1351</v>
      </c>
      <c r="D1073" s="108" t="s">
        <v>2928</v>
      </c>
      <c r="E1073" s="108" t="s">
        <v>4756</v>
      </c>
      <c r="F1073" s="144">
        <v>26</v>
      </c>
      <c r="G1073" s="144">
        <v>-65</v>
      </c>
      <c r="H1073" s="144">
        <v>65</v>
      </c>
      <c r="I1073" s="144">
        <v>45</v>
      </c>
      <c r="J1073" s="144">
        <v>90</v>
      </c>
    </row>
    <row r="1074" spans="1:10" x14ac:dyDescent="0.25">
      <c r="A1074" s="108" t="s">
        <v>476</v>
      </c>
      <c r="B1074" s="108" t="s">
        <v>4857</v>
      </c>
      <c r="C1074" s="108" t="s">
        <v>1351</v>
      </c>
      <c r="D1074" s="108" t="s">
        <v>2928</v>
      </c>
      <c r="E1074" s="108" t="s">
        <v>4757</v>
      </c>
      <c r="F1074" s="144">
        <v>130</v>
      </c>
      <c r="G1074" s="144">
        <v>-65</v>
      </c>
      <c r="H1074" s="144">
        <v>65</v>
      </c>
      <c r="I1074" s="144">
        <v>45</v>
      </c>
      <c r="J1074" s="144">
        <v>90</v>
      </c>
    </row>
    <row r="1075" spans="1:10" x14ac:dyDescent="0.25">
      <c r="A1075" s="108" t="s">
        <v>476</v>
      </c>
      <c r="B1075" s="108" t="s">
        <v>4857</v>
      </c>
      <c r="C1075" s="108" t="s">
        <v>1351</v>
      </c>
      <c r="D1075" s="108" t="s">
        <v>2928</v>
      </c>
      <c r="E1075" s="108" t="s">
        <v>4765</v>
      </c>
      <c r="F1075" s="144">
        <v>26</v>
      </c>
      <c r="G1075" s="144">
        <v>-65</v>
      </c>
      <c r="H1075" s="144">
        <v>65</v>
      </c>
      <c r="I1075" s="144">
        <v>90</v>
      </c>
      <c r="J1075" s="144">
        <v>45</v>
      </c>
    </row>
    <row r="1076" spans="1:10" x14ac:dyDescent="0.25">
      <c r="A1076" s="108" t="s">
        <v>476</v>
      </c>
      <c r="B1076" s="108" t="s">
        <v>4857</v>
      </c>
      <c r="C1076" s="108" t="s">
        <v>1351</v>
      </c>
      <c r="D1076" s="108" t="s">
        <v>2928</v>
      </c>
      <c r="E1076" s="108" t="s">
        <v>4758</v>
      </c>
      <c r="F1076" s="144">
        <v>26</v>
      </c>
      <c r="G1076" s="144">
        <v>-65</v>
      </c>
      <c r="H1076" s="144">
        <v>65</v>
      </c>
      <c r="I1076" s="144">
        <v>90</v>
      </c>
      <c r="J1076" s="144">
        <v>45</v>
      </c>
    </row>
    <row r="1077" spans="1:10" x14ac:dyDescent="0.25">
      <c r="A1077" s="108" t="s">
        <v>476</v>
      </c>
      <c r="B1077" s="108" t="s">
        <v>4857</v>
      </c>
      <c r="C1077" s="108" t="s">
        <v>1351</v>
      </c>
      <c r="D1077" s="108" t="s">
        <v>2928</v>
      </c>
      <c r="E1077" s="108" t="s">
        <v>4759</v>
      </c>
      <c r="F1077" s="144">
        <v>26</v>
      </c>
      <c r="G1077" s="144">
        <v>-65</v>
      </c>
      <c r="H1077" s="144">
        <v>65</v>
      </c>
      <c r="I1077" s="144">
        <v>90</v>
      </c>
      <c r="J1077" s="144">
        <v>45</v>
      </c>
    </row>
    <row r="1078" spans="1:10" x14ac:dyDescent="0.25">
      <c r="A1078" s="108" t="s">
        <v>476</v>
      </c>
      <c r="B1078" s="108" t="s">
        <v>4857</v>
      </c>
      <c r="C1078" s="108" t="s">
        <v>1351</v>
      </c>
      <c r="D1078" s="108" t="s">
        <v>2928</v>
      </c>
      <c r="E1078" s="108" t="s">
        <v>4760</v>
      </c>
      <c r="F1078" s="144">
        <v>26</v>
      </c>
      <c r="G1078" s="144">
        <v>-65</v>
      </c>
      <c r="H1078" s="144">
        <v>65</v>
      </c>
      <c r="I1078" s="144">
        <v>90</v>
      </c>
      <c r="J1078" s="144">
        <v>45</v>
      </c>
    </row>
    <row r="1079" spans="1:10" x14ac:dyDescent="0.25">
      <c r="A1079" s="108" t="s">
        <v>476</v>
      </c>
      <c r="B1079" s="108" t="s">
        <v>4857</v>
      </c>
      <c r="C1079" s="108" t="s">
        <v>1351</v>
      </c>
      <c r="D1079" s="108" t="s">
        <v>2928</v>
      </c>
      <c r="E1079" s="108" t="s">
        <v>4761</v>
      </c>
      <c r="F1079" s="144">
        <v>130</v>
      </c>
      <c r="G1079" s="144">
        <v>-65</v>
      </c>
      <c r="H1079" s="144">
        <v>65</v>
      </c>
      <c r="I1079" s="144">
        <v>90</v>
      </c>
      <c r="J1079" s="144">
        <v>45</v>
      </c>
    </row>
    <row r="1080" spans="1:10" x14ac:dyDescent="0.25">
      <c r="A1080" s="108" t="s">
        <v>1083</v>
      </c>
      <c r="B1080" s="108" t="s">
        <v>4804</v>
      </c>
      <c r="C1080" s="108" t="s">
        <v>1343</v>
      </c>
      <c r="D1080" s="108" t="s">
        <v>4805</v>
      </c>
      <c r="E1080" s="108" t="s">
        <v>4766</v>
      </c>
      <c r="F1080" s="144">
        <v>1</v>
      </c>
      <c r="G1080" s="144">
        <v>0</v>
      </c>
      <c r="H1080" s="144">
        <v>0</v>
      </c>
      <c r="I1080" s="144">
        <v>90</v>
      </c>
      <c r="J1080" s="144">
        <v>90</v>
      </c>
    </row>
    <row r="1081" spans="1:10" x14ac:dyDescent="0.25">
      <c r="A1081" s="108" t="s">
        <v>1083</v>
      </c>
      <c r="B1081" s="108" t="s">
        <v>4804</v>
      </c>
      <c r="C1081" s="108" t="s">
        <v>1343</v>
      </c>
      <c r="D1081" s="108" t="s">
        <v>4805</v>
      </c>
      <c r="E1081" s="108" t="s">
        <v>4754</v>
      </c>
      <c r="F1081" s="144">
        <v>1</v>
      </c>
      <c r="G1081" s="144">
        <v>0</v>
      </c>
      <c r="H1081" s="144">
        <v>0</v>
      </c>
      <c r="I1081" s="144">
        <v>90</v>
      </c>
      <c r="J1081" s="144">
        <v>90</v>
      </c>
    </row>
    <row r="1082" spans="1:10" x14ac:dyDescent="0.25">
      <c r="A1082" s="108" t="s">
        <v>1083</v>
      </c>
      <c r="B1082" s="108" t="s">
        <v>4804</v>
      </c>
      <c r="C1082" s="108" t="s">
        <v>1343</v>
      </c>
      <c r="D1082" s="108" t="s">
        <v>4805</v>
      </c>
      <c r="E1082" s="108" t="s">
        <v>4755</v>
      </c>
      <c r="F1082" s="144">
        <v>1</v>
      </c>
      <c r="G1082" s="144">
        <v>0</v>
      </c>
      <c r="H1082" s="144">
        <v>0</v>
      </c>
      <c r="I1082" s="144">
        <v>90</v>
      </c>
      <c r="J1082" s="144">
        <v>90</v>
      </c>
    </row>
    <row r="1083" spans="1:10" x14ac:dyDescent="0.25">
      <c r="A1083" s="108" t="s">
        <v>1083</v>
      </c>
      <c r="B1083" s="108" t="s">
        <v>4804</v>
      </c>
      <c r="C1083" s="108" t="s">
        <v>1343</v>
      </c>
      <c r="D1083" s="108" t="s">
        <v>4805</v>
      </c>
      <c r="E1083" s="108" t="s">
        <v>4756</v>
      </c>
      <c r="F1083" s="144">
        <v>1</v>
      </c>
      <c r="G1083" s="144">
        <v>0</v>
      </c>
      <c r="H1083" s="144">
        <v>0</v>
      </c>
      <c r="I1083" s="144">
        <v>90</v>
      </c>
      <c r="J1083" s="144">
        <v>90</v>
      </c>
    </row>
    <row r="1084" spans="1:10" x14ac:dyDescent="0.25">
      <c r="A1084" s="108" t="s">
        <v>1083</v>
      </c>
      <c r="B1084" s="108" t="s">
        <v>4804</v>
      </c>
      <c r="C1084" s="108" t="s">
        <v>1343</v>
      </c>
      <c r="D1084" s="108" t="s">
        <v>4805</v>
      </c>
      <c r="E1084" s="108" t="s">
        <v>4765</v>
      </c>
      <c r="F1084" s="144">
        <v>1</v>
      </c>
      <c r="G1084" s="144">
        <v>0</v>
      </c>
      <c r="H1084" s="144">
        <v>0</v>
      </c>
      <c r="I1084" s="144">
        <v>90</v>
      </c>
      <c r="J1084" s="144">
        <v>90</v>
      </c>
    </row>
    <row r="1085" spans="1:10" x14ac:dyDescent="0.25">
      <c r="A1085" s="108" t="s">
        <v>1083</v>
      </c>
      <c r="B1085" s="108" t="s">
        <v>4804</v>
      </c>
      <c r="C1085" s="108" t="s">
        <v>1343</v>
      </c>
      <c r="D1085" s="108" t="s">
        <v>4805</v>
      </c>
      <c r="E1085" s="108" t="s">
        <v>4758</v>
      </c>
      <c r="F1085" s="144">
        <v>1</v>
      </c>
      <c r="G1085" s="144">
        <v>0</v>
      </c>
      <c r="H1085" s="144">
        <v>0</v>
      </c>
      <c r="I1085" s="144">
        <v>90</v>
      </c>
      <c r="J1085" s="144">
        <v>90</v>
      </c>
    </row>
    <row r="1086" spans="1:10" x14ac:dyDescent="0.25">
      <c r="A1086" s="108" t="s">
        <v>1083</v>
      </c>
      <c r="B1086" s="108" t="s">
        <v>4804</v>
      </c>
      <c r="C1086" s="108" t="s">
        <v>1343</v>
      </c>
      <c r="D1086" s="108" t="s">
        <v>4805</v>
      </c>
      <c r="E1086" s="108" t="s">
        <v>4759</v>
      </c>
      <c r="F1086" s="144">
        <v>1</v>
      </c>
      <c r="G1086" s="144">
        <v>0</v>
      </c>
      <c r="H1086" s="144">
        <v>0</v>
      </c>
      <c r="I1086" s="144">
        <v>90</v>
      </c>
      <c r="J1086" s="144">
        <v>90</v>
      </c>
    </row>
    <row r="1087" spans="1:10" x14ac:dyDescent="0.25">
      <c r="A1087" s="108" t="s">
        <v>1083</v>
      </c>
      <c r="B1087" s="108" t="s">
        <v>4804</v>
      </c>
      <c r="C1087" s="108" t="s">
        <v>1343</v>
      </c>
      <c r="D1087" s="108" t="s">
        <v>4805</v>
      </c>
      <c r="E1087" s="108" t="s">
        <v>4760</v>
      </c>
      <c r="F1087" s="144">
        <v>1</v>
      </c>
      <c r="G1087" s="144">
        <v>0</v>
      </c>
      <c r="H1087" s="144">
        <v>0</v>
      </c>
      <c r="I1087" s="144">
        <v>90</v>
      </c>
      <c r="J1087" s="144">
        <v>90</v>
      </c>
    </row>
    <row r="1088" spans="1:10" x14ac:dyDescent="0.25">
      <c r="A1088" s="108" t="s">
        <v>1133</v>
      </c>
      <c r="B1088" s="108" t="s">
        <v>3004</v>
      </c>
      <c r="C1088" s="108" t="s">
        <v>1367</v>
      </c>
      <c r="D1088" s="108" t="s">
        <v>3005</v>
      </c>
      <c r="E1088" s="108" t="s">
        <v>4754</v>
      </c>
      <c r="F1088" s="144">
        <v>350</v>
      </c>
      <c r="G1088" s="144">
        <v>0</v>
      </c>
      <c r="H1088" s="144">
        <v>350</v>
      </c>
      <c r="I1088" s="144">
        <v>45</v>
      </c>
      <c r="J1088" s="144">
        <v>90</v>
      </c>
    </row>
    <row r="1089" spans="1:806" x14ac:dyDescent="0.25">
      <c r="A1089" s="108" t="s">
        <v>1133</v>
      </c>
      <c r="B1089" s="108" t="s">
        <v>3004</v>
      </c>
      <c r="C1089" s="108" t="s">
        <v>1367</v>
      </c>
      <c r="D1089" s="108" t="s">
        <v>3005</v>
      </c>
      <c r="E1089" s="108" t="s">
        <v>4755</v>
      </c>
      <c r="F1089" s="144">
        <v>70</v>
      </c>
      <c r="G1089" s="144">
        <v>140</v>
      </c>
      <c r="H1089" s="144">
        <v>385</v>
      </c>
      <c r="I1089" s="144">
        <v>45</v>
      </c>
      <c r="J1089" s="144">
        <v>90</v>
      </c>
    </row>
    <row r="1090" spans="1:806" x14ac:dyDescent="0.25">
      <c r="A1090" s="108" t="s">
        <v>1133</v>
      </c>
      <c r="B1090" s="108" t="s">
        <v>3004</v>
      </c>
      <c r="C1090" s="108" t="s">
        <v>1367</v>
      </c>
      <c r="D1090" s="108" t="s">
        <v>3005</v>
      </c>
      <c r="E1090" s="108" t="s">
        <v>4756</v>
      </c>
      <c r="F1090" s="144">
        <v>70</v>
      </c>
      <c r="G1090" s="144">
        <v>140</v>
      </c>
      <c r="H1090" s="144">
        <v>385</v>
      </c>
      <c r="I1090" s="144">
        <v>45</v>
      </c>
      <c r="J1090" s="144">
        <v>90</v>
      </c>
    </row>
    <row r="1091" spans="1:806" x14ac:dyDescent="0.25">
      <c r="A1091" s="108" t="s">
        <v>1133</v>
      </c>
      <c r="B1091" s="108" t="s">
        <v>3004</v>
      </c>
      <c r="C1091" s="108" t="s">
        <v>1367</v>
      </c>
      <c r="D1091" s="108" t="s">
        <v>3005</v>
      </c>
      <c r="E1091" s="108" t="s">
        <v>4757</v>
      </c>
      <c r="F1091" s="144">
        <v>30</v>
      </c>
      <c r="G1091" s="144">
        <v>140</v>
      </c>
      <c r="H1091" s="144">
        <v>385</v>
      </c>
      <c r="I1091" s="144">
        <v>45</v>
      </c>
      <c r="J1091" s="144">
        <v>90</v>
      </c>
    </row>
    <row r="1092" spans="1:806" x14ac:dyDescent="0.25">
      <c r="A1092" s="108" t="s">
        <v>1133</v>
      </c>
      <c r="B1092" s="108" t="s">
        <v>3004</v>
      </c>
      <c r="C1092" s="108" t="s">
        <v>1367</v>
      </c>
      <c r="D1092" s="108" t="s">
        <v>3005</v>
      </c>
      <c r="E1092" s="108" t="s">
        <v>4759</v>
      </c>
      <c r="F1092" s="144">
        <v>70</v>
      </c>
      <c r="G1092" s="144">
        <v>0</v>
      </c>
      <c r="H1092" s="144">
        <v>360</v>
      </c>
      <c r="I1092" s="144">
        <v>90</v>
      </c>
      <c r="J1092" s="144">
        <v>45</v>
      </c>
    </row>
    <row r="1093" spans="1:806" x14ac:dyDescent="0.25">
      <c r="A1093" s="108" t="s">
        <v>1133</v>
      </c>
      <c r="B1093" s="108" t="s">
        <v>3004</v>
      </c>
      <c r="C1093" s="108" t="s">
        <v>1367</v>
      </c>
      <c r="D1093" s="108" t="s">
        <v>3005</v>
      </c>
      <c r="E1093" s="108" t="s">
        <v>4760</v>
      </c>
      <c r="F1093" s="144">
        <v>70</v>
      </c>
      <c r="G1093" s="144">
        <v>0</v>
      </c>
      <c r="H1093" s="144">
        <v>360</v>
      </c>
      <c r="I1093" s="144">
        <v>90</v>
      </c>
      <c r="J1093" s="144">
        <v>45</v>
      </c>
    </row>
    <row r="1094" spans="1:806" x14ac:dyDescent="0.25">
      <c r="A1094" s="108" t="s">
        <v>1133</v>
      </c>
      <c r="B1094" s="108" t="s">
        <v>3004</v>
      </c>
      <c r="C1094" s="108" t="s">
        <v>1367</v>
      </c>
      <c r="D1094" s="108" t="s">
        <v>3005</v>
      </c>
      <c r="E1094" s="108" t="s">
        <v>4761</v>
      </c>
      <c r="F1094" s="144">
        <v>30</v>
      </c>
      <c r="G1094" s="144">
        <v>0</v>
      </c>
      <c r="H1094" s="144">
        <v>385</v>
      </c>
      <c r="I1094" s="144">
        <v>90</v>
      </c>
      <c r="J1094" s="144">
        <v>45</v>
      </c>
    </row>
    <row r="1095" spans="1:806" x14ac:dyDescent="0.25">
      <c r="A1095" s="108" t="s">
        <v>1133</v>
      </c>
      <c r="B1095" s="108" t="s">
        <v>3004</v>
      </c>
      <c r="C1095" s="108" t="s">
        <v>1367</v>
      </c>
      <c r="D1095" s="108" t="s">
        <v>3007</v>
      </c>
      <c r="E1095" s="108" t="s">
        <v>4754</v>
      </c>
      <c r="F1095" s="144">
        <v>350</v>
      </c>
      <c r="G1095" s="144">
        <v>0</v>
      </c>
      <c r="H1095" s="144">
        <v>350</v>
      </c>
      <c r="I1095" s="144">
        <v>45</v>
      </c>
      <c r="J1095" s="144">
        <v>90</v>
      </c>
    </row>
    <row r="1096" spans="1:806" x14ac:dyDescent="0.25">
      <c r="A1096" s="108" t="s">
        <v>1133</v>
      </c>
      <c r="B1096" s="108" t="s">
        <v>3004</v>
      </c>
      <c r="C1096" s="108" t="s">
        <v>1367</v>
      </c>
      <c r="D1096" s="108" t="s">
        <v>3007</v>
      </c>
      <c r="E1096" s="108" t="s">
        <v>4755</v>
      </c>
      <c r="F1096" s="144">
        <v>70</v>
      </c>
      <c r="G1096" s="144">
        <v>140</v>
      </c>
      <c r="H1096" s="144">
        <v>385</v>
      </c>
      <c r="I1096" s="144">
        <v>45</v>
      </c>
      <c r="J1096" s="144">
        <v>90</v>
      </c>
    </row>
    <row r="1097" spans="1:806" x14ac:dyDescent="0.25">
      <c r="A1097" s="108" t="s">
        <v>1133</v>
      </c>
      <c r="B1097" s="108" t="s">
        <v>3004</v>
      </c>
      <c r="C1097" s="108" t="s">
        <v>1367</v>
      </c>
      <c r="D1097" s="108" t="s">
        <v>3007</v>
      </c>
      <c r="E1097" s="108" t="s">
        <v>4756</v>
      </c>
      <c r="F1097" s="144">
        <v>70</v>
      </c>
      <c r="G1097" s="144">
        <v>140</v>
      </c>
      <c r="H1097" s="144">
        <v>385</v>
      </c>
      <c r="I1097" s="144">
        <v>45</v>
      </c>
      <c r="J1097" s="144">
        <v>90</v>
      </c>
    </row>
    <row r="1098" spans="1:806" x14ac:dyDescent="0.25">
      <c r="A1098" s="108" t="s">
        <v>1133</v>
      </c>
      <c r="B1098" s="108" t="s">
        <v>3004</v>
      </c>
      <c r="C1098" s="108" t="s">
        <v>1367</v>
      </c>
      <c r="D1098" s="108" t="s">
        <v>3007</v>
      </c>
      <c r="E1098" s="108" t="s">
        <v>4757</v>
      </c>
      <c r="F1098" s="144">
        <v>30</v>
      </c>
      <c r="G1098" s="144">
        <v>140</v>
      </c>
      <c r="H1098" s="144">
        <v>385</v>
      </c>
      <c r="I1098" s="144">
        <v>45</v>
      </c>
      <c r="J1098" s="144">
        <v>90</v>
      </c>
    </row>
    <row r="1099" spans="1:806" x14ac:dyDescent="0.25">
      <c r="A1099" s="108" t="s">
        <v>1133</v>
      </c>
      <c r="B1099" s="108" t="s">
        <v>3004</v>
      </c>
      <c r="C1099" s="108" t="s">
        <v>1367</v>
      </c>
      <c r="D1099" s="108" t="s">
        <v>3007</v>
      </c>
      <c r="E1099" s="108" t="s">
        <v>4759</v>
      </c>
      <c r="F1099" s="144">
        <v>70</v>
      </c>
      <c r="G1099" s="144">
        <v>0</v>
      </c>
      <c r="H1099" s="144">
        <v>360</v>
      </c>
      <c r="I1099" s="144">
        <v>90</v>
      </c>
      <c r="J1099" s="144">
        <v>45</v>
      </c>
    </row>
    <row r="1100" spans="1:806" x14ac:dyDescent="0.25">
      <c r="A1100" s="108" t="s">
        <v>1133</v>
      </c>
      <c r="B1100" s="108" t="s">
        <v>3004</v>
      </c>
      <c r="C1100" s="108" t="s">
        <v>1367</v>
      </c>
      <c r="D1100" s="108" t="s">
        <v>3007</v>
      </c>
      <c r="E1100" s="108" t="s">
        <v>4760</v>
      </c>
      <c r="F1100" s="144">
        <v>70</v>
      </c>
      <c r="G1100" s="144">
        <v>0</v>
      </c>
      <c r="H1100" s="144">
        <v>360</v>
      </c>
      <c r="I1100" s="144">
        <v>90</v>
      </c>
      <c r="J1100" s="144">
        <v>45</v>
      </c>
    </row>
    <row r="1101" spans="1:806" x14ac:dyDescent="0.25">
      <c r="A1101" s="108" t="s">
        <v>1133</v>
      </c>
      <c r="B1101" s="108" t="s">
        <v>3004</v>
      </c>
      <c r="C1101" s="108" t="s">
        <v>1367</v>
      </c>
      <c r="D1101" s="108" t="s">
        <v>3007</v>
      </c>
      <c r="E1101" s="108" t="s">
        <v>4761</v>
      </c>
      <c r="F1101" s="144">
        <v>30</v>
      </c>
      <c r="G1101" s="144">
        <v>0</v>
      </c>
      <c r="H1101" s="144">
        <v>360</v>
      </c>
      <c r="I1101" s="144">
        <v>90</v>
      </c>
      <c r="J1101" s="144">
        <v>45</v>
      </c>
    </row>
    <row r="1102" spans="1:806" s="25" customFormat="1" x14ac:dyDescent="0.25">
      <c r="A1102" s="108" t="s">
        <v>1133</v>
      </c>
      <c r="B1102" s="108" t="s">
        <v>3004</v>
      </c>
      <c r="C1102" s="108" t="s">
        <v>1367</v>
      </c>
      <c r="D1102" s="108" t="s">
        <v>3008</v>
      </c>
      <c r="E1102" s="108" t="s">
        <v>4754</v>
      </c>
      <c r="F1102" s="144">
        <v>350</v>
      </c>
      <c r="G1102" s="144">
        <v>0</v>
      </c>
      <c r="H1102" s="144">
        <v>350</v>
      </c>
      <c r="I1102" s="144">
        <v>45</v>
      </c>
      <c r="J1102" s="144">
        <v>90</v>
      </c>
      <c r="K1102" s="53"/>
      <c r="L1102" s="53"/>
      <c r="M1102" s="53"/>
      <c r="N1102" s="53"/>
      <c r="O1102" s="53"/>
      <c r="P1102" s="53"/>
      <c r="Q1102" s="53"/>
      <c r="R1102" s="53"/>
      <c r="S1102" s="53"/>
      <c r="T1102" s="53"/>
      <c r="U1102" s="53"/>
      <c r="V1102" s="53"/>
      <c r="W1102" s="53"/>
      <c r="X1102" s="53"/>
      <c r="Y1102" s="53"/>
      <c r="Z1102" s="53"/>
      <c r="AA1102" s="53"/>
      <c r="AB1102" s="53"/>
      <c r="AC1102" s="53"/>
      <c r="AD1102" s="53"/>
      <c r="AE1102" s="53"/>
      <c r="AF1102" s="53"/>
      <c r="AG1102" s="53"/>
      <c r="AH1102" s="53"/>
      <c r="AI1102" s="53"/>
      <c r="AJ1102" s="53"/>
      <c r="AK1102" s="53"/>
      <c r="AL1102" s="53"/>
      <c r="AM1102" s="53"/>
      <c r="AN1102" s="53"/>
      <c r="AO1102" s="53"/>
      <c r="AP1102" s="53"/>
      <c r="AQ1102" s="53"/>
      <c r="AR1102" s="53"/>
      <c r="AS1102" s="53"/>
      <c r="AT1102" s="53"/>
      <c r="AU1102" s="53"/>
      <c r="AV1102" s="53"/>
      <c r="AW1102" s="53"/>
      <c r="AX1102" s="53"/>
      <c r="AY1102" s="53"/>
      <c r="AZ1102" s="53"/>
      <c r="BA1102" s="53"/>
      <c r="BB1102" s="53"/>
      <c r="BC1102" s="53"/>
      <c r="BD1102" s="53"/>
      <c r="BE1102" s="53"/>
      <c r="BF1102" s="53"/>
      <c r="BG1102" s="53"/>
      <c r="BH1102" s="53"/>
      <c r="BI1102" s="53"/>
      <c r="BJ1102" s="53"/>
      <c r="BK1102" s="53"/>
      <c r="BL1102" s="53"/>
      <c r="BM1102" s="53"/>
      <c r="BN1102" s="53"/>
      <c r="BO1102" s="53"/>
      <c r="BP1102" s="53"/>
      <c r="BQ1102" s="53"/>
      <c r="BR1102" s="53"/>
      <c r="BS1102" s="53"/>
      <c r="BT1102" s="53"/>
      <c r="BU1102" s="53"/>
      <c r="BV1102" s="53"/>
      <c r="BW1102" s="53"/>
      <c r="BX1102" s="53"/>
      <c r="BY1102" s="53"/>
      <c r="BZ1102" s="53"/>
      <c r="CA1102" s="53"/>
      <c r="CB1102" s="53"/>
      <c r="CC1102" s="53"/>
      <c r="CD1102" s="53"/>
      <c r="CE1102" s="53"/>
      <c r="CF1102" s="53"/>
      <c r="CG1102" s="53"/>
      <c r="CH1102" s="53"/>
      <c r="CI1102" s="53"/>
      <c r="CJ1102" s="53"/>
      <c r="CK1102" s="53"/>
      <c r="CL1102" s="53"/>
      <c r="CM1102" s="53"/>
      <c r="CN1102" s="53"/>
      <c r="CO1102" s="53"/>
      <c r="CP1102" s="53"/>
      <c r="CQ1102" s="53"/>
      <c r="CR1102" s="53"/>
      <c r="CS1102" s="53"/>
      <c r="CT1102" s="53"/>
      <c r="CU1102" s="53"/>
      <c r="CV1102" s="53"/>
      <c r="CW1102" s="53"/>
      <c r="CX1102" s="53"/>
      <c r="CY1102" s="53"/>
      <c r="CZ1102" s="53"/>
      <c r="DA1102" s="53"/>
      <c r="DB1102" s="53"/>
      <c r="DC1102" s="53"/>
      <c r="DD1102" s="53"/>
      <c r="DE1102" s="53"/>
      <c r="DF1102" s="53"/>
      <c r="DG1102" s="53"/>
      <c r="DH1102" s="53"/>
      <c r="DI1102" s="53"/>
      <c r="DJ1102" s="53"/>
      <c r="DK1102" s="53"/>
      <c r="DL1102" s="53"/>
      <c r="DM1102" s="53"/>
      <c r="DN1102" s="53"/>
      <c r="DO1102" s="53"/>
      <c r="DP1102" s="53"/>
      <c r="DQ1102" s="53"/>
      <c r="DR1102" s="53"/>
      <c r="DS1102" s="53"/>
      <c r="DT1102" s="53"/>
      <c r="DU1102" s="53"/>
      <c r="DV1102" s="53"/>
      <c r="DW1102" s="53"/>
      <c r="DX1102" s="53"/>
      <c r="DY1102" s="53"/>
      <c r="DZ1102" s="53"/>
      <c r="EA1102" s="53"/>
      <c r="EB1102" s="53"/>
      <c r="EC1102" s="53"/>
      <c r="ED1102" s="53"/>
      <c r="EE1102" s="53"/>
      <c r="EF1102" s="53"/>
      <c r="EG1102" s="53"/>
      <c r="EH1102" s="53"/>
      <c r="EI1102" s="53"/>
      <c r="EJ1102" s="53"/>
      <c r="EK1102" s="53"/>
      <c r="EL1102" s="53"/>
      <c r="EM1102" s="53"/>
      <c r="EN1102" s="53"/>
      <c r="EO1102" s="53"/>
      <c r="EP1102" s="53"/>
      <c r="EQ1102" s="53"/>
      <c r="ER1102" s="53"/>
      <c r="ES1102" s="53"/>
      <c r="ET1102" s="53"/>
      <c r="EU1102" s="53"/>
      <c r="EV1102" s="53"/>
      <c r="EW1102" s="53"/>
      <c r="EX1102" s="53"/>
      <c r="EY1102" s="53"/>
      <c r="EZ1102" s="53"/>
      <c r="FA1102" s="53"/>
      <c r="FB1102" s="53"/>
      <c r="FC1102" s="53"/>
      <c r="FD1102" s="53"/>
      <c r="FE1102" s="53"/>
      <c r="FF1102" s="53"/>
      <c r="FG1102" s="53"/>
      <c r="FH1102" s="53"/>
      <c r="FI1102" s="53"/>
      <c r="FJ1102" s="53"/>
      <c r="FK1102" s="53"/>
      <c r="FL1102" s="53"/>
      <c r="FM1102" s="53"/>
      <c r="FN1102" s="53"/>
      <c r="FO1102" s="53"/>
      <c r="FP1102" s="53"/>
      <c r="FQ1102" s="53"/>
      <c r="FR1102" s="53"/>
      <c r="FS1102" s="53"/>
      <c r="FT1102" s="53"/>
      <c r="FU1102" s="53"/>
      <c r="FV1102" s="53"/>
      <c r="FW1102" s="53"/>
      <c r="FX1102" s="53"/>
      <c r="FY1102" s="53"/>
      <c r="FZ1102" s="53"/>
      <c r="GA1102" s="53"/>
      <c r="GB1102" s="53"/>
      <c r="GC1102" s="53"/>
      <c r="GD1102" s="53"/>
      <c r="GE1102" s="53"/>
      <c r="GF1102" s="53"/>
      <c r="GG1102" s="53"/>
      <c r="GH1102" s="53"/>
      <c r="GI1102" s="53"/>
      <c r="GJ1102" s="53"/>
      <c r="GK1102" s="53"/>
      <c r="GL1102" s="53"/>
      <c r="GM1102" s="53"/>
      <c r="GN1102" s="53"/>
      <c r="GO1102" s="53"/>
      <c r="GP1102" s="53"/>
      <c r="GQ1102" s="53"/>
      <c r="GR1102" s="53"/>
      <c r="GS1102" s="53"/>
      <c r="GT1102" s="53"/>
      <c r="GU1102" s="53"/>
      <c r="GV1102" s="53"/>
      <c r="GW1102" s="53"/>
      <c r="GX1102" s="53"/>
      <c r="GY1102" s="53"/>
      <c r="GZ1102" s="53"/>
      <c r="HA1102" s="53"/>
      <c r="HB1102" s="53"/>
      <c r="HC1102" s="53"/>
      <c r="HD1102" s="53"/>
      <c r="HE1102" s="53"/>
      <c r="HF1102" s="53"/>
      <c r="HG1102" s="53"/>
      <c r="HH1102" s="53"/>
      <c r="HI1102" s="53"/>
      <c r="HJ1102" s="53"/>
      <c r="HK1102" s="53"/>
      <c r="HL1102" s="53"/>
      <c r="HM1102" s="53"/>
      <c r="HN1102" s="53"/>
      <c r="HO1102" s="53"/>
      <c r="HP1102" s="53"/>
      <c r="HQ1102" s="53"/>
      <c r="HR1102" s="53"/>
      <c r="HS1102" s="53"/>
      <c r="HT1102" s="53"/>
      <c r="HU1102" s="53"/>
      <c r="HV1102" s="53"/>
      <c r="HW1102" s="53"/>
      <c r="HX1102" s="53"/>
      <c r="HY1102" s="53"/>
      <c r="HZ1102" s="53"/>
      <c r="IA1102" s="53"/>
      <c r="IB1102" s="53"/>
      <c r="IC1102" s="53"/>
      <c r="ID1102" s="53"/>
      <c r="IE1102" s="53"/>
      <c r="IF1102" s="53"/>
      <c r="IG1102" s="53"/>
      <c r="IH1102" s="53"/>
      <c r="II1102" s="53"/>
      <c r="IJ1102" s="53"/>
      <c r="IK1102" s="53"/>
      <c r="IL1102" s="53"/>
      <c r="IM1102" s="53"/>
      <c r="IN1102" s="53"/>
      <c r="IO1102" s="53"/>
      <c r="IP1102" s="53"/>
      <c r="IQ1102" s="53"/>
      <c r="IR1102" s="53"/>
      <c r="IS1102" s="53"/>
      <c r="IT1102" s="53"/>
      <c r="IU1102" s="53"/>
      <c r="IV1102" s="53"/>
      <c r="IW1102" s="53"/>
      <c r="IX1102" s="53"/>
      <c r="IY1102" s="53"/>
      <c r="IZ1102" s="53"/>
      <c r="JA1102" s="53"/>
      <c r="JB1102" s="53"/>
      <c r="JC1102" s="53"/>
      <c r="JD1102" s="53"/>
      <c r="JE1102" s="53"/>
      <c r="JF1102" s="53"/>
      <c r="JG1102" s="53"/>
      <c r="JH1102" s="53"/>
      <c r="JI1102" s="53"/>
      <c r="JJ1102" s="53"/>
      <c r="JK1102" s="53"/>
      <c r="JL1102" s="53"/>
      <c r="JM1102" s="53"/>
      <c r="JN1102" s="53"/>
      <c r="JO1102" s="53"/>
      <c r="JP1102" s="53"/>
      <c r="JQ1102" s="53"/>
      <c r="JR1102" s="53"/>
      <c r="JS1102" s="53"/>
      <c r="JT1102" s="53"/>
      <c r="JU1102" s="53"/>
      <c r="JV1102" s="53"/>
      <c r="JW1102" s="53"/>
      <c r="JX1102" s="53"/>
      <c r="JY1102" s="53"/>
      <c r="JZ1102" s="53"/>
      <c r="KA1102" s="53"/>
      <c r="KB1102" s="53"/>
      <c r="KC1102" s="53"/>
      <c r="KD1102" s="53"/>
      <c r="KE1102" s="53"/>
      <c r="KF1102" s="53"/>
      <c r="KG1102" s="53"/>
      <c r="KH1102" s="53"/>
      <c r="KI1102" s="53"/>
      <c r="KJ1102" s="53"/>
      <c r="KK1102" s="53"/>
      <c r="KL1102" s="53"/>
      <c r="KM1102" s="53"/>
      <c r="KN1102" s="53"/>
      <c r="KO1102" s="53"/>
      <c r="KP1102" s="53"/>
      <c r="KQ1102" s="53"/>
      <c r="KR1102" s="53"/>
      <c r="KS1102" s="53"/>
      <c r="KT1102" s="53"/>
      <c r="KU1102" s="53"/>
      <c r="KV1102" s="53"/>
      <c r="KW1102" s="53"/>
      <c r="KX1102" s="53"/>
      <c r="KY1102" s="53"/>
      <c r="KZ1102" s="53"/>
      <c r="LA1102" s="53"/>
      <c r="LB1102" s="53"/>
      <c r="LC1102" s="53"/>
      <c r="LD1102" s="53"/>
      <c r="LE1102" s="53"/>
      <c r="LF1102" s="53"/>
      <c r="LG1102" s="53"/>
      <c r="LH1102" s="53"/>
      <c r="LI1102" s="53"/>
      <c r="LJ1102" s="53"/>
      <c r="LK1102" s="53"/>
      <c r="LL1102" s="53"/>
      <c r="LM1102" s="53"/>
      <c r="LN1102" s="53"/>
      <c r="LO1102" s="53"/>
      <c r="LP1102" s="53"/>
      <c r="LQ1102" s="53"/>
      <c r="LR1102" s="53"/>
      <c r="LS1102" s="53"/>
      <c r="LT1102" s="53"/>
      <c r="LU1102" s="53"/>
      <c r="LV1102" s="53"/>
      <c r="LW1102" s="53"/>
      <c r="LX1102" s="53"/>
      <c r="LY1102" s="53"/>
      <c r="LZ1102" s="53"/>
      <c r="MA1102" s="53"/>
      <c r="MB1102" s="53"/>
      <c r="MC1102" s="53"/>
      <c r="MD1102" s="53"/>
      <c r="ME1102" s="53"/>
      <c r="MF1102" s="53"/>
      <c r="MG1102" s="53"/>
      <c r="MH1102" s="53"/>
      <c r="MI1102" s="53"/>
      <c r="MJ1102" s="53"/>
      <c r="MK1102" s="53"/>
      <c r="ML1102" s="53"/>
      <c r="MM1102" s="53"/>
      <c r="MN1102" s="53"/>
      <c r="MO1102" s="53"/>
      <c r="MP1102" s="53"/>
      <c r="MQ1102" s="53"/>
      <c r="MR1102" s="53"/>
      <c r="MS1102" s="53"/>
      <c r="MT1102" s="53"/>
      <c r="MU1102" s="53"/>
      <c r="MV1102" s="53"/>
      <c r="MW1102" s="53"/>
      <c r="MX1102" s="53"/>
      <c r="MY1102" s="53"/>
      <c r="MZ1102" s="53"/>
      <c r="NA1102" s="53"/>
      <c r="NB1102" s="53"/>
      <c r="NC1102" s="53"/>
      <c r="ND1102" s="53"/>
      <c r="NE1102" s="53"/>
      <c r="NF1102" s="53"/>
      <c r="NG1102" s="53"/>
      <c r="NH1102" s="53"/>
      <c r="NI1102" s="53"/>
      <c r="NJ1102" s="53"/>
      <c r="NK1102" s="53"/>
      <c r="NL1102" s="53"/>
      <c r="NM1102" s="53"/>
      <c r="NN1102" s="53"/>
      <c r="NO1102" s="53"/>
      <c r="NP1102" s="53"/>
      <c r="NQ1102" s="53"/>
      <c r="NR1102" s="53"/>
      <c r="NS1102" s="53"/>
      <c r="NT1102" s="53"/>
      <c r="NU1102" s="53"/>
      <c r="NV1102" s="53"/>
      <c r="NW1102" s="53"/>
      <c r="NX1102" s="53"/>
      <c r="NY1102" s="53"/>
      <c r="NZ1102" s="53"/>
      <c r="OA1102" s="53"/>
      <c r="OB1102" s="53"/>
      <c r="OC1102" s="53"/>
      <c r="OD1102" s="53"/>
      <c r="OE1102" s="53"/>
      <c r="OF1102" s="53"/>
      <c r="OG1102" s="53"/>
      <c r="OH1102" s="53"/>
      <c r="OI1102" s="53"/>
      <c r="OJ1102" s="53"/>
      <c r="OK1102" s="53"/>
      <c r="OL1102" s="53"/>
      <c r="OM1102" s="53"/>
      <c r="ON1102" s="53"/>
      <c r="OO1102" s="53"/>
      <c r="OP1102" s="53"/>
      <c r="OQ1102" s="53"/>
      <c r="OR1102" s="53"/>
      <c r="OS1102" s="53"/>
      <c r="OT1102" s="53"/>
      <c r="OU1102" s="53"/>
      <c r="OV1102" s="53"/>
      <c r="OW1102" s="53"/>
      <c r="OX1102" s="53"/>
      <c r="OY1102" s="53"/>
      <c r="OZ1102" s="53"/>
      <c r="PA1102" s="53"/>
      <c r="PB1102" s="53"/>
      <c r="PC1102" s="53"/>
      <c r="PD1102" s="53"/>
      <c r="PE1102" s="53"/>
      <c r="PF1102" s="53"/>
      <c r="PG1102" s="53"/>
      <c r="PH1102" s="53"/>
      <c r="PI1102" s="53"/>
      <c r="PJ1102" s="53"/>
      <c r="PK1102" s="53"/>
      <c r="PL1102" s="53"/>
      <c r="PM1102" s="53"/>
      <c r="PN1102" s="53"/>
      <c r="PO1102" s="53"/>
      <c r="PP1102" s="53"/>
      <c r="PQ1102" s="53"/>
      <c r="PR1102" s="53"/>
      <c r="PS1102" s="53"/>
      <c r="PT1102" s="53"/>
      <c r="PU1102" s="53"/>
      <c r="PV1102" s="53"/>
      <c r="PW1102" s="53"/>
      <c r="PX1102" s="53"/>
      <c r="PY1102" s="53"/>
      <c r="PZ1102" s="53"/>
      <c r="QA1102" s="53"/>
      <c r="QB1102" s="53"/>
      <c r="QC1102" s="53"/>
      <c r="QD1102" s="53"/>
      <c r="QE1102" s="53"/>
      <c r="QF1102" s="53"/>
      <c r="QG1102" s="53"/>
      <c r="QH1102" s="53"/>
      <c r="QI1102" s="53"/>
      <c r="QJ1102" s="53"/>
      <c r="QK1102" s="53"/>
      <c r="QL1102" s="53"/>
      <c r="QM1102" s="53"/>
      <c r="QN1102" s="53"/>
      <c r="QO1102" s="53"/>
      <c r="QP1102" s="53"/>
      <c r="QQ1102" s="53"/>
      <c r="QR1102" s="53"/>
      <c r="QS1102" s="53"/>
      <c r="QT1102" s="53"/>
      <c r="QU1102" s="53"/>
      <c r="QV1102" s="53"/>
      <c r="QW1102" s="53"/>
      <c r="QX1102" s="53"/>
      <c r="QY1102" s="53"/>
      <c r="QZ1102" s="53"/>
      <c r="RA1102" s="53"/>
      <c r="RB1102" s="53"/>
      <c r="RC1102" s="53"/>
      <c r="RD1102" s="53"/>
      <c r="RE1102" s="53"/>
      <c r="RF1102" s="53"/>
      <c r="RG1102" s="53"/>
      <c r="RH1102" s="53"/>
      <c r="RI1102" s="53"/>
      <c r="RJ1102" s="53"/>
      <c r="RK1102" s="53"/>
      <c r="RL1102" s="53"/>
      <c r="RM1102" s="53"/>
      <c r="RN1102" s="53"/>
      <c r="RO1102" s="53"/>
      <c r="RP1102" s="53"/>
      <c r="RQ1102" s="53"/>
      <c r="RR1102" s="53"/>
      <c r="RS1102" s="53"/>
      <c r="RT1102" s="53"/>
      <c r="RU1102" s="53"/>
      <c r="RV1102" s="53"/>
      <c r="RW1102" s="53"/>
      <c r="RX1102" s="53"/>
      <c r="RY1102" s="53"/>
      <c r="RZ1102" s="53"/>
      <c r="SA1102" s="53"/>
      <c r="SB1102" s="53"/>
      <c r="SC1102" s="53"/>
      <c r="SD1102" s="53"/>
      <c r="SE1102" s="53"/>
      <c r="SF1102" s="53"/>
      <c r="SG1102" s="53"/>
      <c r="SH1102" s="53"/>
      <c r="SI1102" s="53"/>
      <c r="SJ1102" s="53"/>
      <c r="SK1102" s="53"/>
      <c r="SL1102" s="53"/>
      <c r="SM1102" s="53"/>
      <c r="SN1102" s="53"/>
      <c r="SO1102" s="53"/>
      <c r="SP1102" s="53"/>
      <c r="SQ1102" s="53"/>
      <c r="SR1102" s="53"/>
      <c r="SS1102" s="53"/>
      <c r="ST1102" s="53"/>
      <c r="SU1102" s="53"/>
      <c r="SV1102" s="53"/>
      <c r="SW1102" s="53"/>
      <c r="SX1102" s="53"/>
      <c r="SY1102" s="53"/>
      <c r="SZ1102" s="53"/>
      <c r="TA1102" s="53"/>
      <c r="TB1102" s="53"/>
      <c r="TC1102" s="53"/>
      <c r="TD1102" s="53"/>
      <c r="TE1102" s="53"/>
      <c r="TF1102" s="53"/>
      <c r="TG1102" s="53"/>
      <c r="TH1102" s="53"/>
      <c r="TI1102" s="53"/>
      <c r="TJ1102" s="53"/>
      <c r="TK1102" s="53"/>
      <c r="TL1102" s="53"/>
      <c r="TM1102" s="53"/>
      <c r="TN1102" s="53"/>
      <c r="TO1102" s="53"/>
      <c r="TP1102" s="53"/>
      <c r="TQ1102" s="53"/>
      <c r="TR1102" s="53"/>
      <c r="TS1102" s="53"/>
      <c r="TT1102" s="53"/>
      <c r="TU1102" s="53"/>
      <c r="TV1102" s="53"/>
      <c r="TW1102" s="53"/>
      <c r="TX1102" s="53"/>
      <c r="TY1102" s="53"/>
      <c r="TZ1102" s="53"/>
      <c r="UA1102" s="53"/>
      <c r="UB1102" s="53"/>
      <c r="UC1102" s="53"/>
      <c r="UD1102" s="53"/>
      <c r="UE1102" s="53"/>
      <c r="UF1102" s="53"/>
      <c r="UG1102" s="53"/>
      <c r="UH1102" s="53"/>
      <c r="UI1102" s="53"/>
      <c r="UJ1102" s="53"/>
      <c r="UK1102" s="53"/>
      <c r="UL1102" s="53"/>
      <c r="UM1102" s="53"/>
      <c r="UN1102" s="53"/>
      <c r="UO1102" s="53"/>
      <c r="UP1102" s="53"/>
      <c r="UQ1102" s="53"/>
      <c r="UR1102" s="53"/>
      <c r="US1102" s="53"/>
      <c r="UT1102" s="53"/>
      <c r="UU1102" s="53"/>
      <c r="UV1102" s="53"/>
      <c r="UW1102" s="53"/>
      <c r="UX1102" s="53"/>
      <c r="UY1102" s="53"/>
      <c r="UZ1102" s="53"/>
      <c r="VA1102" s="53"/>
      <c r="VB1102" s="53"/>
      <c r="VC1102" s="53"/>
      <c r="VD1102" s="53"/>
      <c r="VE1102" s="53"/>
      <c r="VF1102" s="53"/>
      <c r="VG1102" s="53"/>
      <c r="VH1102" s="53"/>
      <c r="VI1102" s="53"/>
      <c r="VJ1102" s="53"/>
      <c r="VK1102" s="53"/>
      <c r="VL1102" s="53"/>
      <c r="VM1102" s="53"/>
      <c r="VN1102" s="53"/>
      <c r="VO1102" s="53"/>
      <c r="VP1102" s="53"/>
      <c r="VQ1102" s="53"/>
      <c r="VR1102" s="53"/>
      <c r="VS1102" s="53"/>
      <c r="VT1102" s="53"/>
      <c r="VU1102" s="53"/>
      <c r="VV1102" s="53"/>
      <c r="VW1102" s="53"/>
      <c r="VX1102" s="53"/>
      <c r="VY1102" s="53"/>
      <c r="VZ1102" s="53"/>
      <c r="WA1102" s="53"/>
      <c r="WB1102" s="53"/>
      <c r="WC1102" s="53"/>
      <c r="WD1102" s="53"/>
      <c r="WE1102" s="53"/>
      <c r="WF1102" s="53"/>
      <c r="WG1102" s="53"/>
      <c r="WH1102" s="53"/>
      <c r="WI1102" s="53"/>
      <c r="WJ1102" s="53"/>
      <c r="WK1102" s="53"/>
      <c r="WL1102" s="53"/>
      <c r="WM1102" s="53"/>
      <c r="WN1102" s="53"/>
      <c r="WO1102" s="53"/>
      <c r="WP1102" s="53"/>
      <c r="WQ1102" s="53"/>
      <c r="WR1102" s="53"/>
      <c r="WS1102" s="53"/>
      <c r="WT1102" s="53"/>
      <c r="WU1102" s="53"/>
      <c r="WV1102" s="53"/>
      <c r="WW1102" s="53"/>
      <c r="WX1102" s="53"/>
      <c r="WY1102" s="53"/>
      <c r="WZ1102" s="53"/>
      <c r="XA1102" s="53"/>
      <c r="XB1102" s="53"/>
      <c r="XC1102" s="53"/>
      <c r="XD1102" s="53"/>
      <c r="XE1102" s="53"/>
      <c r="XF1102" s="53"/>
      <c r="XG1102" s="53"/>
      <c r="XH1102" s="53"/>
      <c r="XI1102" s="53"/>
      <c r="XJ1102" s="53"/>
      <c r="XK1102" s="53"/>
      <c r="XL1102" s="53"/>
      <c r="XM1102" s="53"/>
      <c r="XN1102" s="53"/>
      <c r="XO1102" s="53"/>
      <c r="XP1102" s="53"/>
      <c r="XQ1102" s="53"/>
      <c r="XR1102" s="53"/>
      <c r="XS1102" s="53"/>
      <c r="XT1102" s="53"/>
      <c r="XU1102" s="53"/>
      <c r="XV1102" s="53"/>
      <c r="XW1102" s="53"/>
      <c r="XX1102" s="53"/>
      <c r="XY1102" s="53"/>
      <c r="XZ1102" s="53"/>
      <c r="YA1102" s="53"/>
      <c r="YB1102" s="53"/>
      <c r="YC1102" s="53"/>
      <c r="YD1102" s="53"/>
      <c r="YE1102" s="53"/>
      <c r="YF1102" s="53"/>
      <c r="YG1102" s="53"/>
      <c r="YH1102" s="53"/>
      <c r="YI1102" s="53"/>
      <c r="YJ1102" s="53"/>
      <c r="YK1102" s="53"/>
      <c r="YL1102" s="53"/>
      <c r="YM1102" s="53"/>
      <c r="YN1102" s="53"/>
      <c r="YO1102" s="53"/>
      <c r="YP1102" s="53"/>
      <c r="YQ1102" s="53"/>
      <c r="YR1102" s="53"/>
      <c r="YS1102" s="53"/>
      <c r="YT1102" s="53"/>
      <c r="YU1102" s="53"/>
      <c r="YV1102" s="53"/>
      <c r="YW1102" s="53"/>
      <c r="YX1102" s="53"/>
      <c r="YY1102" s="53"/>
      <c r="YZ1102" s="53"/>
      <c r="ZA1102" s="53"/>
      <c r="ZB1102" s="53"/>
      <c r="ZC1102" s="53"/>
      <c r="ZD1102" s="53"/>
      <c r="ZE1102" s="53"/>
      <c r="ZF1102" s="53"/>
      <c r="ZG1102" s="53"/>
      <c r="ZH1102" s="53"/>
      <c r="ZI1102" s="53"/>
      <c r="ZJ1102" s="53"/>
      <c r="ZK1102" s="53"/>
      <c r="ZL1102" s="53"/>
      <c r="ZM1102" s="53"/>
      <c r="ZN1102" s="53"/>
      <c r="ZO1102" s="53"/>
      <c r="ZP1102" s="53"/>
      <c r="ZQ1102" s="53"/>
      <c r="ZR1102" s="53"/>
      <c r="ZS1102" s="53"/>
      <c r="ZT1102" s="53"/>
      <c r="ZU1102" s="53"/>
      <c r="ZV1102" s="53"/>
      <c r="ZW1102" s="53"/>
      <c r="ZX1102" s="53"/>
      <c r="ZY1102" s="53"/>
      <c r="ZZ1102" s="53"/>
      <c r="AAA1102" s="53"/>
      <c r="AAB1102" s="53"/>
      <c r="AAC1102" s="53"/>
      <c r="AAD1102" s="53"/>
      <c r="AAE1102" s="53"/>
      <c r="AAF1102" s="53"/>
      <c r="AAG1102" s="53"/>
      <c r="AAH1102" s="53"/>
      <c r="AAI1102" s="53"/>
      <c r="AAJ1102" s="53"/>
      <c r="AAK1102" s="53"/>
      <c r="AAL1102" s="53"/>
      <c r="AAM1102" s="53"/>
      <c r="AAN1102" s="53"/>
      <c r="AAO1102" s="53"/>
      <c r="AAP1102" s="53"/>
      <c r="AAQ1102" s="53"/>
      <c r="AAR1102" s="53"/>
      <c r="AAS1102" s="53"/>
      <c r="AAT1102" s="53"/>
      <c r="AAU1102" s="53"/>
      <c r="AAV1102" s="53"/>
      <c r="AAW1102" s="53"/>
      <c r="AAX1102" s="53"/>
      <c r="AAY1102" s="53"/>
      <c r="AAZ1102" s="53"/>
      <c r="ABA1102" s="53"/>
      <c r="ABB1102" s="53"/>
      <c r="ABC1102" s="53"/>
      <c r="ABD1102" s="53"/>
      <c r="ABE1102" s="53"/>
      <c r="ABF1102" s="53"/>
      <c r="ABG1102" s="53"/>
      <c r="ABH1102" s="53"/>
      <c r="ABI1102" s="53"/>
      <c r="ABJ1102" s="53"/>
      <c r="ABK1102" s="53"/>
      <c r="ABL1102" s="53"/>
      <c r="ABM1102" s="53"/>
      <c r="ABN1102" s="53"/>
      <c r="ABO1102" s="53"/>
      <c r="ABP1102" s="53"/>
      <c r="ABQ1102" s="53"/>
      <c r="ABR1102" s="53"/>
      <c r="ABS1102" s="53"/>
      <c r="ABT1102" s="53"/>
      <c r="ABU1102" s="53"/>
      <c r="ABV1102" s="53"/>
      <c r="ABW1102" s="53"/>
      <c r="ABX1102" s="53"/>
      <c r="ABY1102" s="53"/>
      <c r="ABZ1102" s="53"/>
      <c r="ACA1102" s="53"/>
      <c r="ACB1102" s="53"/>
      <c r="ACC1102" s="53"/>
      <c r="ACD1102" s="53"/>
      <c r="ACE1102" s="53"/>
      <c r="ACF1102" s="53"/>
      <c r="ACG1102" s="53"/>
      <c r="ACH1102" s="53"/>
      <c r="ACI1102" s="53"/>
      <c r="ACJ1102" s="53"/>
      <c r="ACK1102" s="53"/>
      <c r="ACL1102" s="53"/>
      <c r="ACM1102" s="53"/>
      <c r="ACN1102" s="53"/>
      <c r="ACO1102" s="53"/>
      <c r="ACP1102" s="53"/>
      <c r="ACQ1102" s="53"/>
      <c r="ACR1102" s="53"/>
      <c r="ACS1102" s="53"/>
      <c r="ACT1102" s="53"/>
      <c r="ACU1102" s="53"/>
      <c r="ACV1102" s="53"/>
      <c r="ACW1102" s="53"/>
      <c r="ACX1102" s="53"/>
      <c r="ACY1102" s="53"/>
      <c r="ACZ1102" s="53"/>
      <c r="ADA1102" s="53"/>
      <c r="ADB1102" s="53"/>
      <c r="ADC1102" s="53"/>
      <c r="ADD1102" s="53"/>
      <c r="ADE1102" s="53"/>
      <c r="ADF1102" s="53"/>
      <c r="ADG1102" s="53"/>
      <c r="ADH1102" s="53"/>
      <c r="ADI1102" s="53"/>
      <c r="ADJ1102" s="53"/>
      <c r="ADK1102" s="53"/>
      <c r="ADL1102" s="53"/>
      <c r="ADM1102" s="53"/>
      <c r="ADN1102" s="53"/>
      <c r="ADO1102" s="53"/>
      <c r="ADP1102" s="53"/>
      <c r="ADQ1102" s="53"/>
      <c r="ADR1102" s="53"/>
      <c r="ADS1102" s="53"/>
      <c r="ADT1102" s="53"/>
      <c r="ADU1102" s="53"/>
      <c r="ADV1102" s="53"/>
      <c r="ADW1102" s="53"/>
      <c r="ADX1102" s="53"/>
      <c r="ADY1102" s="53"/>
      <c r="ADZ1102" s="53"/>
    </row>
    <row r="1103" spans="1:806" x14ac:dyDescent="0.25">
      <c r="A1103" s="108" t="s">
        <v>1133</v>
      </c>
      <c r="B1103" s="108" t="s">
        <v>3004</v>
      </c>
      <c r="C1103" s="108" t="s">
        <v>1367</v>
      </c>
      <c r="D1103" s="108" t="s">
        <v>3008</v>
      </c>
      <c r="E1103" s="108" t="s">
        <v>4755</v>
      </c>
      <c r="F1103" s="144">
        <v>70</v>
      </c>
      <c r="G1103" s="144">
        <v>140</v>
      </c>
      <c r="H1103" s="144">
        <v>385</v>
      </c>
      <c r="I1103" s="144">
        <v>45</v>
      </c>
      <c r="J1103" s="144">
        <v>90</v>
      </c>
    </row>
    <row r="1104" spans="1:806" x14ac:dyDescent="0.25">
      <c r="A1104" s="108" t="s">
        <v>1133</v>
      </c>
      <c r="B1104" s="108" t="s">
        <v>3004</v>
      </c>
      <c r="C1104" s="108" t="s">
        <v>1367</v>
      </c>
      <c r="D1104" s="108" t="s">
        <v>3008</v>
      </c>
      <c r="E1104" s="108" t="s">
        <v>4756</v>
      </c>
      <c r="F1104" s="144">
        <v>70</v>
      </c>
      <c r="G1104" s="144">
        <v>140</v>
      </c>
      <c r="H1104" s="144">
        <v>385</v>
      </c>
      <c r="I1104" s="144">
        <v>45</v>
      </c>
      <c r="J1104" s="144">
        <v>90</v>
      </c>
    </row>
    <row r="1105" spans="1:806" x14ac:dyDescent="0.25">
      <c r="A1105" s="108" t="s">
        <v>1133</v>
      </c>
      <c r="B1105" s="108" t="s">
        <v>3004</v>
      </c>
      <c r="C1105" s="108" t="s">
        <v>1367</v>
      </c>
      <c r="D1105" s="108" t="s">
        <v>3008</v>
      </c>
      <c r="E1105" s="108" t="s">
        <v>4757</v>
      </c>
      <c r="F1105" s="144">
        <v>30</v>
      </c>
      <c r="G1105" s="144">
        <v>140</v>
      </c>
      <c r="H1105" s="144">
        <v>385</v>
      </c>
      <c r="I1105" s="144">
        <v>45</v>
      </c>
      <c r="J1105" s="144">
        <v>90</v>
      </c>
    </row>
    <row r="1106" spans="1:806" x14ac:dyDescent="0.25">
      <c r="A1106" s="108" t="s">
        <v>1133</v>
      </c>
      <c r="B1106" s="108" t="s">
        <v>3004</v>
      </c>
      <c r="C1106" s="108" t="s">
        <v>1367</v>
      </c>
      <c r="D1106" s="108" t="s">
        <v>3008</v>
      </c>
      <c r="E1106" s="108" t="s">
        <v>4759</v>
      </c>
      <c r="F1106" s="144">
        <v>70</v>
      </c>
      <c r="G1106" s="144">
        <v>0</v>
      </c>
      <c r="H1106" s="144">
        <v>360</v>
      </c>
      <c r="I1106" s="144">
        <v>90</v>
      </c>
      <c r="J1106" s="144">
        <v>45</v>
      </c>
    </row>
    <row r="1107" spans="1:806" x14ac:dyDescent="0.25">
      <c r="A1107" s="108" t="s">
        <v>1133</v>
      </c>
      <c r="B1107" s="108" t="s">
        <v>3004</v>
      </c>
      <c r="C1107" s="108" t="s">
        <v>1367</v>
      </c>
      <c r="D1107" s="108" t="s">
        <v>3008</v>
      </c>
      <c r="E1107" s="108" t="s">
        <v>4760</v>
      </c>
      <c r="F1107" s="144">
        <v>70</v>
      </c>
      <c r="G1107" s="144">
        <v>0</v>
      </c>
      <c r="H1107" s="144">
        <v>360</v>
      </c>
      <c r="I1107" s="144">
        <v>90</v>
      </c>
      <c r="J1107" s="144">
        <v>45</v>
      </c>
    </row>
    <row r="1108" spans="1:806" x14ac:dyDescent="0.25">
      <c r="A1108" s="108" t="s">
        <v>1133</v>
      </c>
      <c r="B1108" s="108" t="s">
        <v>3004</v>
      </c>
      <c r="C1108" s="108" t="s">
        <v>1367</v>
      </c>
      <c r="D1108" s="108" t="s">
        <v>3008</v>
      </c>
      <c r="E1108" s="108" t="s">
        <v>4761</v>
      </c>
      <c r="F1108" s="144">
        <v>30</v>
      </c>
      <c r="G1108" s="144">
        <v>0</v>
      </c>
      <c r="H1108" s="144">
        <v>385</v>
      </c>
      <c r="I1108" s="144">
        <v>90</v>
      </c>
      <c r="J1108" s="144">
        <v>45</v>
      </c>
    </row>
    <row r="1109" spans="1:806" x14ac:dyDescent="0.25">
      <c r="A1109" s="108" t="s">
        <v>1133</v>
      </c>
      <c r="B1109" s="108" t="s">
        <v>3004</v>
      </c>
      <c r="C1109" s="108" t="s">
        <v>1367</v>
      </c>
      <c r="D1109" s="108" t="s">
        <v>3009</v>
      </c>
      <c r="E1109" s="108" t="s">
        <v>4754</v>
      </c>
      <c r="F1109" s="144">
        <v>350</v>
      </c>
      <c r="G1109" s="144">
        <v>0</v>
      </c>
      <c r="H1109" s="144">
        <v>350</v>
      </c>
      <c r="I1109" s="144">
        <v>45</v>
      </c>
      <c r="J1109" s="144">
        <v>90</v>
      </c>
    </row>
    <row r="1110" spans="1:806" x14ac:dyDescent="0.25">
      <c r="A1110" s="108" t="s">
        <v>1133</v>
      </c>
      <c r="B1110" s="108" t="s">
        <v>3004</v>
      </c>
      <c r="C1110" s="108" t="s">
        <v>1367</v>
      </c>
      <c r="D1110" s="108" t="s">
        <v>3009</v>
      </c>
      <c r="E1110" s="108" t="s">
        <v>4755</v>
      </c>
      <c r="F1110" s="144">
        <v>70</v>
      </c>
      <c r="G1110" s="144">
        <v>140</v>
      </c>
      <c r="H1110" s="144">
        <v>385</v>
      </c>
      <c r="I1110" s="144">
        <v>45</v>
      </c>
      <c r="J1110" s="144">
        <v>90</v>
      </c>
    </row>
    <row r="1111" spans="1:806" s="25" customFormat="1" x14ac:dyDescent="0.25">
      <c r="A1111" s="108" t="s">
        <v>1133</v>
      </c>
      <c r="B1111" s="108" t="s">
        <v>3004</v>
      </c>
      <c r="C1111" s="108" t="s">
        <v>1367</v>
      </c>
      <c r="D1111" s="108" t="s">
        <v>3009</v>
      </c>
      <c r="E1111" s="108" t="s">
        <v>4756</v>
      </c>
      <c r="F1111" s="144">
        <v>70</v>
      </c>
      <c r="G1111" s="144">
        <v>140</v>
      </c>
      <c r="H1111" s="144">
        <v>385</v>
      </c>
      <c r="I1111" s="144">
        <v>45</v>
      </c>
      <c r="J1111" s="144">
        <v>90</v>
      </c>
      <c r="K1111" s="53"/>
      <c r="L1111" s="53"/>
      <c r="M1111" s="53"/>
      <c r="N1111" s="53"/>
      <c r="O1111" s="53"/>
      <c r="P1111" s="53"/>
      <c r="Q1111" s="53"/>
      <c r="R1111" s="53"/>
      <c r="S1111" s="53"/>
      <c r="T1111" s="53"/>
      <c r="U1111" s="53"/>
      <c r="V1111" s="53"/>
      <c r="W1111" s="53"/>
      <c r="X1111" s="53"/>
      <c r="Y1111" s="53"/>
      <c r="Z1111" s="53"/>
      <c r="AA1111" s="53"/>
      <c r="AB1111" s="53"/>
      <c r="AC1111" s="53"/>
      <c r="AD1111" s="53"/>
      <c r="AE1111" s="53"/>
      <c r="AF1111" s="53"/>
      <c r="AG1111" s="53"/>
      <c r="AH1111" s="53"/>
      <c r="AI1111" s="53"/>
      <c r="AJ1111" s="53"/>
      <c r="AK1111" s="53"/>
      <c r="AL1111" s="53"/>
      <c r="AM1111" s="53"/>
      <c r="AN1111" s="53"/>
      <c r="AO1111" s="53"/>
      <c r="AP1111" s="53"/>
      <c r="AQ1111" s="53"/>
      <c r="AR1111" s="53"/>
      <c r="AS1111" s="53"/>
      <c r="AT1111" s="53"/>
      <c r="AU1111" s="53"/>
      <c r="AV1111" s="53"/>
      <c r="AW1111" s="53"/>
      <c r="AX1111" s="53"/>
      <c r="AY1111" s="53"/>
      <c r="AZ1111" s="53"/>
      <c r="BA1111" s="53"/>
      <c r="BB1111" s="53"/>
      <c r="BC1111" s="53"/>
      <c r="BD1111" s="53"/>
      <c r="BE1111" s="53"/>
      <c r="BF1111" s="53"/>
      <c r="BG1111" s="53"/>
      <c r="BH1111" s="53"/>
      <c r="BI1111" s="53"/>
      <c r="BJ1111" s="53"/>
      <c r="BK1111" s="53"/>
      <c r="BL1111" s="53"/>
      <c r="BM1111" s="53"/>
      <c r="BN1111" s="53"/>
      <c r="BO1111" s="53"/>
      <c r="BP1111" s="53"/>
      <c r="BQ1111" s="53"/>
      <c r="BR1111" s="53"/>
      <c r="BS1111" s="53"/>
      <c r="BT1111" s="53"/>
      <c r="BU1111" s="53"/>
      <c r="BV1111" s="53"/>
      <c r="BW1111" s="53"/>
      <c r="BX1111" s="53"/>
      <c r="BY1111" s="53"/>
      <c r="BZ1111" s="53"/>
      <c r="CA1111" s="53"/>
      <c r="CB1111" s="53"/>
      <c r="CC1111" s="53"/>
      <c r="CD1111" s="53"/>
      <c r="CE1111" s="53"/>
      <c r="CF1111" s="53"/>
      <c r="CG1111" s="53"/>
      <c r="CH1111" s="53"/>
      <c r="CI1111" s="53"/>
      <c r="CJ1111" s="53"/>
      <c r="CK1111" s="53"/>
      <c r="CL1111" s="53"/>
      <c r="CM1111" s="53"/>
      <c r="CN1111" s="53"/>
      <c r="CO1111" s="53"/>
      <c r="CP1111" s="53"/>
      <c r="CQ1111" s="53"/>
      <c r="CR1111" s="53"/>
      <c r="CS1111" s="53"/>
      <c r="CT1111" s="53"/>
      <c r="CU1111" s="53"/>
      <c r="CV1111" s="53"/>
      <c r="CW1111" s="53"/>
      <c r="CX1111" s="53"/>
      <c r="CY1111" s="53"/>
      <c r="CZ1111" s="53"/>
      <c r="DA1111" s="53"/>
      <c r="DB1111" s="53"/>
      <c r="DC1111" s="53"/>
      <c r="DD1111" s="53"/>
      <c r="DE1111" s="53"/>
      <c r="DF1111" s="53"/>
      <c r="DG1111" s="53"/>
      <c r="DH1111" s="53"/>
      <c r="DI1111" s="53"/>
      <c r="DJ1111" s="53"/>
      <c r="DK1111" s="53"/>
      <c r="DL1111" s="53"/>
      <c r="DM1111" s="53"/>
      <c r="DN1111" s="53"/>
      <c r="DO1111" s="53"/>
      <c r="DP1111" s="53"/>
      <c r="DQ1111" s="53"/>
      <c r="DR1111" s="53"/>
      <c r="DS1111" s="53"/>
      <c r="DT1111" s="53"/>
      <c r="DU1111" s="53"/>
      <c r="DV1111" s="53"/>
      <c r="DW1111" s="53"/>
      <c r="DX1111" s="53"/>
      <c r="DY1111" s="53"/>
      <c r="DZ1111" s="53"/>
      <c r="EA1111" s="53"/>
      <c r="EB1111" s="53"/>
      <c r="EC1111" s="53"/>
      <c r="ED1111" s="53"/>
      <c r="EE1111" s="53"/>
      <c r="EF1111" s="53"/>
      <c r="EG1111" s="53"/>
      <c r="EH1111" s="53"/>
      <c r="EI1111" s="53"/>
      <c r="EJ1111" s="53"/>
      <c r="EK1111" s="53"/>
      <c r="EL1111" s="53"/>
      <c r="EM1111" s="53"/>
      <c r="EN1111" s="53"/>
      <c r="EO1111" s="53"/>
      <c r="EP1111" s="53"/>
      <c r="EQ1111" s="53"/>
      <c r="ER1111" s="53"/>
      <c r="ES1111" s="53"/>
      <c r="ET1111" s="53"/>
      <c r="EU1111" s="53"/>
      <c r="EV1111" s="53"/>
      <c r="EW1111" s="53"/>
      <c r="EX1111" s="53"/>
      <c r="EY1111" s="53"/>
      <c r="EZ1111" s="53"/>
      <c r="FA1111" s="53"/>
      <c r="FB1111" s="53"/>
      <c r="FC1111" s="53"/>
      <c r="FD1111" s="53"/>
      <c r="FE1111" s="53"/>
      <c r="FF1111" s="53"/>
      <c r="FG1111" s="53"/>
      <c r="FH1111" s="53"/>
      <c r="FI1111" s="53"/>
      <c r="FJ1111" s="53"/>
      <c r="FK1111" s="53"/>
      <c r="FL1111" s="53"/>
      <c r="FM1111" s="53"/>
      <c r="FN1111" s="53"/>
      <c r="FO1111" s="53"/>
      <c r="FP1111" s="53"/>
      <c r="FQ1111" s="53"/>
      <c r="FR1111" s="53"/>
      <c r="FS1111" s="53"/>
      <c r="FT1111" s="53"/>
      <c r="FU1111" s="53"/>
      <c r="FV1111" s="53"/>
      <c r="FW1111" s="53"/>
      <c r="FX1111" s="53"/>
      <c r="FY1111" s="53"/>
      <c r="FZ1111" s="53"/>
      <c r="GA1111" s="53"/>
      <c r="GB1111" s="53"/>
      <c r="GC1111" s="53"/>
      <c r="GD1111" s="53"/>
      <c r="GE1111" s="53"/>
      <c r="GF1111" s="53"/>
      <c r="GG1111" s="53"/>
      <c r="GH1111" s="53"/>
      <c r="GI1111" s="53"/>
      <c r="GJ1111" s="53"/>
      <c r="GK1111" s="53"/>
      <c r="GL1111" s="53"/>
      <c r="GM1111" s="53"/>
      <c r="GN1111" s="53"/>
      <c r="GO1111" s="53"/>
      <c r="GP1111" s="53"/>
      <c r="GQ1111" s="53"/>
      <c r="GR1111" s="53"/>
      <c r="GS1111" s="53"/>
      <c r="GT1111" s="53"/>
      <c r="GU1111" s="53"/>
      <c r="GV1111" s="53"/>
      <c r="GW1111" s="53"/>
      <c r="GX1111" s="53"/>
      <c r="GY1111" s="53"/>
      <c r="GZ1111" s="53"/>
      <c r="HA1111" s="53"/>
      <c r="HB1111" s="53"/>
      <c r="HC1111" s="53"/>
      <c r="HD1111" s="53"/>
      <c r="HE1111" s="53"/>
      <c r="HF1111" s="53"/>
      <c r="HG1111" s="53"/>
      <c r="HH1111" s="53"/>
      <c r="HI1111" s="53"/>
      <c r="HJ1111" s="53"/>
      <c r="HK1111" s="53"/>
      <c r="HL1111" s="53"/>
      <c r="HM1111" s="53"/>
      <c r="HN1111" s="53"/>
      <c r="HO1111" s="53"/>
      <c r="HP1111" s="53"/>
      <c r="HQ1111" s="53"/>
      <c r="HR1111" s="53"/>
      <c r="HS1111" s="53"/>
      <c r="HT1111" s="53"/>
      <c r="HU1111" s="53"/>
      <c r="HV1111" s="53"/>
      <c r="HW1111" s="53"/>
      <c r="HX1111" s="53"/>
      <c r="HY1111" s="53"/>
      <c r="HZ1111" s="53"/>
      <c r="IA1111" s="53"/>
      <c r="IB1111" s="53"/>
      <c r="IC1111" s="53"/>
      <c r="ID1111" s="53"/>
      <c r="IE1111" s="53"/>
      <c r="IF1111" s="53"/>
      <c r="IG1111" s="53"/>
      <c r="IH1111" s="53"/>
      <c r="II1111" s="53"/>
      <c r="IJ1111" s="53"/>
      <c r="IK1111" s="53"/>
      <c r="IL1111" s="53"/>
      <c r="IM1111" s="53"/>
      <c r="IN1111" s="53"/>
      <c r="IO1111" s="53"/>
      <c r="IP1111" s="53"/>
      <c r="IQ1111" s="53"/>
      <c r="IR1111" s="53"/>
      <c r="IS1111" s="53"/>
      <c r="IT1111" s="53"/>
      <c r="IU1111" s="53"/>
      <c r="IV1111" s="53"/>
      <c r="IW1111" s="53"/>
      <c r="IX1111" s="53"/>
      <c r="IY1111" s="53"/>
      <c r="IZ1111" s="53"/>
      <c r="JA1111" s="53"/>
      <c r="JB1111" s="53"/>
      <c r="JC1111" s="53"/>
      <c r="JD1111" s="53"/>
      <c r="JE1111" s="53"/>
      <c r="JF1111" s="53"/>
      <c r="JG1111" s="53"/>
      <c r="JH1111" s="53"/>
      <c r="JI1111" s="53"/>
      <c r="JJ1111" s="53"/>
      <c r="JK1111" s="53"/>
      <c r="JL1111" s="53"/>
      <c r="JM1111" s="53"/>
      <c r="JN1111" s="53"/>
      <c r="JO1111" s="53"/>
      <c r="JP1111" s="53"/>
      <c r="JQ1111" s="53"/>
      <c r="JR1111" s="53"/>
      <c r="JS1111" s="53"/>
      <c r="JT1111" s="53"/>
      <c r="JU1111" s="53"/>
      <c r="JV1111" s="53"/>
      <c r="JW1111" s="53"/>
      <c r="JX1111" s="53"/>
      <c r="JY1111" s="53"/>
      <c r="JZ1111" s="53"/>
      <c r="KA1111" s="53"/>
      <c r="KB1111" s="53"/>
      <c r="KC1111" s="53"/>
      <c r="KD1111" s="53"/>
      <c r="KE1111" s="53"/>
      <c r="KF1111" s="53"/>
      <c r="KG1111" s="53"/>
      <c r="KH1111" s="53"/>
      <c r="KI1111" s="53"/>
      <c r="KJ1111" s="53"/>
      <c r="KK1111" s="53"/>
      <c r="KL1111" s="53"/>
      <c r="KM1111" s="53"/>
      <c r="KN1111" s="53"/>
      <c r="KO1111" s="53"/>
      <c r="KP1111" s="53"/>
      <c r="KQ1111" s="53"/>
      <c r="KR1111" s="53"/>
      <c r="KS1111" s="53"/>
      <c r="KT1111" s="53"/>
      <c r="KU1111" s="53"/>
      <c r="KV1111" s="53"/>
      <c r="KW1111" s="53"/>
      <c r="KX1111" s="53"/>
      <c r="KY1111" s="53"/>
      <c r="KZ1111" s="53"/>
      <c r="LA1111" s="53"/>
      <c r="LB1111" s="53"/>
      <c r="LC1111" s="53"/>
      <c r="LD1111" s="53"/>
      <c r="LE1111" s="53"/>
      <c r="LF1111" s="53"/>
      <c r="LG1111" s="53"/>
      <c r="LH1111" s="53"/>
      <c r="LI1111" s="53"/>
      <c r="LJ1111" s="53"/>
      <c r="LK1111" s="53"/>
      <c r="LL1111" s="53"/>
      <c r="LM1111" s="53"/>
      <c r="LN1111" s="53"/>
      <c r="LO1111" s="53"/>
      <c r="LP1111" s="53"/>
      <c r="LQ1111" s="53"/>
      <c r="LR1111" s="53"/>
      <c r="LS1111" s="53"/>
      <c r="LT1111" s="53"/>
      <c r="LU1111" s="53"/>
      <c r="LV1111" s="53"/>
      <c r="LW1111" s="53"/>
      <c r="LX1111" s="53"/>
      <c r="LY1111" s="53"/>
      <c r="LZ1111" s="53"/>
      <c r="MA1111" s="53"/>
      <c r="MB1111" s="53"/>
      <c r="MC1111" s="53"/>
      <c r="MD1111" s="53"/>
      <c r="ME1111" s="53"/>
      <c r="MF1111" s="53"/>
      <c r="MG1111" s="53"/>
      <c r="MH1111" s="53"/>
      <c r="MI1111" s="53"/>
      <c r="MJ1111" s="53"/>
      <c r="MK1111" s="53"/>
      <c r="ML1111" s="53"/>
      <c r="MM1111" s="53"/>
      <c r="MN1111" s="53"/>
      <c r="MO1111" s="53"/>
      <c r="MP1111" s="53"/>
      <c r="MQ1111" s="53"/>
      <c r="MR1111" s="53"/>
      <c r="MS1111" s="53"/>
      <c r="MT1111" s="53"/>
      <c r="MU1111" s="53"/>
      <c r="MV1111" s="53"/>
      <c r="MW1111" s="53"/>
      <c r="MX1111" s="53"/>
      <c r="MY1111" s="53"/>
      <c r="MZ1111" s="53"/>
      <c r="NA1111" s="53"/>
      <c r="NB1111" s="53"/>
      <c r="NC1111" s="53"/>
      <c r="ND1111" s="53"/>
      <c r="NE1111" s="53"/>
      <c r="NF1111" s="53"/>
      <c r="NG1111" s="53"/>
      <c r="NH1111" s="53"/>
      <c r="NI1111" s="53"/>
      <c r="NJ1111" s="53"/>
      <c r="NK1111" s="53"/>
      <c r="NL1111" s="53"/>
      <c r="NM1111" s="53"/>
      <c r="NN1111" s="53"/>
      <c r="NO1111" s="53"/>
      <c r="NP1111" s="53"/>
      <c r="NQ1111" s="53"/>
      <c r="NR1111" s="53"/>
      <c r="NS1111" s="53"/>
      <c r="NT1111" s="53"/>
      <c r="NU1111" s="53"/>
      <c r="NV1111" s="53"/>
      <c r="NW1111" s="53"/>
      <c r="NX1111" s="53"/>
      <c r="NY1111" s="53"/>
      <c r="NZ1111" s="53"/>
      <c r="OA1111" s="53"/>
      <c r="OB1111" s="53"/>
      <c r="OC1111" s="53"/>
      <c r="OD1111" s="53"/>
      <c r="OE1111" s="53"/>
      <c r="OF1111" s="53"/>
      <c r="OG1111" s="53"/>
      <c r="OH1111" s="53"/>
      <c r="OI1111" s="53"/>
      <c r="OJ1111" s="53"/>
      <c r="OK1111" s="53"/>
      <c r="OL1111" s="53"/>
      <c r="OM1111" s="53"/>
      <c r="ON1111" s="53"/>
      <c r="OO1111" s="53"/>
      <c r="OP1111" s="53"/>
      <c r="OQ1111" s="53"/>
      <c r="OR1111" s="53"/>
      <c r="OS1111" s="53"/>
      <c r="OT1111" s="53"/>
      <c r="OU1111" s="53"/>
      <c r="OV1111" s="53"/>
      <c r="OW1111" s="53"/>
      <c r="OX1111" s="53"/>
      <c r="OY1111" s="53"/>
      <c r="OZ1111" s="53"/>
      <c r="PA1111" s="53"/>
      <c r="PB1111" s="53"/>
      <c r="PC1111" s="53"/>
      <c r="PD1111" s="53"/>
      <c r="PE1111" s="53"/>
      <c r="PF1111" s="53"/>
      <c r="PG1111" s="53"/>
      <c r="PH1111" s="53"/>
      <c r="PI1111" s="53"/>
      <c r="PJ1111" s="53"/>
      <c r="PK1111" s="53"/>
      <c r="PL1111" s="53"/>
      <c r="PM1111" s="53"/>
      <c r="PN1111" s="53"/>
      <c r="PO1111" s="53"/>
      <c r="PP1111" s="53"/>
      <c r="PQ1111" s="53"/>
      <c r="PR1111" s="53"/>
      <c r="PS1111" s="53"/>
      <c r="PT1111" s="53"/>
      <c r="PU1111" s="53"/>
      <c r="PV1111" s="53"/>
      <c r="PW1111" s="53"/>
      <c r="PX1111" s="53"/>
      <c r="PY1111" s="53"/>
      <c r="PZ1111" s="53"/>
      <c r="QA1111" s="53"/>
      <c r="QB1111" s="53"/>
      <c r="QC1111" s="53"/>
      <c r="QD1111" s="53"/>
      <c r="QE1111" s="53"/>
      <c r="QF1111" s="53"/>
      <c r="QG1111" s="53"/>
      <c r="QH1111" s="53"/>
      <c r="QI1111" s="53"/>
      <c r="QJ1111" s="53"/>
      <c r="QK1111" s="53"/>
      <c r="QL1111" s="53"/>
      <c r="QM1111" s="53"/>
      <c r="QN1111" s="53"/>
      <c r="QO1111" s="53"/>
      <c r="QP1111" s="53"/>
      <c r="QQ1111" s="53"/>
      <c r="QR1111" s="53"/>
      <c r="QS1111" s="53"/>
      <c r="QT1111" s="53"/>
      <c r="QU1111" s="53"/>
      <c r="QV1111" s="53"/>
      <c r="QW1111" s="53"/>
      <c r="QX1111" s="53"/>
      <c r="QY1111" s="53"/>
      <c r="QZ1111" s="53"/>
      <c r="RA1111" s="53"/>
      <c r="RB1111" s="53"/>
      <c r="RC1111" s="53"/>
      <c r="RD1111" s="53"/>
      <c r="RE1111" s="53"/>
      <c r="RF1111" s="53"/>
      <c r="RG1111" s="53"/>
      <c r="RH1111" s="53"/>
      <c r="RI1111" s="53"/>
      <c r="RJ1111" s="53"/>
      <c r="RK1111" s="53"/>
      <c r="RL1111" s="53"/>
      <c r="RM1111" s="53"/>
      <c r="RN1111" s="53"/>
      <c r="RO1111" s="53"/>
      <c r="RP1111" s="53"/>
      <c r="RQ1111" s="53"/>
      <c r="RR1111" s="53"/>
      <c r="RS1111" s="53"/>
      <c r="RT1111" s="53"/>
      <c r="RU1111" s="53"/>
      <c r="RV1111" s="53"/>
      <c r="RW1111" s="53"/>
      <c r="RX1111" s="53"/>
      <c r="RY1111" s="53"/>
      <c r="RZ1111" s="53"/>
      <c r="SA1111" s="53"/>
      <c r="SB1111" s="53"/>
      <c r="SC1111" s="53"/>
      <c r="SD1111" s="53"/>
      <c r="SE1111" s="53"/>
      <c r="SF1111" s="53"/>
      <c r="SG1111" s="53"/>
      <c r="SH1111" s="53"/>
      <c r="SI1111" s="53"/>
      <c r="SJ1111" s="53"/>
      <c r="SK1111" s="53"/>
      <c r="SL1111" s="53"/>
      <c r="SM1111" s="53"/>
      <c r="SN1111" s="53"/>
      <c r="SO1111" s="53"/>
      <c r="SP1111" s="53"/>
      <c r="SQ1111" s="53"/>
      <c r="SR1111" s="53"/>
      <c r="SS1111" s="53"/>
      <c r="ST1111" s="53"/>
      <c r="SU1111" s="53"/>
      <c r="SV1111" s="53"/>
      <c r="SW1111" s="53"/>
      <c r="SX1111" s="53"/>
      <c r="SY1111" s="53"/>
      <c r="SZ1111" s="53"/>
      <c r="TA1111" s="53"/>
      <c r="TB1111" s="53"/>
      <c r="TC1111" s="53"/>
      <c r="TD1111" s="53"/>
      <c r="TE1111" s="53"/>
      <c r="TF1111" s="53"/>
      <c r="TG1111" s="53"/>
      <c r="TH1111" s="53"/>
      <c r="TI1111" s="53"/>
      <c r="TJ1111" s="53"/>
      <c r="TK1111" s="53"/>
      <c r="TL1111" s="53"/>
      <c r="TM1111" s="53"/>
      <c r="TN1111" s="53"/>
      <c r="TO1111" s="53"/>
      <c r="TP1111" s="53"/>
      <c r="TQ1111" s="53"/>
      <c r="TR1111" s="53"/>
      <c r="TS1111" s="53"/>
      <c r="TT1111" s="53"/>
      <c r="TU1111" s="53"/>
      <c r="TV1111" s="53"/>
      <c r="TW1111" s="53"/>
      <c r="TX1111" s="53"/>
      <c r="TY1111" s="53"/>
      <c r="TZ1111" s="53"/>
      <c r="UA1111" s="53"/>
      <c r="UB1111" s="53"/>
      <c r="UC1111" s="53"/>
      <c r="UD1111" s="53"/>
      <c r="UE1111" s="53"/>
      <c r="UF1111" s="53"/>
      <c r="UG1111" s="53"/>
      <c r="UH1111" s="53"/>
      <c r="UI1111" s="53"/>
      <c r="UJ1111" s="53"/>
      <c r="UK1111" s="53"/>
      <c r="UL1111" s="53"/>
      <c r="UM1111" s="53"/>
      <c r="UN1111" s="53"/>
      <c r="UO1111" s="53"/>
      <c r="UP1111" s="53"/>
      <c r="UQ1111" s="53"/>
      <c r="UR1111" s="53"/>
      <c r="US1111" s="53"/>
      <c r="UT1111" s="53"/>
      <c r="UU1111" s="53"/>
      <c r="UV1111" s="53"/>
      <c r="UW1111" s="53"/>
      <c r="UX1111" s="53"/>
      <c r="UY1111" s="53"/>
      <c r="UZ1111" s="53"/>
      <c r="VA1111" s="53"/>
      <c r="VB1111" s="53"/>
      <c r="VC1111" s="53"/>
      <c r="VD1111" s="53"/>
      <c r="VE1111" s="53"/>
      <c r="VF1111" s="53"/>
      <c r="VG1111" s="53"/>
      <c r="VH1111" s="53"/>
      <c r="VI1111" s="53"/>
      <c r="VJ1111" s="53"/>
      <c r="VK1111" s="53"/>
      <c r="VL1111" s="53"/>
      <c r="VM1111" s="53"/>
      <c r="VN1111" s="53"/>
      <c r="VO1111" s="53"/>
      <c r="VP1111" s="53"/>
      <c r="VQ1111" s="53"/>
      <c r="VR1111" s="53"/>
      <c r="VS1111" s="53"/>
      <c r="VT1111" s="53"/>
      <c r="VU1111" s="53"/>
      <c r="VV1111" s="53"/>
      <c r="VW1111" s="53"/>
      <c r="VX1111" s="53"/>
      <c r="VY1111" s="53"/>
      <c r="VZ1111" s="53"/>
      <c r="WA1111" s="53"/>
      <c r="WB1111" s="53"/>
      <c r="WC1111" s="53"/>
      <c r="WD1111" s="53"/>
      <c r="WE1111" s="53"/>
      <c r="WF1111" s="53"/>
      <c r="WG1111" s="53"/>
      <c r="WH1111" s="53"/>
      <c r="WI1111" s="53"/>
      <c r="WJ1111" s="53"/>
      <c r="WK1111" s="53"/>
      <c r="WL1111" s="53"/>
      <c r="WM1111" s="53"/>
      <c r="WN1111" s="53"/>
      <c r="WO1111" s="53"/>
      <c r="WP1111" s="53"/>
      <c r="WQ1111" s="53"/>
      <c r="WR1111" s="53"/>
      <c r="WS1111" s="53"/>
      <c r="WT1111" s="53"/>
      <c r="WU1111" s="53"/>
      <c r="WV1111" s="53"/>
      <c r="WW1111" s="53"/>
      <c r="WX1111" s="53"/>
      <c r="WY1111" s="53"/>
      <c r="WZ1111" s="53"/>
      <c r="XA1111" s="53"/>
      <c r="XB1111" s="53"/>
      <c r="XC1111" s="53"/>
      <c r="XD1111" s="53"/>
      <c r="XE1111" s="53"/>
      <c r="XF1111" s="53"/>
      <c r="XG1111" s="53"/>
      <c r="XH1111" s="53"/>
      <c r="XI1111" s="53"/>
      <c r="XJ1111" s="53"/>
      <c r="XK1111" s="53"/>
      <c r="XL1111" s="53"/>
      <c r="XM1111" s="53"/>
      <c r="XN1111" s="53"/>
      <c r="XO1111" s="53"/>
      <c r="XP1111" s="53"/>
      <c r="XQ1111" s="53"/>
      <c r="XR1111" s="53"/>
      <c r="XS1111" s="53"/>
      <c r="XT1111" s="53"/>
      <c r="XU1111" s="53"/>
      <c r="XV1111" s="53"/>
      <c r="XW1111" s="53"/>
      <c r="XX1111" s="53"/>
      <c r="XY1111" s="53"/>
      <c r="XZ1111" s="53"/>
      <c r="YA1111" s="53"/>
      <c r="YB1111" s="53"/>
      <c r="YC1111" s="53"/>
      <c r="YD1111" s="53"/>
      <c r="YE1111" s="53"/>
      <c r="YF1111" s="53"/>
      <c r="YG1111" s="53"/>
      <c r="YH1111" s="53"/>
      <c r="YI1111" s="53"/>
      <c r="YJ1111" s="53"/>
      <c r="YK1111" s="53"/>
      <c r="YL1111" s="53"/>
      <c r="YM1111" s="53"/>
      <c r="YN1111" s="53"/>
      <c r="YO1111" s="53"/>
      <c r="YP1111" s="53"/>
      <c r="YQ1111" s="53"/>
      <c r="YR1111" s="53"/>
      <c r="YS1111" s="53"/>
      <c r="YT1111" s="53"/>
      <c r="YU1111" s="53"/>
      <c r="YV1111" s="53"/>
      <c r="YW1111" s="53"/>
      <c r="YX1111" s="53"/>
      <c r="YY1111" s="53"/>
      <c r="YZ1111" s="53"/>
      <c r="ZA1111" s="53"/>
      <c r="ZB1111" s="53"/>
      <c r="ZC1111" s="53"/>
      <c r="ZD1111" s="53"/>
      <c r="ZE1111" s="53"/>
      <c r="ZF1111" s="53"/>
      <c r="ZG1111" s="53"/>
      <c r="ZH1111" s="53"/>
      <c r="ZI1111" s="53"/>
      <c r="ZJ1111" s="53"/>
      <c r="ZK1111" s="53"/>
      <c r="ZL1111" s="53"/>
      <c r="ZM1111" s="53"/>
      <c r="ZN1111" s="53"/>
      <c r="ZO1111" s="53"/>
      <c r="ZP1111" s="53"/>
      <c r="ZQ1111" s="53"/>
      <c r="ZR1111" s="53"/>
      <c r="ZS1111" s="53"/>
      <c r="ZT1111" s="53"/>
      <c r="ZU1111" s="53"/>
      <c r="ZV1111" s="53"/>
      <c r="ZW1111" s="53"/>
      <c r="ZX1111" s="53"/>
      <c r="ZY1111" s="53"/>
      <c r="ZZ1111" s="53"/>
      <c r="AAA1111" s="53"/>
      <c r="AAB1111" s="53"/>
      <c r="AAC1111" s="53"/>
      <c r="AAD1111" s="53"/>
      <c r="AAE1111" s="53"/>
      <c r="AAF1111" s="53"/>
      <c r="AAG1111" s="53"/>
      <c r="AAH1111" s="53"/>
      <c r="AAI1111" s="53"/>
      <c r="AAJ1111" s="53"/>
      <c r="AAK1111" s="53"/>
      <c r="AAL1111" s="53"/>
      <c r="AAM1111" s="53"/>
      <c r="AAN1111" s="53"/>
      <c r="AAO1111" s="53"/>
      <c r="AAP1111" s="53"/>
      <c r="AAQ1111" s="53"/>
      <c r="AAR1111" s="53"/>
      <c r="AAS1111" s="53"/>
      <c r="AAT1111" s="53"/>
      <c r="AAU1111" s="53"/>
      <c r="AAV1111" s="53"/>
      <c r="AAW1111" s="53"/>
      <c r="AAX1111" s="53"/>
      <c r="AAY1111" s="53"/>
      <c r="AAZ1111" s="53"/>
      <c r="ABA1111" s="53"/>
      <c r="ABB1111" s="53"/>
      <c r="ABC1111" s="53"/>
      <c r="ABD1111" s="53"/>
      <c r="ABE1111" s="53"/>
      <c r="ABF1111" s="53"/>
      <c r="ABG1111" s="53"/>
      <c r="ABH1111" s="53"/>
      <c r="ABI1111" s="53"/>
      <c r="ABJ1111" s="53"/>
      <c r="ABK1111" s="53"/>
      <c r="ABL1111" s="53"/>
      <c r="ABM1111" s="53"/>
      <c r="ABN1111" s="53"/>
      <c r="ABO1111" s="53"/>
      <c r="ABP1111" s="53"/>
      <c r="ABQ1111" s="53"/>
      <c r="ABR1111" s="53"/>
      <c r="ABS1111" s="53"/>
      <c r="ABT1111" s="53"/>
      <c r="ABU1111" s="53"/>
      <c r="ABV1111" s="53"/>
      <c r="ABW1111" s="53"/>
      <c r="ABX1111" s="53"/>
      <c r="ABY1111" s="53"/>
      <c r="ABZ1111" s="53"/>
      <c r="ACA1111" s="53"/>
      <c r="ACB1111" s="53"/>
      <c r="ACC1111" s="53"/>
      <c r="ACD1111" s="53"/>
      <c r="ACE1111" s="53"/>
      <c r="ACF1111" s="53"/>
      <c r="ACG1111" s="53"/>
      <c r="ACH1111" s="53"/>
      <c r="ACI1111" s="53"/>
      <c r="ACJ1111" s="53"/>
      <c r="ACK1111" s="53"/>
      <c r="ACL1111" s="53"/>
      <c r="ACM1111" s="53"/>
      <c r="ACN1111" s="53"/>
      <c r="ACO1111" s="53"/>
      <c r="ACP1111" s="53"/>
      <c r="ACQ1111" s="53"/>
      <c r="ACR1111" s="53"/>
      <c r="ACS1111" s="53"/>
      <c r="ACT1111" s="53"/>
      <c r="ACU1111" s="53"/>
      <c r="ACV1111" s="53"/>
      <c r="ACW1111" s="53"/>
      <c r="ACX1111" s="53"/>
      <c r="ACY1111" s="53"/>
      <c r="ACZ1111" s="53"/>
      <c r="ADA1111" s="53"/>
      <c r="ADB1111" s="53"/>
      <c r="ADC1111" s="53"/>
      <c r="ADD1111" s="53"/>
      <c r="ADE1111" s="53"/>
      <c r="ADF1111" s="53"/>
      <c r="ADG1111" s="53"/>
      <c r="ADH1111" s="53"/>
      <c r="ADI1111" s="53"/>
      <c r="ADJ1111" s="53"/>
      <c r="ADK1111" s="53"/>
      <c r="ADL1111" s="53"/>
      <c r="ADM1111" s="53"/>
      <c r="ADN1111" s="53"/>
      <c r="ADO1111" s="53"/>
      <c r="ADP1111" s="53"/>
      <c r="ADQ1111" s="53"/>
      <c r="ADR1111" s="53"/>
      <c r="ADS1111" s="53"/>
      <c r="ADT1111" s="53"/>
      <c r="ADU1111" s="53"/>
      <c r="ADV1111" s="53"/>
      <c r="ADW1111" s="53"/>
      <c r="ADX1111" s="53"/>
      <c r="ADY1111" s="53"/>
      <c r="ADZ1111" s="53"/>
    </row>
    <row r="1112" spans="1:806" s="25" customFormat="1" x14ac:dyDescent="0.25">
      <c r="A1112" s="108" t="s">
        <v>1133</v>
      </c>
      <c r="B1112" s="108" t="s">
        <v>3004</v>
      </c>
      <c r="C1112" s="108" t="s">
        <v>1367</v>
      </c>
      <c r="D1112" s="108" t="s">
        <v>3009</v>
      </c>
      <c r="E1112" s="108" t="s">
        <v>4757</v>
      </c>
      <c r="F1112" s="144">
        <v>30</v>
      </c>
      <c r="G1112" s="144">
        <v>140</v>
      </c>
      <c r="H1112" s="144">
        <v>385</v>
      </c>
      <c r="I1112" s="144">
        <v>45</v>
      </c>
      <c r="J1112" s="144">
        <v>90</v>
      </c>
      <c r="K1112" s="53"/>
      <c r="L1112" s="53"/>
      <c r="M1112" s="53"/>
      <c r="N1112" s="53"/>
      <c r="O1112" s="53"/>
      <c r="P1112" s="53"/>
      <c r="Q1112" s="53"/>
      <c r="R1112" s="53"/>
      <c r="S1112" s="53"/>
      <c r="T1112" s="53"/>
      <c r="U1112" s="53"/>
      <c r="V1112" s="53"/>
      <c r="W1112" s="53"/>
      <c r="X1112" s="53"/>
      <c r="Y1112" s="53"/>
      <c r="Z1112" s="53"/>
      <c r="AA1112" s="53"/>
      <c r="AB1112" s="53"/>
      <c r="AC1112" s="53"/>
      <c r="AD1112" s="53"/>
      <c r="AE1112" s="53"/>
      <c r="AF1112" s="53"/>
      <c r="AG1112" s="53"/>
      <c r="AH1112" s="53"/>
      <c r="AI1112" s="53"/>
      <c r="AJ1112" s="53"/>
      <c r="AK1112" s="53"/>
      <c r="AL1112" s="53"/>
      <c r="AM1112" s="53"/>
      <c r="AN1112" s="53"/>
      <c r="AO1112" s="53"/>
      <c r="AP1112" s="53"/>
      <c r="AQ1112" s="53"/>
      <c r="AR1112" s="53"/>
      <c r="AS1112" s="53"/>
      <c r="AT1112" s="53"/>
      <c r="AU1112" s="53"/>
      <c r="AV1112" s="53"/>
      <c r="AW1112" s="53"/>
      <c r="AX1112" s="53"/>
      <c r="AY1112" s="53"/>
      <c r="AZ1112" s="53"/>
      <c r="BA1112" s="53"/>
      <c r="BB1112" s="53"/>
      <c r="BC1112" s="53"/>
      <c r="BD1112" s="53"/>
      <c r="BE1112" s="53"/>
      <c r="BF1112" s="53"/>
      <c r="BG1112" s="53"/>
      <c r="BH1112" s="53"/>
      <c r="BI1112" s="53"/>
      <c r="BJ1112" s="53"/>
      <c r="BK1112" s="53"/>
      <c r="BL1112" s="53"/>
      <c r="BM1112" s="53"/>
      <c r="BN1112" s="53"/>
      <c r="BO1112" s="53"/>
      <c r="BP1112" s="53"/>
      <c r="BQ1112" s="53"/>
      <c r="BR1112" s="53"/>
      <c r="BS1112" s="53"/>
      <c r="BT1112" s="53"/>
      <c r="BU1112" s="53"/>
      <c r="BV1112" s="53"/>
      <c r="BW1112" s="53"/>
      <c r="BX1112" s="53"/>
      <c r="BY1112" s="53"/>
      <c r="BZ1112" s="53"/>
      <c r="CA1112" s="53"/>
      <c r="CB1112" s="53"/>
      <c r="CC1112" s="53"/>
      <c r="CD1112" s="53"/>
      <c r="CE1112" s="53"/>
      <c r="CF1112" s="53"/>
      <c r="CG1112" s="53"/>
      <c r="CH1112" s="53"/>
      <c r="CI1112" s="53"/>
      <c r="CJ1112" s="53"/>
      <c r="CK1112" s="53"/>
      <c r="CL1112" s="53"/>
      <c r="CM1112" s="53"/>
      <c r="CN1112" s="53"/>
      <c r="CO1112" s="53"/>
      <c r="CP1112" s="53"/>
      <c r="CQ1112" s="53"/>
      <c r="CR1112" s="53"/>
      <c r="CS1112" s="53"/>
      <c r="CT1112" s="53"/>
      <c r="CU1112" s="53"/>
      <c r="CV1112" s="53"/>
      <c r="CW1112" s="53"/>
      <c r="CX1112" s="53"/>
      <c r="CY1112" s="53"/>
      <c r="CZ1112" s="53"/>
      <c r="DA1112" s="53"/>
      <c r="DB1112" s="53"/>
      <c r="DC1112" s="53"/>
      <c r="DD1112" s="53"/>
      <c r="DE1112" s="53"/>
      <c r="DF1112" s="53"/>
      <c r="DG1112" s="53"/>
      <c r="DH1112" s="53"/>
      <c r="DI1112" s="53"/>
      <c r="DJ1112" s="53"/>
      <c r="DK1112" s="53"/>
      <c r="DL1112" s="53"/>
      <c r="DM1112" s="53"/>
      <c r="DN1112" s="53"/>
      <c r="DO1112" s="53"/>
      <c r="DP1112" s="53"/>
      <c r="DQ1112" s="53"/>
      <c r="DR1112" s="53"/>
      <c r="DS1112" s="53"/>
      <c r="DT1112" s="53"/>
      <c r="DU1112" s="53"/>
      <c r="DV1112" s="53"/>
      <c r="DW1112" s="53"/>
      <c r="DX1112" s="53"/>
      <c r="DY1112" s="53"/>
      <c r="DZ1112" s="53"/>
      <c r="EA1112" s="53"/>
      <c r="EB1112" s="53"/>
      <c r="EC1112" s="53"/>
      <c r="ED1112" s="53"/>
      <c r="EE1112" s="53"/>
      <c r="EF1112" s="53"/>
      <c r="EG1112" s="53"/>
      <c r="EH1112" s="53"/>
      <c r="EI1112" s="53"/>
      <c r="EJ1112" s="53"/>
      <c r="EK1112" s="53"/>
      <c r="EL1112" s="53"/>
      <c r="EM1112" s="53"/>
      <c r="EN1112" s="53"/>
      <c r="EO1112" s="53"/>
      <c r="EP1112" s="53"/>
      <c r="EQ1112" s="53"/>
      <c r="ER1112" s="53"/>
      <c r="ES1112" s="53"/>
      <c r="ET1112" s="53"/>
      <c r="EU1112" s="53"/>
      <c r="EV1112" s="53"/>
      <c r="EW1112" s="53"/>
      <c r="EX1112" s="53"/>
      <c r="EY1112" s="53"/>
      <c r="EZ1112" s="53"/>
      <c r="FA1112" s="53"/>
      <c r="FB1112" s="53"/>
      <c r="FC1112" s="53"/>
      <c r="FD1112" s="53"/>
      <c r="FE1112" s="53"/>
      <c r="FF1112" s="53"/>
      <c r="FG1112" s="53"/>
      <c r="FH1112" s="53"/>
      <c r="FI1112" s="53"/>
      <c r="FJ1112" s="53"/>
      <c r="FK1112" s="53"/>
      <c r="FL1112" s="53"/>
      <c r="FM1112" s="53"/>
      <c r="FN1112" s="53"/>
      <c r="FO1112" s="53"/>
      <c r="FP1112" s="53"/>
      <c r="FQ1112" s="53"/>
      <c r="FR1112" s="53"/>
      <c r="FS1112" s="53"/>
      <c r="FT1112" s="53"/>
      <c r="FU1112" s="53"/>
      <c r="FV1112" s="53"/>
      <c r="FW1112" s="53"/>
      <c r="FX1112" s="53"/>
      <c r="FY1112" s="53"/>
      <c r="FZ1112" s="53"/>
      <c r="GA1112" s="53"/>
      <c r="GB1112" s="53"/>
      <c r="GC1112" s="53"/>
      <c r="GD1112" s="53"/>
      <c r="GE1112" s="53"/>
      <c r="GF1112" s="53"/>
      <c r="GG1112" s="53"/>
      <c r="GH1112" s="53"/>
      <c r="GI1112" s="53"/>
      <c r="GJ1112" s="53"/>
      <c r="GK1112" s="53"/>
      <c r="GL1112" s="53"/>
      <c r="GM1112" s="53"/>
      <c r="GN1112" s="53"/>
      <c r="GO1112" s="53"/>
      <c r="GP1112" s="53"/>
      <c r="GQ1112" s="53"/>
      <c r="GR1112" s="53"/>
      <c r="GS1112" s="53"/>
      <c r="GT1112" s="53"/>
      <c r="GU1112" s="53"/>
      <c r="GV1112" s="53"/>
      <c r="GW1112" s="53"/>
      <c r="GX1112" s="53"/>
      <c r="GY1112" s="53"/>
      <c r="GZ1112" s="53"/>
      <c r="HA1112" s="53"/>
      <c r="HB1112" s="53"/>
      <c r="HC1112" s="53"/>
      <c r="HD1112" s="53"/>
      <c r="HE1112" s="53"/>
      <c r="HF1112" s="53"/>
      <c r="HG1112" s="53"/>
      <c r="HH1112" s="53"/>
      <c r="HI1112" s="53"/>
      <c r="HJ1112" s="53"/>
      <c r="HK1112" s="53"/>
      <c r="HL1112" s="53"/>
      <c r="HM1112" s="53"/>
      <c r="HN1112" s="53"/>
      <c r="HO1112" s="53"/>
      <c r="HP1112" s="53"/>
      <c r="HQ1112" s="53"/>
      <c r="HR1112" s="53"/>
      <c r="HS1112" s="53"/>
      <c r="HT1112" s="53"/>
      <c r="HU1112" s="53"/>
      <c r="HV1112" s="53"/>
      <c r="HW1112" s="53"/>
      <c r="HX1112" s="53"/>
      <c r="HY1112" s="53"/>
      <c r="HZ1112" s="53"/>
      <c r="IA1112" s="53"/>
      <c r="IB1112" s="53"/>
      <c r="IC1112" s="53"/>
      <c r="ID1112" s="53"/>
      <c r="IE1112" s="53"/>
      <c r="IF1112" s="53"/>
      <c r="IG1112" s="53"/>
      <c r="IH1112" s="53"/>
      <c r="II1112" s="53"/>
      <c r="IJ1112" s="53"/>
      <c r="IK1112" s="53"/>
      <c r="IL1112" s="53"/>
      <c r="IM1112" s="53"/>
      <c r="IN1112" s="53"/>
      <c r="IO1112" s="53"/>
      <c r="IP1112" s="53"/>
      <c r="IQ1112" s="53"/>
      <c r="IR1112" s="53"/>
      <c r="IS1112" s="53"/>
      <c r="IT1112" s="53"/>
      <c r="IU1112" s="53"/>
      <c r="IV1112" s="53"/>
      <c r="IW1112" s="53"/>
      <c r="IX1112" s="53"/>
      <c r="IY1112" s="53"/>
      <c r="IZ1112" s="53"/>
      <c r="JA1112" s="53"/>
      <c r="JB1112" s="53"/>
      <c r="JC1112" s="53"/>
      <c r="JD1112" s="53"/>
      <c r="JE1112" s="53"/>
      <c r="JF1112" s="53"/>
      <c r="JG1112" s="53"/>
      <c r="JH1112" s="53"/>
      <c r="JI1112" s="53"/>
      <c r="JJ1112" s="53"/>
      <c r="JK1112" s="53"/>
      <c r="JL1112" s="53"/>
      <c r="JM1112" s="53"/>
      <c r="JN1112" s="53"/>
      <c r="JO1112" s="53"/>
      <c r="JP1112" s="53"/>
      <c r="JQ1112" s="53"/>
      <c r="JR1112" s="53"/>
      <c r="JS1112" s="53"/>
      <c r="JT1112" s="53"/>
      <c r="JU1112" s="53"/>
      <c r="JV1112" s="53"/>
      <c r="JW1112" s="53"/>
      <c r="JX1112" s="53"/>
      <c r="JY1112" s="53"/>
      <c r="JZ1112" s="53"/>
      <c r="KA1112" s="53"/>
      <c r="KB1112" s="53"/>
      <c r="KC1112" s="53"/>
      <c r="KD1112" s="53"/>
      <c r="KE1112" s="53"/>
      <c r="KF1112" s="53"/>
      <c r="KG1112" s="53"/>
      <c r="KH1112" s="53"/>
      <c r="KI1112" s="53"/>
      <c r="KJ1112" s="53"/>
      <c r="KK1112" s="53"/>
      <c r="KL1112" s="53"/>
      <c r="KM1112" s="53"/>
      <c r="KN1112" s="53"/>
      <c r="KO1112" s="53"/>
      <c r="KP1112" s="53"/>
      <c r="KQ1112" s="53"/>
      <c r="KR1112" s="53"/>
      <c r="KS1112" s="53"/>
      <c r="KT1112" s="53"/>
      <c r="KU1112" s="53"/>
      <c r="KV1112" s="53"/>
      <c r="KW1112" s="53"/>
      <c r="KX1112" s="53"/>
      <c r="KY1112" s="53"/>
      <c r="KZ1112" s="53"/>
      <c r="LA1112" s="53"/>
      <c r="LB1112" s="53"/>
      <c r="LC1112" s="53"/>
      <c r="LD1112" s="53"/>
      <c r="LE1112" s="53"/>
      <c r="LF1112" s="53"/>
      <c r="LG1112" s="53"/>
      <c r="LH1112" s="53"/>
      <c r="LI1112" s="53"/>
      <c r="LJ1112" s="53"/>
      <c r="LK1112" s="53"/>
      <c r="LL1112" s="53"/>
      <c r="LM1112" s="53"/>
      <c r="LN1112" s="53"/>
      <c r="LO1112" s="53"/>
      <c r="LP1112" s="53"/>
      <c r="LQ1112" s="53"/>
      <c r="LR1112" s="53"/>
      <c r="LS1112" s="53"/>
      <c r="LT1112" s="53"/>
      <c r="LU1112" s="53"/>
      <c r="LV1112" s="53"/>
      <c r="LW1112" s="53"/>
      <c r="LX1112" s="53"/>
      <c r="LY1112" s="53"/>
      <c r="LZ1112" s="53"/>
      <c r="MA1112" s="53"/>
      <c r="MB1112" s="53"/>
      <c r="MC1112" s="53"/>
      <c r="MD1112" s="53"/>
      <c r="ME1112" s="53"/>
      <c r="MF1112" s="53"/>
      <c r="MG1112" s="53"/>
      <c r="MH1112" s="53"/>
      <c r="MI1112" s="53"/>
      <c r="MJ1112" s="53"/>
      <c r="MK1112" s="53"/>
      <c r="ML1112" s="53"/>
      <c r="MM1112" s="53"/>
      <c r="MN1112" s="53"/>
      <c r="MO1112" s="53"/>
      <c r="MP1112" s="53"/>
      <c r="MQ1112" s="53"/>
      <c r="MR1112" s="53"/>
      <c r="MS1112" s="53"/>
      <c r="MT1112" s="53"/>
      <c r="MU1112" s="53"/>
      <c r="MV1112" s="53"/>
      <c r="MW1112" s="53"/>
      <c r="MX1112" s="53"/>
      <c r="MY1112" s="53"/>
      <c r="MZ1112" s="53"/>
      <c r="NA1112" s="53"/>
      <c r="NB1112" s="53"/>
      <c r="NC1112" s="53"/>
      <c r="ND1112" s="53"/>
      <c r="NE1112" s="53"/>
      <c r="NF1112" s="53"/>
      <c r="NG1112" s="53"/>
      <c r="NH1112" s="53"/>
      <c r="NI1112" s="53"/>
      <c r="NJ1112" s="53"/>
      <c r="NK1112" s="53"/>
      <c r="NL1112" s="53"/>
      <c r="NM1112" s="53"/>
      <c r="NN1112" s="53"/>
      <c r="NO1112" s="53"/>
      <c r="NP1112" s="53"/>
      <c r="NQ1112" s="53"/>
      <c r="NR1112" s="53"/>
      <c r="NS1112" s="53"/>
      <c r="NT1112" s="53"/>
      <c r="NU1112" s="53"/>
      <c r="NV1112" s="53"/>
      <c r="NW1112" s="53"/>
      <c r="NX1112" s="53"/>
      <c r="NY1112" s="53"/>
      <c r="NZ1112" s="53"/>
      <c r="OA1112" s="53"/>
      <c r="OB1112" s="53"/>
      <c r="OC1112" s="53"/>
      <c r="OD1112" s="53"/>
      <c r="OE1112" s="53"/>
      <c r="OF1112" s="53"/>
      <c r="OG1112" s="53"/>
      <c r="OH1112" s="53"/>
      <c r="OI1112" s="53"/>
      <c r="OJ1112" s="53"/>
      <c r="OK1112" s="53"/>
      <c r="OL1112" s="53"/>
      <c r="OM1112" s="53"/>
      <c r="ON1112" s="53"/>
      <c r="OO1112" s="53"/>
      <c r="OP1112" s="53"/>
      <c r="OQ1112" s="53"/>
      <c r="OR1112" s="53"/>
      <c r="OS1112" s="53"/>
      <c r="OT1112" s="53"/>
      <c r="OU1112" s="53"/>
      <c r="OV1112" s="53"/>
      <c r="OW1112" s="53"/>
      <c r="OX1112" s="53"/>
      <c r="OY1112" s="53"/>
      <c r="OZ1112" s="53"/>
      <c r="PA1112" s="53"/>
      <c r="PB1112" s="53"/>
      <c r="PC1112" s="53"/>
      <c r="PD1112" s="53"/>
      <c r="PE1112" s="53"/>
      <c r="PF1112" s="53"/>
      <c r="PG1112" s="53"/>
      <c r="PH1112" s="53"/>
      <c r="PI1112" s="53"/>
      <c r="PJ1112" s="53"/>
      <c r="PK1112" s="53"/>
      <c r="PL1112" s="53"/>
      <c r="PM1112" s="53"/>
      <c r="PN1112" s="53"/>
      <c r="PO1112" s="53"/>
      <c r="PP1112" s="53"/>
      <c r="PQ1112" s="53"/>
      <c r="PR1112" s="53"/>
      <c r="PS1112" s="53"/>
      <c r="PT1112" s="53"/>
      <c r="PU1112" s="53"/>
      <c r="PV1112" s="53"/>
      <c r="PW1112" s="53"/>
      <c r="PX1112" s="53"/>
      <c r="PY1112" s="53"/>
      <c r="PZ1112" s="53"/>
      <c r="QA1112" s="53"/>
      <c r="QB1112" s="53"/>
      <c r="QC1112" s="53"/>
      <c r="QD1112" s="53"/>
      <c r="QE1112" s="53"/>
      <c r="QF1112" s="53"/>
      <c r="QG1112" s="53"/>
      <c r="QH1112" s="53"/>
      <c r="QI1112" s="53"/>
      <c r="QJ1112" s="53"/>
      <c r="QK1112" s="53"/>
      <c r="QL1112" s="53"/>
      <c r="QM1112" s="53"/>
      <c r="QN1112" s="53"/>
      <c r="QO1112" s="53"/>
      <c r="QP1112" s="53"/>
      <c r="QQ1112" s="53"/>
      <c r="QR1112" s="53"/>
      <c r="QS1112" s="53"/>
      <c r="QT1112" s="53"/>
      <c r="QU1112" s="53"/>
      <c r="QV1112" s="53"/>
      <c r="QW1112" s="53"/>
      <c r="QX1112" s="53"/>
      <c r="QY1112" s="53"/>
      <c r="QZ1112" s="53"/>
      <c r="RA1112" s="53"/>
      <c r="RB1112" s="53"/>
      <c r="RC1112" s="53"/>
      <c r="RD1112" s="53"/>
      <c r="RE1112" s="53"/>
      <c r="RF1112" s="53"/>
      <c r="RG1112" s="53"/>
      <c r="RH1112" s="53"/>
      <c r="RI1112" s="53"/>
      <c r="RJ1112" s="53"/>
      <c r="RK1112" s="53"/>
      <c r="RL1112" s="53"/>
      <c r="RM1112" s="53"/>
      <c r="RN1112" s="53"/>
      <c r="RO1112" s="53"/>
      <c r="RP1112" s="53"/>
      <c r="RQ1112" s="53"/>
      <c r="RR1112" s="53"/>
      <c r="RS1112" s="53"/>
      <c r="RT1112" s="53"/>
      <c r="RU1112" s="53"/>
      <c r="RV1112" s="53"/>
      <c r="RW1112" s="53"/>
      <c r="RX1112" s="53"/>
      <c r="RY1112" s="53"/>
      <c r="RZ1112" s="53"/>
      <c r="SA1112" s="53"/>
      <c r="SB1112" s="53"/>
      <c r="SC1112" s="53"/>
      <c r="SD1112" s="53"/>
      <c r="SE1112" s="53"/>
      <c r="SF1112" s="53"/>
      <c r="SG1112" s="53"/>
      <c r="SH1112" s="53"/>
      <c r="SI1112" s="53"/>
      <c r="SJ1112" s="53"/>
      <c r="SK1112" s="53"/>
      <c r="SL1112" s="53"/>
      <c r="SM1112" s="53"/>
      <c r="SN1112" s="53"/>
      <c r="SO1112" s="53"/>
      <c r="SP1112" s="53"/>
      <c r="SQ1112" s="53"/>
      <c r="SR1112" s="53"/>
      <c r="SS1112" s="53"/>
      <c r="ST1112" s="53"/>
      <c r="SU1112" s="53"/>
      <c r="SV1112" s="53"/>
      <c r="SW1112" s="53"/>
      <c r="SX1112" s="53"/>
      <c r="SY1112" s="53"/>
      <c r="SZ1112" s="53"/>
      <c r="TA1112" s="53"/>
      <c r="TB1112" s="53"/>
      <c r="TC1112" s="53"/>
      <c r="TD1112" s="53"/>
      <c r="TE1112" s="53"/>
      <c r="TF1112" s="53"/>
      <c r="TG1112" s="53"/>
      <c r="TH1112" s="53"/>
      <c r="TI1112" s="53"/>
      <c r="TJ1112" s="53"/>
      <c r="TK1112" s="53"/>
      <c r="TL1112" s="53"/>
      <c r="TM1112" s="53"/>
      <c r="TN1112" s="53"/>
      <c r="TO1112" s="53"/>
      <c r="TP1112" s="53"/>
      <c r="TQ1112" s="53"/>
      <c r="TR1112" s="53"/>
      <c r="TS1112" s="53"/>
      <c r="TT1112" s="53"/>
      <c r="TU1112" s="53"/>
      <c r="TV1112" s="53"/>
      <c r="TW1112" s="53"/>
      <c r="TX1112" s="53"/>
      <c r="TY1112" s="53"/>
      <c r="TZ1112" s="53"/>
      <c r="UA1112" s="53"/>
      <c r="UB1112" s="53"/>
      <c r="UC1112" s="53"/>
      <c r="UD1112" s="53"/>
      <c r="UE1112" s="53"/>
      <c r="UF1112" s="53"/>
      <c r="UG1112" s="53"/>
      <c r="UH1112" s="53"/>
      <c r="UI1112" s="53"/>
      <c r="UJ1112" s="53"/>
      <c r="UK1112" s="53"/>
      <c r="UL1112" s="53"/>
      <c r="UM1112" s="53"/>
      <c r="UN1112" s="53"/>
      <c r="UO1112" s="53"/>
      <c r="UP1112" s="53"/>
      <c r="UQ1112" s="53"/>
      <c r="UR1112" s="53"/>
      <c r="US1112" s="53"/>
      <c r="UT1112" s="53"/>
      <c r="UU1112" s="53"/>
      <c r="UV1112" s="53"/>
      <c r="UW1112" s="53"/>
      <c r="UX1112" s="53"/>
      <c r="UY1112" s="53"/>
      <c r="UZ1112" s="53"/>
      <c r="VA1112" s="53"/>
      <c r="VB1112" s="53"/>
      <c r="VC1112" s="53"/>
      <c r="VD1112" s="53"/>
      <c r="VE1112" s="53"/>
      <c r="VF1112" s="53"/>
      <c r="VG1112" s="53"/>
      <c r="VH1112" s="53"/>
      <c r="VI1112" s="53"/>
      <c r="VJ1112" s="53"/>
      <c r="VK1112" s="53"/>
      <c r="VL1112" s="53"/>
      <c r="VM1112" s="53"/>
      <c r="VN1112" s="53"/>
      <c r="VO1112" s="53"/>
      <c r="VP1112" s="53"/>
      <c r="VQ1112" s="53"/>
      <c r="VR1112" s="53"/>
      <c r="VS1112" s="53"/>
      <c r="VT1112" s="53"/>
      <c r="VU1112" s="53"/>
      <c r="VV1112" s="53"/>
      <c r="VW1112" s="53"/>
      <c r="VX1112" s="53"/>
      <c r="VY1112" s="53"/>
      <c r="VZ1112" s="53"/>
      <c r="WA1112" s="53"/>
      <c r="WB1112" s="53"/>
      <c r="WC1112" s="53"/>
      <c r="WD1112" s="53"/>
      <c r="WE1112" s="53"/>
      <c r="WF1112" s="53"/>
      <c r="WG1112" s="53"/>
      <c r="WH1112" s="53"/>
      <c r="WI1112" s="53"/>
      <c r="WJ1112" s="53"/>
      <c r="WK1112" s="53"/>
      <c r="WL1112" s="53"/>
      <c r="WM1112" s="53"/>
      <c r="WN1112" s="53"/>
      <c r="WO1112" s="53"/>
      <c r="WP1112" s="53"/>
      <c r="WQ1112" s="53"/>
      <c r="WR1112" s="53"/>
      <c r="WS1112" s="53"/>
      <c r="WT1112" s="53"/>
      <c r="WU1112" s="53"/>
      <c r="WV1112" s="53"/>
      <c r="WW1112" s="53"/>
      <c r="WX1112" s="53"/>
      <c r="WY1112" s="53"/>
      <c r="WZ1112" s="53"/>
      <c r="XA1112" s="53"/>
      <c r="XB1112" s="53"/>
      <c r="XC1112" s="53"/>
      <c r="XD1112" s="53"/>
      <c r="XE1112" s="53"/>
      <c r="XF1112" s="53"/>
      <c r="XG1112" s="53"/>
      <c r="XH1112" s="53"/>
      <c r="XI1112" s="53"/>
      <c r="XJ1112" s="53"/>
      <c r="XK1112" s="53"/>
      <c r="XL1112" s="53"/>
      <c r="XM1112" s="53"/>
      <c r="XN1112" s="53"/>
      <c r="XO1112" s="53"/>
      <c r="XP1112" s="53"/>
      <c r="XQ1112" s="53"/>
      <c r="XR1112" s="53"/>
      <c r="XS1112" s="53"/>
      <c r="XT1112" s="53"/>
      <c r="XU1112" s="53"/>
      <c r="XV1112" s="53"/>
      <c r="XW1112" s="53"/>
      <c r="XX1112" s="53"/>
      <c r="XY1112" s="53"/>
      <c r="XZ1112" s="53"/>
      <c r="YA1112" s="53"/>
      <c r="YB1112" s="53"/>
      <c r="YC1112" s="53"/>
      <c r="YD1112" s="53"/>
      <c r="YE1112" s="53"/>
      <c r="YF1112" s="53"/>
      <c r="YG1112" s="53"/>
      <c r="YH1112" s="53"/>
      <c r="YI1112" s="53"/>
      <c r="YJ1112" s="53"/>
      <c r="YK1112" s="53"/>
      <c r="YL1112" s="53"/>
      <c r="YM1112" s="53"/>
      <c r="YN1112" s="53"/>
      <c r="YO1112" s="53"/>
      <c r="YP1112" s="53"/>
      <c r="YQ1112" s="53"/>
      <c r="YR1112" s="53"/>
      <c r="YS1112" s="53"/>
      <c r="YT1112" s="53"/>
      <c r="YU1112" s="53"/>
      <c r="YV1112" s="53"/>
      <c r="YW1112" s="53"/>
      <c r="YX1112" s="53"/>
      <c r="YY1112" s="53"/>
      <c r="YZ1112" s="53"/>
      <c r="ZA1112" s="53"/>
      <c r="ZB1112" s="53"/>
      <c r="ZC1112" s="53"/>
      <c r="ZD1112" s="53"/>
      <c r="ZE1112" s="53"/>
      <c r="ZF1112" s="53"/>
      <c r="ZG1112" s="53"/>
      <c r="ZH1112" s="53"/>
      <c r="ZI1112" s="53"/>
      <c r="ZJ1112" s="53"/>
      <c r="ZK1112" s="53"/>
      <c r="ZL1112" s="53"/>
      <c r="ZM1112" s="53"/>
      <c r="ZN1112" s="53"/>
      <c r="ZO1112" s="53"/>
      <c r="ZP1112" s="53"/>
      <c r="ZQ1112" s="53"/>
      <c r="ZR1112" s="53"/>
      <c r="ZS1112" s="53"/>
      <c r="ZT1112" s="53"/>
      <c r="ZU1112" s="53"/>
      <c r="ZV1112" s="53"/>
      <c r="ZW1112" s="53"/>
      <c r="ZX1112" s="53"/>
      <c r="ZY1112" s="53"/>
      <c r="ZZ1112" s="53"/>
      <c r="AAA1112" s="53"/>
      <c r="AAB1112" s="53"/>
      <c r="AAC1112" s="53"/>
      <c r="AAD1112" s="53"/>
      <c r="AAE1112" s="53"/>
      <c r="AAF1112" s="53"/>
      <c r="AAG1112" s="53"/>
      <c r="AAH1112" s="53"/>
      <c r="AAI1112" s="53"/>
      <c r="AAJ1112" s="53"/>
      <c r="AAK1112" s="53"/>
      <c r="AAL1112" s="53"/>
      <c r="AAM1112" s="53"/>
      <c r="AAN1112" s="53"/>
      <c r="AAO1112" s="53"/>
      <c r="AAP1112" s="53"/>
      <c r="AAQ1112" s="53"/>
      <c r="AAR1112" s="53"/>
      <c r="AAS1112" s="53"/>
      <c r="AAT1112" s="53"/>
      <c r="AAU1112" s="53"/>
      <c r="AAV1112" s="53"/>
      <c r="AAW1112" s="53"/>
      <c r="AAX1112" s="53"/>
      <c r="AAY1112" s="53"/>
      <c r="AAZ1112" s="53"/>
      <c r="ABA1112" s="53"/>
      <c r="ABB1112" s="53"/>
      <c r="ABC1112" s="53"/>
      <c r="ABD1112" s="53"/>
      <c r="ABE1112" s="53"/>
      <c r="ABF1112" s="53"/>
      <c r="ABG1112" s="53"/>
      <c r="ABH1112" s="53"/>
      <c r="ABI1112" s="53"/>
      <c r="ABJ1112" s="53"/>
      <c r="ABK1112" s="53"/>
      <c r="ABL1112" s="53"/>
      <c r="ABM1112" s="53"/>
      <c r="ABN1112" s="53"/>
      <c r="ABO1112" s="53"/>
      <c r="ABP1112" s="53"/>
      <c r="ABQ1112" s="53"/>
      <c r="ABR1112" s="53"/>
      <c r="ABS1112" s="53"/>
      <c r="ABT1112" s="53"/>
      <c r="ABU1112" s="53"/>
      <c r="ABV1112" s="53"/>
      <c r="ABW1112" s="53"/>
      <c r="ABX1112" s="53"/>
      <c r="ABY1112" s="53"/>
      <c r="ABZ1112" s="53"/>
      <c r="ACA1112" s="53"/>
      <c r="ACB1112" s="53"/>
      <c r="ACC1112" s="53"/>
      <c r="ACD1112" s="53"/>
      <c r="ACE1112" s="53"/>
      <c r="ACF1112" s="53"/>
      <c r="ACG1112" s="53"/>
      <c r="ACH1112" s="53"/>
      <c r="ACI1112" s="53"/>
      <c r="ACJ1112" s="53"/>
      <c r="ACK1112" s="53"/>
      <c r="ACL1112" s="53"/>
      <c r="ACM1112" s="53"/>
      <c r="ACN1112" s="53"/>
      <c r="ACO1112" s="53"/>
      <c r="ACP1112" s="53"/>
      <c r="ACQ1112" s="53"/>
      <c r="ACR1112" s="53"/>
      <c r="ACS1112" s="53"/>
      <c r="ACT1112" s="53"/>
      <c r="ACU1112" s="53"/>
      <c r="ACV1112" s="53"/>
      <c r="ACW1112" s="53"/>
      <c r="ACX1112" s="53"/>
      <c r="ACY1112" s="53"/>
      <c r="ACZ1112" s="53"/>
      <c r="ADA1112" s="53"/>
      <c r="ADB1112" s="53"/>
      <c r="ADC1112" s="53"/>
      <c r="ADD1112" s="53"/>
      <c r="ADE1112" s="53"/>
      <c r="ADF1112" s="53"/>
      <c r="ADG1112" s="53"/>
      <c r="ADH1112" s="53"/>
      <c r="ADI1112" s="53"/>
      <c r="ADJ1112" s="53"/>
      <c r="ADK1112" s="53"/>
      <c r="ADL1112" s="53"/>
      <c r="ADM1112" s="53"/>
      <c r="ADN1112" s="53"/>
      <c r="ADO1112" s="53"/>
      <c r="ADP1112" s="53"/>
      <c r="ADQ1112" s="53"/>
      <c r="ADR1112" s="53"/>
      <c r="ADS1112" s="53"/>
      <c r="ADT1112" s="53"/>
      <c r="ADU1112" s="53"/>
      <c r="ADV1112" s="53"/>
      <c r="ADW1112" s="53"/>
      <c r="ADX1112" s="53"/>
      <c r="ADY1112" s="53"/>
      <c r="ADZ1112" s="53"/>
    </row>
    <row r="1113" spans="1:806" s="25" customFormat="1" x14ac:dyDescent="0.25">
      <c r="A1113" s="108" t="s">
        <v>1133</v>
      </c>
      <c r="B1113" s="108" t="s">
        <v>3004</v>
      </c>
      <c r="C1113" s="108" t="s">
        <v>1367</v>
      </c>
      <c r="D1113" s="108" t="s">
        <v>3009</v>
      </c>
      <c r="E1113" s="108" t="s">
        <v>4759</v>
      </c>
      <c r="F1113" s="144">
        <v>70</v>
      </c>
      <c r="G1113" s="144">
        <v>0</v>
      </c>
      <c r="H1113" s="144">
        <v>350</v>
      </c>
      <c r="I1113" s="144">
        <v>90</v>
      </c>
      <c r="J1113" s="144">
        <v>45</v>
      </c>
      <c r="K1113" s="53"/>
      <c r="L1113" s="53"/>
      <c r="M1113" s="53"/>
      <c r="N1113" s="53"/>
      <c r="O1113" s="53"/>
      <c r="P1113" s="53"/>
      <c r="Q1113" s="53"/>
      <c r="R1113" s="53"/>
      <c r="S1113" s="53"/>
      <c r="T1113" s="53"/>
      <c r="U1113" s="53"/>
      <c r="V1113" s="53"/>
      <c r="W1113" s="53"/>
      <c r="X1113" s="53"/>
      <c r="Y1113" s="53"/>
      <c r="Z1113" s="53"/>
      <c r="AA1113" s="53"/>
      <c r="AB1113" s="53"/>
      <c r="AC1113" s="53"/>
      <c r="AD1113" s="53"/>
      <c r="AE1113" s="53"/>
      <c r="AF1113" s="53"/>
      <c r="AG1113" s="53"/>
      <c r="AH1113" s="53"/>
      <c r="AI1113" s="53"/>
      <c r="AJ1113" s="53"/>
      <c r="AK1113" s="53"/>
      <c r="AL1113" s="53"/>
      <c r="AM1113" s="53"/>
      <c r="AN1113" s="53"/>
      <c r="AO1113" s="53"/>
      <c r="AP1113" s="53"/>
      <c r="AQ1113" s="53"/>
      <c r="AR1113" s="53"/>
      <c r="AS1113" s="53"/>
      <c r="AT1113" s="53"/>
      <c r="AU1113" s="53"/>
      <c r="AV1113" s="53"/>
      <c r="AW1113" s="53"/>
      <c r="AX1113" s="53"/>
      <c r="AY1113" s="53"/>
      <c r="AZ1113" s="53"/>
      <c r="BA1113" s="53"/>
      <c r="BB1113" s="53"/>
      <c r="BC1113" s="53"/>
      <c r="BD1113" s="53"/>
      <c r="BE1113" s="53"/>
      <c r="BF1113" s="53"/>
      <c r="BG1113" s="53"/>
      <c r="BH1113" s="53"/>
      <c r="BI1113" s="53"/>
      <c r="BJ1113" s="53"/>
      <c r="BK1113" s="53"/>
      <c r="BL1113" s="53"/>
      <c r="BM1113" s="53"/>
      <c r="BN1113" s="53"/>
      <c r="BO1113" s="53"/>
      <c r="BP1113" s="53"/>
      <c r="BQ1113" s="53"/>
      <c r="BR1113" s="53"/>
      <c r="BS1113" s="53"/>
      <c r="BT1113" s="53"/>
      <c r="BU1113" s="53"/>
      <c r="BV1113" s="53"/>
      <c r="BW1113" s="53"/>
      <c r="BX1113" s="53"/>
      <c r="BY1113" s="53"/>
      <c r="BZ1113" s="53"/>
      <c r="CA1113" s="53"/>
      <c r="CB1113" s="53"/>
      <c r="CC1113" s="53"/>
      <c r="CD1113" s="53"/>
      <c r="CE1113" s="53"/>
      <c r="CF1113" s="53"/>
      <c r="CG1113" s="53"/>
      <c r="CH1113" s="53"/>
      <c r="CI1113" s="53"/>
      <c r="CJ1113" s="53"/>
      <c r="CK1113" s="53"/>
      <c r="CL1113" s="53"/>
      <c r="CM1113" s="53"/>
      <c r="CN1113" s="53"/>
      <c r="CO1113" s="53"/>
      <c r="CP1113" s="53"/>
      <c r="CQ1113" s="53"/>
      <c r="CR1113" s="53"/>
      <c r="CS1113" s="53"/>
      <c r="CT1113" s="53"/>
      <c r="CU1113" s="53"/>
      <c r="CV1113" s="53"/>
      <c r="CW1113" s="53"/>
      <c r="CX1113" s="53"/>
      <c r="CY1113" s="53"/>
      <c r="CZ1113" s="53"/>
      <c r="DA1113" s="53"/>
      <c r="DB1113" s="53"/>
      <c r="DC1113" s="53"/>
      <c r="DD1113" s="53"/>
      <c r="DE1113" s="53"/>
      <c r="DF1113" s="53"/>
      <c r="DG1113" s="53"/>
      <c r="DH1113" s="53"/>
      <c r="DI1113" s="53"/>
      <c r="DJ1113" s="53"/>
      <c r="DK1113" s="53"/>
      <c r="DL1113" s="53"/>
      <c r="DM1113" s="53"/>
      <c r="DN1113" s="53"/>
      <c r="DO1113" s="53"/>
      <c r="DP1113" s="53"/>
      <c r="DQ1113" s="53"/>
      <c r="DR1113" s="53"/>
      <c r="DS1113" s="53"/>
      <c r="DT1113" s="53"/>
      <c r="DU1113" s="53"/>
      <c r="DV1113" s="53"/>
      <c r="DW1113" s="53"/>
      <c r="DX1113" s="53"/>
      <c r="DY1113" s="53"/>
      <c r="DZ1113" s="53"/>
      <c r="EA1113" s="53"/>
      <c r="EB1113" s="53"/>
      <c r="EC1113" s="53"/>
      <c r="ED1113" s="53"/>
      <c r="EE1113" s="53"/>
      <c r="EF1113" s="53"/>
      <c r="EG1113" s="53"/>
      <c r="EH1113" s="53"/>
      <c r="EI1113" s="53"/>
      <c r="EJ1113" s="53"/>
      <c r="EK1113" s="53"/>
      <c r="EL1113" s="53"/>
      <c r="EM1113" s="53"/>
      <c r="EN1113" s="53"/>
      <c r="EO1113" s="53"/>
      <c r="EP1113" s="53"/>
      <c r="EQ1113" s="53"/>
      <c r="ER1113" s="53"/>
      <c r="ES1113" s="53"/>
      <c r="ET1113" s="53"/>
      <c r="EU1113" s="53"/>
      <c r="EV1113" s="53"/>
      <c r="EW1113" s="53"/>
      <c r="EX1113" s="53"/>
      <c r="EY1113" s="53"/>
      <c r="EZ1113" s="53"/>
      <c r="FA1113" s="53"/>
      <c r="FB1113" s="53"/>
      <c r="FC1113" s="53"/>
      <c r="FD1113" s="53"/>
      <c r="FE1113" s="53"/>
      <c r="FF1113" s="53"/>
      <c r="FG1113" s="53"/>
      <c r="FH1113" s="53"/>
      <c r="FI1113" s="53"/>
      <c r="FJ1113" s="53"/>
      <c r="FK1113" s="53"/>
      <c r="FL1113" s="53"/>
      <c r="FM1113" s="53"/>
      <c r="FN1113" s="53"/>
      <c r="FO1113" s="53"/>
      <c r="FP1113" s="53"/>
      <c r="FQ1113" s="53"/>
      <c r="FR1113" s="53"/>
      <c r="FS1113" s="53"/>
      <c r="FT1113" s="53"/>
      <c r="FU1113" s="53"/>
      <c r="FV1113" s="53"/>
      <c r="FW1113" s="53"/>
      <c r="FX1113" s="53"/>
      <c r="FY1113" s="53"/>
      <c r="FZ1113" s="53"/>
      <c r="GA1113" s="53"/>
      <c r="GB1113" s="53"/>
      <c r="GC1113" s="53"/>
      <c r="GD1113" s="53"/>
      <c r="GE1113" s="53"/>
      <c r="GF1113" s="53"/>
      <c r="GG1113" s="53"/>
      <c r="GH1113" s="53"/>
      <c r="GI1113" s="53"/>
      <c r="GJ1113" s="53"/>
      <c r="GK1113" s="53"/>
      <c r="GL1113" s="53"/>
      <c r="GM1113" s="53"/>
      <c r="GN1113" s="53"/>
      <c r="GO1113" s="53"/>
      <c r="GP1113" s="53"/>
      <c r="GQ1113" s="53"/>
      <c r="GR1113" s="53"/>
      <c r="GS1113" s="53"/>
      <c r="GT1113" s="53"/>
      <c r="GU1113" s="53"/>
      <c r="GV1113" s="53"/>
      <c r="GW1113" s="53"/>
      <c r="GX1113" s="53"/>
      <c r="GY1113" s="53"/>
      <c r="GZ1113" s="53"/>
      <c r="HA1113" s="53"/>
      <c r="HB1113" s="53"/>
      <c r="HC1113" s="53"/>
      <c r="HD1113" s="53"/>
      <c r="HE1113" s="53"/>
      <c r="HF1113" s="53"/>
      <c r="HG1113" s="53"/>
      <c r="HH1113" s="53"/>
      <c r="HI1113" s="53"/>
      <c r="HJ1113" s="53"/>
      <c r="HK1113" s="53"/>
      <c r="HL1113" s="53"/>
      <c r="HM1113" s="53"/>
      <c r="HN1113" s="53"/>
      <c r="HO1113" s="53"/>
      <c r="HP1113" s="53"/>
      <c r="HQ1113" s="53"/>
      <c r="HR1113" s="53"/>
      <c r="HS1113" s="53"/>
      <c r="HT1113" s="53"/>
      <c r="HU1113" s="53"/>
      <c r="HV1113" s="53"/>
      <c r="HW1113" s="53"/>
      <c r="HX1113" s="53"/>
      <c r="HY1113" s="53"/>
      <c r="HZ1113" s="53"/>
      <c r="IA1113" s="53"/>
      <c r="IB1113" s="53"/>
      <c r="IC1113" s="53"/>
      <c r="ID1113" s="53"/>
      <c r="IE1113" s="53"/>
      <c r="IF1113" s="53"/>
      <c r="IG1113" s="53"/>
      <c r="IH1113" s="53"/>
      <c r="II1113" s="53"/>
      <c r="IJ1113" s="53"/>
      <c r="IK1113" s="53"/>
      <c r="IL1113" s="53"/>
      <c r="IM1113" s="53"/>
      <c r="IN1113" s="53"/>
      <c r="IO1113" s="53"/>
      <c r="IP1113" s="53"/>
      <c r="IQ1113" s="53"/>
      <c r="IR1113" s="53"/>
      <c r="IS1113" s="53"/>
      <c r="IT1113" s="53"/>
      <c r="IU1113" s="53"/>
      <c r="IV1113" s="53"/>
      <c r="IW1113" s="53"/>
      <c r="IX1113" s="53"/>
      <c r="IY1113" s="53"/>
      <c r="IZ1113" s="53"/>
      <c r="JA1113" s="53"/>
      <c r="JB1113" s="53"/>
      <c r="JC1113" s="53"/>
      <c r="JD1113" s="53"/>
      <c r="JE1113" s="53"/>
      <c r="JF1113" s="53"/>
      <c r="JG1113" s="53"/>
      <c r="JH1113" s="53"/>
      <c r="JI1113" s="53"/>
      <c r="JJ1113" s="53"/>
      <c r="JK1113" s="53"/>
      <c r="JL1113" s="53"/>
      <c r="JM1113" s="53"/>
      <c r="JN1113" s="53"/>
      <c r="JO1113" s="53"/>
      <c r="JP1113" s="53"/>
      <c r="JQ1113" s="53"/>
      <c r="JR1113" s="53"/>
      <c r="JS1113" s="53"/>
      <c r="JT1113" s="53"/>
      <c r="JU1113" s="53"/>
      <c r="JV1113" s="53"/>
      <c r="JW1113" s="53"/>
      <c r="JX1113" s="53"/>
      <c r="JY1113" s="53"/>
      <c r="JZ1113" s="53"/>
      <c r="KA1113" s="53"/>
      <c r="KB1113" s="53"/>
      <c r="KC1113" s="53"/>
      <c r="KD1113" s="53"/>
      <c r="KE1113" s="53"/>
      <c r="KF1113" s="53"/>
      <c r="KG1113" s="53"/>
      <c r="KH1113" s="53"/>
      <c r="KI1113" s="53"/>
      <c r="KJ1113" s="53"/>
      <c r="KK1113" s="53"/>
      <c r="KL1113" s="53"/>
      <c r="KM1113" s="53"/>
      <c r="KN1113" s="53"/>
      <c r="KO1113" s="53"/>
      <c r="KP1113" s="53"/>
      <c r="KQ1113" s="53"/>
      <c r="KR1113" s="53"/>
      <c r="KS1113" s="53"/>
      <c r="KT1113" s="53"/>
      <c r="KU1113" s="53"/>
      <c r="KV1113" s="53"/>
      <c r="KW1113" s="53"/>
      <c r="KX1113" s="53"/>
      <c r="KY1113" s="53"/>
      <c r="KZ1113" s="53"/>
      <c r="LA1113" s="53"/>
      <c r="LB1113" s="53"/>
      <c r="LC1113" s="53"/>
      <c r="LD1113" s="53"/>
      <c r="LE1113" s="53"/>
      <c r="LF1113" s="53"/>
      <c r="LG1113" s="53"/>
      <c r="LH1113" s="53"/>
      <c r="LI1113" s="53"/>
      <c r="LJ1113" s="53"/>
      <c r="LK1113" s="53"/>
      <c r="LL1113" s="53"/>
      <c r="LM1113" s="53"/>
      <c r="LN1113" s="53"/>
      <c r="LO1113" s="53"/>
      <c r="LP1113" s="53"/>
      <c r="LQ1113" s="53"/>
      <c r="LR1113" s="53"/>
      <c r="LS1113" s="53"/>
      <c r="LT1113" s="53"/>
      <c r="LU1113" s="53"/>
      <c r="LV1113" s="53"/>
      <c r="LW1113" s="53"/>
      <c r="LX1113" s="53"/>
      <c r="LY1113" s="53"/>
      <c r="LZ1113" s="53"/>
      <c r="MA1113" s="53"/>
      <c r="MB1113" s="53"/>
      <c r="MC1113" s="53"/>
      <c r="MD1113" s="53"/>
      <c r="ME1113" s="53"/>
      <c r="MF1113" s="53"/>
      <c r="MG1113" s="53"/>
      <c r="MH1113" s="53"/>
      <c r="MI1113" s="53"/>
      <c r="MJ1113" s="53"/>
      <c r="MK1113" s="53"/>
      <c r="ML1113" s="53"/>
      <c r="MM1113" s="53"/>
      <c r="MN1113" s="53"/>
      <c r="MO1113" s="53"/>
      <c r="MP1113" s="53"/>
      <c r="MQ1113" s="53"/>
      <c r="MR1113" s="53"/>
      <c r="MS1113" s="53"/>
      <c r="MT1113" s="53"/>
      <c r="MU1113" s="53"/>
      <c r="MV1113" s="53"/>
      <c r="MW1113" s="53"/>
      <c r="MX1113" s="53"/>
      <c r="MY1113" s="53"/>
      <c r="MZ1113" s="53"/>
      <c r="NA1113" s="53"/>
      <c r="NB1113" s="53"/>
      <c r="NC1113" s="53"/>
      <c r="ND1113" s="53"/>
      <c r="NE1113" s="53"/>
      <c r="NF1113" s="53"/>
      <c r="NG1113" s="53"/>
      <c r="NH1113" s="53"/>
      <c r="NI1113" s="53"/>
      <c r="NJ1113" s="53"/>
      <c r="NK1113" s="53"/>
      <c r="NL1113" s="53"/>
      <c r="NM1113" s="53"/>
      <c r="NN1113" s="53"/>
      <c r="NO1113" s="53"/>
      <c r="NP1113" s="53"/>
      <c r="NQ1113" s="53"/>
      <c r="NR1113" s="53"/>
      <c r="NS1113" s="53"/>
      <c r="NT1113" s="53"/>
      <c r="NU1113" s="53"/>
      <c r="NV1113" s="53"/>
      <c r="NW1113" s="53"/>
      <c r="NX1113" s="53"/>
      <c r="NY1113" s="53"/>
      <c r="NZ1113" s="53"/>
      <c r="OA1113" s="53"/>
      <c r="OB1113" s="53"/>
      <c r="OC1113" s="53"/>
      <c r="OD1113" s="53"/>
      <c r="OE1113" s="53"/>
      <c r="OF1113" s="53"/>
      <c r="OG1113" s="53"/>
      <c r="OH1113" s="53"/>
      <c r="OI1113" s="53"/>
      <c r="OJ1113" s="53"/>
      <c r="OK1113" s="53"/>
      <c r="OL1113" s="53"/>
      <c r="OM1113" s="53"/>
      <c r="ON1113" s="53"/>
      <c r="OO1113" s="53"/>
      <c r="OP1113" s="53"/>
      <c r="OQ1113" s="53"/>
      <c r="OR1113" s="53"/>
      <c r="OS1113" s="53"/>
      <c r="OT1113" s="53"/>
      <c r="OU1113" s="53"/>
      <c r="OV1113" s="53"/>
      <c r="OW1113" s="53"/>
      <c r="OX1113" s="53"/>
      <c r="OY1113" s="53"/>
      <c r="OZ1113" s="53"/>
      <c r="PA1113" s="53"/>
      <c r="PB1113" s="53"/>
      <c r="PC1113" s="53"/>
      <c r="PD1113" s="53"/>
      <c r="PE1113" s="53"/>
      <c r="PF1113" s="53"/>
      <c r="PG1113" s="53"/>
      <c r="PH1113" s="53"/>
      <c r="PI1113" s="53"/>
      <c r="PJ1113" s="53"/>
      <c r="PK1113" s="53"/>
      <c r="PL1113" s="53"/>
      <c r="PM1113" s="53"/>
      <c r="PN1113" s="53"/>
      <c r="PO1113" s="53"/>
      <c r="PP1113" s="53"/>
      <c r="PQ1113" s="53"/>
      <c r="PR1113" s="53"/>
      <c r="PS1113" s="53"/>
      <c r="PT1113" s="53"/>
      <c r="PU1113" s="53"/>
      <c r="PV1113" s="53"/>
      <c r="PW1113" s="53"/>
      <c r="PX1113" s="53"/>
      <c r="PY1113" s="53"/>
      <c r="PZ1113" s="53"/>
      <c r="QA1113" s="53"/>
      <c r="QB1113" s="53"/>
      <c r="QC1113" s="53"/>
      <c r="QD1113" s="53"/>
      <c r="QE1113" s="53"/>
      <c r="QF1113" s="53"/>
      <c r="QG1113" s="53"/>
      <c r="QH1113" s="53"/>
      <c r="QI1113" s="53"/>
      <c r="QJ1113" s="53"/>
      <c r="QK1113" s="53"/>
      <c r="QL1113" s="53"/>
      <c r="QM1113" s="53"/>
      <c r="QN1113" s="53"/>
      <c r="QO1113" s="53"/>
      <c r="QP1113" s="53"/>
      <c r="QQ1113" s="53"/>
      <c r="QR1113" s="53"/>
      <c r="QS1113" s="53"/>
      <c r="QT1113" s="53"/>
      <c r="QU1113" s="53"/>
      <c r="QV1113" s="53"/>
      <c r="QW1113" s="53"/>
      <c r="QX1113" s="53"/>
      <c r="QY1113" s="53"/>
      <c r="QZ1113" s="53"/>
      <c r="RA1113" s="53"/>
      <c r="RB1113" s="53"/>
      <c r="RC1113" s="53"/>
      <c r="RD1113" s="53"/>
      <c r="RE1113" s="53"/>
      <c r="RF1113" s="53"/>
      <c r="RG1113" s="53"/>
      <c r="RH1113" s="53"/>
      <c r="RI1113" s="53"/>
      <c r="RJ1113" s="53"/>
      <c r="RK1113" s="53"/>
      <c r="RL1113" s="53"/>
      <c r="RM1113" s="53"/>
      <c r="RN1113" s="53"/>
      <c r="RO1113" s="53"/>
      <c r="RP1113" s="53"/>
      <c r="RQ1113" s="53"/>
      <c r="RR1113" s="53"/>
      <c r="RS1113" s="53"/>
      <c r="RT1113" s="53"/>
      <c r="RU1113" s="53"/>
      <c r="RV1113" s="53"/>
      <c r="RW1113" s="53"/>
      <c r="RX1113" s="53"/>
      <c r="RY1113" s="53"/>
      <c r="RZ1113" s="53"/>
      <c r="SA1113" s="53"/>
      <c r="SB1113" s="53"/>
      <c r="SC1113" s="53"/>
      <c r="SD1113" s="53"/>
      <c r="SE1113" s="53"/>
      <c r="SF1113" s="53"/>
      <c r="SG1113" s="53"/>
      <c r="SH1113" s="53"/>
      <c r="SI1113" s="53"/>
      <c r="SJ1113" s="53"/>
      <c r="SK1113" s="53"/>
      <c r="SL1113" s="53"/>
      <c r="SM1113" s="53"/>
      <c r="SN1113" s="53"/>
      <c r="SO1113" s="53"/>
      <c r="SP1113" s="53"/>
      <c r="SQ1113" s="53"/>
      <c r="SR1113" s="53"/>
      <c r="SS1113" s="53"/>
      <c r="ST1113" s="53"/>
      <c r="SU1113" s="53"/>
      <c r="SV1113" s="53"/>
      <c r="SW1113" s="53"/>
      <c r="SX1113" s="53"/>
      <c r="SY1113" s="53"/>
      <c r="SZ1113" s="53"/>
      <c r="TA1113" s="53"/>
      <c r="TB1113" s="53"/>
      <c r="TC1113" s="53"/>
      <c r="TD1113" s="53"/>
      <c r="TE1113" s="53"/>
      <c r="TF1113" s="53"/>
      <c r="TG1113" s="53"/>
      <c r="TH1113" s="53"/>
      <c r="TI1113" s="53"/>
      <c r="TJ1113" s="53"/>
      <c r="TK1113" s="53"/>
      <c r="TL1113" s="53"/>
      <c r="TM1113" s="53"/>
      <c r="TN1113" s="53"/>
      <c r="TO1113" s="53"/>
      <c r="TP1113" s="53"/>
      <c r="TQ1113" s="53"/>
      <c r="TR1113" s="53"/>
      <c r="TS1113" s="53"/>
      <c r="TT1113" s="53"/>
      <c r="TU1113" s="53"/>
      <c r="TV1113" s="53"/>
      <c r="TW1113" s="53"/>
      <c r="TX1113" s="53"/>
      <c r="TY1113" s="53"/>
      <c r="TZ1113" s="53"/>
      <c r="UA1113" s="53"/>
      <c r="UB1113" s="53"/>
      <c r="UC1113" s="53"/>
      <c r="UD1113" s="53"/>
      <c r="UE1113" s="53"/>
      <c r="UF1113" s="53"/>
      <c r="UG1113" s="53"/>
      <c r="UH1113" s="53"/>
      <c r="UI1113" s="53"/>
      <c r="UJ1113" s="53"/>
      <c r="UK1113" s="53"/>
      <c r="UL1113" s="53"/>
      <c r="UM1113" s="53"/>
      <c r="UN1113" s="53"/>
      <c r="UO1113" s="53"/>
      <c r="UP1113" s="53"/>
      <c r="UQ1113" s="53"/>
      <c r="UR1113" s="53"/>
      <c r="US1113" s="53"/>
      <c r="UT1113" s="53"/>
      <c r="UU1113" s="53"/>
      <c r="UV1113" s="53"/>
      <c r="UW1113" s="53"/>
      <c r="UX1113" s="53"/>
      <c r="UY1113" s="53"/>
      <c r="UZ1113" s="53"/>
      <c r="VA1113" s="53"/>
      <c r="VB1113" s="53"/>
      <c r="VC1113" s="53"/>
      <c r="VD1113" s="53"/>
      <c r="VE1113" s="53"/>
      <c r="VF1113" s="53"/>
      <c r="VG1113" s="53"/>
      <c r="VH1113" s="53"/>
      <c r="VI1113" s="53"/>
      <c r="VJ1113" s="53"/>
      <c r="VK1113" s="53"/>
      <c r="VL1113" s="53"/>
      <c r="VM1113" s="53"/>
      <c r="VN1113" s="53"/>
      <c r="VO1113" s="53"/>
      <c r="VP1113" s="53"/>
      <c r="VQ1113" s="53"/>
      <c r="VR1113" s="53"/>
      <c r="VS1113" s="53"/>
      <c r="VT1113" s="53"/>
      <c r="VU1113" s="53"/>
      <c r="VV1113" s="53"/>
      <c r="VW1113" s="53"/>
      <c r="VX1113" s="53"/>
      <c r="VY1113" s="53"/>
      <c r="VZ1113" s="53"/>
      <c r="WA1113" s="53"/>
      <c r="WB1113" s="53"/>
      <c r="WC1113" s="53"/>
      <c r="WD1113" s="53"/>
      <c r="WE1113" s="53"/>
      <c r="WF1113" s="53"/>
      <c r="WG1113" s="53"/>
      <c r="WH1113" s="53"/>
      <c r="WI1113" s="53"/>
      <c r="WJ1113" s="53"/>
      <c r="WK1113" s="53"/>
      <c r="WL1113" s="53"/>
      <c r="WM1113" s="53"/>
      <c r="WN1113" s="53"/>
      <c r="WO1113" s="53"/>
      <c r="WP1113" s="53"/>
      <c r="WQ1113" s="53"/>
      <c r="WR1113" s="53"/>
      <c r="WS1113" s="53"/>
      <c r="WT1113" s="53"/>
      <c r="WU1113" s="53"/>
      <c r="WV1113" s="53"/>
      <c r="WW1113" s="53"/>
      <c r="WX1113" s="53"/>
      <c r="WY1113" s="53"/>
      <c r="WZ1113" s="53"/>
      <c r="XA1113" s="53"/>
      <c r="XB1113" s="53"/>
      <c r="XC1113" s="53"/>
      <c r="XD1113" s="53"/>
      <c r="XE1113" s="53"/>
      <c r="XF1113" s="53"/>
      <c r="XG1113" s="53"/>
      <c r="XH1113" s="53"/>
      <c r="XI1113" s="53"/>
      <c r="XJ1113" s="53"/>
      <c r="XK1113" s="53"/>
      <c r="XL1113" s="53"/>
      <c r="XM1113" s="53"/>
      <c r="XN1113" s="53"/>
      <c r="XO1113" s="53"/>
      <c r="XP1113" s="53"/>
      <c r="XQ1113" s="53"/>
      <c r="XR1113" s="53"/>
      <c r="XS1113" s="53"/>
      <c r="XT1113" s="53"/>
      <c r="XU1113" s="53"/>
      <c r="XV1113" s="53"/>
      <c r="XW1113" s="53"/>
      <c r="XX1113" s="53"/>
      <c r="XY1113" s="53"/>
      <c r="XZ1113" s="53"/>
      <c r="YA1113" s="53"/>
      <c r="YB1113" s="53"/>
      <c r="YC1113" s="53"/>
      <c r="YD1113" s="53"/>
      <c r="YE1113" s="53"/>
      <c r="YF1113" s="53"/>
      <c r="YG1113" s="53"/>
      <c r="YH1113" s="53"/>
      <c r="YI1113" s="53"/>
      <c r="YJ1113" s="53"/>
      <c r="YK1113" s="53"/>
      <c r="YL1113" s="53"/>
      <c r="YM1113" s="53"/>
      <c r="YN1113" s="53"/>
      <c r="YO1113" s="53"/>
      <c r="YP1113" s="53"/>
      <c r="YQ1113" s="53"/>
      <c r="YR1113" s="53"/>
      <c r="YS1113" s="53"/>
      <c r="YT1113" s="53"/>
      <c r="YU1113" s="53"/>
      <c r="YV1113" s="53"/>
      <c r="YW1113" s="53"/>
      <c r="YX1113" s="53"/>
      <c r="YY1113" s="53"/>
      <c r="YZ1113" s="53"/>
      <c r="ZA1113" s="53"/>
      <c r="ZB1113" s="53"/>
      <c r="ZC1113" s="53"/>
      <c r="ZD1113" s="53"/>
      <c r="ZE1113" s="53"/>
      <c r="ZF1113" s="53"/>
      <c r="ZG1113" s="53"/>
      <c r="ZH1113" s="53"/>
      <c r="ZI1113" s="53"/>
      <c r="ZJ1113" s="53"/>
      <c r="ZK1113" s="53"/>
      <c r="ZL1113" s="53"/>
      <c r="ZM1113" s="53"/>
      <c r="ZN1113" s="53"/>
      <c r="ZO1113" s="53"/>
      <c r="ZP1113" s="53"/>
      <c r="ZQ1113" s="53"/>
      <c r="ZR1113" s="53"/>
      <c r="ZS1113" s="53"/>
      <c r="ZT1113" s="53"/>
      <c r="ZU1113" s="53"/>
      <c r="ZV1113" s="53"/>
      <c r="ZW1113" s="53"/>
      <c r="ZX1113" s="53"/>
      <c r="ZY1113" s="53"/>
      <c r="ZZ1113" s="53"/>
      <c r="AAA1113" s="53"/>
      <c r="AAB1113" s="53"/>
      <c r="AAC1113" s="53"/>
      <c r="AAD1113" s="53"/>
      <c r="AAE1113" s="53"/>
      <c r="AAF1113" s="53"/>
      <c r="AAG1113" s="53"/>
      <c r="AAH1113" s="53"/>
      <c r="AAI1113" s="53"/>
      <c r="AAJ1113" s="53"/>
      <c r="AAK1113" s="53"/>
      <c r="AAL1113" s="53"/>
      <c r="AAM1113" s="53"/>
      <c r="AAN1113" s="53"/>
      <c r="AAO1113" s="53"/>
      <c r="AAP1113" s="53"/>
      <c r="AAQ1113" s="53"/>
      <c r="AAR1113" s="53"/>
      <c r="AAS1113" s="53"/>
      <c r="AAT1113" s="53"/>
      <c r="AAU1113" s="53"/>
      <c r="AAV1113" s="53"/>
      <c r="AAW1113" s="53"/>
      <c r="AAX1113" s="53"/>
      <c r="AAY1113" s="53"/>
      <c r="AAZ1113" s="53"/>
      <c r="ABA1113" s="53"/>
      <c r="ABB1113" s="53"/>
      <c r="ABC1113" s="53"/>
      <c r="ABD1113" s="53"/>
      <c r="ABE1113" s="53"/>
      <c r="ABF1113" s="53"/>
      <c r="ABG1113" s="53"/>
      <c r="ABH1113" s="53"/>
      <c r="ABI1113" s="53"/>
      <c r="ABJ1113" s="53"/>
      <c r="ABK1113" s="53"/>
      <c r="ABL1113" s="53"/>
      <c r="ABM1113" s="53"/>
      <c r="ABN1113" s="53"/>
      <c r="ABO1113" s="53"/>
      <c r="ABP1113" s="53"/>
      <c r="ABQ1113" s="53"/>
      <c r="ABR1113" s="53"/>
      <c r="ABS1113" s="53"/>
      <c r="ABT1113" s="53"/>
      <c r="ABU1113" s="53"/>
      <c r="ABV1113" s="53"/>
      <c r="ABW1113" s="53"/>
      <c r="ABX1113" s="53"/>
      <c r="ABY1113" s="53"/>
      <c r="ABZ1113" s="53"/>
      <c r="ACA1113" s="53"/>
      <c r="ACB1113" s="53"/>
      <c r="ACC1113" s="53"/>
      <c r="ACD1113" s="53"/>
      <c r="ACE1113" s="53"/>
      <c r="ACF1113" s="53"/>
      <c r="ACG1113" s="53"/>
      <c r="ACH1113" s="53"/>
      <c r="ACI1113" s="53"/>
      <c r="ACJ1113" s="53"/>
      <c r="ACK1113" s="53"/>
      <c r="ACL1113" s="53"/>
      <c r="ACM1113" s="53"/>
      <c r="ACN1113" s="53"/>
      <c r="ACO1113" s="53"/>
      <c r="ACP1113" s="53"/>
      <c r="ACQ1113" s="53"/>
      <c r="ACR1113" s="53"/>
      <c r="ACS1113" s="53"/>
      <c r="ACT1113" s="53"/>
      <c r="ACU1113" s="53"/>
      <c r="ACV1113" s="53"/>
      <c r="ACW1113" s="53"/>
      <c r="ACX1113" s="53"/>
      <c r="ACY1113" s="53"/>
      <c r="ACZ1113" s="53"/>
      <c r="ADA1113" s="53"/>
      <c r="ADB1113" s="53"/>
      <c r="ADC1113" s="53"/>
      <c r="ADD1113" s="53"/>
      <c r="ADE1113" s="53"/>
      <c r="ADF1113" s="53"/>
      <c r="ADG1113" s="53"/>
      <c r="ADH1113" s="53"/>
      <c r="ADI1113" s="53"/>
      <c r="ADJ1113" s="53"/>
      <c r="ADK1113" s="53"/>
      <c r="ADL1113" s="53"/>
      <c r="ADM1113" s="53"/>
      <c r="ADN1113" s="53"/>
      <c r="ADO1113" s="53"/>
      <c r="ADP1113" s="53"/>
      <c r="ADQ1113" s="53"/>
      <c r="ADR1113" s="53"/>
      <c r="ADS1113" s="53"/>
      <c r="ADT1113" s="53"/>
      <c r="ADU1113" s="53"/>
      <c r="ADV1113" s="53"/>
      <c r="ADW1113" s="53"/>
      <c r="ADX1113" s="53"/>
      <c r="ADY1113" s="53"/>
      <c r="ADZ1113" s="53"/>
    </row>
    <row r="1114" spans="1:806" s="25" customFormat="1" x14ac:dyDescent="0.25">
      <c r="A1114" s="108" t="s">
        <v>1133</v>
      </c>
      <c r="B1114" s="108" t="s">
        <v>3004</v>
      </c>
      <c r="C1114" s="108" t="s">
        <v>1367</v>
      </c>
      <c r="D1114" s="108" t="s">
        <v>3009</v>
      </c>
      <c r="E1114" s="108" t="s">
        <v>4760</v>
      </c>
      <c r="F1114" s="144">
        <v>70</v>
      </c>
      <c r="G1114" s="144">
        <v>0</v>
      </c>
      <c r="H1114" s="144">
        <v>350</v>
      </c>
      <c r="I1114" s="144">
        <v>90</v>
      </c>
      <c r="J1114" s="144">
        <v>45</v>
      </c>
      <c r="K1114" s="53"/>
      <c r="L1114" s="53"/>
      <c r="M1114" s="53"/>
      <c r="N1114" s="53"/>
      <c r="O1114" s="53"/>
      <c r="P1114" s="53"/>
      <c r="Q1114" s="53"/>
      <c r="R1114" s="53"/>
      <c r="S1114" s="53"/>
      <c r="T1114" s="53"/>
      <c r="U1114" s="53"/>
      <c r="V1114" s="53"/>
      <c r="W1114" s="53"/>
      <c r="X1114" s="53"/>
      <c r="Y1114" s="53"/>
      <c r="Z1114" s="53"/>
      <c r="AA1114" s="53"/>
      <c r="AB1114" s="53"/>
      <c r="AC1114" s="53"/>
      <c r="AD1114" s="53"/>
      <c r="AE1114" s="53"/>
      <c r="AF1114" s="53"/>
      <c r="AG1114" s="53"/>
      <c r="AH1114" s="53"/>
      <c r="AI1114" s="53"/>
      <c r="AJ1114" s="53"/>
      <c r="AK1114" s="53"/>
      <c r="AL1114" s="53"/>
      <c r="AM1114" s="53"/>
      <c r="AN1114" s="53"/>
      <c r="AO1114" s="53"/>
      <c r="AP1114" s="53"/>
      <c r="AQ1114" s="53"/>
      <c r="AR1114" s="53"/>
      <c r="AS1114" s="53"/>
      <c r="AT1114" s="53"/>
      <c r="AU1114" s="53"/>
      <c r="AV1114" s="53"/>
      <c r="AW1114" s="53"/>
      <c r="AX1114" s="53"/>
      <c r="AY1114" s="53"/>
      <c r="AZ1114" s="53"/>
      <c r="BA1114" s="53"/>
      <c r="BB1114" s="53"/>
      <c r="BC1114" s="53"/>
      <c r="BD1114" s="53"/>
      <c r="BE1114" s="53"/>
      <c r="BF1114" s="53"/>
      <c r="BG1114" s="53"/>
      <c r="BH1114" s="53"/>
      <c r="BI1114" s="53"/>
      <c r="BJ1114" s="53"/>
      <c r="BK1114" s="53"/>
      <c r="BL1114" s="53"/>
      <c r="BM1114" s="53"/>
      <c r="BN1114" s="53"/>
      <c r="BO1114" s="53"/>
      <c r="BP1114" s="53"/>
      <c r="BQ1114" s="53"/>
      <c r="BR1114" s="53"/>
      <c r="BS1114" s="53"/>
      <c r="BT1114" s="53"/>
      <c r="BU1114" s="53"/>
      <c r="BV1114" s="53"/>
      <c r="BW1114" s="53"/>
      <c r="BX1114" s="53"/>
      <c r="BY1114" s="53"/>
      <c r="BZ1114" s="53"/>
      <c r="CA1114" s="53"/>
      <c r="CB1114" s="53"/>
      <c r="CC1114" s="53"/>
      <c r="CD1114" s="53"/>
      <c r="CE1114" s="53"/>
      <c r="CF1114" s="53"/>
      <c r="CG1114" s="53"/>
      <c r="CH1114" s="53"/>
      <c r="CI1114" s="53"/>
      <c r="CJ1114" s="53"/>
      <c r="CK1114" s="53"/>
      <c r="CL1114" s="53"/>
      <c r="CM1114" s="53"/>
      <c r="CN1114" s="53"/>
      <c r="CO1114" s="53"/>
      <c r="CP1114" s="53"/>
      <c r="CQ1114" s="53"/>
      <c r="CR1114" s="53"/>
      <c r="CS1114" s="53"/>
      <c r="CT1114" s="53"/>
      <c r="CU1114" s="53"/>
      <c r="CV1114" s="53"/>
      <c r="CW1114" s="53"/>
      <c r="CX1114" s="53"/>
      <c r="CY1114" s="53"/>
      <c r="CZ1114" s="53"/>
      <c r="DA1114" s="53"/>
      <c r="DB1114" s="53"/>
      <c r="DC1114" s="53"/>
      <c r="DD1114" s="53"/>
      <c r="DE1114" s="53"/>
      <c r="DF1114" s="53"/>
      <c r="DG1114" s="53"/>
      <c r="DH1114" s="53"/>
      <c r="DI1114" s="53"/>
      <c r="DJ1114" s="53"/>
      <c r="DK1114" s="53"/>
      <c r="DL1114" s="53"/>
      <c r="DM1114" s="53"/>
      <c r="DN1114" s="53"/>
      <c r="DO1114" s="53"/>
      <c r="DP1114" s="53"/>
      <c r="DQ1114" s="53"/>
      <c r="DR1114" s="53"/>
      <c r="DS1114" s="53"/>
      <c r="DT1114" s="53"/>
      <c r="DU1114" s="53"/>
      <c r="DV1114" s="53"/>
      <c r="DW1114" s="53"/>
      <c r="DX1114" s="53"/>
      <c r="DY1114" s="53"/>
      <c r="DZ1114" s="53"/>
      <c r="EA1114" s="53"/>
      <c r="EB1114" s="53"/>
      <c r="EC1114" s="53"/>
      <c r="ED1114" s="53"/>
      <c r="EE1114" s="53"/>
      <c r="EF1114" s="53"/>
      <c r="EG1114" s="53"/>
      <c r="EH1114" s="53"/>
      <c r="EI1114" s="53"/>
      <c r="EJ1114" s="53"/>
      <c r="EK1114" s="53"/>
      <c r="EL1114" s="53"/>
      <c r="EM1114" s="53"/>
      <c r="EN1114" s="53"/>
      <c r="EO1114" s="53"/>
      <c r="EP1114" s="53"/>
      <c r="EQ1114" s="53"/>
      <c r="ER1114" s="53"/>
      <c r="ES1114" s="53"/>
      <c r="ET1114" s="53"/>
      <c r="EU1114" s="53"/>
      <c r="EV1114" s="53"/>
      <c r="EW1114" s="53"/>
      <c r="EX1114" s="53"/>
      <c r="EY1114" s="53"/>
      <c r="EZ1114" s="53"/>
      <c r="FA1114" s="53"/>
      <c r="FB1114" s="53"/>
      <c r="FC1114" s="53"/>
      <c r="FD1114" s="53"/>
      <c r="FE1114" s="53"/>
      <c r="FF1114" s="53"/>
      <c r="FG1114" s="53"/>
      <c r="FH1114" s="53"/>
      <c r="FI1114" s="53"/>
      <c r="FJ1114" s="53"/>
      <c r="FK1114" s="53"/>
      <c r="FL1114" s="53"/>
      <c r="FM1114" s="53"/>
      <c r="FN1114" s="53"/>
      <c r="FO1114" s="53"/>
      <c r="FP1114" s="53"/>
      <c r="FQ1114" s="53"/>
      <c r="FR1114" s="53"/>
      <c r="FS1114" s="53"/>
      <c r="FT1114" s="53"/>
      <c r="FU1114" s="53"/>
      <c r="FV1114" s="53"/>
      <c r="FW1114" s="53"/>
      <c r="FX1114" s="53"/>
      <c r="FY1114" s="53"/>
      <c r="FZ1114" s="53"/>
      <c r="GA1114" s="53"/>
      <c r="GB1114" s="53"/>
      <c r="GC1114" s="53"/>
      <c r="GD1114" s="53"/>
      <c r="GE1114" s="53"/>
      <c r="GF1114" s="53"/>
      <c r="GG1114" s="53"/>
      <c r="GH1114" s="53"/>
      <c r="GI1114" s="53"/>
      <c r="GJ1114" s="53"/>
      <c r="GK1114" s="53"/>
      <c r="GL1114" s="53"/>
      <c r="GM1114" s="53"/>
      <c r="GN1114" s="53"/>
      <c r="GO1114" s="53"/>
      <c r="GP1114" s="53"/>
      <c r="GQ1114" s="53"/>
      <c r="GR1114" s="53"/>
      <c r="GS1114" s="53"/>
      <c r="GT1114" s="53"/>
      <c r="GU1114" s="53"/>
      <c r="GV1114" s="53"/>
      <c r="GW1114" s="53"/>
      <c r="GX1114" s="53"/>
      <c r="GY1114" s="53"/>
      <c r="GZ1114" s="53"/>
      <c r="HA1114" s="53"/>
      <c r="HB1114" s="53"/>
      <c r="HC1114" s="53"/>
      <c r="HD1114" s="53"/>
      <c r="HE1114" s="53"/>
      <c r="HF1114" s="53"/>
      <c r="HG1114" s="53"/>
      <c r="HH1114" s="53"/>
      <c r="HI1114" s="53"/>
      <c r="HJ1114" s="53"/>
      <c r="HK1114" s="53"/>
      <c r="HL1114" s="53"/>
      <c r="HM1114" s="53"/>
      <c r="HN1114" s="53"/>
      <c r="HO1114" s="53"/>
      <c r="HP1114" s="53"/>
      <c r="HQ1114" s="53"/>
      <c r="HR1114" s="53"/>
      <c r="HS1114" s="53"/>
      <c r="HT1114" s="53"/>
      <c r="HU1114" s="53"/>
      <c r="HV1114" s="53"/>
      <c r="HW1114" s="53"/>
      <c r="HX1114" s="53"/>
      <c r="HY1114" s="53"/>
      <c r="HZ1114" s="53"/>
      <c r="IA1114" s="53"/>
      <c r="IB1114" s="53"/>
      <c r="IC1114" s="53"/>
      <c r="ID1114" s="53"/>
      <c r="IE1114" s="53"/>
      <c r="IF1114" s="53"/>
      <c r="IG1114" s="53"/>
      <c r="IH1114" s="53"/>
      <c r="II1114" s="53"/>
      <c r="IJ1114" s="53"/>
      <c r="IK1114" s="53"/>
      <c r="IL1114" s="53"/>
      <c r="IM1114" s="53"/>
      <c r="IN1114" s="53"/>
      <c r="IO1114" s="53"/>
      <c r="IP1114" s="53"/>
      <c r="IQ1114" s="53"/>
      <c r="IR1114" s="53"/>
      <c r="IS1114" s="53"/>
      <c r="IT1114" s="53"/>
      <c r="IU1114" s="53"/>
      <c r="IV1114" s="53"/>
      <c r="IW1114" s="53"/>
      <c r="IX1114" s="53"/>
      <c r="IY1114" s="53"/>
      <c r="IZ1114" s="53"/>
      <c r="JA1114" s="53"/>
      <c r="JB1114" s="53"/>
      <c r="JC1114" s="53"/>
      <c r="JD1114" s="53"/>
      <c r="JE1114" s="53"/>
      <c r="JF1114" s="53"/>
      <c r="JG1114" s="53"/>
      <c r="JH1114" s="53"/>
      <c r="JI1114" s="53"/>
      <c r="JJ1114" s="53"/>
      <c r="JK1114" s="53"/>
      <c r="JL1114" s="53"/>
      <c r="JM1114" s="53"/>
      <c r="JN1114" s="53"/>
      <c r="JO1114" s="53"/>
      <c r="JP1114" s="53"/>
      <c r="JQ1114" s="53"/>
      <c r="JR1114" s="53"/>
      <c r="JS1114" s="53"/>
      <c r="JT1114" s="53"/>
      <c r="JU1114" s="53"/>
      <c r="JV1114" s="53"/>
      <c r="JW1114" s="53"/>
      <c r="JX1114" s="53"/>
      <c r="JY1114" s="53"/>
      <c r="JZ1114" s="53"/>
      <c r="KA1114" s="53"/>
      <c r="KB1114" s="53"/>
      <c r="KC1114" s="53"/>
      <c r="KD1114" s="53"/>
      <c r="KE1114" s="53"/>
      <c r="KF1114" s="53"/>
      <c r="KG1114" s="53"/>
      <c r="KH1114" s="53"/>
      <c r="KI1114" s="53"/>
      <c r="KJ1114" s="53"/>
      <c r="KK1114" s="53"/>
      <c r="KL1114" s="53"/>
      <c r="KM1114" s="53"/>
      <c r="KN1114" s="53"/>
      <c r="KO1114" s="53"/>
      <c r="KP1114" s="53"/>
      <c r="KQ1114" s="53"/>
      <c r="KR1114" s="53"/>
      <c r="KS1114" s="53"/>
      <c r="KT1114" s="53"/>
      <c r="KU1114" s="53"/>
      <c r="KV1114" s="53"/>
      <c r="KW1114" s="53"/>
      <c r="KX1114" s="53"/>
      <c r="KY1114" s="53"/>
      <c r="KZ1114" s="53"/>
      <c r="LA1114" s="53"/>
      <c r="LB1114" s="53"/>
      <c r="LC1114" s="53"/>
      <c r="LD1114" s="53"/>
      <c r="LE1114" s="53"/>
      <c r="LF1114" s="53"/>
      <c r="LG1114" s="53"/>
      <c r="LH1114" s="53"/>
      <c r="LI1114" s="53"/>
      <c r="LJ1114" s="53"/>
      <c r="LK1114" s="53"/>
      <c r="LL1114" s="53"/>
      <c r="LM1114" s="53"/>
      <c r="LN1114" s="53"/>
      <c r="LO1114" s="53"/>
      <c r="LP1114" s="53"/>
      <c r="LQ1114" s="53"/>
      <c r="LR1114" s="53"/>
      <c r="LS1114" s="53"/>
      <c r="LT1114" s="53"/>
      <c r="LU1114" s="53"/>
      <c r="LV1114" s="53"/>
      <c r="LW1114" s="53"/>
      <c r="LX1114" s="53"/>
      <c r="LY1114" s="53"/>
      <c r="LZ1114" s="53"/>
      <c r="MA1114" s="53"/>
      <c r="MB1114" s="53"/>
      <c r="MC1114" s="53"/>
      <c r="MD1114" s="53"/>
      <c r="ME1114" s="53"/>
      <c r="MF1114" s="53"/>
      <c r="MG1114" s="53"/>
      <c r="MH1114" s="53"/>
      <c r="MI1114" s="53"/>
      <c r="MJ1114" s="53"/>
      <c r="MK1114" s="53"/>
      <c r="ML1114" s="53"/>
      <c r="MM1114" s="53"/>
      <c r="MN1114" s="53"/>
      <c r="MO1114" s="53"/>
      <c r="MP1114" s="53"/>
      <c r="MQ1114" s="53"/>
      <c r="MR1114" s="53"/>
      <c r="MS1114" s="53"/>
      <c r="MT1114" s="53"/>
      <c r="MU1114" s="53"/>
      <c r="MV1114" s="53"/>
      <c r="MW1114" s="53"/>
      <c r="MX1114" s="53"/>
      <c r="MY1114" s="53"/>
      <c r="MZ1114" s="53"/>
      <c r="NA1114" s="53"/>
      <c r="NB1114" s="53"/>
      <c r="NC1114" s="53"/>
      <c r="ND1114" s="53"/>
      <c r="NE1114" s="53"/>
      <c r="NF1114" s="53"/>
      <c r="NG1114" s="53"/>
      <c r="NH1114" s="53"/>
      <c r="NI1114" s="53"/>
      <c r="NJ1114" s="53"/>
      <c r="NK1114" s="53"/>
      <c r="NL1114" s="53"/>
      <c r="NM1114" s="53"/>
      <c r="NN1114" s="53"/>
      <c r="NO1114" s="53"/>
      <c r="NP1114" s="53"/>
      <c r="NQ1114" s="53"/>
      <c r="NR1114" s="53"/>
      <c r="NS1114" s="53"/>
      <c r="NT1114" s="53"/>
      <c r="NU1114" s="53"/>
      <c r="NV1114" s="53"/>
      <c r="NW1114" s="53"/>
      <c r="NX1114" s="53"/>
      <c r="NY1114" s="53"/>
      <c r="NZ1114" s="53"/>
      <c r="OA1114" s="53"/>
      <c r="OB1114" s="53"/>
      <c r="OC1114" s="53"/>
      <c r="OD1114" s="53"/>
      <c r="OE1114" s="53"/>
      <c r="OF1114" s="53"/>
      <c r="OG1114" s="53"/>
      <c r="OH1114" s="53"/>
      <c r="OI1114" s="53"/>
      <c r="OJ1114" s="53"/>
      <c r="OK1114" s="53"/>
      <c r="OL1114" s="53"/>
      <c r="OM1114" s="53"/>
      <c r="ON1114" s="53"/>
      <c r="OO1114" s="53"/>
      <c r="OP1114" s="53"/>
      <c r="OQ1114" s="53"/>
      <c r="OR1114" s="53"/>
      <c r="OS1114" s="53"/>
      <c r="OT1114" s="53"/>
      <c r="OU1114" s="53"/>
      <c r="OV1114" s="53"/>
      <c r="OW1114" s="53"/>
      <c r="OX1114" s="53"/>
      <c r="OY1114" s="53"/>
      <c r="OZ1114" s="53"/>
      <c r="PA1114" s="53"/>
      <c r="PB1114" s="53"/>
      <c r="PC1114" s="53"/>
      <c r="PD1114" s="53"/>
      <c r="PE1114" s="53"/>
      <c r="PF1114" s="53"/>
      <c r="PG1114" s="53"/>
      <c r="PH1114" s="53"/>
      <c r="PI1114" s="53"/>
      <c r="PJ1114" s="53"/>
      <c r="PK1114" s="53"/>
      <c r="PL1114" s="53"/>
      <c r="PM1114" s="53"/>
      <c r="PN1114" s="53"/>
      <c r="PO1114" s="53"/>
      <c r="PP1114" s="53"/>
      <c r="PQ1114" s="53"/>
      <c r="PR1114" s="53"/>
      <c r="PS1114" s="53"/>
      <c r="PT1114" s="53"/>
      <c r="PU1114" s="53"/>
      <c r="PV1114" s="53"/>
      <c r="PW1114" s="53"/>
      <c r="PX1114" s="53"/>
      <c r="PY1114" s="53"/>
      <c r="PZ1114" s="53"/>
      <c r="QA1114" s="53"/>
      <c r="QB1114" s="53"/>
      <c r="QC1114" s="53"/>
      <c r="QD1114" s="53"/>
      <c r="QE1114" s="53"/>
      <c r="QF1114" s="53"/>
      <c r="QG1114" s="53"/>
      <c r="QH1114" s="53"/>
      <c r="QI1114" s="53"/>
      <c r="QJ1114" s="53"/>
      <c r="QK1114" s="53"/>
      <c r="QL1114" s="53"/>
      <c r="QM1114" s="53"/>
      <c r="QN1114" s="53"/>
      <c r="QO1114" s="53"/>
      <c r="QP1114" s="53"/>
      <c r="QQ1114" s="53"/>
      <c r="QR1114" s="53"/>
      <c r="QS1114" s="53"/>
      <c r="QT1114" s="53"/>
      <c r="QU1114" s="53"/>
      <c r="QV1114" s="53"/>
      <c r="QW1114" s="53"/>
      <c r="QX1114" s="53"/>
      <c r="QY1114" s="53"/>
      <c r="QZ1114" s="53"/>
      <c r="RA1114" s="53"/>
      <c r="RB1114" s="53"/>
      <c r="RC1114" s="53"/>
      <c r="RD1114" s="53"/>
      <c r="RE1114" s="53"/>
      <c r="RF1114" s="53"/>
      <c r="RG1114" s="53"/>
      <c r="RH1114" s="53"/>
      <c r="RI1114" s="53"/>
      <c r="RJ1114" s="53"/>
      <c r="RK1114" s="53"/>
      <c r="RL1114" s="53"/>
      <c r="RM1114" s="53"/>
      <c r="RN1114" s="53"/>
      <c r="RO1114" s="53"/>
      <c r="RP1114" s="53"/>
      <c r="RQ1114" s="53"/>
      <c r="RR1114" s="53"/>
      <c r="RS1114" s="53"/>
      <c r="RT1114" s="53"/>
      <c r="RU1114" s="53"/>
      <c r="RV1114" s="53"/>
      <c r="RW1114" s="53"/>
      <c r="RX1114" s="53"/>
      <c r="RY1114" s="53"/>
      <c r="RZ1114" s="53"/>
      <c r="SA1114" s="53"/>
      <c r="SB1114" s="53"/>
      <c r="SC1114" s="53"/>
      <c r="SD1114" s="53"/>
      <c r="SE1114" s="53"/>
      <c r="SF1114" s="53"/>
      <c r="SG1114" s="53"/>
      <c r="SH1114" s="53"/>
      <c r="SI1114" s="53"/>
      <c r="SJ1114" s="53"/>
      <c r="SK1114" s="53"/>
      <c r="SL1114" s="53"/>
      <c r="SM1114" s="53"/>
      <c r="SN1114" s="53"/>
      <c r="SO1114" s="53"/>
      <c r="SP1114" s="53"/>
      <c r="SQ1114" s="53"/>
      <c r="SR1114" s="53"/>
      <c r="SS1114" s="53"/>
      <c r="ST1114" s="53"/>
      <c r="SU1114" s="53"/>
      <c r="SV1114" s="53"/>
      <c r="SW1114" s="53"/>
      <c r="SX1114" s="53"/>
      <c r="SY1114" s="53"/>
      <c r="SZ1114" s="53"/>
      <c r="TA1114" s="53"/>
      <c r="TB1114" s="53"/>
      <c r="TC1114" s="53"/>
      <c r="TD1114" s="53"/>
      <c r="TE1114" s="53"/>
      <c r="TF1114" s="53"/>
      <c r="TG1114" s="53"/>
      <c r="TH1114" s="53"/>
      <c r="TI1114" s="53"/>
      <c r="TJ1114" s="53"/>
      <c r="TK1114" s="53"/>
      <c r="TL1114" s="53"/>
      <c r="TM1114" s="53"/>
      <c r="TN1114" s="53"/>
      <c r="TO1114" s="53"/>
      <c r="TP1114" s="53"/>
      <c r="TQ1114" s="53"/>
      <c r="TR1114" s="53"/>
      <c r="TS1114" s="53"/>
      <c r="TT1114" s="53"/>
      <c r="TU1114" s="53"/>
      <c r="TV1114" s="53"/>
      <c r="TW1114" s="53"/>
      <c r="TX1114" s="53"/>
      <c r="TY1114" s="53"/>
      <c r="TZ1114" s="53"/>
      <c r="UA1114" s="53"/>
      <c r="UB1114" s="53"/>
      <c r="UC1114" s="53"/>
      <c r="UD1114" s="53"/>
      <c r="UE1114" s="53"/>
      <c r="UF1114" s="53"/>
      <c r="UG1114" s="53"/>
      <c r="UH1114" s="53"/>
      <c r="UI1114" s="53"/>
      <c r="UJ1114" s="53"/>
      <c r="UK1114" s="53"/>
      <c r="UL1114" s="53"/>
      <c r="UM1114" s="53"/>
      <c r="UN1114" s="53"/>
      <c r="UO1114" s="53"/>
      <c r="UP1114" s="53"/>
      <c r="UQ1114" s="53"/>
      <c r="UR1114" s="53"/>
      <c r="US1114" s="53"/>
      <c r="UT1114" s="53"/>
      <c r="UU1114" s="53"/>
      <c r="UV1114" s="53"/>
      <c r="UW1114" s="53"/>
      <c r="UX1114" s="53"/>
      <c r="UY1114" s="53"/>
      <c r="UZ1114" s="53"/>
      <c r="VA1114" s="53"/>
      <c r="VB1114" s="53"/>
      <c r="VC1114" s="53"/>
      <c r="VD1114" s="53"/>
      <c r="VE1114" s="53"/>
      <c r="VF1114" s="53"/>
      <c r="VG1114" s="53"/>
      <c r="VH1114" s="53"/>
      <c r="VI1114" s="53"/>
      <c r="VJ1114" s="53"/>
      <c r="VK1114" s="53"/>
      <c r="VL1114" s="53"/>
      <c r="VM1114" s="53"/>
      <c r="VN1114" s="53"/>
      <c r="VO1114" s="53"/>
      <c r="VP1114" s="53"/>
      <c r="VQ1114" s="53"/>
      <c r="VR1114" s="53"/>
      <c r="VS1114" s="53"/>
      <c r="VT1114" s="53"/>
      <c r="VU1114" s="53"/>
      <c r="VV1114" s="53"/>
      <c r="VW1114" s="53"/>
      <c r="VX1114" s="53"/>
      <c r="VY1114" s="53"/>
      <c r="VZ1114" s="53"/>
      <c r="WA1114" s="53"/>
      <c r="WB1114" s="53"/>
      <c r="WC1114" s="53"/>
      <c r="WD1114" s="53"/>
      <c r="WE1114" s="53"/>
      <c r="WF1114" s="53"/>
      <c r="WG1114" s="53"/>
      <c r="WH1114" s="53"/>
      <c r="WI1114" s="53"/>
      <c r="WJ1114" s="53"/>
      <c r="WK1114" s="53"/>
      <c r="WL1114" s="53"/>
      <c r="WM1114" s="53"/>
      <c r="WN1114" s="53"/>
      <c r="WO1114" s="53"/>
      <c r="WP1114" s="53"/>
      <c r="WQ1114" s="53"/>
      <c r="WR1114" s="53"/>
      <c r="WS1114" s="53"/>
      <c r="WT1114" s="53"/>
      <c r="WU1114" s="53"/>
      <c r="WV1114" s="53"/>
      <c r="WW1114" s="53"/>
      <c r="WX1114" s="53"/>
      <c r="WY1114" s="53"/>
      <c r="WZ1114" s="53"/>
      <c r="XA1114" s="53"/>
      <c r="XB1114" s="53"/>
      <c r="XC1114" s="53"/>
      <c r="XD1114" s="53"/>
      <c r="XE1114" s="53"/>
      <c r="XF1114" s="53"/>
      <c r="XG1114" s="53"/>
      <c r="XH1114" s="53"/>
      <c r="XI1114" s="53"/>
      <c r="XJ1114" s="53"/>
      <c r="XK1114" s="53"/>
      <c r="XL1114" s="53"/>
      <c r="XM1114" s="53"/>
      <c r="XN1114" s="53"/>
      <c r="XO1114" s="53"/>
      <c r="XP1114" s="53"/>
      <c r="XQ1114" s="53"/>
      <c r="XR1114" s="53"/>
      <c r="XS1114" s="53"/>
      <c r="XT1114" s="53"/>
      <c r="XU1114" s="53"/>
      <c r="XV1114" s="53"/>
      <c r="XW1114" s="53"/>
      <c r="XX1114" s="53"/>
      <c r="XY1114" s="53"/>
      <c r="XZ1114" s="53"/>
      <c r="YA1114" s="53"/>
      <c r="YB1114" s="53"/>
      <c r="YC1114" s="53"/>
      <c r="YD1114" s="53"/>
      <c r="YE1114" s="53"/>
      <c r="YF1114" s="53"/>
      <c r="YG1114" s="53"/>
      <c r="YH1114" s="53"/>
      <c r="YI1114" s="53"/>
      <c r="YJ1114" s="53"/>
      <c r="YK1114" s="53"/>
      <c r="YL1114" s="53"/>
      <c r="YM1114" s="53"/>
      <c r="YN1114" s="53"/>
      <c r="YO1114" s="53"/>
      <c r="YP1114" s="53"/>
      <c r="YQ1114" s="53"/>
      <c r="YR1114" s="53"/>
      <c r="YS1114" s="53"/>
      <c r="YT1114" s="53"/>
      <c r="YU1114" s="53"/>
      <c r="YV1114" s="53"/>
      <c r="YW1114" s="53"/>
      <c r="YX1114" s="53"/>
      <c r="YY1114" s="53"/>
      <c r="YZ1114" s="53"/>
      <c r="ZA1114" s="53"/>
      <c r="ZB1114" s="53"/>
      <c r="ZC1114" s="53"/>
      <c r="ZD1114" s="53"/>
      <c r="ZE1114" s="53"/>
      <c r="ZF1114" s="53"/>
      <c r="ZG1114" s="53"/>
      <c r="ZH1114" s="53"/>
      <c r="ZI1114" s="53"/>
      <c r="ZJ1114" s="53"/>
      <c r="ZK1114" s="53"/>
      <c r="ZL1114" s="53"/>
      <c r="ZM1114" s="53"/>
      <c r="ZN1114" s="53"/>
      <c r="ZO1114" s="53"/>
      <c r="ZP1114" s="53"/>
      <c r="ZQ1114" s="53"/>
      <c r="ZR1114" s="53"/>
      <c r="ZS1114" s="53"/>
      <c r="ZT1114" s="53"/>
      <c r="ZU1114" s="53"/>
      <c r="ZV1114" s="53"/>
      <c r="ZW1114" s="53"/>
      <c r="ZX1114" s="53"/>
      <c r="ZY1114" s="53"/>
      <c r="ZZ1114" s="53"/>
      <c r="AAA1114" s="53"/>
      <c r="AAB1114" s="53"/>
      <c r="AAC1114" s="53"/>
      <c r="AAD1114" s="53"/>
      <c r="AAE1114" s="53"/>
      <c r="AAF1114" s="53"/>
      <c r="AAG1114" s="53"/>
      <c r="AAH1114" s="53"/>
      <c r="AAI1114" s="53"/>
      <c r="AAJ1114" s="53"/>
      <c r="AAK1114" s="53"/>
      <c r="AAL1114" s="53"/>
      <c r="AAM1114" s="53"/>
      <c r="AAN1114" s="53"/>
      <c r="AAO1114" s="53"/>
      <c r="AAP1114" s="53"/>
      <c r="AAQ1114" s="53"/>
      <c r="AAR1114" s="53"/>
      <c r="AAS1114" s="53"/>
      <c r="AAT1114" s="53"/>
      <c r="AAU1114" s="53"/>
      <c r="AAV1114" s="53"/>
      <c r="AAW1114" s="53"/>
      <c r="AAX1114" s="53"/>
      <c r="AAY1114" s="53"/>
      <c r="AAZ1114" s="53"/>
      <c r="ABA1114" s="53"/>
      <c r="ABB1114" s="53"/>
      <c r="ABC1114" s="53"/>
      <c r="ABD1114" s="53"/>
      <c r="ABE1114" s="53"/>
      <c r="ABF1114" s="53"/>
      <c r="ABG1114" s="53"/>
      <c r="ABH1114" s="53"/>
      <c r="ABI1114" s="53"/>
      <c r="ABJ1114" s="53"/>
      <c r="ABK1114" s="53"/>
      <c r="ABL1114" s="53"/>
      <c r="ABM1114" s="53"/>
      <c r="ABN1114" s="53"/>
      <c r="ABO1114" s="53"/>
      <c r="ABP1114" s="53"/>
      <c r="ABQ1114" s="53"/>
      <c r="ABR1114" s="53"/>
      <c r="ABS1114" s="53"/>
      <c r="ABT1114" s="53"/>
      <c r="ABU1114" s="53"/>
      <c r="ABV1114" s="53"/>
      <c r="ABW1114" s="53"/>
      <c r="ABX1114" s="53"/>
      <c r="ABY1114" s="53"/>
      <c r="ABZ1114" s="53"/>
      <c r="ACA1114" s="53"/>
      <c r="ACB1114" s="53"/>
      <c r="ACC1114" s="53"/>
      <c r="ACD1114" s="53"/>
      <c r="ACE1114" s="53"/>
      <c r="ACF1114" s="53"/>
      <c r="ACG1114" s="53"/>
      <c r="ACH1114" s="53"/>
      <c r="ACI1114" s="53"/>
      <c r="ACJ1114" s="53"/>
      <c r="ACK1114" s="53"/>
      <c r="ACL1114" s="53"/>
      <c r="ACM1114" s="53"/>
      <c r="ACN1114" s="53"/>
      <c r="ACO1114" s="53"/>
      <c r="ACP1114" s="53"/>
      <c r="ACQ1114" s="53"/>
      <c r="ACR1114" s="53"/>
      <c r="ACS1114" s="53"/>
      <c r="ACT1114" s="53"/>
      <c r="ACU1114" s="53"/>
      <c r="ACV1114" s="53"/>
      <c r="ACW1114" s="53"/>
      <c r="ACX1114" s="53"/>
      <c r="ACY1114" s="53"/>
      <c r="ACZ1114" s="53"/>
      <c r="ADA1114" s="53"/>
      <c r="ADB1114" s="53"/>
      <c r="ADC1114" s="53"/>
      <c r="ADD1114" s="53"/>
      <c r="ADE1114" s="53"/>
      <c r="ADF1114" s="53"/>
      <c r="ADG1114" s="53"/>
      <c r="ADH1114" s="53"/>
      <c r="ADI1114" s="53"/>
      <c r="ADJ1114" s="53"/>
      <c r="ADK1114" s="53"/>
      <c r="ADL1114" s="53"/>
      <c r="ADM1114" s="53"/>
      <c r="ADN1114" s="53"/>
      <c r="ADO1114" s="53"/>
      <c r="ADP1114" s="53"/>
      <c r="ADQ1114" s="53"/>
      <c r="ADR1114" s="53"/>
      <c r="ADS1114" s="53"/>
      <c r="ADT1114" s="53"/>
      <c r="ADU1114" s="53"/>
      <c r="ADV1114" s="53"/>
      <c r="ADW1114" s="53"/>
      <c r="ADX1114" s="53"/>
      <c r="ADY1114" s="53"/>
      <c r="ADZ1114" s="53"/>
    </row>
    <row r="1115" spans="1:806" s="25" customFormat="1" x14ac:dyDescent="0.25">
      <c r="A1115" s="108" t="s">
        <v>1133</v>
      </c>
      <c r="B1115" s="108" t="s">
        <v>3004</v>
      </c>
      <c r="C1115" s="108" t="s">
        <v>1367</v>
      </c>
      <c r="D1115" s="108" t="s">
        <v>3009</v>
      </c>
      <c r="E1115" s="108" t="s">
        <v>4761</v>
      </c>
      <c r="F1115" s="144">
        <v>30</v>
      </c>
      <c r="G1115" s="144">
        <v>0</v>
      </c>
      <c r="H1115" s="144">
        <v>385</v>
      </c>
      <c r="I1115" s="144">
        <v>90</v>
      </c>
      <c r="J1115" s="144">
        <v>45</v>
      </c>
      <c r="K1115" s="53"/>
      <c r="L1115" s="53"/>
      <c r="M1115" s="53"/>
      <c r="N1115" s="53"/>
      <c r="O1115" s="53"/>
      <c r="P1115" s="53"/>
      <c r="Q1115" s="53"/>
      <c r="R1115" s="53"/>
      <c r="S1115" s="53"/>
      <c r="T1115" s="53"/>
      <c r="U1115" s="53"/>
      <c r="V1115" s="53"/>
      <c r="W1115" s="53"/>
      <c r="X1115" s="53"/>
      <c r="Y1115" s="53"/>
      <c r="Z1115" s="53"/>
      <c r="AA1115" s="53"/>
      <c r="AB1115" s="53"/>
      <c r="AC1115" s="53"/>
      <c r="AD1115" s="53"/>
      <c r="AE1115" s="53"/>
      <c r="AF1115" s="53"/>
      <c r="AG1115" s="53"/>
      <c r="AH1115" s="53"/>
      <c r="AI1115" s="53"/>
      <c r="AJ1115" s="53"/>
      <c r="AK1115" s="53"/>
      <c r="AL1115" s="53"/>
      <c r="AM1115" s="53"/>
      <c r="AN1115" s="53"/>
      <c r="AO1115" s="53"/>
      <c r="AP1115" s="53"/>
      <c r="AQ1115" s="53"/>
      <c r="AR1115" s="53"/>
      <c r="AS1115" s="53"/>
      <c r="AT1115" s="53"/>
      <c r="AU1115" s="53"/>
      <c r="AV1115" s="53"/>
      <c r="AW1115" s="53"/>
      <c r="AX1115" s="53"/>
      <c r="AY1115" s="53"/>
      <c r="AZ1115" s="53"/>
      <c r="BA1115" s="53"/>
      <c r="BB1115" s="53"/>
      <c r="BC1115" s="53"/>
      <c r="BD1115" s="53"/>
      <c r="BE1115" s="53"/>
      <c r="BF1115" s="53"/>
      <c r="BG1115" s="53"/>
      <c r="BH1115" s="53"/>
      <c r="BI1115" s="53"/>
      <c r="BJ1115" s="53"/>
      <c r="BK1115" s="53"/>
      <c r="BL1115" s="53"/>
      <c r="BM1115" s="53"/>
      <c r="BN1115" s="53"/>
      <c r="BO1115" s="53"/>
      <c r="BP1115" s="53"/>
      <c r="BQ1115" s="53"/>
      <c r="BR1115" s="53"/>
      <c r="BS1115" s="53"/>
      <c r="BT1115" s="53"/>
      <c r="BU1115" s="53"/>
      <c r="BV1115" s="53"/>
      <c r="BW1115" s="53"/>
      <c r="BX1115" s="53"/>
      <c r="BY1115" s="53"/>
      <c r="BZ1115" s="53"/>
      <c r="CA1115" s="53"/>
      <c r="CB1115" s="53"/>
      <c r="CC1115" s="53"/>
      <c r="CD1115" s="53"/>
      <c r="CE1115" s="53"/>
      <c r="CF1115" s="53"/>
      <c r="CG1115" s="53"/>
      <c r="CH1115" s="53"/>
      <c r="CI1115" s="53"/>
      <c r="CJ1115" s="53"/>
      <c r="CK1115" s="53"/>
      <c r="CL1115" s="53"/>
      <c r="CM1115" s="53"/>
      <c r="CN1115" s="53"/>
      <c r="CO1115" s="53"/>
      <c r="CP1115" s="53"/>
      <c r="CQ1115" s="53"/>
      <c r="CR1115" s="53"/>
      <c r="CS1115" s="53"/>
      <c r="CT1115" s="53"/>
      <c r="CU1115" s="53"/>
      <c r="CV1115" s="53"/>
      <c r="CW1115" s="53"/>
      <c r="CX1115" s="53"/>
      <c r="CY1115" s="53"/>
      <c r="CZ1115" s="53"/>
      <c r="DA1115" s="53"/>
      <c r="DB1115" s="53"/>
      <c r="DC1115" s="53"/>
      <c r="DD1115" s="53"/>
      <c r="DE1115" s="53"/>
      <c r="DF1115" s="53"/>
      <c r="DG1115" s="53"/>
      <c r="DH1115" s="53"/>
      <c r="DI1115" s="53"/>
      <c r="DJ1115" s="53"/>
      <c r="DK1115" s="53"/>
      <c r="DL1115" s="53"/>
      <c r="DM1115" s="53"/>
      <c r="DN1115" s="53"/>
      <c r="DO1115" s="53"/>
      <c r="DP1115" s="53"/>
      <c r="DQ1115" s="53"/>
      <c r="DR1115" s="53"/>
      <c r="DS1115" s="53"/>
      <c r="DT1115" s="53"/>
      <c r="DU1115" s="53"/>
      <c r="DV1115" s="53"/>
      <c r="DW1115" s="53"/>
      <c r="DX1115" s="53"/>
      <c r="DY1115" s="53"/>
      <c r="DZ1115" s="53"/>
      <c r="EA1115" s="53"/>
      <c r="EB1115" s="53"/>
      <c r="EC1115" s="53"/>
      <c r="ED1115" s="53"/>
      <c r="EE1115" s="53"/>
      <c r="EF1115" s="53"/>
      <c r="EG1115" s="53"/>
      <c r="EH1115" s="53"/>
      <c r="EI1115" s="53"/>
      <c r="EJ1115" s="53"/>
      <c r="EK1115" s="53"/>
      <c r="EL1115" s="53"/>
      <c r="EM1115" s="53"/>
      <c r="EN1115" s="53"/>
      <c r="EO1115" s="53"/>
      <c r="EP1115" s="53"/>
      <c r="EQ1115" s="53"/>
      <c r="ER1115" s="53"/>
      <c r="ES1115" s="53"/>
      <c r="ET1115" s="53"/>
      <c r="EU1115" s="53"/>
      <c r="EV1115" s="53"/>
      <c r="EW1115" s="53"/>
      <c r="EX1115" s="53"/>
      <c r="EY1115" s="53"/>
      <c r="EZ1115" s="53"/>
      <c r="FA1115" s="53"/>
      <c r="FB1115" s="53"/>
      <c r="FC1115" s="53"/>
      <c r="FD1115" s="53"/>
      <c r="FE1115" s="53"/>
      <c r="FF1115" s="53"/>
      <c r="FG1115" s="53"/>
      <c r="FH1115" s="53"/>
      <c r="FI1115" s="53"/>
      <c r="FJ1115" s="53"/>
      <c r="FK1115" s="53"/>
      <c r="FL1115" s="53"/>
      <c r="FM1115" s="53"/>
      <c r="FN1115" s="53"/>
      <c r="FO1115" s="53"/>
      <c r="FP1115" s="53"/>
      <c r="FQ1115" s="53"/>
      <c r="FR1115" s="53"/>
      <c r="FS1115" s="53"/>
      <c r="FT1115" s="53"/>
      <c r="FU1115" s="53"/>
      <c r="FV1115" s="53"/>
      <c r="FW1115" s="53"/>
      <c r="FX1115" s="53"/>
      <c r="FY1115" s="53"/>
      <c r="FZ1115" s="53"/>
      <c r="GA1115" s="53"/>
      <c r="GB1115" s="53"/>
      <c r="GC1115" s="53"/>
      <c r="GD1115" s="53"/>
      <c r="GE1115" s="53"/>
      <c r="GF1115" s="53"/>
      <c r="GG1115" s="53"/>
      <c r="GH1115" s="53"/>
      <c r="GI1115" s="53"/>
      <c r="GJ1115" s="53"/>
      <c r="GK1115" s="53"/>
      <c r="GL1115" s="53"/>
      <c r="GM1115" s="53"/>
      <c r="GN1115" s="53"/>
      <c r="GO1115" s="53"/>
      <c r="GP1115" s="53"/>
      <c r="GQ1115" s="53"/>
      <c r="GR1115" s="53"/>
      <c r="GS1115" s="53"/>
      <c r="GT1115" s="53"/>
      <c r="GU1115" s="53"/>
      <c r="GV1115" s="53"/>
      <c r="GW1115" s="53"/>
      <c r="GX1115" s="53"/>
      <c r="GY1115" s="53"/>
      <c r="GZ1115" s="53"/>
      <c r="HA1115" s="53"/>
      <c r="HB1115" s="53"/>
      <c r="HC1115" s="53"/>
      <c r="HD1115" s="53"/>
      <c r="HE1115" s="53"/>
      <c r="HF1115" s="53"/>
      <c r="HG1115" s="53"/>
      <c r="HH1115" s="53"/>
      <c r="HI1115" s="53"/>
      <c r="HJ1115" s="53"/>
      <c r="HK1115" s="53"/>
      <c r="HL1115" s="53"/>
      <c r="HM1115" s="53"/>
      <c r="HN1115" s="53"/>
      <c r="HO1115" s="53"/>
      <c r="HP1115" s="53"/>
      <c r="HQ1115" s="53"/>
      <c r="HR1115" s="53"/>
      <c r="HS1115" s="53"/>
      <c r="HT1115" s="53"/>
      <c r="HU1115" s="53"/>
      <c r="HV1115" s="53"/>
      <c r="HW1115" s="53"/>
      <c r="HX1115" s="53"/>
      <c r="HY1115" s="53"/>
      <c r="HZ1115" s="53"/>
      <c r="IA1115" s="53"/>
      <c r="IB1115" s="53"/>
      <c r="IC1115" s="53"/>
      <c r="ID1115" s="53"/>
      <c r="IE1115" s="53"/>
      <c r="IF1115" s="53"/>
      <c r="IG1115" s="53"/>
      <c r="IH1115" s="53"/>
      <c r="II1115" s="53"/>
      <c r="IJ1115" s="53"/>
      <c r="IK1115" s="53"/>
      <c r="IL1115" s="53"/>
      <c r="IM1115" s="53"/>
      <c r="IN1115" s="53"/>
      <c r="IO1115" s="53"/>
      <c r="IP1115" s="53"/>
      <c r="IQ1115" s="53"/>
      <c r="IR1115" s="53"/>
      <c r="IS1115" s="53"/>
      <c r="IT1115" s="53"/>
      <c r="IU1115" s="53"/>
      <c r="IV1115" s="53"/>
      <c r="IW1115" s="53"/>
      <c r="IX1115" s="53"/>
      <c r="IY1115" s="53"/>
      <c r="IZ1115" s="53"/>
      <c r="JA1115" s="53"/>
      <c r="JB1115" s="53"/>
      <c r="JC1115" s="53"/>
      <c r="JD1115" s="53"/>
      <c r="JE1115" s="53"/>
      <c r="JF1115" s="53"/>
      <c r="JG1115" s="53"/>
      <c r="JH1115" s="53"/>
      <c r="JI1115" s="53"/>
      <c r="JJ1115" s="53"/>
      <c r="JK1115" s="53"/>
      <c r="JL1115" s="53"/>
      <c r="JM1115" s="53"/>
      <c r="JN1115" s="53"/>
      <c r="JO1115" s="53"/>
      <c r="JP1115" s="53"/>
      <c r="JQ1115" s="53"/>
      <c r="JR1115" s="53"/>
      <c r="JS1115" s="53"/>
      <c r="JT1115" s="53"/>
      <c r="JU1115" s="53"/>
      <c r="JV1115" s="53"/>
      <c r="JW1115" s="53"/>
      <c r="JX1115" s="53"/>
      <c r="JY1115" s="53"/>
      <c r="JZ1115" s="53"/>
      <c r="KA1115" s="53"/>
      <c r="KB1115" s="53"/>
      <c r="KC1115" s="53"/>
      <c r="KD1115" s="53"/>
      <c r="KE1115" s="53"/>
      <c r="KF1115" s="53"/>
      <c r="KG1115" s="53"/>
      <c r="KH1115" s="53"/>
      <c r="KI1115" s="53"/>
      <c r="KJ1115" s="53"/>
      <c r="KK1115" s="53"/>
      <c r="KL1115" s="53"/>
      <c r="KM1115" s="53"/>
      <c r="KN1115" s="53"/>
      <c r="KO1115" s="53"/>
      <c r="KP1115" s="53"/>
      <c r="KQ1115" s="53"/>
      <c r="KR1115" s="53"/>
      <c r="KS1115" s="53"/>
      <c r="KT1115" s="53"/>
      <c r="KU1115" s="53"/>
      <c r="KV1115" s="53"/>
      <c r="KW1115" s="53"/>
      <c r="KX1115" s="53"/>
      <c r="KY1115" s="53"/>
      <c r="KZ1115" s="53"/>
      <c r="LA1115" s="53"/>
      <c r="LB1115" s="53"/>
      <c r="LC1115" s="53"/>
      <c r="LD1115" s="53"/>
      <c r="LE1115" s="53"/>
      <c r="LF1115" s="53"/>
      <c r="LG1115" s="53"/>
      <c r="LH1115" s="53"/>
      <c r="LI1115" s="53"/>
      <c r="LJ1115" s="53"/>
      <c r="LK1115" s="53"/>
      <c r="LL1115" s="53"/>
      <c r="LM1115" s="53"/>
      <c r="LN1115" s="53"/>
      <c r="LO1115" s="53"/>
      <c r="LP1115" s="53"/>
      <c r="LQ1115" s="53"/>
      <c r="LR1115" s="53"/>
      <c r="LS1115" s="53"/>
      <c r="LT1115" s="53"/>
      <c r="LU1115" s="53"/>
      <c r="LV1115" s="53"/>
      <c r="LW1115" s="53"/>
      <c r="LX1115" s="53"/>
      <c r="LY1115" s="53"/>
      <c r="LZ1115" s="53"/>
      <c r="MA1115" s="53"/>
      <c r="MB1115" s="53"/>
      <c r="MC1115" s="53"/>
      <c r="MD1115" s="53"/>
      <c r="ME1115" s="53"/>
      <c r="MF1115" s="53"/>
      <c r="MG1115" s="53"/>
      <c r="MH1115" s="53"/>
      <c r="MI1115" s="53"/>
      <c r="MJ1115" s="53"/>
      <c r="MK1115" s="53"/>
      <c r="ML1115" s="53"/>
      <c r="MM1115" s="53"/>
      <c r="MN1115" s="53"/>
      <c r="MO1115" s="53"/>
      <c r="MP1115" s="53"/>
      <c r="MQ1115" s="53"/>
      <c r="MR1115" s="53"/>
      <c r="MS1115" s="53"/>
      <c r="MT1115" s="53"/>
      <c r="MU1115" s="53"/>
      <c r="MV1115" s="53"/>
      <c r="MW1115" s="53"/>
      <c r="MX1115" s="53"/>
      <c r="MY1115" s="53"/>
      <c r="MZ1115" s="53"/>
      <c r="NA1115" s="53"/>
      <c r="NB1115" s="53"/>
      <c r="NC1115" s="53"/>
      <c r="ND1115" s="53"/>
      <c r="NE1115" s="53"/>
      <c r="NF1115" s="53"/>
      <c r="NG1115" s="53"/>
      <c r="NH1115" s="53"/>
      <c r="NI1115" s="53"/>
      <c r="NJ1115" s="53"/>
      <c r="NK1115" s="53"/>
      <c r="NL1115" s="53"/>
      <c r="NM1115" s="53"/>
      <c r="NN1115" s="53"/>
      <c r="NO1115" s="53"/>
      <c r="NP1115" s="53"/>
      <c r="NQ1115" s="53"/>
      <c r="NR1115" s="53"/>
      <c r="NS1115" s="53"/>
      <c r="NT1115" s="53"/>
      <c r="NU1115" s="53"/>
      <c r="NV1115" s="53"/>
      <c r="NW1115" s="53"/>
      <c r="NX1115" s="53"/>
      <c r="NY1115" s="53"/>
      <c r="NZ1115" s="53"/>
      <c r="OA1115" s="53"/>
      <c r="OB1115" s="53"/>
      <c r="OC1115" s="53"/>
      <c r="OD1115" s="53"/>
      <c r="OE1115" s="53"/>
      <c r="OF1115" s="53"/>
      <c r="OG1115" s="53"/>
      <c r="OH1115" s="53"/>
      <c r="OI1115" s="53"/>
      <c r="OJ1115" s="53"/>
      <c r="OK1115" s="53"/>
      <c r="OL1115" s="53"/>
      <c r="OM1115" s="53"/>
      <c r="ON1115" s="53"/>
      <c r="OO1115" s="53"/>
      <c r="OP1115" s="53"/>
      <c r="OQ1115" s="53"/>
      <c r="OR1115" s="53"/>
      <c r="OS1115" s="53"/>
      <c r="OT1115" s="53"/>
      <c r="OU1115" s="53"/>
      <c r="OV1115" s="53"/>
      <c r="OW1115" s="53"/>
      <c r="OX1115" s="53"/>
      <c r="OY1115" s="53"/>
      <c r="OZ1115" s="53"/>
      <c r="PA1115" s="53"/>
      <c r="PB1115" s="53"/>
      <c r="PC1115" s="53"/>
      <c r="PD1115" s="53"/>
      <c r="PE1115" s="53"/>
      <c r="PF1115" s="53"/>
      <c r="PG1115" s="53"/>
      <c r="PH1115" s="53"/>
      <c r="PI1115" s="53"/>
      <c r="PJ1115" s="53"/>
      <c r="PK1115" s="53"/>
      <c r="PL1115" s="53"/>
      <c r="PM1115" s="53"/>
      <c r="PN1115" s="53"/>
      <c r="PO1115" s="53"/>
      <c r="PP1115" s="53"/>
      <c r="PQ1115" s="53"/>
      <c r="PR1115" s="53"/>
      <c r="PS1115" s="53"/>
      <c r="PT1115" s="53"/>
      <c r="PU1115" s="53"/>
      <c r="PV1115" s="53"/>
      <c r="PW1115" s="53"/>
      <c r="PX1115" s="53"/>
      <c r="PY1115" s="53"/>
      <c r="PZ1115" s="53"/>
      <c r="QA1115" s="53"/>
      <c r="QB1115" s="53"/>
      <c r="QC1115" s="53"/>
      <c r="QD1115" s="53"/>
      <c r="QE1115" s="53"/>
      <c r="QF1115" s="53"/>
      <c r="QG1115" s="53"/>
      <c r="QH1115" s="53"/>
      <c r="QI1115" s="53"/>
      <c r="QJ1115" s="53"/>
      <c r="QK1115" s="53"/>
      <c r="QL1115" s="53"/>
      <c r="QM1115" s="53"/>
      <c r="QN1115" s="53"/>
      <c r="QO1115" s="53"/>
      <c r="QP1115" s="53"/>
      <c r="QQ1115" s="53"/>
      <c r="QR1115" s="53"/>
      <c r="QS1115" s="53"/>
      <c r="QT1115" s="53"/>
      <c r="QU1115" s="53"/>
      <c r="QV1115" s="53"/>
      <c r="QW1115" s="53"/>
      <c r="QX1115" s="53"/>
      <c r="QY1115" s="53"/>
      <c r="QZ1115" s="53"/>
      <c r="RA1115" s="53"/>
      <c r="RB1115" s="53"/>
      <c r="RC1115" s="53"/>
      <c r="RD1115" s="53"/>
      <c r="RE1115" s="53"/>
      <c r="RF1115" s="53"/>
      <c r="RG1115" s="53"/>
      <c r="RH1115" s="53"/>
      <c r="RI1115" s="53"/>
      <c r="RJ1115" s="53"/>
      <c r="RK1115" s="53"/>
      <c r="RL1115" s="53"/>
      <c r="RM1115" s="53"/>
      <c r="RN1115" s="53"/>
      <c r="RO1115" s="53"/>
      <c r="RP1115" s="53"/>
      <c r="RQ1115" s="53"/>
      <c r="RR1115" s="53"/>
      <c r="RS1115" s="53"/>
      <c r="RT1115" s="53"/>
      <c r="RU1115" s="53"/>
      <c r="RV1115" s="53"/>
      <c r="RW1115" s="53"/>
      <c r="RX1115" s="53"/>
      <c r="RY1115" s="53"/>
      <c r="RZ1115" s="53"/>
      <c r="SA1115" s="53"/>
      <c r="SB1115" s="53"/>
      <c r="SC1115" s="53"/>
      <c r="SD1115" s="53"/>
      <c r="SE1115" s="53"/>
      <c r="SF1115" s="53"/>
      <c r="SG1115" s="53"/>
      <c r="SH1115" s="53"/>
      <c r="SI1115" s="53"/>
      <c r="SJ1115" s="53"/>
      <c r="SK1115" s="53"/>
      <c r="SL1115" s="53"/>
      <c r="SM1115" s="53"/>
      <c r="SN1115" s="53"/>
      <c r="SO1115" s="53"/>
      <c r="SP1115" s="53"/>
      <c r="SQ1115" s="53"/>
      <c r="SR1115" s="53"/>
      <c r="SS1115" s="53"/>
      <c r="ST1115" s="53"/>
      <c r="SU1115" s="53"/>
      <c r="SV1115" s="53"/>
      <c r="SW1115" s="53"/>
      <c r="SX1115" s="53"/>
      <c r="SY1115" s="53"/>
      <c r="SZ1115" s="53"/>
      <c r="TA1115" s="53"/>
      <c r="TB1115" s="53"/>
      <c r="TC1115" s="53"/>
      <c r="TD1115" s="53"/>
      <c r="TE1115" s="53"/>
      <c r="TF1115" s="53"/>
      <c r="TG1115" s="53"/>
      <c r="TH1115" s="53"/>
      <c r="TI1115" s="53"/>
      <c r="TJ1115" s="53"/>
      <c r="TK1115" s="53"/>
      <c r="TL1115" s="53"/>
      <c r="TM1115" s="53"/>
      <c r="TN1115" s="53"/>
      <c r="TO1115" s="53"/>
      <c r="TP1115" s="53"/>
      <c r="TQ1115" s="53"/>
      <c r="TR1115" s="53"/>
      <c r="TS1115" s="53"/>
      <c r="TT1115" s="53"/>
      <c r="TU1115" s="53"/>
      <c r="TV1115" s="53"/>
      <c r="TW1115" s="53"/>
      <c r="TX1115" s="53"/>
      <c r="TY1115" s="53"/>
      <c r="TZ1115" s="53"/>
      <c r="UA1115" s="53"/>
      <c r="UB1115" s="53"/>
      <c r="UC1115" s="53"/>
      <c r="UD1115" s="53"/>
      <c r="UE1115" s="53"/>
      <c r="UF1115" s="53"/>
      <c r="UG1115" s="53"/>
      <c r="UH1115" s="53"/>
      <c r="UI1115" s="53"/>
      <c r="UJ1115" s="53"/>
      <c r="UK1115" s="53"/>
      <c r="UL1115" s="53"/>
      <c r="UM1115" s="53"/>
      <c r="UN1115" s="53"/>
      <c r="UO1115" s="53"/>
      <c r="UP1115" s="53"/>
      <c r="UQ1115" s="53"/>
      <c r="UR1115" s="53"/>
      <c r="US1115" s="53"/>
      <c r="UT1115" s="53"/>
      <c r="UU1115" s="53"/>
      <c r="UV1115" s="53"/>
      <c r="UW1115" s="53"/>
      <c r="UX1115" s="53"/>
      <c r="UY1115" s="53"/>
      <c r="UZ1115" s="53"/>
      <c r="VA1115" s="53"/>
      <c r="VB1115" s="53"/>
      <c r="VC1115" s="53"/>
      <c r="VD1115" s="53"/>
      <c r="VE1115" s="53"/>
      <c r="VF1115" s="53"/>
      <c r="VG1115" s="53"/>
      <c r="VH1115" s="53"/>
      <c r="VI1115" s="53"/>
      <c r="VJ1115" s="53"/>
      <c r="VK1115" s="53"/>
      <c r="VL1115" s="53"/>
      <c r="VM1115" s="53"/>
      <c r="VN1115" s="53"/>
      <c r="VO1115" s="53"/>
      <c r="VP1115" s="53"/>
      <c r="VQ1115" s="53"/>
      <c r="VR1115" s="53"/>
      <c r="VS1115" s="53"/>
      <c r="VT1115" s="53"/>
      <c r="VU1115" s="53"/>
      <c r="VV1115" s="53"/>
      <c r="VW1115" s="53"/>
      <c r="VX1115" s="53"/>
      <c r="VY1115" s="53"/>
      <c r="VZ1115" s="53"/>
      <c r="WA1115" s="53"/>
      <c r="WB1115" s="53"/>
      <c r="WC1115" s="53"/>
      <c r="WD1115" s="53"/>
      <c r="WE1115" s="53"/>
      <c r="WF1115" s="53"/>
      <c r="WG1115" s="53"/>
      <c r="WH1115" s="53"/>
      <c r="WI1115" s="53"/>
      <c r="WJ1115" s="53"/>
      <c r="WK1115" s="53"/>
      <c r="WL1115" s="53"/>
      <c r="WM1115" s="53"/>
      <c r="WN1115" s="53"/>
      <c r="WO1115" s="53"/>
      <c r="WP1115" s="53"/>
      <c r="WQ1115" s="53"/>
      <c r="WR1115" s="53"/>
      <c r="WS1115" s="53"/>
      <c r="WT1115" s="53"/>
      <c r="WU1115" s="53"/>
      <c r="WV1115" s="53"/>
      <c r="WW1115" s="53"/>
      <c r="WX1115" s="53"/>
      <c r="WY1115" s="53"/>
      <c r="WZ1115" s="53"/>
      <c r="XA1115" s="53"/>
      <c r="XB1115" s="53"/>
      <c r="XC1115" s="53"/>
      <c r="XD1115" s="53"/>
      <c r="XE1115" s="53"/>
      <c r="XF1115" s="53"/>
      <c r="XG1115" s="53"/>
      <c r="XH1115" s="53"/>
      <c r="XI1115" s="53"/>
      <c r="XJ1115" s="53"/>
      <c r="XK1115" s="53"/>
      <c r="XL1115" s="53"/>
      <c r="XM1115" s="53"/>
      <c r="XN1115" s="53"/>
      <c r="XO1115" s="53"/>
      <c r="XP1115" s="53"/>
      <c r="XQ1115" s="53"/>
      <c r="XR1115" s="53"/>
      <c r="XS1115" s="53"/>
      <c r="XT1115" s="53"/>
      <c r="XU1115" s="53"/>
      <c r="XV1115" s="53"/>
      <c r="XW1115" s="53"/>
      <c r="XX1115" s="53"/>
      <c r="XY1115" s="53"/>
      <c r="XZ1115" s="53"/>
      <c r="YA1115" s="53"/>
      <c r="YB1115" s="53"/>
      <c r="YC1115" s="53"/>
      <c r="YD1115" s="53"/>
      <c r="YE1115" s="53"/>
      <c r="YF1115" s="53"/>
      <c r="YG1115" s="53"/>
      <c r="YH1115" s="53"/>
      <c r="YI1115" s="53"/>
      <c r="YJ1115" s="53"/>
      <c r="YK1115" s="53"/>
      <c r="YL1115" s="53"/>
      <c r="YM1115" s="53"/>
      <c r="YN1115" s="53"/>
      <c r="YO1115" s="53"/>
      <c r="YP1115" s="53"/>
      <c r="YQ1115" s="53"/>
      <c r="YR1115" s="53"/>
      <c r="YS1115" s="53"/>
      <c r="YT1115" s="53"/>
      <c r="YU1115" s="53"/>
      <c r="YV1115" s="53"/>
      <c r="YW1115" s="53"/>
      <c r="YX1115" s="53"/>
      <c r="YY1115" s="53"/>
      <c r="YZ1115" s="53"/>
      <c r="ZA1115" s="53"/>
      <c r="ZB1115" s="53"/>
      <c r="ZC1115" s="53"/>
      <c r="ZD1115" s="53"/>
      <c r="ZE1115" s="53"/>
      <c r="ZF1115" s="53"/>
      <c r="ZG1115" s="53"/>
      <c r="ZH1115" s="53"/>
      <c r="ZI1115" s="53"/>
      <c r="ZJ1115" s="53"/>
      <c r="ZK1115" s="53"/>
      <c r="ZL1115" s="53"/>
      <c r="ZM1115" s="53"/>
      <c r="ZN1115" s="53"/>
      <c r="ZO1115" s="53"/>
      <c r="ZP1115" s="53"/>
      <c r="ZQ1115" s="53"/>
      <c r="ZR1115" s="53"/>
      <c r="ZS1115" s="53"/>
      <c r="ZT1115" s="53"/>
      <c r="ZU1115" s="53"/>
      <c r="ZV1115" s="53"/>
      <c r="ZW1115" s="53"/>
      <c r="ZX1115" s="53"/>
      <c r="ZY1115" s="53"/>
      <c r="ZZ1115" s="53"/>
      <c r="AAA1115" s="53"/>
      <c r="AAB1115" s="53"/>
      <c r="AAC1115" s="53"/>
      <c r="AAD1115" s="53"/>
      <c r="AAE1115" s="53"/>
      <c r="AAF1115" s="53"/>
      <c r="AAG1115" s="53"/>
      <c r="AAH1115" s="53"/>
      <c r="AAI1115" s="53"/>
      <c r="AAJ1115" s="53"/>
      <c r="AAK1115" s="53"/>
      <c r="AAL1115" s="53"/>
      <c r="AAM1115" s="53"/>
      <c r="AAN1115" s="53"/>
      <c r="AAO1115" s="53"/>
      <c r="AAP1115" s="53"/>
      <c r="AAQ1115" s="53"/>
      <c r="AAR1115" s="53"/>
      <c r="AAS1115" s="53"/>
      <c r="AAT1115" s="53"/>
      <c r="AAU1115" s="53"/>
      <c r="AAV1115" s="53"/>
      <c r="AAW1115" s="53"/>
      <c r="AAX1115" s="53"/>
      <c r="AAY1115" s="53"/>
      <c r="AAZ1115" s="53"/>
      <c r="ABA1115" s="53"/>
      <c r="ABB1115" s="53"/>
      <c r="ABC1115" s="53"/>
      <c r="ABD1115" s="53"/>
      <c r="ABE1115" s="53"/>
      <c r="ABF1115" s="53"/>
      <c r="ABG1115" s="53"/>
      <c r="ABH1115" s="53"/>
      <c r="ABI1115" s="53"/>
      <c r="ABJ1115" s="53"/>
      <c r="ABK1115" s="53"/>
      <c r="ABL1115" s="53"/>
      <c r="ABM1115" s="53"/>
      <c r="ABN1115" s="53"/>
      <c r="ABO1115" s="53"/>
      <c r="ABP1115" s="53"/>
      <c r="ABQ1115" s="53"/>
      <c r="ABR1115" s="53"/>
      <c r="ABS1115" s="53"/>
      <c r="ABT1115" s="53"/>
      <c r="ABU1115" s="53"/>
      <c r="ABV1115" s="53"/>
      <c r="ABW1115" s="53"/>
      <c r="ABX1115" s="53"/>
      <c r="ABY1115" s="53"/>
      <c r="ABZ1115" s="53"/>
      <c r="ACA1115" s="53"/>
      <c r="ACB1115" s="53"/>
      <c r="ACC1115" s="53"/>
      <c r="ACD1115" s="53"/>
      <c r="ACE1115" s="53"/>
      <c r="ACF1115" s="53"/>
      <c r="ACG1115" s="53"/>
      <c r="ACH1115" s="53"/>
      <c r="ACI1115" s="53"/>
      <c r="ACJ1115" s="53"/>
      <c r="ACK1115" s="53"/>
      <c r="ACL1115" s="53"/>
      <c r="ACM1115" s="53"/>
      <c r="ACN1115" s="53"/>
      <c r="ACO1115" s="53"/>
      <c r="ACP1115" s="53"/>
      <c r="ACQ1115" s="53"/>
      <c r="ACR1115" s="53"/>
      <c r="ACS1115" s="53"/>
      <c r="ACT1115" s="53"/>
      <c r="ACU1115" s="53"/>
      <c r="ACV1115" s="53"/>
      <c r="ACW1115" s="53"/>
      <c r="ACX1115" s="53"/>
      <c r="ACY1115" s="53"/>
      <c r="ACZ1115" s="53"/>
      <c r="ADA1115" s="53"/>
      <c r="ADB1115" s="53"/>
      <c r="ADC1115" s="53"/>
      <c r="ADD1115" s="53"/>
      <c r="ADE1115" s="53"/>
      <c r="ADF1115" s="53"/>
      <c r="ADG1115" s="53"/>
      <c r="ADH1115" s="53"/>
      <c r="ADI1115" s="53"/>
      <c r="ADJ1115" s="53"/>
      <c r="ADK1115" s="53"/>
      <c r="ADL1115" s="53"/>
      <c r="ADM1115" s="53"/>
      <c r="ADN1115" s="53"/>
      <c r="ADO1115" s="53"/>
      <c r="ADP1115" s="53"/>
      <c r="ADQ1115" s="53"/>
      <c r="ADR1115" s="53"/>
      <c r="ADS1115" s="53"/>
      <c r="ADT1115" s="53"/>
      <c r="ADU1115" s="53"/>
      <c r="ADV1115" s="53"/>
      <c r="ADW1115" s="53"/>
      <c r="ADX1115" s="53"/>
      <c r="ADY1115" s="53"/>
      <c r="ADZ1115" s="53"/>
    </row>
    <row r="1116" spans="1:806" x14ac:dyDescent="0.25">
      <c r="A1116" s="108" t="s">
        <v>312</v>
      </c>
      <c r="B1116" s="108" t="s">
        <v>4860</v>
      </c>
      <c r="C1116" s="108" t="s">
        <v>1367</v>
      </c>
      <c r="D1116" s="108" t="s">
        <v>3040</v>
      </c>
      <c r="E1116" s="108" t="s">
        <v>4755</v>
      </c>
      <c r="F1116" s="144">
        <v>50</v>
      </c>
      <c r="G1116" s="144">
        <v>150</v>
      </c>
      <c r="H1116" s="144">
        <v>385</v>
      </c>
      <c r="I1116" s="144">
        <v>45</v>
      </c>
      <c r="J1116" s="144">
        <v>90</v>
      </c>
    </row>
    <row r="1117" spans="1:806" x14ac:dyDescent="0.25">
      <c r="A1117" s="108" t="s">
        <v>312</v>
      </c>
      <c r="B1117" s="108" t="s">
        <v>4860</v>
      </c>
      <c r="C1117" s="108" t="s">
        <v>1367</v>
      </c>
      <c r="D1117" s="108" t="s">
        <v>3040</v>
      </c>
      <c r="E1117" s="108" t="s">
        <v>4757</v>
      </c>
      <c r="F1117" s="144">
        <v>87</v>
      </c>
      <c r="G1117" s="144">
        <v>95</v>
      </c>
      <c r="H1117" s="144">
        <v>385</v>
      </c>
      <c r="I1117" s="144">
        <v>45</v>
      </c>
      <c r="J1117" s="144">
        <v>90</v>
      </c>
    </row>
    <row r="1118" spans="1:806" s="25" customFormat="1" x14ac:dyDescent="0.25">
      <c r="A1118" s="108" t="s">
        <v>312</v>
      </c>
      <c r="B1118" s="108" t="s">
        <v>4860</v>
      </c>
      <c r="C1118" s="108" t="s">
        <v>1367</v>
      </c>
      <c r="D1118" s="108" t="s">
        <v>3040</v>
      </c>
      <c r="E1118" s="108" t="s">
        <v>4759</v>
      </c>
      <c r="F1118" s="144">
        <v>50</v>
      </c>
      <c r="G1118" s="144">
        <v>150</v>
      </c>
      <c r="H1118" s="144">
        <v>365</v>
      </c>
      <c r="I1118" s="144">
        <v>90</v>
      </c>
      <c r="J1118" s="144">
        <v>45</v>
      </c>
      <c r="K1118" s="53"/>
      <c r="L1118" s="53"/>
      <c r="M1118" s="53"/>
      <c r="N1118" s="53"/>
      <c r="O1118" s="53"/>
      <c r="P1118" s="53"/>
      <c r="Q1118" s="53"/>
      <c r="R1118" s="53"/>
      <c r="S1118" s="53"/>
      <c r="T1118" s="53"/>
      <c r="U1118" s="53"/>
      <c r="V1118" s="53"/>
      <c r="W1118" s="53"/>
      <c r="X1118" s="53"/>
      <c r="Y1118" s="53"/>
      <c r="Z1118" s="53"/>
      <c r="AA1118" s="53"/>
      <c r="AB1118" s="53"/>
      <c r="AC1118" s="53"/>
      <c r="AD1118" s="53"/>
      <c r="AE1118" s="53"/>
      <c r="AF1118" s="53"/>
      <c r="AG1118" s="53"/>
      <c r="AH1118" s="53"/>
      <c r="AI1118" s="53"/>
      <c r="AJ1118" s="53"/>
      <c r="AK1118" s="53"/>
      <c r="AL1118" s="53"/>
      <c r="AM1118" s="53"/>
      <c r="AN1118" s="53"/>
      <c r="AO1118" s="53"/>
      <c r="AP1118" s="53"/>
      <c r="AQ1118" s="53"/>
      <c r="AR1118" s="53"/>
      <c r="AS1118" s="53"/>
      <c r="AT1118" s="53"/>
      <c r="AU1118" s="53"/>
      <c r="AV1118" s="53"/>
      <c r="AW1118" s="53"/>
      <c r="AX1118" s="53"/>
      <c r="AY1118" s="53"/>
      <c r="AZ1118" s="53"/>
      <c r="BA1118" s="53"/>
      <c r="BB1118" s="53"/>
      <c r="BC1118" s="53"/>
      <c r="BD1118" s="53"/>
      <c r="BE1118" s="53"/>
      <c r="BF1118" s="53"/>
      <c r="BG1118" s="53"/>
      <c r="BH1118" s="53"/>
      <c r="BI1118" s="53"/>
      <c r="BJ1118" s="53"/>
      <c r="BK1118" s="53"/>
      <c r="BL1118" s="53"/>
      <c r="BM1118" s="53"/>
      <c r="BN1118" s="53"/>
      <c r="BO1118" s="53"/>
      <c r="BP1118" s="53"/>
      <c r="BQ1118" s="53"/>
      <c r="BR1118" s="53"/>
      <c r="BS1118" s="53"/>
      <c r="BT1118" s="53"/>
      <c r="BU1118" s="53"/>
      <c r="BV1118" s="53"/>
      <c r="BW1118" s="53"/>
      <c r="BX1118" s="53"/>
      <c r="BY1118" s="53"/>
      <c r="BZ1118" s="53"/>
      <c r="CA1118" s="53"/>
      <c r="CB1118" s="53"/>
      <c r="CC1118" s="53"/>
      <c r="CD1118" s="53"/>
      <c r="CE1118" s="53"/>
      <c r="CF1118" s="53"/>
      <c r="CG1118" s="53"/>
      <c r="CH1118" s="53"/>
      <c r="CI1118" s="53"/>
      <c r="CJ1118" s="53"/>
      <c r="CK1118" s="53"/>
      <c r="CL1118" s="53"/>
      <c r="CM1118" s="53"/>
      <c r="CN1118" s="53"/>
      <c r="CO1118" s="53"/>
      <c r="CP1118" s="53"/>
      <c r="CQ1118" s="53"/>
      <c r="CR1118" s="53"/>
      <c r="CS1118" s="53"/>
      <c r="CT1118" s="53"/>
      <c r="CU1118" s="53"/>
      <c r="CV1118" s="53"/>
      <c r="CW1118" s="53"/>
      <c r="CX1118" s="53"/>
      <c r="CY1118" s="53"/>
      <c r="CZ1118" s="53"/>
      <c r="DA1118" s="53"/>
      <c r="DB1118" s="53"/>
      <c r="DC1118" s="53"/>
      <c r="DD1118" s="53"/>
      <c r="DE1118" s="53"/>
      <c r="DF1118" s="53"/>
      <c r="DG1118" s="53"/>
      <c r="DH1118" s="53"/>
      <c r="DI1118" s="53"/>
      <c r="DJ1118" s="53"/>
      <c r="DK1118" s="53"/>
      <c r="DL1118" s="53"/>
      <c r="DM1118" s="53"/>
      <c r="DN1118" s="53"/>
      <c r="DO1118" s="53"/>
      <c r="DP1118" s="53"/>
      <c r="DQ1118" s="53"/>
      <c r="DR1118" s="53"/>
      <c r="DS1118" s="53"/>
      <c r="DT1118" s="53"/>
      <c r="DU1118" s="53"/>
      <c r="DV1118" s="53"/>
      <c r="DW1118" s="53"/>
      <c r="DX1118" s="53"/>
      <c r="DY1118" s="53"/>
      <c r="DZ1118" s="53"/>
      <c r="EA1118" s="53"/>
      <c r="EB1118" s="53"/>
      <c r="EC1118" s="53"/>
      <c r="ED1118" s="53"/>
      <c r="EE1118" s="53"/>
      <c r="EF1118" s="53"/>
      <c r="EG1118" s="53"/>
      <c r="EH1118" s="53"/>
      <c r="EI1118" s="53"/>
      <c r="EJ1118" s="53"/>
      <c r="EK1118" s="53"/>
      <c r="EL1118" s="53"/>
      <c r="EM1118" s="53"/>
      <c r="EN1118" s="53"/>
      <c r="EO1118" s="53"/>
      <c r="EP1118" s="53"/>
      <c r="EQ1118" s="53"/>
      <c r="ER1118" s="53"/>
      <c r="ES1118" s="53"/>
      <c r="ET1118" s="53"/>
      <c r="EU1118" s="53"/>
      <c r="EV1118" s="53"/>
      <c r="EW1118" s="53"/>
      <c r="EX1118" s="53"/>
      <c r="EY1118" s="53"/>
      <c r="EZ1118" s="53"/>
      <c r="FA1118" s="53"/>
      <c r="FB1118" s="53"/>
      <c r="FC1118" s="53"/>
      <c r="FD1118" s="53"/>
      <c r="FE1118" s="53"/>
      <c r="FF1118" s="53"/>
      <c r="FG1118" s="53"/>
      <c r="FH1118" s="53"/>
      <c r="FI1118" s="53"/>
      <c r="FJ1118" s="53"/>
      <c r="FK1118" s="53"/>
      <c r="FL1118" s="53"/>
      <c r="FM1118" s="53"/>
      <c r="FN1118" s="53"/>
      <c r="FO1118" s="53"/>
      <c r="FP1118" s="53"/>
      <c r="FQ1118" s="53"/>
      <c r="FR1118" s="53"/>
      <c r="FS1118" s="53"/>
      <c r="FT1118" s="53"/>
      <c r="FU1118" s="53"/>
      <c r="FV1118" s="53"/>
      <c r="FW1118" s="53"/>
      <c r="FX1118" s="53"/>
      <c r="FY1118" s="53"/>
      <c r="FZ1118" s="53"/>
      <c r="GA1118" s="53"/>
      <c r="GB1118" s="53"/>
      <c r="GC1118" s="53"/>
      <c r="GD1118" s="53"/>
      <c r="GE1118" s="53"/>
      <c r="GF1118" s="53"/>
      <c r="GG1118" s="53"/>
      <c r="GH1118" s="53"/>
      <c r="GI1118" s="53"/>
      <c r="GJ1118" s="53"/>
      <c r="GK1118" s="53"/>
      <c r="GL1118" s="53"/>
      <c r="GM1118" s="53"/>
      <c r="GN1118" s="53"/>
      <c r="GO1118" s="53"/>
      <c r="GP1118" s="53"/>
      <c r="GQ1118" s="53"/>
      <c r="GR1118" s="53"/>
      <c r="GS1118" s="53"/>
      <c r="GT1118" s="53"/>
      <c r="GU1118" s="53"/>
      <c r="GV1118" s="53"/>
      <c r="GW1118" s="53"/>
      <c r="GX1118" s="53"/>
      <c r="GY1118" s="53"/>
      <c r="GZ1118" s="53"/>
      <c r="HA1118" s="53"/>
      <c r="HB1118" s="53"/>
      <c r="HC1118" s="53"/>
      <c r="HD1118" s="53"/>
      <c r="HE1118" s="53"/>
      <c r="HF1118" s="53"/>
      <c r="HG1118" s="53"/>
      <c r="HH1118" s="53"/>
      <c r="HI1118" s="53"/>
      <c r="HJ1118" s="53"/>
      <c r="HK1118" s="53"/>
      <c r="HL1118" s="53"/>
      <c r="HM1118" s="53"/>
      <c r="HN1118" s="53"/>
      <c r="HO1118" s="53"/>
      <c r="HP1118" s="53"/>
      <c r="HQ1118" s="53"/>
      <c r="HR1118" s="53"/>
      <c r="HS1118" s="53"/>
      <c r="HT1118" s="53"/>
      <c r="HU1118" s="53"/>
      <c r="HV1118" s="53"/>
      <c r="HW1118" s="53"/>
      <c r="HX1118" s="53"/>
      <c r="HY1118" s="53"/>
      <c r="HZ1118" s="53"/>
      <c r="IA1118" s="53"/>
      <c r="IB1118" s="53"/>
      <c r="IC1118" s="53"/>
      <c r="ID1118" s="53"/>
      <c r="IE1118" s="53"/>
      <c r="IF1118" s="53"/>
      <c r="IG1118" s="53"/>
      <c r="IH1118" s="53"/>
      <c r="II1118" s="53"/>
      <c r="IJ1118" s="53"/>
      <c r="IK1118" s="53"/>
      <c r="IL1118" s="53"/>
      <c r="IM1118" s="53"/>
      <c r="IN1118" s="53"/>
      <c r="IO1118" s="53"/>
      <c r="IP1118" s="53"/>
      <c r="IQ1118" s="53"/>
      <c r="IR1118" s="53"/>
      <c r="IS1118" s="53"/>
      <c r="IT1118" s="53"/>
      <c r="IU1118" s="53"/>
      <c r="IV1118" s="53"/>
      <c r="IW1118" s="53"/>
      <c r="IX1118" s="53"/>
      <c r="IY1118" s="53"/>
      <c r="IZ1118" s="53"/>
      <c r="JA1118" s="53"/>
      <c r="JB1118" s="53"/>
      <c r="JC1118" s="53"/>
      <c r="JD1118" s="53"/>
      <c r="JE1118" s="53"/>
      <c r="JF1118" s="53"/>
      <c r="JG1118" s="53"/>
      <c r="JH1118" s="53"/>
      <c r="JI1118" s="53"/>
      <c r="JJ1118" s="53"/>
      <c r="JK1118" s="53"/>
      <c r="JL1118" s="53"/>
      <c r="JM1118" s="53"/>
      <c r="JN1118" s="53"/>
      <c r="JO1118" s="53"/>
      <c r="JP1118" s="53"/>
      <c r="JQ1118" s="53"/>
      <c r="JR1118" s="53"/>
      <c r="JS1118" s="53"/>
      <c r="JT1118" s="53"/>
      <c r="JU1118" s="53"/>
      <c r="JV1118" s="53"/>
      <c r="JW1118" s="53"/>
      <c r="JX1118" s="53"/>
      <c r="JY1118" s="53"/>
      <c r="JZ1118" s="53"/>
      <c r="KA1118" s="53"/>
      <c r="KB1118" s="53"/>
      <c r="KC1118" s="53"/>
      <c r="KD1118" s="53"/>
      <c r="KE1118" s="53"/>
      <c r="KF1118" s="53"/>
      <c r="KG1118" s="53"/>
      <c r="KH1118" s="53"/>
      <c r="KI1118" s="53"/>
      <c r="KJ1118" s="53"/>
      <c r="KK1118" s="53"/>
      <c r="KL1118" s="53"/>
      <c r="KM1118" s="53"/>
      <c r="KN1118" s="53"/>
      <c r="KO1118" s="53"/>
      <c r="KP1118" s="53"/>
      <c r="KQ1118" s="53"/>
      <c r="KR1118" s="53"/>
      <c r="KS1118" s="53"/>
      <c r="KT1118" s="53"/>
      <c r="KU1118" s="53"/>
      <c r="KV1118" s="53"/>
      <c r="KW1118" s="53"/>
      <c r="KX1118" s="53"/>
      <c r="KY1118" s="53"/>
      <c r="KZ1118" s="53"/>
      <c r="LA1118" s="53"/>
      <c r="LB1118" s="53"/>
      <c r="LC1118" s="53"/>
      <c r="LD1118" s="53"/>
      <c r="LE1118" s="53"/>
      <c r="LF1118" s="53"/>
      <c r="LG1118" s="53"/>
      <c r="LH1118" s="53"/>
      <c r="LI1118" s="53"/>
      <c r="LJ1118" s="53"/>
      <c r="LK1118" s="53"/>
      <c r="LL1118" s="53"/>
      <c r="LM1118" s="53"/>
      <c r="LN1118" s="53"/>
      <c r="LO1118" s="53"/>
      <c r="LP1118" s="53"/>
      <c r="LQ1118" s="53"/>
      <c r="LR1118" s="53"/>
      <c r="LS1118" s="53"/>
      <c r="LT1118" s="53"/>
      <c r="LU1118" s="53"/>
      <c r="LV1118" s="53"/>
      <c r="LW1118" s="53"/>
      <c r="LX1118" s="53"/>
      <c r="LY1118" s="53"/>
      <c r="LZ1118" s="53"/>
      <c r="MA1118" s="53"/>
      <c r="MB1118" s="53"/>
      <c r="MC1118" s="53"/>
      <c r="MD1118" s="53"/>
      <c r="ME1118" s="53"/>
      <c r="MF1118" s="53"/>
      <c r="MG1118" s="53"/>
      <c r="MH1118" s="53"/>
      <c r="MI1118" s="53"/>
      <c r="MJ1118" s="53"/>
      <c r="MK1118" s="53"/>
      <c r="ML1118" s="53"/>
      <c r="MM1118" s="53"/>
      <c r="MN1118" s="53"/>
      <c r="MO1118" s="53"/>
      <c r="MP1118" s="53"/>
      <c r="MQ1118" s="53"/>
      <c r="MR1118" s="53"/>
      <c r="MS1118" s="53"/>
      <c r="MT1118" s="53"/>
      <c r="MU1118" s="53"/>
      <c r="MV1118" s="53"/>
      <c r="MW1118" s="53"/>
      <c r="MX1118" s="53"/>
      <c r="MY1118" s="53"/>
      <c r="MZ1118" s="53"/>
      <c r="NA1118" s="53"/>
      <c r="NB1118" s="53"/>
      <c r="NC1118" s="53"/>
      <c r="ND1118" s="53"/>
      <c r="NE1118" s="53"/>
      <c r="NF1118" s="53"/>
      <c r="NG1118" s="53"/>
      <c r="NH1118" s="53"/>
      <c r="NI1118" s="53"/>
      <c r="NJ1118" s="53"/>
      <c r="NK1118" s="53"/>
      <c r="NL1118" s="53"/>
      <c r="NM1118" s="53"/>
      <c r="NN1118" s="53"/>
      <c r="NO1118" s="53"/>
      <c r="NP1118" s="53"/>
      <c r="NQ1118" s="53"/>
      <c r="NR1118" s="53"/>
      <c r="NS1118" s="53"/>
      <c r="NT1118" s="53"/>
      <c r="NU1118" s="53"/>
      <c r="NV1118" s="53"/>
      <c r="NW1118" s="53"/>
      <c r="NX1118" s="53"/>
      <c r="NY1118" s="53"/>
      <c r="NZ1118" s="53"/>
      <c r="OA1118" s="53"/>
      <c r="OB1118" s="53"/>
      <c r="OC1118" s="53"/>
      <c r="OD1118" s="53"/>
      <c r="OE1118" s="53"/>
      <c r="OF1118" s="53"/>
      <c r="OG1118" s="53"/>
      <c r="OH1118" s="53"/>
      <c r="OI1118" s="53"/>
      <c r="OJ1118" s="53"/>
      <c r="OK1118" s="53"/>
      <c r="OL1118" s="53"/>
      <c r="OM1118" s="53"/>
      <c r="ON1118" s="53"/>
      <c r="OO1118" s="53"/>
      <c r="OP1118" s="53"/>
      <c r="OQ1118" s="53"/>
      <c r="OR1118" s="53"/>
      <c r="OS1118" s="53"/>
      <c r="OT1118" s="53"/>
      <c r="OU1118" s="53"/>
      <c r="OV1118" s="53"/>
      <c r="OW1118" s="53"/>
      <c r="OX1118" s="53"/>
      <c r="OY1118" s="53"/>
      <c r="OZ1118" s="53"/>
      <c r="PA1118" s="53"/>
      <c r="PB1118" s="53"/>
      <c r="PC1118" s="53"/>
      <c r="PD1118" s="53"/>
      <c r="PE1118" s="53"/>
      <c r="PF1118" s="53"/>
      <c r="PG1118" s="53"/>
      <c r="PH1118" s="53"/>
      <c r="PI1118" s="53"/>
      <c r="PJ1118" s="53"/>
      <c r="PK1118" s="53"/>
      <c r="PL1118" s="53"/>
      <c r="PM1118" s="53"/>
      <c r="PN1118" s="53"/>
      <c r="PO1118" s="53"/>
      <c r="PP1118" s="53"/>
      <c r="PQ1118" s="53"/>
      <c r="PR1118" s="53"/>
      <c r="PS1118" s="53"/>
      <c r="PT1118" s="53"/>
      <c r="PU1118" s="53"/>
      <c r="PV1118" s="53"/>
      <c r="PW1118" s="53"/>
      <c r="PX1118" s="53"/>
      <c r="PY1118" s="53"/>
      <c r="PZ1118" s="53"/>
      <c r="QA1118" s="53"/>
      <c r="QB1118" s="53"/>
      <c r="QC1118" s="53"/>
      <c r="QD1118" s="53"/>
      <c r="QE1118" s="53"/>
      <c r="QF1118" s="53"/>
      <c r="QG1118" s="53"/>
      <c r="QH1118" s="53"/>
      <c r="QI1118" s="53"/>
      <c r="QJ1118" s="53"/>
      <c r="QK1118" s="53"/>
      <c r="QL1118" s="53"/>
      <c r="QM1118" s="53"/>
      <c r="QN1118" s="53"/>
      <c r="QO1118" s="53"/>
      <c r="QP1118" s="53"/>
      <c r="QQ1118" s="53"/>
      <c r="QR1118" s="53"/>
      <c r="QS1118" s="53"/>
      <c r="QT1118" s="53"/>
      <c r="QU1118" s="53"/>
      <c r="QV1118" s="53"/>
      <c r="QW1118" s="53"/>
      <c r="QX1118" s="53"/>
      <c r="QY1118" s="53"/>
      <c r="QZ1118" s="53"/>
      <c r="RA1118" s="53"/>
      <c r="RB1118" s="53"/>
      <c r="RC1118" s="53"/>
      <c r="RD1118" s="53"/>
      <c r="RE1118" s="53"/>
      <c r="RF1118" s="53"/>
      <c r="RG1118" s="53"/>
      <c r="RH1118" s="53"/>
      <c r="RI1118" s="53"/>
      <c r="RJ1118" s="53"/>
      <c r="RK1118" s="53"/>
      <c r="RL1118" s="53"/>
      <c r="RM1118" s="53"/>
      <c r="RN1118" s="53"/>
      <c r="RO1118" s="53"/>
      <c r="RP1118" s="53"/>
      <c r="RQ1118" s="53"/>
      <c r="RR1118" s="53"/>
      <c r="RS1118" s="53"/>
      <c r="RT1118" s="53"/>
      <c r="RU1118" s="53"/>
      <c r="RV1118" s="53"/>
      <c r="RW1118" s="53"/>
      <c r="RX1118" s="53"/>
      <c r="RY1118" s="53"/>
      <c r="RZ1118" s="53"/>
      <c r="SA1118" s="53"/>
      <c r="SB1118" s="53"/>
      <c r="SC1118" s="53"/>
      <c r="SD1118" s="53"/>
      <c r="SE1118" s="53"/>
      <c r="SF1118" s="53"/>
      <c r="SG1118" s="53"/>
      <c r="SH1118" s="53"/>
      <c r="SI1118" s="53"/>
      <c r="SJ1118" s="53"/>
      <c r="SK1118" s="53"/>
      <c r="SL1118" s="53"/>
      <c r="SM1118" s="53"/>
      <c r="SN1118" s="53"/>
      <c r="SO1118" s="53"/>
      <c r="SP1118" s="53"/>
      <c r="SQ1118" s="53"/>
      <c r="SR1118" s="53"/>
      <c r="SS1118" s="53"/>
      <c r="ST1118" s="53"/>
      <c r="SU1118" s="53"/>
      <c r="SV1118" s="53"/>
      <c r="SW1118" s="53"/>
      <c r="SX1118" s="53"/>
      <c r="SY1118" s="53"/>
      <c r="SZ1118" s="53"/>
      <c r="TA1118" s="53"/>
      <c r="TB1118" s="53"/>
      <c r="TC1118" s="53"/>
      <c r="TD1118" s="53"/>
      <c r="TE1118" s="53"/>
      <c r="TF1118" s="53"/>
      <c r="TG1118" s="53"/>
      <c r="TH1118" s="53"/>
      <c r="TI1118" s="53"/>
      <c r="TJ1118" s="53"/>
      <c r="TK1118" s="53"/>
      <c r="TL1118" s="53"/>
      <c r="TM1118" s="53"/>
      <c r="TN1118" s="53"/>
      <c r="TO1118" s="53"/>
      <c r="TP1118" s="53"/>
      <c r="TQ1118" s="53"/>
      <c r="TR1118" s="53"/>
      <c r="TS1118" s="53"/>
      <c r="TT1118" s="53"/>
      <c r="TU1118" s="53"/>
      <c r="TV1118" s="53"/>
      <c r="TW1118" s="53"/>
      <c r="TX1118" s="53"/>
      <c r="TY1118" s="53"/>
      <c r="TZ1118" s="53"/>
      <c r="UA1118" s="53"/>
      <c r="UB1118" s="53"/>
      <c r="UC1118" s="53"/>
      <c r="UD1118" s="53"/>
      <c r="UE1118" s="53"/>
      <c r="UF1118" s="53"/>
      <c r="UG1118" s="53"/>
      <c r="UH1118" s="53"/>
      <c r="UI1118" s="53"/>
      <c r="UJ1118" s="53"/>
      <c r="UK1118" s="53"/>
      <c r="UL1118" s="53"/>
      <c r="UM1118" s="53"/>
      <c r="UN1118" s="53"/>
      <c r="UO1118" s="53"/>
      <c r="UP1118" s="53"/>
      <c r="UQ1118" s="53"/>
      <c r="UR1118" s="53"/>
      <c r="US1118" s="53"/>
      <c r="UT1118" s="53"/>
      <c r="UU1118" s="53"/>
      <c r="UV1118" s="53"/>
      <c r="UW1118" s="53"/>
      <c r="UX1118" s="53"/>
      <c r="UY1118" s="53"/>
      <c r="UZ1118" s="53"/>
      <c r="VA1118" s="53"/>
      <c r="VB1118" s="53"/>
      <c r="VC1118" s="53"/>
      <c r="VD1118" s="53"/>
      <c r="VE1118" s="53"/>
      <c r="VF1118" s="53"/>
      <c r="VG1118" s="53"/>
      <c r="VH1118" s="53"/>
      <c r="VI1118" s="53"/>
      <c r="VJ1118" s="53"/>
      <c r="VK1118" s="53"/>
      <c r="VL1118" s="53"/>
      <c r="VM1118" s="53"/>
      <c r="VN1118" s="53"/>
      <c r="VO1118" s="53"/>
      <c r="VP1118" s="53"/>
      <c r="VQ1118" s="53"/>
      <c r="VR1118" s="53"/>
      <c r="VS1118" s="53"/>
      <c r="VT1118" s="53"/>
      <c r="VU1118" s="53"/>
      <c r="VV1118" s="53"/>
      <c r="VW1118" s="53"/>
      <c r="VX1118" s="53"/>
      <c r="VY1118" s="53"/>
      <c r="VZ1118" s="53"/>
      <c r="WA1118" s="53"/>
      <c r="WB1118" s="53"/>
      <c r="WC1118" s="53"/>
      <c r="WD1118" s="53"/>
      <c r="WE1118" s="53"/>
      <c r="WF1118" s="53"/>
      <c r="WG1118" s="53"/>
      <c r="WH1118" s="53"/>
      <c r="WI1118" s="53"/>
      <c r="WJ1118" s="53"/>
      <c r="WK1118" s="53"/>
      <c r="WL1118" s="53"/>
      <c r="WM1118" s="53"/>
      <c r="WN1118" s="53"/>
      <c r="WO1118" s="53"/>
      <c r="WP1118" s="53"/>
      <c r="WQ1118" s="53"/>
      <c r="WR1118" s="53"/>
      <c r="WS1118" s="53"/>
      <c r="WT1118" s="53"/>
      <c r="WU1118" s="53"/>
      <c r="WV1118" s="53"/>
      <c r="WW1118" s="53"/>
      <c r="WX1118" s="53"/>
      <c r="WY1118" s="53"/>
      <c r="WZ1118" s="53"/>
      <c r="XA1118" s="53"/>
      <c r="XB1118" s="53"/>
      <c r="XC1118" s="53"/>
      <c r="XD1118" s="53"/>
      <c r="XE1118" s="53"/>
      <c r="XF1118" s="53"/>
      <c r="XG1118" s="53"/>
      <c r="XH1118" s="53"/>
      <c r="XI1118" s="53"/>
      <c r="XJ1118" s="53"/>
      <c r="XK1118" s="53"/>
      <c r="XL1118" s="53"/>
      <c r="XM1118" s="53"/>
      <c r="XN1118" s="53"/>
      <c r="XO1118" s="53"/>
      <c r="XP1118" s="53"/>
      <c r="XQ1118" s="53"/>
      <c r="XR1118" s="53"/>
      <c r="XS1118" s="53"/>
      <c r="XT1118" s="53"/>
      <c r="XU1118" s="53"/>
      <c r="XV1118" s="53"/>
      <c r="XW1118" s="53"/>
      <c r="XX1118" s="53"/>
      <c r="XY1118" s="53"/>
      <c r="XZ1118" s="53"/>
      <c r="YA1118" s="53"/>
      <c r="YB1118" s="53"/>
      <c r="YC1118" s="53"/>
      <c r="YD1118" s="53"/>
      <c r="YE1118" s="53"/>
      <c r="YF1118" s="53"/>
      <c r="YG1118" s="53"/>
      <c r="YH1118" s="53"/>
      <c r="YI1118" s="53"/>
      <c r="YJ1118" s="53"/>
      <c r="YK1118" s="53"/>
      <c r="YL1118" s="53"/>
      <c r="YM1118" s="53"/>
      <c r="YN1118" s="53"/>
      <c r="YO1118" s="53"/>
      <c r="YP1118" s="53"/>
      <c r="YQ1118" s="53"/>
      <c r="YR1118" s="53"/>
      <c r="YS1118" s="53"/>
      <c r="YT1118" s="53"/>
      <c r="YU1118" s="53"/>
      <c r="YV1118" s="53"/>
      <c r="YW1118" s="53"/>
      <c r="YX1118" s="53"/>
      <c r="YY1118" s="53"/>
      <c r="YZ1118" s="53"/>
      <c r="ZA1118" s="53"/>
      <c r="ZB1118" s="53"/>
      <c r="ZC1118" s="53"/>
      <c r="ZD1118" s="53"/>
      <c r="ZE1118" s="53"/>
      <c r="ZF1118" s="53"/>
      <c r="ZG1118" s="53"/>
      <c r="ZH1118" s="53"/>
      <c r="ZI1118" s="53"/>
      <c r="ZJ1118" s="53"/>
      <c r="ZK1118" s="53"/>
      <c r="ZL1118" s="53"/>
      <c r="ZM1118" s="53"/>
      <c r="ZN1118" s="53"/>
      <c r="ZO1118" s="53"/>
      <c r="ZP1118" s="53"/>
      <c r="ZQ1118" s="53"/>
      <c r="ZR1118" s="53"/>
      <c r="ZS1118" s="53"/>
      <c r="ZT1118" s="53"/>
      <c r="ZU1118" s="53"/>
      <c r="ZV1118" s="53"/>
      <c r="ZW1118" s="53"/>
      <c r="ZX1118" s="53"/>
      <c r="ZY1118" s="53"/>
      <c r="ZZ1118" s="53"/>
      <c r="AAA1118" s="53"/>
      <c r="AAB1118" s="53"/>
      <c r="AAC1118" s="53"/>
      <c r="AAD1118" s="53"/>
      <c r="AAE1118" s="53"/>
      <c r="AAF1118" s="53"/>
      <c r="AAG1118" s="53"/>
      <c r="AAH1118" s="53"/>
      <c r="AAI1118" s="53"/>
      <c r="AAJ1118" s="53"/>
      <c r="AAK1118" s="53"/>
      <c r="AAL1118" s="53"/>
      <c r="AAM1118" s="53"/>
      <c r="AAN1118" s="53"/>
      <c r="AAO1118" s="53"/>
      <c r="AAP1118" s="53"/>
      <c r="AAQ1118" s="53"/>
      <c r="AAR1118" s="53"/>
      <c r="AAS1118" s="53"/>
      <c r="AAT1118" s="53"/>
      <c r="AAU1118" s="53"/>
      <c r="AAV1118" s="53"/>
      <c r="AAW1118" s="53"/>
      <c r="AAX1118" s="53"/>
      <c r="AAY1118" s="53"/>
      <c r="AAZ1118" s="53"/>
      <c r="ABA1118" s="53"/>
      <c r="ABB1118" s="53"/>
      <c r="ABC1118" s="53"/>
      <c r="ABD1118" s="53"/>
      <c r="ABE1118" s="53"/>
      <c r="ABF1118" s="53"/>
      <c r="ABG1118" s="53"/>
      <c r="ABH1118" s="53"/>
      <c r="ABI1118" s="53"/>
      <c r="ABJ1118" s="53"/>
      <c r="ABK1118" s="53"/>
      <c r="ABL1118" s="53"/>
      <c r="ABM1118" s="53"/>
      <c r="ABN1118" s="53"/>
      <c r="ABO1118" s="53"/>
      <c r="ABP1118" s="53"/>
      <c r="ABQ1118" s="53"/>
      <c r="ABR1118" s="53"/>
      <c r="ABS1118" s="53"/>
      <c r="ABT1118" s="53"/>
      <c r="ABU1118" s="53"/>
      <c r="ABV1118" s="53"/>
      <c r="ABW1118" s="53"/>
      <c r="ABX1118" s="53"/>
      <c r="ABY1118" s="53"/>
      <c r="ABZ1118" s="53"/>
      <c r="ACA1118" s="53"/>
      <c r="ACB1118" s="53"/>
      <c r="ACC1118" s="53"/>
      <c r="ACD1118" s="53"/>
      <c r="ACE1118" s="53"/>
      <c r="ACF1118" s="53"/>
      <c r="ACG1118" s="53"/>
      <c r="ACH1118" s="53"/>
      <c r="ACI1118" s="53"/>
      <c r="ACJ1118" s="53"/>
      <c r="ACK1118" s="53"/>
      <c r="ACL1118" s="53"/>
      <c r="ACM1118" s="53"/>
      <c r="ACN1118" s="53"/>
      <c r="ACO1118" s="53"/>
      <c r="ACP1118" s="53"/>
      <c r="ACQ1118" s="53"/>
      <c r="ACR1118" s="53"/>
      <c r="ACS1118" s="53"/>
      <c r="ACT1118" s="53"/>
      <c r="ACU1118" s="53"/>
      <c r="ACV1118" s="53"/>
      <c r="ACW1118" s="53"/>
      <c r="ACX1118" s="53"/>
      <c r="ACY1118" s="53"/>
      <c r="ACZ1118" s="53"/>
      <c r="ADA1118" s="53"/>
      <c r="ADB1118" s="53"/>
      <c r="ADC1118" s="53"/>
      <c r="ADD1118" s="53"/>
      <c r="ADE1118" s="53"/>
      <c r="ADF1118" s="53"/>
      <c r="ADG1118" s="53"/>
      <c r="ADH1118" s="53"/>
      <c r="ADI1118" s="53"/>
      <c r="ADJ1118" s="53"/>
      <c r="ADK1118" s="53"/>
      <c r="ADL1118" s="53"/>
      <c r="ADM1118" s="53"/>
      <c r="ADN1118" s="53"/>
      <c r="ADO1118" s="53"/>
      <c r="ADP1118" s="53"/>
      <c r="ADQ1118" s="53"/>
      <c r="ADR1118" s="53"/>
      <c r="ADS1118" s="53"/>
      <c r="ADT1118" s="53"/>
      <c r="ADU1118" s="53"/>
      <c r="ADV1118" s="53"/>
      <c r="ADW1118" s="53"/>
      <c r="ADX1118" s="53"/>
      <c r="ADY1118" s="53"/>
      <c r="ADZ1118" s="53"/>
    </row>
    <row r="1119" spans="1:806" s="25" customFormat="1" x14ac:dyDescent="0.25">
      <c r="A1119" s="108" t="s">
        <v>312</v>
      </c>
      <c r="B1119" s="108" t="s">
        <v>4860</v>
      </c>
      <c r="C1119" s="108" t="s">
        <v>1367</v>
      </c>
      <c r="D1119" s="108" t="s">
        <v>3040</v>
      </c>
      <c r="E1119" s="108" t="s">
        <v>4761</v>
      </c>
      <c r="F1119" s="144">
        <v>87</v>
      </c>
      <c r="G1119" s="144">
        <v>95</v>
      </c>
      <c r="H1119" s="144">
        <v>385</v>
      </c>
      <c r="I1119" s="144">
        <v>90</v>
      </c>
      <c r="J1119" s="144">
        <v>45</v>
      </c>
      <c r="K1119" s="53"/>
      <c r="L1119" s="53"/>
      <c r="M1119" s="53"/>
      <c r="N1119" s="53"/>
      <c r="O1119" s="53"/>
      <c r="P1119" s="53"/>
      <c r="Q1119" s="53"/>
      <c r="R1119" s="53"/>
      <c r="S1119" s="53"/>
      <c r="T1119" s="53"/>
      <c r="U1119" s="53"/>
      <c r="V1119" s="53"/>
      <c r="W1119" s="53"/>
      <c r="X1119" s="53"/>
      <c r="Y1119" s="53"/>
      <c r="Z1119" s="53"/>
      <c r="AA1119" s="53"/>
      <c r="AB1119" s="53"/>
      <c r="AC1119" s="53"/>
      <c r="AD1119" s="53"/>
      <c r="AE1119" s="53"/>
      <c r="AF1119" s="53"/>
      <c r="AG1119" s="53"/>
      <c r="AH1119" s="53"/>
      <c r="AI1119" s="53"/>
      <c r="AJ1119" s="53"/>
      <c r="AK1119" s="53"/>
      <c r="AL1119" s="53"/>
      <c r="AM1119" s="53"/>
      <c r="AN1119" s="53"/>
      <c r="AO1119" s="53"/>
      <c r="AP1119" s="53"/>
      <c r="AQ1119" s="53"/>
      <c r="AR1119" s="53"/>
      <c r="AS1119" s="53"/>
      <c r="AT1119" s="53"/>
      <c r="AU1119" s="53"/>
      <c r="AV1119" s="53"/>
      <c r="AW1119" s="53"/>
      <c r="AX1119" s="53"/>
      <c r="AY1119" s="53"/>
      <c r="AZ1119" s="53"/>
      <c r="BA1119" s="53"/>
      <c r="BB1119" s="53"/>
      <c r="BC1119" s="53"/>
      <c r="BD1119" s="53"/>
      <c r="BE1119" s="53"/>
      <c r="BF1119" s="53"/>
      <c r="BG1119" s="53"/>
      <c r="BH1119" s="53"/>
      <c r="BI1119" s="53"/>
      <c r="BJ1119" s="53"/>
      <c r="BK1119" s="53"/>
      <c r="BL1119" s="53"/>
      <c r="BM1119" s="53"/>
      <c r="BN1119" s="53"/>
      <c r="BO1119" s="53"/>
      <c r="BP1119" s="53"/>
      <c r="BQ1119" s="53"/>
      <c r="BR1119" s="53"/>
      <c r="BS1119" s="53"/>
      <c r="BT1119" s="53"/>
      <c r="BU1119" s="53"/>
      <c r="BV1119" s="53"/>
      <c r="BW1119" s="53"/>
      <c r="BX1119" s="53"/>
      <c r="BY1119" s="53"/>
      <c r="BZ1119" s="53"/>
      <c r="CA1119" s="53"/>
      <c r="CB1119" s="53"/>
      <c r="CC1119" s="53"/>
      <c r="CD1119" s="53"/>
      <c r="CE1119" s="53"/>
      <c r="CF1119" s="53"/>
      <c r="CG1119" s="53"/>
      <c r="CH1119" s="53"/>
      <c r="CI1119" s="53"/>
      <c r="CJ1119" s="53"/>
      <c r="CK1119" s="53"/>
      <c r="CL1119" s="53"/>
      <c r="CM1119" s="53"/>
      <c r="CN1119" s="53"/>
      <c r="CO1119" s="53"/>
      <c r="CP1119" s="53"/>
      <c r="CQ1119" s="53"/>
      <c r="CR1119" s="53"/>
      <c r="CS1119" s="53"/>
      <c r="CT1119" s="53"/>
      <c r="CU1119" s="53"/>
      <c r="CV1119" s="53"/>
      <c r="CW1119" s="53"/>
      <c r="CX1119" s="53"/>
      <c r="CY1119" s="53"/>
      <c r="CZ1119" s="53"/>
      <c r="DA1119" s="53"/>
      <c r="DB1119" s="53"/>
      <c r="DC1119" s="53"/>
      <c r="DD1119" s="53"/>
      <c r="DE1119" s="53"/>
      <c r="DF1119" s="53"/>
      <c r="DG1119" s="53"/>
      <c r="DH1119" s="53"/>
      <c r="DI1119" s="53"/>
      <c r="DJ1119" s="53"/>
      <c r="DK1119" s="53"/>
      <c r="DL1119" s="53"/>
      <c r="DM1119" s="53"/>
      <c r="DN1119" s="53"/>
      <c r="DO1119" s="53"/>
      <c r="DP1119" s="53"/>
      <c r="DQ1119" s="53"/>
      <c r="DR1119" s="53"/>
      <c r="DS1119" s="53"/>
      <c r="DT1119" s="53"/>
      <c r="DU1119" s="53"/>
      <c r="DV1119" s="53"/>
      <c r="DW1119" s="53"/>
      <c r="DX1119" s="53"/>
      <c r="DY1119" s="53"/>
      <c r="DZ1119" s="53"/>
      <c r="EA1119" s="53"/>
      <c r="EB1119" s="53"/>
      <c r="EC1119" s="53"/>
      <c r="ED1119" s="53"/>
      <c r="EE1119" s="53"/>
      <c r="EF1119" s="53"/>
      <c r="EG1119" s="53"/>
      <c r="EH1119" s="53"/>
      <c r="EI1119" s="53"/>
      <c r="EJ1119" s="53"/>
      <c r="EK1119" s="53"/>
      <c r="EL1119" s="53"/>
      <c r="EM1119" s="53"/>
      <c r="EN1119" s="53"/>
      <c r="EO1119" s="53"/>
      <c r="EP1119" s="53"/>
      <c r="EQ1119" s="53"/>
      <c r="ER1119" s="53"/>
      <c r="ES1119" s="53"/>
      <c r="ET1119" s="53"/>
      <c r="EU1119" s="53"/>
      <c r="EV1119" s="53"/>
      <c r="EW1119" s="53"/>
      <c r="EX1119" s="53"/>
      <c r="EY1119" s="53"/>
      <c r="EZ1119" s="53"/>
      <c r="FA1119" s="53"/>
      <c r="FB1119" s="53"/>
      <c r="FC1119" s="53"/>
      <c r="FD1119" s="53"/>
      <c r="FE1119" s="53"/>
      <c r="FF1119" s="53"/>
      <c r="FG1119" s="53"/>
      <c r="FH1119" s="53"/>
      <c r="FI1119" s="53"/>
      <c r="FJ1119" s="53"/>
      <c r="FK1119" s="53"/>
      <c r="FL1119" s="53"/>
      <c r="FM1119" s="53"/>
      <c r="FN1119" s="53"/>
      <c r="FO1119" s="53"/>
      <c r="FP1119" s="53"/>
      <c r="FQ1119" s="53"/>
      <c r="FR1119" s="53"/>
      <c r="FS1119" s="53"/>
      <c r="FT1119" s="53"/>
      <c r="FU1119" s="53"/>
      <c r="FV1119" s="53"/>
      <c r="FW1119" s="53"/>
      <c r="FX1119" s="53"/>
      <c r="FY1119" s="53"/>
      <c r="FZ1119" s="53"/>
      <c r="GA1119" s="53"/>
      <c r="GB1119" s="53"/>
      <c r="GC1119" s="53"/>
      <c r="GD1119" s="53"/>
      <c r="GE1119" s="53"/>
      <c r="GF1119" s="53"/>
      <c r="GG1119" s="53"/>
      <c r="GH1119" s="53"/>
      <c r="GI1119" s="53"/>
      <c r="GJ1119" s="53"/>
      <c r="GK1119" s="53"/>
      <c r="GL1119" s="53"/>
      <c r="GM1119" s="53"/>
      <c r="GN1119" s="53"/>
      <c r="GO1119" s="53"/>
      <c r="GP1119" s="53"/>
      <c r="GQ1119" s="53"/>
      <c r="GR1119" s="53"/>
      <c r="GS1119" s="53"/>
      <c r="GT1119" s="53"/>
      <c r="GU1119" s="53"/>
      <c r="GV1119" s="53"/>
      <c r="GW1119" s="53"/>
      <c r="GX1119" s="53"/>
      <c r="GY1119" s="53"/>
      <c r="GZ1119" s="53"/>
      <c r="HA1119" s="53"/>
      <c r="HB1119" s="53"/>
      <c r="HC1119" s="53"/>
      <c r="HD1119" s="53"/>
      <c r="HE1119" s="53"/>
      <c r="HF1119" s="53"/>
      <c r="HG1119" s="53"/>
      <c r="HH1119" s="53"/>
      <c r="HI1119" s="53"/>
      <c r="HJ1119" s="53"/>
      <c r="HK1119" s="53"/>
      <c r="HL1119" s="53"/>
      <c r="HM1119" s="53"/>
      <c r="HN1119" s="53"/>
      <c r="HO1119" s="53"/>
      <c r="HP1119" s="53"/>
      <c r="HQ1119" s="53"/>
      <c r="HR1119" s="53"/>
      <c r="HS1119" s="53"/>
      <c r="HT1119" s="53"/>
      <c r="HU1119" s="53"/>
      <c r="HV1119" s="53"/>
      <c r="HW1119" s="53"/>
      <c r="HX1119" s="53"/>
      <c r="HY1119" s="53"/>
      <c r="HZ1119" s="53"/>
      <c r="IA1119" s="53"/>
      <c r="IB1119" s="53"/>
      <c r="IC1119" s="53"/>
      <c r="ID1119" s="53"/>
      <c r="IE1119" s="53"/>
      <c r="IF1119" s="53"/>
      <c r="IG1119" s="53"/>
      <c r="IH1119" s="53"/>
      <c r="II1119" s="53"/>
      <c r="IJ1119" s="53"/>
      <c r="IK1119" s="53"/>
      <c r="IL1119" s="53"/>
      <c r="IM1119" s="53"/>
      <c r="IN1119" s="53"/>
      <c r="IO1119" s="53"/>
      <c r="IP1119" s="53"/>
      <c r="IQ1119" s="53"/>
      <c r="IR1119" s="53"/>
      <c r="IS1119" s="53"/>
      <c r="IT1119" s="53"/>
      <c r="IU1119" s="53"/>
      <c r="IV1119" s="53"/>
      <c r="IW1119" s="53"/>
      <c r="IX1119" s="53"/>
      <c r="IY1119" s="53"/>
      <c r="IZ1119" s="53"/>
      <c r="JA1119" s="53"/>
      <c r="JB1119" s="53"/>
      <c r="JC1119" s="53"/>
      <c r="JD1119" s="53"/>
      <c r="JE1119" s="53"/>
      <c r="JF1119" s="53"/>
      <c r="JG1119" s="53"/>
      <c r="JH1119" s="53"/>
      <c r="JI1119" s="53"/>
      <c r="JJ1119" s="53"/>
      <c r="JK1119" s="53"/>
      <c r="JL1119" s="53"/>
      <c r="JM1119" s="53"/>
      <c r="JN1119" s="53"/>
      <c r="JO1119" s="53"/>
      <c r="JP1119" s="53"/>
      <c r="JQ1119" s="53"/>
      <c r="JR1119" s="53"/>
      <c r="JS1119" s="53"/>
      <c r="JT1119" s="53"/>
      <c r="JU1119" s="53"/>
      <c r="JV1119" s="53"/>
      <c r="JW1119" s="53"/>
      <c r="JX1119" s="53"/>
      <c r="JY1119" s="53"/>
      <c r="JZ1119" s="53"/>
      <c r="KA1119" s="53"/>
      <c r="KB1119" s="53"/>
      <c r="KC1119" s="53"/>
      <c r="KD1119" s="53"/>
      <c r="KE1119" s="53"/>
      <c r="KF1119" s="53"/>
      <c r="KG1119" s="53"/>
      <c r="KH1119" s="53"/>
      <c r="KI1119" s="53"/>
      <c r="KJ1119" s="53"/>
      <c r="KK1119" s="53"/>
      <c r="KL1119" s="53"/>
      <c r="KM1119" s="53"/>
      <c r="KN1119" s="53"/>
      <c r="KO1119" s="53"/>
      <c r="KP1119" s="53"/>
      <c r="KQ1119" s="53"/>
      <c r="KR1119" s="53"/>
      <c r="KS1119" s="53"/>
      <c r="KT1119" s="53"/>
      <c r="KU1119" s="53"/>
      <c r="KV1119" s="53"/>
      <c r="KW1119" s="53"/>
      <c r="KX1119" s="53"/>
      <c r="KY1119" s="53"/>
      <c r="KZ1119" s="53"/>
      <c r="LA1119" s="53"/>
      <c r="LB1119" s="53"/>
      <c r="LC1119" s="53"/>
      <c r="LD1119" s="53"/>
      <c r="LE1119" s="53"/>
      <c r="LF1119" s="53"/>
      <c r="LG1119" s="53"/>
      <c r="LH1119" s="53"/>
      <c r="LI1119" s="53"/>
      <c r="LJ1119" s="53"/>
      <c r="LK1119" s="53"/>
      <c r="LL1119" s="53"/>
      <c r="LM1119" s="53"/>
      <c r="LN1119" s="53"/>
      <c r="LO1119" s="53"/>
      <c r="LP1119" s="53"/>
      <c r="LQ1119" s="53"/>
      <c r="LR1119" s="53"/>
      <c r="LS1119" s="53"/>
      <c r="LT1119" s="53"/>
      <c r="LU1119" s="53"/>
      <c r="LV1119" s="53"/>
      <c r="LW1119" s="53"/>
      <c r="LX1119" s="53"/>
      <c r="LY1119" s="53"/>
      <c r="LZ1119" s="53"/>
      <c r="MA1119" s="53"/>
      <c r="MB1119" s="53"/>
      <c r="MC1119" s="53"/>
      <c r="MD1119" s="53"/>
      <c r="ME1119" s="53"/>
      <c r="MF1119" s="53"/>
      <c r="MG1119" s="53"/>
      <c r="MH1119" s="53"/>
      <c r="MI1119" s="53"/>
      <c r="MJ1119" s="53"/>
      <c r="MK1119" s="53"/>
      <c r="ML1119" s="53"/>
      <c r="MM1119" s="53"/>
      <c r="MN1119" s="53"/>
      <c r="MO1119" s="53"/>
      <c r="MP1119" s="53"/>
      <c r="MQ1119" s="53"/>
      <c r="MR1119" s="53"/>
      <c r="MS1119" s="53"/>
      <c r="MT1119" s="53"/>
      <c r="MU1119" s="53"/>
      <c r="MV1119" s="53"/>
      <c r="MW1119" s="53"/>
      <c r="MX1119" s="53"/>
      <c r="MY1119" s="53"/>
      <c r="MZ1119" s="53"/>
      <c r="NA1119" s="53"/>
      <c r="NB1119" s="53"/>
      <c r="NC1119" s="53"/>
      <c r="ND1119" s="53"/>
      <c r="NE1119" s="53"/>
      <c r="NF1119" s="53"/>
      <c r="NG1119" s="53"/>
      <c r="NH1119" s="53"/>
      <c r="NI1119" s="53"/>
      <c r="NJ1119" s="53"/>
      <c r="NK1119" s="53"/>
      <c r="NL1119" s="53"/>
      <c r="NM1119" s="53"/>
      <c r="NN1119" s="53"/>
      <c r="NO1119" s="53"/>
      <c r="NP1119" s="53"/>
      <c r="NQ1119" s="53"/>
      <c r="NR1119" s="53"/>
      <c r="NS1119" s="53"/>
      <c r="NT1119" s="53"/>
      <c r="NU1119" s="53"/>
      <c r="NV1119" s="53"/>
      <c r="NW1119" s="53"/>
      <c r="NX1119" s="53"/>
      <c r="NY1119" s="53"/>
      <c r="NZ1119" s="53"/>
      <c r="OA1119" s="53"/>
      <c r="OB1119" s="53"/>
      <c r="OC1119" s="53"/>
      <c r="OD1119" s="53"/>
      <c r="OE1119" s="53"/>
      <c r="OF1119" s="53"/>
      <c r="OG1119" s="53"/>
      <c r="OH1119" s="53"/>
      <c r="OI1119" s="53"/>
      <c r="OJ1119" s="53"/>
      <c r="OK1119" s="53"/>
      <c r="OL1119" s="53"/>
      <c r="OM1119" s="53"/>
      <c r="ON1119" s="53"/>
      <c r="OO1119" s="53"/>
      <c r="OP1119" s="53"/>
      <c r="OQ1119" s="53"/>
      <c r="OR1119" s="53"/>
      <c r="OS1119" s="53"/>
      <c r="OT1119" s="53"/>
      <c r="OU1119" s="53"/>
      <c r="OV1119" s="53"/>
      <c r="OW1119" s="53"/>
      <c r="OX1119" s="53"/>
      <c r="OY1119" s="53"/>
      <c r="OZ1119" s="53"/>
      <c r="PA1119" s="53"/>
      <c r="PB1119" s="53"/>
      <c r="PC1119" s="53"/>
      <c r="PD1119" s="53"/>
      <c r="PE1119" s="53"/>
      <c r="PF1119" s="53"/>
      <c r="PG1119" s="53"/>
      <c r="PH1119" s="53"/>
      <c r="PI1119" s="53"/>
      <c r="PJ1119" s="53"/>
      <c r="PK1119" s="53"/>
      <c r="PL1119" s="53"/>
      <c r="PM1119" s="53"/>
      <c r="PN1119" s="53"/>
      <c r="PO1119" s="53"/>
      <c r="PP1119" s="53"/>
      <c r="PQ1119" s="53"/>
      <c r="PR1119" s="53"/>
      <c r="PS1119" s="53"/>
      <c r="PT1119" s="53"/>
      <c r="PU1119" s="53"/>
      <c r="PV1119" s="53"/>
      <c r="PW1119" s="53"/>
      <c r="PX1119" s="53"/>
      <c r="PY1119" s="53"/>
      <c r="PZ1119" s="53"/>
      <c r="QA1119" s="53"/>
      <c r="QB1119" s="53"/>
      <c r="QC1119" s="53"/>
      <c r="QD1119" s="53"/>
      <c r="QE1119" s="53"/>
      <c r="QF1119" s="53"/>
      <c r="QG1119" s="53"/>
      <c r="QH1119" s="53"/>
      <c r="QI1119" s="53"/>
      <c r="QJ1119" s="53"/>
      <c r="QK1119" s="53"/>
      <c r="QL1119" s="53"/>
      <c r="QM1119" s="53"/>
      <c r="QN1119" s="53"/>
      <c r="QO1119" s="53"/>
      <c r="QP1119" s="53"/>
      <c r="QQ1119" s="53"/>
      <c r="QR1119" s="53"/>
      <c r="QS1119" s="53"/>
      <c r="QT1119" s="53"/>
      <c r="QU1119" s="53"/>
      <c r="QV1119" s="53"/>
      <c r="QW1119" s="53"/>
      <c r="QX1119" s="53"/>
      <c r="QY1119" s="53"/>
      <c r="QZ1119" s="53"/>
      <c r="RA1119" s="53"/>
      <c r="RB1119" s="53"/>
      <c r="RC1119" s="53"/>
      <c r="RD1119" s="53"/>
      <c r="RE1119" s="53"/>
      <c r="RF1119" s="53"/>
      <c r="RG1119" s="53"/>
      <c r="RH1119" s="53"/>
      <c r="RI1119" s="53"/>
      <c r="RJ1119" s="53"/>
      <c r="RK1119" s="53"/>
      <c r="RL1119" s="53"/>
      <c r="RM1119" s="53"/>
      <c r="RN1119" s="53"/>
      <c r="RO1119" s="53"/>
      <c r="RP1119" s="53"/>
      <c r="RQ1119" s="53"/>
      <c r="RR1119" s="53"/>
      <c r="RS1119" s="53"/>
      <c r="RT1119" s="53"/>
      <c r="RU1119" s="53"/>
      <c r="RV1119" s="53"/>
      <c r="RW1119" s="53"/>
      <c r="RX1119" s="53"/>
      <c r="RY1119" s="53"/>
      <c r="RZ1119" s="53"/>
      <c r="SA1119" s="53"/>
      <c r="SB1119" s="53"/>
      <c r="SC1119" s="53"/>
      <c r="SD1119" s="53"/>
      <c r="SE1119" s="53"/>
      <c r="SF1119" s="53"/>
      <c r="SG1119" s="53"/>
      <c r="SH1119" s="53"/>
      <c r="SI1119" s="53"/>
      <c r="SJ1119" s="53"/>
      <c r="SK1119" s="53"/>
      <c r="SL1119" s="53"/>
      <c r="SM1119" s="53"/>
      <c r="SN1119" s="53"/>
      <c r="SO1119" s="53"/>
      <c r="SP1119" s="53"/>
      <c r="SQ1119" s="53"/>
      <c r="SR1119" s="53"/>
      <c r="SS1119" s="53"/>
      <c r="ST1119" s="53"/>
      <c r="SU1119" s="53"/>
      <c r="SV1119" s="53"/>
      <c r="SW1119" s="53"/>
      <c r="SX1119" s="53"/>
      <c r="SY1119" s="53"/>
      <c r="SZ1119" s="53"/>
      <c r="TA1119" s="53"/>
      <c r="TB1119" s="53"/>
      <c r="TC1119" s="53"/>
      <c r="TD1119" s="53"/>
      <c r="TE1119" s="53"/>
      <c r="TF1119" s="53"/>
      <c r="TG1119" s="53"/>
      <c r="TH1119" s="53"/>
      <c r="TI1119" s="53"/>
      <c r="TJ1119" s="53"/>
      <c r="TK1119" s="53"/>
      <c r="TL1119" s="53"/>
      <c r="TM1119" s="53"/>
      <c r="TN1119" s="53"/>
      <c r="TO1119" s="53"/>
      <c r="TP1119" s="53"/>
      <c r="TQ1119" s="53"/>
      <c r="TR1119" s="53"/>
      <c r="TS1119" s="53"/>
      <c r="TT1119" s="53"/>
      <c r="TU1119" s="53"/>
      <c r="TV1119" s="53"/>
      <c r="TW1119" s="53"/>
      <c r="TX1119" s="53"/>
      <c r="TY1119" s="53"/>
      <c r="TZ1119" s="53"/>
      <c r="UA1119" s="53"/>
      <c r="UB1119" s="53"/>
      <c r="UC1119" s="53"/>
      <c r="UD1119" s="53"/>
      <c r="UE1119" s="53"/>
      <c r="UF1119" s="53"/>
      <c r="UG1119" s="53"/>
      <c r="UH1119" s="53"/>
      <c r="UI1119" s="53"/>
      <c r="UJ1119" s="53"/>
      <c r="UK1119" s="53"/>
      <c r="UL1119" s="53"/>
      <c r="UM1119" s="53"/>
      <c r="UN1119" s="53"/>
      <c r="UO1119" s="53"/>
      <c r="UP1119" s="53"/>
      <c r="UQ1119" s="53"/>
      <c r="UR1119" s="53"/>
      <c r="US1119" s="53"/>
      <c r="UT1119" s="53"/>
      <c r="UU1119" s="53"/>
      <c r="UV1119" s="53"/>
      <c r="UW1119" s="53"/>
      <c r="UX1119" s="53"/>
      <c r="UY1119" s="53"/>
      <c r="UZ1119" s="53"/>
      <c r="VA1119" s="53"/>
      <c r="VB1119" s="53"/>
      <c r="VC1119" s="53"/>
      <c r="VD1119" s="53"/>
      <c r="VE1119" s="53"/>
      <c r="VF1119" s="53"/>
      <c r="VG1119" s="53"/>
      <c r="VH1119" s="53"/>
      <c r="VI1119" s="53"/>
      <c r="VJ1119" s="53"/>
      <c r="VK1119" s="53"/>
      <c r="VL1119" s="53"/>
      <c r="VM1119" s="53"/>
      <c r="VN1119" s="53"/>
      <c r="VO1119" s="53"/>
      <c r="VP1119" s="53"/>
      <c r="VQ1119" s="53"/>
      <c r="VR1119" s="53"/>
      <c r="VS1119" s="53"/>
      <c r="VT1119" s="53"/>
      <c r="VU1119" s="53"/>
      <c r="VV1119" s="53"/>
      <c r="VW1119" s="53"/>
      <c r="VX1119" s="53"/>
      <c r="VY1119" s="53"/>
      <c r="VZ1119" s="53"/>
      <c r="WA1119" s="53"/>
      <c r="WB1119" s="53"/>
      <c r="WC1119" s="53"/>
      <c r="WD1119" s="53"/>
      <c r="WE1119" s="53"/>
      <c r="WF1119" s="53"/>
      <c r="WG1119" s="53"/>
      <c r="WH1119" s="53"/>
      <c r="WI1119" s="53"/>
      <c r="WJ1119" s="53"/>
      <c r="WK1119" s="53"/>
      <c r="WL1119" s="53"/>
      <c r="WM1119" s="53"/>
      <c r="WN1119" s="53"/>
      <c r="WO1119" s="53"/>
      <c r="WP1119" s="53"/>
      <c r="WQ1119" s="53"/>
      <c r="WR1119" s="53"/>
      <c r="WS1119" s="53"/>
      <c r="WT1119" s="53"/>
      <c r="WU1119" s="53"/>
      <c r="WV1119" s="53"/>
      <c r="WW1119" s="53"/>
      <c r="WX1119" s="53"/>
      <c r="WY1119" s="53"/>
      <c r="WZ1119" s="53"/>
      <c r="XA1119" s="53"/>
      <c r="XB1119" s="53"/>
      <c r="XC1119" s="53"/>
      <c r="XD1119" s="53"/>
      <c r="XE1119" s="53"/>
      <c r="XF1119" s="53"/>
      <c r="XG1119" s="53"/>
      <c r="XH1119" s="53"/>
      <c r="XI1119" s="53"/>
      <c r="XJ1119" s="53"/>
      <c r="XK1119" s="53"/>
      <c r="XL1119" s="53"/>
      <c r="XM1119" s="53"/>
      <c r="XN1119" s="53"/>
      <c r="XO1119" s="53"/>
      <c r="XP1119" s="53"/>
      <c r="XQ1119" s="53"/>
      <c r="XR1119" s="53"/>
      <c r="XS1119" s="53"/>
      <c r="XT1119" s="53"/>
      <c r="XU1119" s="53"/>
      <c r="XV1119" s="53"/>
      <c r="XW1119" s="53"/>
      <c r="XX1119" s="53"/>
      <c r="XY1119" s="53"/>
      <c r="XZ1119" s="53"/>
      <c r="YA1119" s="53"/>
      <c r="YB1119" s="53"/>
      <c r="YC1119" s="53"/>
      <c r="YD1119" s="53"/>
      <c r="YE1119" s="53"/>
      <c r="YF1119" s="53"/>
      <c r="YG1119" s="53"/>
      <c r="YH1119" s="53"/>
      <c r="YI1119" s="53"/>
      <c r="YJ1119" s="53"/>
      <c r="YK1119" s="53"/>
      <c r="YL1119" s="53"/>
      <c r="YM1119" s="53"/>
      <c r="YN1119" s="53"/>
      <c r="YO1119" s="53"/>
      <c r="YP1119" s="53"/>
      <c r="YQ1119" s="53"/>
      <c r="YR1119" s="53"/>
      <c r="YS1119" s="53"/>
      <c r="YT1119" s="53"/>
      <c r="YU1119" s="53"/>
      <c r="YV1119" s="53"/>
      <c r="YW1119" s="53"/>
      <c r="YX1119" s="53"/>
      <c r="YY1119" s="53"/>
      <c r="YZ1119" s="53"/>
      <c r="ZA1119" s="53"/>
      <c r="ZB1119" s="53"/>
      <c r="ZC1119" s="53"/>
      <c r="ZD1119" s="53"/>
      <c r="ZE1119" s="53"/>
      <c r="ZF1119" s="53"/>
      <c r="ZG1119" s="53"/>
      <c r="ZH1119" s="53"/>
      <c r="ZI1119" s="53"/>
      <c r="ZJ1119" s="53"/>
      <c r="ZK1119" s="53"/>
      <c r="ZL1119" s="53"/>
      <c r="ZM1119" s="53"/>
      <c r="ZN1119" s="53"/>
      <c r="ZO1119" s="53"/>
      <c r="ZP1119" s="53"/>
      <c r="ZQ1119" s="53"/>
      <c r="ZR1119" s="53"/>
      <c r="ZS1119" s="53"/>
      <c r="ZT1119" s="53"/>
      <c r="ZU1119" s="53"/>
      <c r="ZV1119" s="53"/>
      <c r="ZW1119" s="53"/>
      <c r="ZX1119" s="53"/>
      <c r="ZY1119" s="53"/>
      <c r="ZZ1119" s="53"/>
      <c r="AAA1119" s="53"/>
      <c r="AAB1119" s="53"/>
      <c r="AAC1119" s="53"/>
      <c r="AAD1119" s="53"/>
      <c r="AAE1119" s="53"/>
      <c r="AAF1119" s="53"/>
      <c r="AAG1119" s="53"/>
      <c r="AAH1119" s="53"/>
      <c r="AAI1119" s="53"/>
      <c r="AAJ1119" s="53"/>
      <c r="AAK1119" s="53"/>
      <c r="AAL1119" s="53"/>
      <c r="AAM1119" s="53"/>
      <c r="AAN1119" s="53"/>
      <c r="AAO1119" s="53"/>
      <c r="AAP1119" s="53"/>
      <c r="AAQ1119" s="53"/>
      <c r="AAR1119" s="53"/>
      <c r="AAS1119" s="53"/>
      <c r="AAT1119" s="53"/>
      <c r="AAU1119" s="53"/>
      <c r="AAV1119" s="53"/>
      <c r="AAW1119" s="53"/>
      <c r="AAX1119" s="53"/>
      <c r="AAY1119" s="53"/>
      <c r="AAZ1119" s="53"/>
      <c r="ABA1119" s="53"/>
      <c r="ABB1119" s="53"/>
      <c r="ABC1119" s="53"/>
      <c r="ABD1119" s="53"/>
      <c r="ABE1119" s="53"/>
      <c r="ABF1119" s="53"/>
      <c r="ABG1119" s="53"/>
      <c r="ABH1119" s="53"/>
      <c r="ABI1119" s="53"/>
      <c r="ABJ1119" s="53"/>
      <c r="ABK1119" s="53"/>
      <c r="ABL1119" s="53"/>
      <c r="ABM1119" s="53"/>
      <c r="ABN1119" s="53"/>
      <c r="ABO1119" s="53"/>
      <c r="ABP1119" s="53"/>
      <c r="ABQ1119" s="53"/>
      <c r="ABR1119" s="53"/>
      <c r="ABS1119" s="53"/>
      <c r="ABT1119" s="53"/>
      <c r="ABU1119" s="53"/>
      <c r="ABV1119" s="53"/>
      <c r="ABW1119" s="53"/>
      <c r="ABX1119" s="53"/>
      <c r="ABY1119" s="53"/>
      <c r="ABZ1119" s="53"/>
      <c r="ACA1119" s="53"/>
      <c r="ACB1119" s="53"/>
      <c r="ACC1119" s="53"/>
      <c r="ACD1119" s="53"/>
      <c r="ACE1119" s="53"/>
      <c r="ACF1119" s="53"/>
      <c r="ACG1119" s="53"/>
      <c r="ACH1119" s="53"/>
      <c r="ACI1119" s="53"/>
      <c r="ACJ1119" s="53"/>
      <c r="ACK1119" s="53"/>
      <c r="ACL1119" s="53"/>
      <c r="ACM1119" s="53"/>
      <c r="ACN1119" s="53"/>
      <c r="ACO1119" s="53"/>
      <c r="ACP1119" s="53"/>
      <c r="ACQ1119" s="53"/>
      <c r="ACR1119" s="53"/>
      <c r="ACS1119" s="53"/>
      <c r="ACT1119" s="53"/>
      <c r="ACU1119" s="53"/>
      <c r="ACV1119" s="53"/>
      <c r="ACW1119" s="53"/>
      <c r="ACX1119" s="53"/>
      <c r="ACY1119" s="53"/>
      <c r="ACZ1119" s="53"/>
      <c r="ADA1119" s="53"/>
      <c r="ADB1119" s="53"/>
      <c r="ADC1119" s="53"/>
      <c r="ADD1119" s="53"/>
      <c r="ADE1119" s="53"/>
      <c r="ADF1119" s="53"/>
      <c r="ADG1119" s="53"/>
      <c r="ADH1119" s="53"/>
      <c r="ADI1119" s="53"/>
      <c r="ADJ1119" s="53"/>
      <c r="ADK1119" s="53"/>
      <c r="ADL1119" s="53"/>
      <c r="ADM1119" s="53"/>
      <c r="ADN1119" s="53"/>
      <c r="ADO1119" s="53"/>
      <c r="ADP1119" s="53"/>
      <c r="ADQ1119" s="53"/>
      <c r="ADR1119" s="53"/>
      <c r="ADS1119" s="53"/>
      <c r="ADT1119" s="53"/>
      <c r="ADU1119" s="53"/>
      <c r="ADV1119" s="53"/>
      <c r="ADW1119" s="53"/>
      <c r="ADX1119" s="53"/>
      <c r="ADY1119" s="53"/>
      <c r="ADZ1119" s="53"/>
    </row>
    <row r="1120" spans="1:806" s="25" customFormat="1" ht="25" x14ac:dyDescent="0.25">
      <c r="A1120" s="108" t="s">
        <v>4861</v>
      </c>
      <c r="B1120" s="108" t="s">
        <v>3047</v>
      </c>
      <c r="C1120" s="108" t="s">
        <v>1355</v>
      </c>
      <c r="D1120" s="108" t="s">
        <v>3048</v>
      </c>
      <c r="E1120" s="108" t="s">
        <v>4766</v>
      </c>
      <c r="F1120" s="145">
        <v>16</v>
      </c>
      <c r="G1120" s="145">
        <v>-41</v>
      </c>
      <c r="H1120" s="145">
        <v>41</v>
      </c>
      <c r="I1120" s="145">
        <v>45</v>
      </c>
      <c r="J1120" s="145">
        <v>90</v>
      </c>
      <c r="K1120" s="53"/>
      <c r="L1120" s="53"/>
      <c r="M1120" s="53"/>
      <c r="N1120" s="53"/>
      <c r="O1120" s="53"/>
      <c r="P1120" s="53"/>
      <c r="Q1120" s="53"/>
      <c r="R1120" s="53"/>
      <c r="S1120" s="53"/>
      <c r="T1120" s="53"/>
      <c r="U1120" s="53"/>
      <c r="V1120" s="53"/>
      <c r="W1120" s="53"/>
      <c r="X1120" s="53"/>
      <c r="Y1120" s="53"/>
      <c r="Z1120" s="53"/>
      <c r="AA1120" s="53"/>
      <c r="AB1120" s="53"/>
      <c r="AC1120" s="53"/>
      <c r="AD1120" s="53"/>
      <c r="AE1120" s="53"/>
      <c r="AF1120" s="53"/>
      <c r="AG1120" s="53"/>
      <c r="AH1120" s="53"/>
      <c r="AI1120" s="53"/>
      <c r="AJ1120" s="53"/>
      <c r="AK1120" s="53"/>
      <c r="AL1120" s="53"/>
      <c r="AM1120" s="53"/>
      <c r="AN1120" s="53"/>
      <c r="AO1120" s="53"/>
      <c r="AP1120" s="53"/>
      <c r="AQ1120" s="53"/>
      <c r="AR1120" s="53"/>
      <c r="AS1120" s="53"/>
      <c r="AT1120" s="53"/>
      <c r="AU1120" s="53"/>
      <c r="AV1120" s="53"/>
      <c r="AW1120" s="53"/>
      <c r="AX1120" s="53"/>
      <c r="AY1120" s="53"/>
      <c r="AZ1120" s="53"/>
      <c r="BA1120" s="53"/>
      <c r="BB1120" s="53"/>
      <c r="BC1120" s="53"/>
      <c r="BD1120" s="53"/>
      <c r="BE1120" s="53"/>
      <c r="BF1120" s="53"/>
      <c r="BG1120" s="53"/>
      <c r="BH1120" s="53"/>
      <c r="BI1120" s="53"/>
      <c r="BJ1120" s="53"/>
      <c r="BK1120" s="53"/>
      <c r="BL1120" s="53"/>
      <c r="BM1120" s="53"/>
      <c r="BN1120" s="53"/>
      <c r="BO1120" s="53"/>
      <c r="BP1120" s="53"/>
      <c r="BQ1120" s="53"/>
      <c r="BR1120" s="53"/>
      <c r="BS1120" s="53"/>
      <c r="BT1120" s="53"/>
      <c r="BU1120" s="53"/>
      <c r="BV1120" s="53"/>
      <c r="BW1120" s="53"/>
      <c r="BX1120" s="53"/>
      <c r="BY1120" s="53"/>
      <c r="BZ1120" s="53"/>
      <c r="CA1120" s="53"/>
      <c r="CB1120" s="53"/>
      <c r="CC1120" s="53"/>
      <c r="CD1120" s="53"/>
      <c r="CE1120" s="53"/>
      <c r="CF1120" s="53"/>
      <c r="CG1120" s="53"/>
      <c r="CH1120" s="53"/>
      <c r="CI1120" s="53"/>
      <c r="CJ1120" s="53"/>
      <c r="CK1120" s="53"/>
      <c r="CL1120" s="53"/>
      <c r="CM1120" s="53"/>
      <c r="CN1120" s="53"/>
      <c r="CO1120" s="53"/>
      <c r="CP1120" s="53"/>
      <c r="CQ1120" s="53"/>
      <c r="CR1120" s="53"/>
      <c r="CS1120" s="53"/>
      <c r="CT1120" s="53"/>
      <c r="CU1120" s="53"/>
      <c r="CV1120" s="53"/>
      <c r="CW1120" s="53"/>
      <c r="CX1120" s="53"/>
      <c r="CY1120" s="53"/>
      <c r="CZ1120" s="53"/>
      <c r="DA1120" s="53"/>
      <c r="DB1120" s="53"/>
      <c r="DC1120" s="53"/>
      <c r="DD1120" s="53"/>
      <c r="DE1120" s="53"/>
      <c r="DF1120" s="53"/>
      <c r="DG1120" s="53"/>
      <c r="DH1120" s="53"/>
      <c r="DI1120" s="53"/>
      <c r="DJ1120" s="53"/>
      <c r="DK1120" s="53"/>
      <c r="DL1120" s="53"/>
      <c r="DM1120" s="53"/>
      <c r="DN1120" s="53"/>
      <c r="DO1120" s="53"/>
      <c r="DP1120" s="53"/>
      <c r="DQ1120" s="53"/>
      <c r="DR1120" s="53"/>
      <c r="DS1120" s="53"/>
      <c r="DT1120" s="53"/>
      <c r="DU1120" s="53"/>
      <c r="DV1120" s="53"/>
      <c r="DW1120" s="53"/>
      <c r="DX1120" s="53"/>
      <c r="DY1120" s="53"/>
      <c r="DZ1120" s="53"/>
      <c r="EA1120" s="53"/>
      <c r="EB1120" s="53"/>
      <c r="EC1120" s="53"/>
      <c r="ED1120" s="53"/>
      <c r="EE1120" s="53"/>
      <c r="EF1120" s="53"/>
      <c r="EG1120" s="53"/>
      <c r="EH1120" s="53"/>
      <c r="EI1120" s="53"/>
      <c r="EJ1120" s="53"/>
      <c r="EK1120" s="53"/>
      <c r="EL1120" s="53"/>
      <c r="EM1120" s="53"/>
      <c r="EN1120" s="53"/>
      <c r="EO1120" s="53"/>
      <c r="EP1120" s="53"/>
      <c r="EQ1120" s="53"/>
      <c r="ER1120" s="53"/>
      <c r="ES1120" s="53"/>
      <c r="ET1120" s="53"/>
      <c r="EU1120" s="53"/>
      <c r="EV1120" s="53"/>
      <c r="EW1120" s="53"/>
      <c r="EX1120" s="53"/>
      <c r="EY1120" s="53"/>
      <c r="EZ1120" s="53"/>
      <c r="FA1120" s="53"/>
      <c r="FB1120" s="53"/>
      <c r="FC1120" s="53"/>
      <c r="FD1120" s="53"/>
      <c r="FE1120" s="53"/>
      <c r="FF1120" s="53"/>
      <c r="FG1120" s="53"/>
      <c r="FH1120" s="53"/>
      <c r="FI1120" s="53"/>
      <c r="FJ1120" s="53"/>
      <c r="FK1120" s="53"/>
      <c r="FL1120" s="53"/>
      <c r="FM1120" s="53"/>
      <c r="FN1120" s="53"/>
      <c r="FO1120" s="53"/>
      <c r="FP1120" s="53"/>
      <c r="FQ1120" s="53"/>
      <c r="FR1120" s="53"/>
      <c r="FS1120" s="53"/>
      <c r="FT1120" s="53"/>
      <c r="FU1120" s="53"/>
      <c r="FV1120" s="53"/>
      <c r="FW1120" s="53"/>
      <c r="FX1120" s="53"/>
      <c r="FY1120" s="53"/>
      <c r="FZ1120" s="53"/>
      <c r="GA1120" s="53"/>
      <c r="GB1120" s="53"/>
      <c r="GC1120" s="53"/>
      <c r="GD1120" s="53"/>
      <c r="GE1120" s="53"/>
      <c r="GF1120" s="53"/>
      <c r="GG1120" s="53"/>
      <c r="GH1120" s="53"/>
      <c r="GI1120" s="53"/>
      <c r="GJ1120" s="53"/>
      <c r="GK1120" s="53"/>
      <c r="GL1120" s="53"/>
      <c r="GM1120" s="53"/>
      <c r="GN1120" s="53"/>
      <c r="GO1120" s="53"/>
      <c r="GP1120" s="53"/>
      <c r="GQ1120" s="53"/>
      <c r="GR1120" s="53"/>
      <c r="GS1120" s="53"/>
      <c r="GT1120" s="53"/>
      <c r="GU1120" s="53"/>
      <c r="GV1120" s="53"/>
      <c r="GW1120" s="53"/>
      <c r="GX1120" s="53"/>
      <c r="GY1120" s="53"/>
      <c r="GZ1120" s="53"/>
      <c r="HA1120" s="53"/>
      <c r="HB1120" s="53"/>
      <c r="HC1120" s="53"/>
      <c r="HD1120" s="53"/>
      <c r="HE1120" s="53"/>
      <c r="HF1120" s="53"/>
      <c r="HG1120" s="53"/>
      <c r="HH1120" s="53"/>
      <c r="HI1120" s="53"/>
      <c r="HJ1120" s="53"/>
      <c r="HK1120" s="53"/>
      <c r="HL1120" s="53"/>
      <c r="HM1120" s="53"/>
      <c r="HN1120" s="53"/>
      <c r="HO1120" s="53"/>
      <c r="HP1120" s="53"/>
      <c r="HQ1120" s="53"/>
      <c r="HR1120" s="53"/>
      <c r="HS1120" s="53"/>
      <c r="HT1120" s="53"/>
      <c r="HU1120" s="53"/>
      <c r="HV1120" s="53"/>
      <c r="HW1120" s="53"/>
      <c r="HX1120" s="53"/>
      <c r="HY1120" s="53"/>
      <c r="HZ1120" s="53"/>
      <c r="IA1120" s="53"/>
      <c r="IB1120" s="53"/>
      <c r="IC1120" s="53"/>
      <c r="ID1120" s="53"/>
      <c r="IE1120" s="53"/>
      <c r="IF1120" s="53"/>
      <c r="IG1120" s="53"/>
      <c r="IH1120" s="53"/>
      <c r="II1120" s="53"/>
      <c r="IJ1120" s="53"/>
      <c r="IK1120" s="53"/>
      <c r="IL1120" s="53"/>
      <c r="IM1120" s="53"/>
      <c r="IN1120" s="53"/>
      <c r="IO1120" s="53"/>
      <c r="IP1120" s="53"/>
      <c r="IQ1120" s="53"/>
      <c r="IR1120" s="53"/>
      <c r="IS1120" s="53"/>
      <c r="IT1120" s="53"/>
      <c r="IU1120" s="53"/>
      <c r="IV1120" s="53"/>
      <c r="IW1120" s="53"/>
      <c r="IX1120" s="53"/>
      <c r="IY1120" s="53"/>
      <c r="IZ1120" s="53"/>
      <c r="JA1120" s="53"/>
      <c r="JB1120" s="53"/>
      <c r="JC1120" s="53"/>
      <c r="JD1120" s="53"/>
      <c r="JE1120" s="53"/>
      <c r="JF1120" s="53"/>
      <c r="JG1120" s="53"/>
      <c r="JH1120" s="53"/>
      <c r="JI1120" s="53"/>
      <c r="JJ1120" s="53"/>
      <c r="JK1120" s="53"/>
      <c r="JL1120" s="53"/>
      <c r="JM1120" s="53"/>
      <c r="JN1120" s="53"/>
      <c r="JO1120" s="53"/>
      <c r="JP1120" s="53"/>
      <c r="JQ1120" s="53"/>
      <c r="JR1120" s="53"/>
      <c r="JS1120" s="53"/>
      <c r="JT1120" s="53"/>
      <c r="JU1120" s="53"/>
      <c r="JV1120" s="53"/>
      <c r="JW1120" s="53"/>
      <c r="JX1120" s="53"/>
      <c r="JY1120" s="53"/>
      <c r="JZ1120" s="53"/>
      <c r="KA1120" s="53"/>
      <c r="KB1120" s="53"/>
      <c r="KC1120" s="53"/>
      <c r="KD1120" s="53"/>
      <c r="KE1120" s="53"/>
      <c r="KF1120" s="53"/>
      <c r="KG1120" s="53"/>
      <c r="KH1120" s="53"/>
      <c r="KI1120" s="53"/>
      <c r="KJ1120" s="53"/>
      <c r="KK1120" s="53"/>
      <c r="KL1120" s="53"/>
      <c r="KM1120" s="53"/>
      <c r="KN1120" s="53"/>
      <c r="KO1120" s="53"/>
      <c r="KP1120" s="53"/>
      <c r="KQ1120" s="53"/>
      <c r="KR1120" s="53"/>
      <c r="KS1120" s="53"/>
      <c r="KT1120" s="53"/>
      <c r="KU1120" s="53"/>
      <c r="KV1120" s="53"/>
      <c r="KW1120" s="53"/>
      <c r="KX1120" s="53"/>
      <c r="KY1120" s="53"/>
      <c r="KZ1120" s="53"/>
      <c r="LA1120" s="53"/>
      <c r="LB1120" s="53"/>
      <c r="LC1120" s="53"/>
      <c r="LD1120" s="53"/>
      <c r="LE1120" s="53"/>
      <c r="LF1120" s="53"/>
      <c r="LG1120" s="53"/>
      <c r="LH1120" s="53"/>
      <c r="LI1120" s="53"/>
      <c r="LJ1120" s="53"/>
      <c r="LK1120" s="53"/>
      <c r="LL1120" s="53"/>
      <c r="LM1120" s="53"/>
      <c r="LN1120" s="53"/>
      <c r="LO1120" s="53"/>
      <c r="LP1120" s="53"/>
      <c r="LQ1120" s="53"/>
      <c r="LR1120" s="53"/>
      <c r="LS1120" s="53"/>
      <c r="LT1120" s="53"/>
      <c r="LU1120" s="53"/>
      <c r="LV1120" s="53"/>
      <c r="LW1120" s="53"/>
      <c r="LX1120" s="53"/>
      <c r="LY1120" s="53"/>
      <c r="LZ1120" s="53"/>
      <c r="MA1120" s="53"/>
      <c r="MB1120" s="53"/>
      <c r="MC1120" s="53"/>
      <c r="MD1120" s="53"/>
      <c r="ME1120" s="53"/>
      <c r="MF1120" s="53"/>
      <c r="MG1120" s="53"/>
      <c r="MH1120" s="53"/>
      <c r="MI1120" s="53"/>
      <c r="MJ1120" s="53"/>
      <c r="MK1120" s="53"/>
      <c r="ML1120" s="53"/>
      <c r="MM1120" s="53"/>
      <c r="MN1120" s="53"/>
      <c r="MO1120" s="53"/>
      <c r="MP1120" s="53"/>
      <c r="MQ1120" s="53"/>
      <c r="MR1120" s="53"/>
      <c r="MS1120" s="53"/>
      <c r="MT1120" s="53"/>
      <c r="MU1120" s="53"/>
      <c r="MV1120" s="53"/>
      <c r="MW1120" s="53"/>
      <c r="MX1120" s="53"/>
      <c r="MY1120" s="53"/>
      <c r="MZ1120" s="53"/>
      <c r="NA1120" s="53"/>
      <c r="NB1120" s="53"/>
      <c r="NC1120" s="53"/>
      <c r="ND1120" s="53"/>
      <c r="NE1120" s="53"/>
      <c r="NF1120" s="53"/>
      <c r="NG1120" s="53"/>
      <c r="NH1120" s="53"/>
      <c r="NI1120" s="53"/>
      <c r="NJ1120" s="53"/>
      <c r="NK1120" s="53"/>
      <c r="NL1120" s="53"/>
      <c r="NM1120" s="53"/>
      <c r="NN1120" s="53"/>
      <c r="NO1120" s="53"/>
      <c r="NP1120" s="53"/>
      <c r="NQ1120" s="53"/>
      <c r="NR1120" s="53"/>
      <c r="NS1120" s="53"/>
      <c r="NT1120" s="53"/>
      <c r="NU1120" s="53"/>
      <c r="NV1120" s="53"/>
      <c r="NW1120" s="53"/>
      <c r="NX1120" s="53"/>
      <c r="NY1120" s="53"/>
      <c r="NZ1120" s="53"/>
      <c r="OA1120" s="53"/>
      <c r="OB1120" s="53"/>
      <c r="OC1120" s="53"/>
      <c r="OD1120" s="53"/>
      <c r="OE1120" s="53"/>
      <c r="OF1120" s="53"/>
      <c r="OG1120" s="53"/>
      <c r="OH1120" s="53"/>
      <c r="OI1120" s="53"/>
      <c r="OJ1120" s="53"/>
      <c r="OK1120" s="53"/>
      <c r="OL1120" s="53"/>
      <c r="OM1120" s="53"/>
      <c r="ON1120" s="53"/>
      <c r="OO1120" s="53"/>
      <c r="OP1120" s="53"/>
      <c r="OQ1120" s="53"/>
      <c r="OR1120" s="53"/>
      <c r="OS1120" s="53"/>
      <c r="OT1120" s="53"/>
      <c r="OU1120" s="53"/>
      <c r="OV1120" s="53"/>
      <c r="OW1120" s="53"/>
      <c r="OX1120" s="53"/>
      <c r="OY1120" s="53"/>
      <c r="OZ1120" s="53"/>
      <c r="PA1120" s="53"/>
      <c r="PB1120" s="53"/>
      <c r="PC1120" s="53"/>
      <c r="PD1120" s="53"/>
      <c r="PE1120" s="53"/>
      <c r="PF1120" s="53"/>
      <c r="PG1120" s="53"/>
      <c r="PH1120" s="53"/>
      <c r="PI1120" s="53"/>
      <c r="PJ1120" s="53"/>
      <c r="PK1120" s="53"/>
      <c r="PL1120" s="53"/>
      <c r="PM1120" s="53"/>
      <c r="PN1120" s="53"/>
      <c r="PO1120" s="53"/>
      <c r="PP1120" s="53"/>
      <c r="PQ1120" s="53"/>
      <c r="PR1120" s="53"/>
      <c r="PS1120" s="53"/>
      <c r="PT1120" s="53"/>
      <c r="PU1120" s="53"/>
      <c r="PV1120" s="53"/>
      <c r="PW1120" s="53"/>
      <c r="PX1120" s="53"/>
      <c r="PY1120" s="53"/>
      <c r="PZ1120" s="53"/>
      <c r="QA1120" s="53"/>
      <c r="QB1120" s="53"/>
      <c r="QC1120" s="53"/>
      <c r="QD1120" s="53"/>
      <c r="QE1120" s="53"/>
      <c r="QF1120" s="53"/>
      <c r="QG1120" s="53"/>
      <c r="QH1120" s="53"/>
      <c r="QI1120" s="53"/>
      <c r="QJ1120" s="53"/>
      <c r="QK1120" s="53"/>
      <c r="QL1120" s="53"/>
      <c r="QM1120" s="53"/>
      <c r="QN1120" s="53"/>
      <c r="QO1120" s="53"/>
      <c r="QP1120" s="53"/>
      <c r="QQ1120" s="53"/>
      <c r="QR1120" s="53"/>
      <c r="QS1120" s="53"/>
      <c r="QT1120" s="53"/>
      <c r="QU1120" s="53"/>
      <c r="QV1120" s="53"/>
      <c r="QW1120" s="53"/>
      <c r="QX1120" s="53"/>
      <c r="QY1120" s="53"/>
      <c r="QZ1120" s="53"/>
      <c r="RA1120" s="53"/>
      <c r="RB1120" s="53"/>
      <c r="RC1120" s="53"/>
      <c r="RD1120" s="53"/>
      <c r="RE1120" s="53"/>
      <c r="RF1120" s="53"/>
      <c r="RG1120" s="53"/>
      <c r="RH1120" s="53"/>
      <c r="RI1120" s="53"/>
      <c r="RJ1120" s="53"/>
      <c r="RK1120" s="53"/>
      <c r="RL1120" s="53"/>
      <c r="RM1120" s="53"/>
      <c r="RN1120" s="53"/>
      <c r="RO1120" s="53"/>
      <c r="RP1120" s="53"/>
      <c r="RQ1120" s="53"/>
      <c r="RR1120" s="53"/>
      <c r="RS1120" s="53"/>
      <c r="RT1120" s="53"/>
      <c r="RU1120" s="53"/>
      <c r="RV1120" s="53"/>
      <c r="RW1120" s="53"/>
      <c r="RX1120" s="53"/>
      <c r="RY1120" s="53"/>
      <c r="RZ1120" s="53"/>
      <c r="SA1120" s="53"/>
      <c r="SB1120" s="53"/>
      <c r="SC1120" s="53"/>
      <c r="SD1120" s="53"/>
      <c r="SE1120" s="53"/>
      <c r="SF1120" s="53"/>
      <c r="SG1120" s="53"/>
      <c r="SH1120" s="53"/>
      <c r="SI1120" s="53"/>
      <c r="SJ1120" s="53"/>
      <c r="SK1120" s="53"/>
      <c r="SL1120" s="53"/>
      <c r="SM1120" s="53"/>
      <c r="SN1120" s="53"/>
      <c r="SO1120" s="53"/>
      <c r="SP1120" s="53"/>
      <c r="SQ1120" s="53"/>
      <c r="SR1120" s="53"/>
      <c r="SS1120" s="53"/>
      <c r="ST1120" s="53"/>
      <c r="SU1120" s="53"/>
      <c r="SV1120" s="53"/>
      <c r="SW1120" s="53"/>
      <c r="SX1120" s="53"/>
      <c r="SY1120" s="53"/>
      <c r="SZ1120" s="53"/>
      <c r="TA1120" s="53"/>
      <c r="TB1120" s="53"/>
      <c r="TC1120" s="53"/>
      <c r="TD1120" s="53"/>
      <c r="TE1120" s="53"/>
      <c r="TF1120" s="53"/>
      <c r="TG1120" s="53"/>
      <c r="TH1120" s="53"/>
      <c r="TI1120" s="53"/>
      <c r="TJ1120" s="53"/>
      <c r="TK1120" s="53"/>
      <c r="TL1120" s="53"/>
      <c r="TM1120" s="53"/>
      <c r="TN1120" s="53"/>
      <c r="TO1120" s="53"/>
      <c r="TP1120" s="53"/>
      <c r="TQ1120" s="53"/>
      <c r="TR1120" s="53"/>
      <c r="TS1120" s="53"/>
      <c r="TT1120" s="53"/>
      <c r="TU1120" s="53"/>
      <c r="TV1120" s="53"/>
      <c r="TW1120" s="53"/>
      <c r="TX1120" s="53"/>
      <c r="TY1120" s="53"/>
      <c r="TZ1120" s="53"/>
      <c r="UA1120" s="53"/>
      <c r="UB1120" s="53"/>
      <c r="UC1120" s="53"/>
      <c r="UD1120" s="53"/>
      <c r="UE1120" s="53"/>
      <c r="UF1120" s="53"/>
      <c r="UG1120" s="53"/>
      <c r="UH1120" s="53"/>
      <c r="UI1120" s="53"/>
      <c r="UJ1120" s="53"/>
      <c r="UK1120" s="53"/>
      <c r="UL1120" s="53"/>
      <c r="UM1120" s="53"/>
      <c r="UN1120" s="53"/>
      <c r="UO1120" s="53"/>
      <c r="UP1120" s="53"/>
      <c r="UQ1120" s="53"/>
      <c r="UR1120" s="53"/>
      <c r="US1120" s="53"/>
      <c r="UT1120" s="53"/>
      <c r="UU1120" s="53"/>
      <c r="UV1120" s="53"/>
      <c r="UW1120" s="53"/>
      <c r="UX1120" s="53"/>
      <c r="UY1120" s="53"/>
      <c r="UZ1120" s="53"/>
      <c r="VA1120" s="53"/>
      <c r="VB1120" s="53"/>
      <c r="VC1120" s="53"/>
      <c r="VD1120" s="53"/>
      <c r="VE1120" s="53"/>
      <c r="VF1120" s="53"/>
      <c r="VG1120" s="53"/>
      <c r="VH1120" s="53"/>
      <c r="VI1120" s="53"/>
      <c r="VJ1120" s="53"/>
      <c r="VK1120" s="53"/>
      <c r="VL1120" s="53"/>
      <c r="VM1120" s="53"/>
      <c r="VN1120" s="53"/>
      <c r="VO1120" s="53"/>
      <c r="VP1120" s="53"/>
      <c r="VQ1120" s="53"/>
      <c r="VR1120" s="53"/>
      <c r="VS1120" s="53"/>
      <c r="VT1120" s="53"/>
      <c r="VU1120" s="53"/>
      <c r="VV1120" s="53"/>
      <c r="VW1120" s="53"/>
      <c r="VX1120" s="53"/>
      <c r="VY1120" s="53"/>
      <c r="VZ1120" s="53"/>
      <c r="WA1120" s="53"/>
      <c r="WB1120" s="53"/>
      <c r="WC1120" s="53"/>
      <c r="WD1120" s="53"/>
      <c r="WE1120" s="53"/>
      <c r="WF1120" s="53"/>
      <c r="WG1120" s="53"/>
      <c r="WH1120" s="53"/>
      <c r="WI1120" s="53"/>
      <c r="WJ1120" s="53"/>
      <c r="WK1120" s="53"/>
      <c r="WL1120" s="53"/>
      <c r="WM1120" s="53"/>
      <c r="WN1120" s="53"/>
      <c r="WO1120" s="53"/>
      <c r="WP1120" s="53"/>
      <c r="WQ1120" s="53"/>
      <c r="WR1120" s="53"/>
      <c r="WS1120" s="53"/>
      <c r="WT1120" s="53"/>
      <c r="WU1120" s="53"/>
      <c r="WV1120" s="53"/>
      <c r="WW1120" s="53"/>
      <c r="WX1120" s="53"/>
      <c r="WY1120" s="53"/>
      <c r="WZ1120" s="53"/>
      <c r="XA1120" s="53"/>
      <c r="XB1120" s="53"/>
      <c r="XC1120" s="53"/>
      <c r="XD1120" s="53"/>
      <c r="XE1120" s="53"/>
      <c r="XF1120" s="53"/>
      <c r="XG1120" s="53"/>
      <c r="XH1120" s="53"/>
      <c r="XI1120" s="53"/>
      <c r="XJ1120" s="53"/>
      <c r="XK1120" s="53"/>
      <c r="XL1120" s="53"/>
      <c r="XM1120" s="53"/>
      <c r="XN1120" s="53"/>
      <c r="XO1120" s="53"/>
      <c r="XP1120" s="53"/>
      <c r="XQ1120" s="53"/>
      <c r="XR1120" s="53"/>
      <c r="XS1120" s="53"/>
      <c r="XT1120" s="53"/>
      <c r="XU1120" s="53"/>
      <c r="XV1120" s="53"/>
      <c r="XW1120" s="53"/>
      <c r="XX1120" s="53"/>
      <c r="XY1120" s="53"/>
      <c r="XZ1120" s="53"/>
      <c r="YA1120" s="53"/>
      <c r="YB1120" s="53"/>
      <c r="YC1120" s="53"/>
      <c r="YD1120" s="53"/>
      <c r="YE1120" s="53"/>
      <c r="YF1120" s="53"/>
      <c r="YG1120" s="53"/>
      <c r="YH1120" s="53"/>
      <c r="YI1120" s="53"/>
      <c r="YJ1120" s="53"/>
      <c r="YK1120" s="53"/>
      <c r="YL1120" s="53"/>
      <c r="YM1120" s="53"/>
      <c r="YN1120" s="53"/>
      <c r="YO1120" s="53"/>
      <c r="YP1120" s="53"/>
      <c r="YQ1120" s="53"/>
      <c r="YR1120" s="53"/>
      <c r="YS1120" s="53"/>
      <c r="YT1120" s="53"/>
      <c r="YU1120" s="53"/>
      <c r="YV1120" s="53"/>
      <c r="YW1120" s="53"/>
      <c r="YX1120" s="53"/>
      <c r="YY1120" s="53"/>
      <c r="YZ1120" s="53"/>
      <c r="ZA1120" s="53"/>
      <c r="ZB1120" s="53"/>
      <c r="ZC1120" s="53"/>
      <c r="ZD1120" s="53"/>
      <c r="ZE1120" s="53"/>
      <c r="ZF1120" s="53"/>
      <c r="ZG1120" s="53"/>
      <c r="ZH1120" s="53"/>
      <c r="ZI1120" s="53"/>
      <c r="ZJ1120" s="53"/>
      <c r="ZK1120" s="53"/>
      <c r="ZL1120" s="53"/>
      <c r="ZM1120" s="53"/>
      <c r="ZN1120" s="53"/>
      <c r="ZO1120" s="53"/>
      <c r="ZP1120" s="53"/>
      <c r="ZQ1120" s="53"/>
      <c r="ZR1120" s="53"/>
      <c r="ZS1120" s="53"/>
      <c r="ZT1120" s="53"/>
      <c r="ZU1120" s="53"/>
      <c r="ZV1120" s="53"/>
      <c r="ZW1120" s="53"/>
      <c r="ZX1120" s="53"/>
      <c r="ZY1120" s="53"/>
      <c r="ZZ1120" s="53"/>
      <c r="AAA1120" s="53"/>
      <c r="AAB1120" s="53"/>
      <c r="AAC1120" s="53"/>
      <c r="AAD1120" s="53"/>
      <c r="AAE1120" s="53"/>
      <c r="AAF1120" s="53"/>
      <c r="AAG1120" s="53"/>
      <c r="AAH1120" s="53"/>
      <c r="AAI1120" s="53"/>
      <c r="AAJ1120" s="53"/>
      <c r="AAK1120" s="53"/>
      <c r="AAL1120" s="53"/>
      <c r="AAM1120" s="53"/>
      <c r="AAN1120" s="53"/>
      <c r="AAO1120" s="53"/>
      <c r="AAP1120" s="53"/>
      <c r="AAQ1120" s="53"/>
      <c r="AAR1120" s="53"/>
      <c r="AAS1120" s="53"/>
      <c r="AAT1120" s="53"/>
      <c r="AAU1120" s="53"/>
      <c r="AAV1120" s="53"/>
      <c r="AAW1120" s="53"/>
      <c r="AAX1120" s="53"/>
      <c r="AAY1120" s="53"/>
      <c r="AAZ1120" s="53"/>
      <c r="ABA1120" s="53"/>
      <c r="ABB1120" s="53"/>
      <c r="ABC1120" s="53"/>
      <c r="ABD1120" s="53"/>
      <c r="ABE1120" s="53"/>
      <c r="ABF1120" s="53"/>
      <c r="ABG1120" s="53"/>
      <c r="ABH1120" s="53"/>
      <c r="ABI1120" s="53"/>
      <c r="ABJ1120" s="53"/>
      <c r="ABK1120" s="53"/>
      <c r="ABL1120" s="53"/>
      <c r="ABM1120" s="53"/>
      <c r="ABN1120" s="53"/>
      <c r="ABO1120" s="53"/>
      <c r="ABP1120" s="53"/>
      <c r="ABQ1120" s="53"/>
      <c r="ABR1120" s="53"/>
      <c r="ABS1120" s="53"/>
      <c r="ABT1120" s="53"/>
      <c r="ABU1120" s="53"/>
      <c r="ABV1120" s="53"/>
      <c r="ABW1120" s="53"/>
      <c r="ABX1120" s="53"/>
      <c r="ABY1120" s="53"/>
      <c r="ABZ1120" s="53"/>
      <c r="ACA1120" s="53"/>
      <c r="ACB1120" s="53"/>
      <c r="ACC1120" s="53"/>
      <c r="ACD1120" s="53"/>
      <c r="ACE1120" s="53"/>
      <c r="ACF1120" s="53"/>
      <c r="ACG1120" s="53"/>
      <c r="ACH1120" s="53"/>
      <c r="ACI1120" s="53"/>
      <c r="ACJ1120" s="53"/>
      <c r="ACK1120" s="53"/>
      <c r="ACL1120" s="53"/>
      <c r="ACM1120" s="53"/>
      <c r="ACN1120" s="53"/>
      <c r="ACO1120" s="53"/>
      <c r="ACP1120" s="53"/>
      <c r="ACQ1120" s="53"/>
      <c r="ACR1120" s="53"/>
      <c r="ACS1120" s="53"/>
      <c r="ACT1120" s="53"/>
      <c r="ACU1120" s="53"/>
      <c r="ACV1120" s="53"/>
      <c r="ACW1120" s="53"/>
      <c r="ACX1120" s="53"/>
      <c r="ACY1120" s="53"/>
      <c r="ACZ1120" s="53"/>
      <c r="ADA1120" s="53"/>
      <c r="ADB1120" s="53"/>
      <c r="ADC1120" s="53"/>
      <c r="ADD1120" s="53"/>
      <c r="ADE1120" s="53"/>
      <c r="ADF1120" s="53"/>
      <c r="ADG1120" s="53"/>
      <c r="ADH1120" s="53"/>
      <c r="ADI1120" s="53"/>
      <c r="ADJ1120" s="53"/>
      <c r="ADK1120" s="53"/>
      <c r="ADL1120" s="53"/>
      <c r="ADM1120" s="53"/>
      <c r="ADN1120" s="53"/>
      <c r="ADO1120" s="53"/>
      <c r="ADP1120" s="53"/>
      <c r="ADQ1120" s="53"/>
      <c r="ADR1120" s="53"/>
      <c r="ADS1120" s="53"/>
      <c r="ADT1120" s="53"/>
      <c r="ADU1120" s="53"/>
      <c r="ADV1120" s="53"/>
      <c r="ADW1120" s="53"/>
      <c r="ADX1120" s="53"/>
      <c r="ADY1120" s="53"/>
      <c r="ADZ1120" s="53"/>
    </row>
    <row r="1121" spans="1:806" ht="25" x14ac:dyDescent="0.25">
      <c r="A1121" s="108" t="s">
        <v>4861</v>
      </c>
      <c r="B1121" s="108" t="s">
        <v>3047</v>
      </c>
      <c r="C1121" s="108" t="s">
        <v>1355</v>
      </c>
      <c r="D1121" s="108" t="s">
        <v>3048</v>
      </c>
      <c r="E1121" s="108" t="s">
        <v>4754</v>
      </c>
      <c r="F1121" s="145">
        <v>19</v>
      </c>
      <c r="G1121" s="145">
        <v>-41</v>
      </c>
      <c r="H1121" s="145">
        <v>41</v>
      </c>
      <c r="I1121" s="145">
        <v>45</v>
      </c>
      <c r="J1121" s="145">
        <v>90</v>
      </c>
      <c r="L1121" s="25"/>
      <c r="M1121" s="25"/>
      <c r="N1121" s="25"/>
      <c r="O1121" s="25"/>
      <c r="P1121" s="25"/>
      <c r="Q1121" s="25"/>
      <c r="R1121" s="25"/>
      <c r="S1121" s="25"/>
      <c r="T1121" s="25"/>
      <c r="U1121" s="25"/>
      <c r="V1121" s="25"/>
      <c r="W1121" s="25"/>
      <c r="X1121" s="25"/>
      <c r="Y1121" s="25"/>
      <c r="Z1121" s="25"/>
      <c r="AA1121" s="25"/>
      <c r="AB1121" s="25"/>
      <c r="AC1121" s="25"/>
      <c r="AD1121" s="25"/>
      <c r="AE1121" s="25"/>
      <c r="AF1121" s="25"/>
      <c r="AG1121" s="25"/>
      <c r="AH1121" s="25"/>
      <c r="AI1121" s="25"/>
      <c r="AJ1121" s="25"/>
      <c r="AK1121" s="25"/>
      <c r="AL1121" s="25"/>
      <c r="AM1121" s="25"/>
      <c r="AN1121" s="25"/>
      <c r="AO1121" s="25"/>
      <c r="AP1121" s="25"/>
      <c r="AQ1121" s="25"/>
      <c r="AR1121" s="25"/>
      <c r="AS1121" s="25"/>
      <c r="AT1121" s="25"/>
      <c r="AU1121" s="25"/>
      <c r="AV1121" s="25"/>
      <c r="AW1121" s="25"/>
      <c r="AX1121" s="25"/>
      <c r="AY1121" s="25"/>
      <c r="AZ1121" s="25"/>
      <c r="BA1121" s="25"/>
      <c r="BB1121" s="25"/>
      <c r="BC1121" s="25"/>
      <c r="BD1121" s="25"/>
      <c r="BE1121" s="25"/>
      <c r="BF1121" s="25"/>
      <c r="BG1121" s="25"/>
      <c r="BH1121" s="25"/>
      <c r="BI1121" s="25"/>
      <c r="BJ1121" s="25"/>
      <c r="BK1121" s="25"/>
      <c r="BL1121" s="25"/>
      <c r="BM1121" s="25"/>
      <c r="BN1121" s="25"/>
      <c r="BO1121" s="25"/>
      <c r="BP1121" s="25"/>
      <c r="BQ1121" s="25"/>
      <c r="BR1121" s="25"/>
      <c r="BS1121" s="25"/>
      <c r="BT1121" s="25"/>
      <c r="BU1121" s="25"/>
      <c r="BV1121" s="25"/>
      <c r="BW1121" s="25"/>
      <c r="BX1121" s="25"/>
      <c r="BY1121" s="25"/>
      <c r="BZ1121" s="25"/>
      <c r="CA1121" s="25"/>
      <c r="CB1121" s="25"/>
      <c r="CC1121" s="25"/>
      <c r="CD1121" s="25"/>
      <c r="CE1121" s="25"/>
      <c r="CF1121" s="25"/>
      <c r="CG1121" s="25"/>
      <c r="CH1121" s="25"/>
      <c r="CI1121" s="25"/>
      <c r="CJ1121" s="25"/>
      <c r="CK1121" s="25"/>
      <c r="CL1121" s="25"/>
      <c r="CM1121" s="25"/>
      <c r="CN1121" s="25"/>
      <c r="CO1121" s="25"/>
      <c r="CP1121" s="25"/>
      <c r="CQ1121" s="25"/>
      <c r="CR1121" s="25"/>
      <c r="CS1121" s="25"/>
      <c r="CT1121" s="25"/>
      <c r="CU1121" s="25"/>
      <c r="CV1121" s="25"/>
      <c r="CW1121" s="25"/>
      <c r="CX1121" s="25"/>
      <c r="CY1121" s="25"/>
      <c r="CZ1121" s="25"/>
      <c r="DA1121" s="25"/>
      <c r="DB1121" s="25"/>
      <c r="DC1121" s="25"/>
      <c r="DD1121" s="25"/>
      <c r="DE1121" s="25"/>
      <c r="DF1121" s="25"/>
      <c r="DG1121" s="25"/>
      <c r="DH1121" s="25"/>
      <c r="DI1121" s="25"/>
      <c r="DJ1121" s="25"/>
      <c r="DK1121" s="25"/>
      <c r="DL1121" s="25"/>
      <c r="DM1121" s="25"/>
      <c r="DN1121" s="25"/>
      <c r="DO1121" s="25"/>
      <c r="DP1121" s="25"/>
      <c r="DQ1121" s="25"/>
      <c r="DR1121" s="25"/>
      <c r="DS1121" s="25"/>
      <c r="DT1121" s="25"/>
      <c r="DU1121" s="25"/>
      <c r="DV1121" s="25"/>
      <c r="DW1121" s="25"/>
      <c r="DX1121" s="25"/>
      <c r="DY1121" s="25"/>
      <c r="DZ1121" s="25"/>
      <c r="EA1121" s="25"/>
      <c r="EB1121" s="25"/>
      <c r="EC1121" s="25"/>
      <c r="ED1121" s="25"/>
      <c r="EE1121" s="25"/>
      <c r="EF1121" s="25"/>
      <c r="EG1121" s="25"/>
      <c r="EH1121" s="25"/>
      <c r="EI1121" s="25"/>
      <c r="EJ1121" s="25"/>
      <c r="EK1121" s="25"/>
      <c r="EL1121" s="25"/>
      <c r="EM1121" s="25"/>
      <c r="EN1121" s="25"/>
      <c r="EO1121" s="25"/>
      <c r="EP1121" s="25"/>
      <c r="EQ1121" s="25"/>
      <c r="ER1121" s="25"/>
      <c r="ES1121" s="25"/>
      <c r="ET1121" s="25"/>
      <c r="EU1121" s="25"/>
      <c r="EV1121" s="25"/>
      <c r="EW1121" s="25"/>
      <c r="EX1121" s="25"/>
      <c r="EY1121" s="25"/>
      <c r="EZ1121" s="25"/>
      <c r="FA1121" s="25"/>
      <c r="FB1121" s="25"/>
      <c r="FC1121" s="25"/>
      <c r="FD1121" s="25"/>
      <c r="FE1121" s="25"/>
      <c r="FF1121" s="25"/>
      <c r="FG1121" s="25"/>
      <c r="FH1121" s="25"/>
      <c r="FI1121" s="25"/>
      <c r="FJ1121" s="25"/>
      <c r="FK1121" s="25"/>
      <c r="FL1121" s="25"/>
      <c r="FM1121" s="25"/>
      <c r="FN1121" s="25"/>
      <c r="FO1121" s="25"/>
      <c r="FP1121" s="25"/>
      <c r="FQ1121" s="25"/>
      <c r="FR1121" s="25"/>
      <c r="FS1121" s="25"/>
      <c r="FT1121" s="25"/>
      <c r="FU1121" s="25"/>
      <c r="FV1121" s="25"/>
      <c r="FW1121" s="25"/>
      <c r="FX1121" s="25"/>
      <c r="FY1121" s="25"/>
      <c r="FZ1121" s="25"/>
      <c r="GA1121" s="25"/>
      <c r="GB1121" s="25"/>
      <c r="GC1121" s="25"/>
      <c r="GD1121" s="25"/>
      <c r="GE1121" s="25"/>
      <c r="GF1121" s="25"/>
      <c r="GG1121" s="25"/>
      <c r="GH1121" s="25"/>
      <c r="GI1121" s="25"/>
      <c r="GJ1121" s="25"/>
      <c r="GK1121" s="25"/>
      <c r="GL1121" s="25"/>
      <c r="GM1121" s="25"/>
      <c r="GN1121" s="25"/>
      <c r="GO1121" s="25"/>
      <c r="GP1121" s="25"/>
      <c r="GQ1121" s="25"/>
      <c r="GR1121" s="25"/>
      <c r="GS1121" s="25"/>
      <c r="GT1121" s="25"/>
      <c r="GU1121" s="25"/>
      <c r="GV1121" s="25"/>
      <c r="GW1121" s="25"/>
      <c r="GX1121" s="25"/>
      <c r="GY1121" s="25"/>
      <c r="GZ1121" s="25"/>
      <c r="HA1121" s="25"/>
      <c r="HB1121" s="25"/>
      <c r="HC1121" s="25"/>
      <c r="HD1121" s="25"/>
      <c r="HE1121" s="25"/>
      <c r="HF1121" s="25"/>
      <c r="HG1121" s="25"/>
      <c r="HH1121" s="25"/>
      <c r="HI1121" s="25"/>
      <c r="HJ1121" s="25"/>
      <c r="HK1121" s="25"/>
      <c r="HL1121" s="25"/>
      <c r="HM1121" s="25"/>
      <c r="HN1121" s="25"/>
      <c r="HO1121" s="25"/>
      <c r="HP1121" s="25"/>
      <c r="HQ1121" s="25"/>
      <c r="HR1121" s="25"/>
      <c r="HS1121" s="25"/>
      <c r="HT1121" s="25"/>
      <c r="HU1121" s="25"/>
      <c r="HV1121" s="25"/>
      <c r="HW1121" s="25"/>
      <c r="HX1121" s="25"/>
      <c r="HY1121" s="25"/>
      <c r="HZ1121" s="25"/>
      <c r="IA1121" s="25"/>
      <c r="IB1121" s="25"/>
      <c r="IC1121" s="25"/>
      <c r="ID1121" s="25"/>
      <c r="IE1121" s="25"/>
      <c r="IF1121" s="25"/>
      <c r="IG1121" s="25"/>
      <c r="IH1121" s="25"/>
      <c r="II1121" s="25"/>
      <c r="IJ1121" s="25"/>
      <c r="IK1121" s="25"/>
      <c r="IL1121" s="25"/>
      <c r="IM1121" s="25"/>
      <c r="IN1121" s="25"/>
      <c r="IO1121" s="25"/>
      <c r="IP1121" s="25"/>
      <c r="IQ1121" s="25"/>
      <c r="IR1121" s="25"/>
      <c r="IS1121" s="25"/>
      <c r="IT1121" s="25"/>
      <c r="IU1121" s="25"/>
      <c r="IV1121" s="25"/>
      <c r="IW1121" s="25"/>
      <c r="IX1121" s="25"/>
      <c r="IY1121" s="25"/>
      <c r="IZ1121" s="25"/>
      <c r="JA1121" s="25"/>
      <c r="JB1121" s="25"/>
      <c r="JC1121" s="25"/>
      <c r="JD1121" s="25"/>
      <c r="JE1121" s="25"/>
      <c r="JF1121" s="25"/>
      <c r="JG1121" s="25"/>
      <c r="JH1121" s="25"/>
      <c r="JI1121" s="25"/>
      <c r="JJ1121" s="25"/>
      <c r="JK1121" s="25"/>
      <c r="JL1121" s="25"/>
      <c r="JM1121" s="25"/>
      <c r="JN1121" s="25"/>
      <c r="JO1121" s="25"/>
      <c r="JP1121" s="25"/>
      <c r="JQ1121" s="25"/>
      <c r="JR1121" s="25"/>
      <c r="JS1121" s="25"/>
      <c r="JT1121" s="25"/>
      <c r="JU1121" s="25"/>
      <c r="JV1121" s="25"/>
      <c r="JW1121" s="25"/>
      <c r="JX1121" s="25"/>
      <c r="JY1121" s="25"/>
      <c r="JZ1121" s="25"/>
      <c r="KA1121" s="25"/>
      <c r="KB1121" s="25"/>
      <c r="KC1121" s="25"/>
      <c r="KD1121" s="25"/>
      <c r="KE1121" s="25"/>
      <c r="KF1121" s="25"/>
      <c r="KG1121" s="25"/>
      <c r="KH1121" s="25"/>
      <c r="KI1121" s="25"/>
      <c r="KJ1121" s="25"/>
      <c r="KK1121" s="25"/>
      <c r="KL1121" s="25"/>
      <c r="KM1121" s="25"/>
      <c r="KN1121" s="25"/>
      <c r="KO1121" s="25"/>
      <c r="KP1121" s="25"/>
      <c r="KQ1121" s="25"/>
      <c r="KR1121" s="25"/>
      <c r="KS1121" s="25"/>
      <c r="KT1121" s="25"/>
      <c r="KU1121" s="25"/>
      <c r="KV1121" s="25"/>
      <c r="KW1121" s="25"/>
      <c r="KX1121" s="25"/>
      <c r="KY1121" s="25"/>
      <c r="KZ1121" s="25"/>
      <c r="LA1121" s="25"/>
      <c r="LB1121" s="25"/>
      <c r="LC1121" s="25"/>
      <c r="LD1121" s="25"/>
      <c r="LE1121" s="25"/>
      <c r="LF1121" s="25"/>
      <c r="LG1121" s="25"/>
      <c r="LH1121" s="25"/>
      <c r="LI1121" s="25"/>
      <c r="LJ1121" s="25"/>
      <c r="LK1121" s="25"/>
      <c r="LL1121" s="25"/>
      <c r="LM1121" s="25"/>
      <c r="LN1121" s="25"/>
      <c r="LO1121" s="25"/>
      <c r="LP1121" s="25"/>
      <c r="LQ1121" s="25"/>
      <c r="LR1121" s="25"/>
      <c r="LS1121" s="25"/>
      <c r="LT1121" s="25"/>
      <c r="LU1121" s="25"/>
      <c r="LV1121" s="25"/>
      <c r="LW1121" s="25"/>
      <c r="LX1121" s="25"/>
      <c r="LY1121" s="25"/>
      <c r="LZ1121" s="25"/>
      <c r="MA1121" s="25"/>
      <c r="MB1121" s="25"/>
      <c r="MC1121" s="25"/>
      <c r="MD1121" s="25"/>
      <c r="ME1121" s="25"/>
      <c r="MF1121" s="25"/>
      <c r="MG1121" s="25"/>
      <c r="MH1121" s="25"/>
      <c r="MI1121" s="25"/>
      <c r="MJ1121" s="25"/>
      <c r="MK1121" s="25"/>
      <c r="ML1121" s="25"/>
      <c r="MM1121" s="25"/>
      <c r="MN1121" s="25"/>
      <c r="MO1121" s="25"/>
      <c r="MP1121" s="25"/>
      <c r="MQ1121" s="25"/>
      <c r="MR1121" s="25"/>
      <c r="MS1121" s="25"/>
      <c r="MT1121" s="25"/>
      <c r="MU1121" s="25"/>
      <c r="MV1121" s="25"/>
      <c r="MW1121" s="25"/>
      <c r="MX1121" s="25"/>
      <c r="MY1121" s="25"/>
      <c r="MZ1121" s="25"/>
      <c r="NA1121" s="25"/>
      <c r="NB1121" s="25"/>
      <c r="NC1121" s="25"/>
      <c r="ND1121" s="25"/>
      <c r="NE1121" s="25"/>
      <c r="NF1121" s="25"/>
      <c r="NG1121" s="25"/>
      <c r="NH1121" s="25"/>
      <c r="NI1121" s="25"/>
      <c r="NJ1121" s="25"/>
      <c r="NK1121" s="25"/>
      <c r="NL1121" s="25"/>
      <c r="NM1121" s="25"/>
      <c r="NN1121" s="25"/>
      <c r="NO1121" s="25"/>
      <c r="NP1121" s="25"/>
      <c r="NQ1121" s="25"/>
      <c r="NR1121" s="25"/>
      <c r="NS1121" s="25"/>
      <c r="NT1121" s="25"/>
      <c r="NU1121" s="25"/>
      <c r="NV1121" s="25"/>
      <c r="NW1121" s="25"/>
      <c r="NX1121" s="25"/>
      <c r="NY1121" s="25"/>
      <c r="NZ1121" s="25"/>
      <c r="OA1121" s="25"/>
      <c r="OB1121" s="25"/>
      <c r="OC1121" s="25"/>
      <c r="OD1121" s="25"/>
      <c r="OE1121" s="25"/>
      <c r="OF1121" s="25"/>
      <c r="OG1121" s="25"/>
      <c r="OH1121" s="25"/>
      <c r="OI1121" s="25"/>
      <c r="OJ1121" s="25"/>
      <c r="OK1121" s="25"/>
      <c r="OL1121" s="25"/>
      <c r="OM1121" s="25"/>
      <c r="ON1121" s="25"/>
      <c r="OO1121" s="25"/>
      <c r="OP1121" s="25"/>
      <c r="OQ1121" s="25"/>
      <c r="OR1121" s="25"/>
      <c r="OS1121" s="25"/>
      <c r="OT1121" s="25"/>
      <c r="OU1121" s="25"/>
      <c r="OV1121" s="25"/>
      <c r="OW1121" s="25"/>
      <c r="OX1121" s="25"/>
      <c r="OY1121" s="25"/>
      <c r="OZ1121" s="25"/>
      <c r="PA1121" s="25"/>
      <c r="PB1121" s="25"/>
      <c r="PC1121" s="25"/>
      <c r="PD1121" s="25"/>
      <c r="PE1121" s="25"/>
      <c r="PF1121" s="25"/>
      <c r="PG1121" s="25"/>
      <c r="PH1121" s="25"/>
      <c r="PI1121" s="25"/>
      <c r="PJ1121" s="25"/>
      <c r="PK1121" s="25"/>
      <c r="PL1121" s="25"/>
      <c r="PM1121" s="25"/>
      <c r="PN1121" s="25"/>
      <c r="PO1121" s="25"/>
      <c r="PP1121" s="25"/>
      <c r="PQ1121" s="25"/>
      <c r="PR1121" s="25"/>
      <c r="PS1121" s="25"/>
      <c r="PT1121" s="25"/>
      <c r="PU1121" s="25"/>
      <c r="PV1121" s="25"/>
      <c r="PW1121" s="25"/>
      <c r="PX1121" s="25"/>
      <c r="PY1121" s="25"/>
      <c r="PZ1121" s="25"/>
      <c r="QA1121" s="25"/>
      <c r="QB1121" s="25"/>
      <c r="QC1121" s="25"/>
      <c r="QD1121" s="25"/>
      <c r="QE1121" s="25"/>
      <c r="QF1121" s="25"/>
      <c r="QG1121" s="25"/>
      <c r="QH1121" s="25"/>
      <c r="QI1121" s="25"/>
      <c r="QJ1121" s="25"/>
      <c r="QK1121" s="25"/>
      <c r="QL1121" s="25"/>
      <c r="QM1121" s="25"/>
      <c r="QN1121" s="25"/>
      <c r="QO1121" s="25"/>
      <c r="QP1121" s="25"/>
      <c r="QQ1121" s="25"/>
      <c r="QR1121" s="25"/>
      <c r="QS1121" s="25"/>
      <c r="QT1121" s="25"/>
      <c r="QU1121" s="25"/>
      <c r="QV1121" s="25"/>
      <c r="QW1121" s="25"/>
      <c r="QX1121" s="25"/>
      <c r="QY1121" s="25"/>
      <c r="QZ1121" s="25"/>
      <c r="RA1121" s="25"/>
      <c r="RB1121" s="25"/>
      <c r="RC1121" s="25"/>
      <c r="RD1121" s="25"/>
      <c r="RE1121" s="25"/>
      <c r="RF1121" s="25"/>
      <c r="RG1121" s="25"/>
      <c r="RH1121" s="25"/>
      <c r="RI1121" s="25"/>
      <c r="RJ1121" s="25"/>
      <c r="RK1121" s="25"/>
      <c r="RL1121" s="25"/>
      <c r="RM1121" s="25"/>
      <c r="RN1121" s="25"/>
      <c r="RO1121" s="25"/>
      <c r="RP1121" s="25"/>
      <c r="RQ1121" s="25"/>
      <c r="RR1121" s="25"/>
      <c r="RS1121" s="25"/>
      <c r="RT1121" s="25"/>
      <c r="RU1121" s="25"/>
      <c r="RV1121" s="25"/>
      <c r="RW1121" s="25"/>
      <c r="RX1121" s="25"/>
      <c r="RY1121" s="25"/>
      <c r="RZ1121" s="25"/>
      <c r="SA1121" s="25"/>
      <c r="SB1121" s="25"/>
      <c r="SC1121" s="25"/>
      <c r="SD1121" s="25"/>
      <c r="SE1121" s="25"/>
      <c r="SF1121" s="25"/>
      <c r="SG1121" s="25"/>
      <c r="SH1121" s="25"/>
      <c r="SI1121" s="25"/>
      <c r="SJ1121" s="25"/>
      <c r="SK1121" s="25"/>
      <c r="SL1121" s="25"/>
      <c r="SM1121" s="25"/>
      <c r="SN1121" s="25"/>
      <c r="SO1121" s="25"/>
      <c r="SP1121" s="25"/>
      <c r="SQ1121" s="25"/>
      <c r="SR1121" s="25"/>
      <c r="SS1121" s="25"/>
      <c r="ST1121" s="25"/>
      <c r="SU1121" s="25"/>
      <c r="SV1121" s="25"/>
      <c r="SW1121" s="25"/>
      <c r="SX1121" s="25"/>
      <c r="SY1121" s="25"/>
      <c r="SZ1121" s="25"/>
      <c r="TA1121" s="25"/>
      <c r="TB1121" s="25"/>
      <c r="TC1121" s="25"/>
      <c r="TD1121" s="25"/>
      <c r="TE1121" s="25"/>
      <c r="TF1121" s="25"/>
      <c r="TG1121" s="25"/>
      <c r="TH1121" s="25"/>
      <c r="TI1121" s="25"/>
      <c r="TJ1121" s="25"/>
      <c r="TK1121" s="25"/>
      <c r="TL1121" s="25"/>
      <c r="TM1121" s="25"/>
      <c r="TN1121" s="25"/>
      <c r="TO1121" s="25"/>
      <c r="TP1121" s="25"/>
      <c r="TQ1121" s="25"/>
      <c r="TR1121" s="25"/>
      <c r="TS1121" s="25"/>
      <c r="TT1121" s="25"/>
      <c r="TU1121" s="25"/>
      <c r="TV1121" s="25"/>
      <c r="TW1121" s="25"/>
      <c r="TX1121" s="25"/>
      <c r="TY1121" s="25"/>
      <c r="TZ1121" s="25"/>
      <c r="UA1121" s="25"/>
      <c r="UB1121" s="25"/>
      <c r="UC1121" s="25"/>
      <c r="UD1121" s="25"/>
      <c r="UE1121" s="25"/>
      <c r="UF1121" s="25"/>
      <c r="UG1121" s="25"/>
      <c r="UH1121" s="25"/>
      <c r="UI1121" s="25"/>
      <c r="UJ1121" s="25"/>
      <c r="UK1121" s="25"/>
      <c r="UL1121" s="25"/>
      <c r="UM1121" s="25"/>
      <c r="UN1121" s="25"/>
      <c r="UO1121" s="25"/>
      <c r="UP1121" s="25"/>
      <c r="UQ1121" s="25"/>
      <c r="UR1121" s="25"/>
      <c r="US1121" s="25"/>
      <c r="UT1121" s="25"/>
      <c r="UU1121" s="25"/>
      <c r="UV1121" s="25"/>
      <c r="UW1121" s="25"/>
      <c r="UX1121" s="25"/>
      <c r="UY1121" s="25"/>
      <c r="UZ1121" s="25"/>
      <c r="VA1121" s="25"/>
      <c r="VB1121" s="25"/>
      <c r="VC1121" s="25"/>
      <c r="VD1121" s="25"/>
      <c r="VE1121" s="25"/>
      <c r="VF1121" s="25"/>
      <c r="VG1121" s="25"/>
      <c r="VH1121" s="25"/>
      <c r="VI1121" s="25"/>
      <c r="VJ1121" s="25"/>
      <c r="VK1121" s="25"/>
      <c r="VL1121" s="25"/>
      <c r="VM1121" s="25"/>
      <c r="VN1121" s="25"/>
      <c r="VO1121" s="25"/>
      <c r="VP1121" s="25"/>
      <c r="VQ1121" s="25"/>
      <c r="VR1121" s="25"/>
      <c r="VS1121" s="25"/>
      <c r="VT1121" s="25"/>
      <c r="VU1121" s="25"/>
      <c r="VV1121" s="25"/>
      <c r="VW1121" s="25"/>
      <c r="VX1121" s="25"/>
      <c r="VY1121" s="25"/>
      <c r="VZ1121" s="25"/>
      <c r="WA1121" s="25"/>
      <c r="WB1121" s="25"/>
      <c r="WC1121" s="25"/>
      <c r="WD1121" s="25"/>
      <c r="WE1121" s="25"/>
      <c r="WF1121" s="25"/>
      <c r="WG1121" s="25"/>
      <c r="WH1121" s="25"/>
      <c r="WI1121" s="25"/>
      <c r="WJ1121" s="25"/>
      <c r="WK1121" s="25"/>
      <c r="WL1121" s="25"/>
      <c r="WM1121" s="25"/>
      <c r="WN1121" s="25"/>
      <c r="WO1121" s="25"/>
      <c r="WP1121" s="25"/>
      <c r="WQ1121" s="25"/>
      <c r="WR1121" s="25"/>
      <c r="WS1121" s="25"/>
      <c r="WT1121" s="25"/>
      <c r="WU1121" s="25"/>
      <c r="WV1121" s="25"/>
      <c r="WW1121" s="25"/>
      <c r="WX1121" s="25"/>
      <c r="WY1121" s="25"/>
      <c r="WZ1121" s="25"/>
      <c r="XA1121" s="25"/>
      <c r="XB1121" s="25"/>
      <c r="XC1121" s="25"/>
      <c r="XD1121" s="25"/>
      <c r="XE1121" s="25"/>
      <c r="XF1121" s="25"/>
      <c r="XG1121" s="25"/>
      <c r="XH1121" s="25"/>
      <c r="XI1121" s="25"/>
      <c r="XJ1121" s="25"/>
      <c r="XK1121" s="25"/>
      <c r="XL1121" s="25"/>
      <c r="XM1121" s="25"/>
      <c r="XN1121" s="25"/>
      <c r="XO1121" s="25"/>
      <c r="XP1121" s="25"/>
      <c r="XQ1121" s="25"/>
      <c r="XR1121" s="25"/>
      <c r="XS1121" s="25"/>
      <c r="XT1121" s="25"/>
      <c r="XU1121" s="25"/>
      <c r="XV1121" s="25"/>
      <c r="XW1121" s="25"/>
      <c r="XX1121" s="25"/>
      <c r="XY1121" s="25"/>
      <c r="XZ1121" s="25"/>
      <c r="YA1121" s="25"/>
      <c r="YB1121" s="25"/>
      <c r="YC1121" s="25"/>
      <c r="YD1121" s="25"/>
      <c r="YE1121" s="25"/>
      <c r="YF1121" s="25"/>
      <c r="YG1121" s="25"/>
      <c r="YH1121" s="25"/>
      <c r="YI1121" s="25"/>
      <c r="YJ1121" s="25"/>
      <c r="YK1121" s="25"/>
      <c r="YL1121" s="25"/>
      <c r="YM1121" s="25"/>
      <c r="YN1121" s="25"/>
      <c r="YO1121" s="25"/>
      <c r="YP1121" s="25"/>
      <c r="YQ1121" s="25"/>
      <c r="YR1121" s="25"/>
      <c r="YS1121" s="25"/>
      <c r="YT1121" s="25"/>
      <c r="YU1121" s="25"/>
      <c r="YV1121" s="25"/>
      <c r="YW1121" s="25"/>
      <c r="YX1121" s="25"/>
      <c r="YY1121" s="25"/>
      <c r="YZ1121" s="25"/>
      <c r="ZA1121" s="25"/>
      <c r="ZB1121" s="25"/>
      <c r="ZC1121" s="25"/>
      <c r="ZD1121" s="25"/>
      <c r="ZE1121" s="25"/>
      <c r="ZF1121" s="25"/>
      <c r="ZG1121" s="25"/>
      <c r="ZH1121" s="25"/>
      <c r="ZI1121" s="25"/>
      <c r="ZJ1121" s="25"/>
      <c r="ZK1121" s="25"/>
      <c r="ZL1121" s="25"/>
      <c r="ZM1121" s="25"/>
      <c r="ZN1121" s="25"/>
      <c r="ZO1121" s="25"/>
      <c r="ZP1121" s="25"/>
      <c r="ZQ1121" s="25"/>
      <c r="ZR1121" s="25"/>
      <c r="ZS1121" s="25"/>
      <c r="ZT1121" s="25"/>
      <c r="ZU1121" s="25"/>
      <c r="ZV1121" s="25"/>
      <c r="ZW1121" s="25"/>
      <c r="ZX1121" s="25"/>
      <c r="ZY1121" s="25"/>
      <c r="ZZ1121" s="25"/>
      <c r="AAA1121" s="25"/>
      <c r="AAB1121" s="25"/>
      <c r="AAC1121" s="25"/>
      <c r="AAD1121" s="25"/>
      <c r="AAE1121" s="25"/>
      <c r="AAF1121" s="25"/>
      <c r="AAG1121" s="25"/>
      <c r="AAH1121" s="25"/>
      <c r="AAI1121" s="25"/>
      <c r="AAJ1121" s="25"/>
      <c r="AAK1121" s="25"/>
      <c r="AAL1121" s="25"/>
      <c r="AAM1121" s="25"/>
      <c r="AAN1121" s="25"/>
      <c r="AAO1121" s="25"/>
      <c r="AAP1121" s="25"/>
      <c r="AAQ1121" s="25"/>
      <c r="AAR1121" s="25"/>
      <c r="AAS1121" s="25"/>
      <c r="AAT1121" s="25"/>
      <c r="AAU1121" s="25"/>
      <c r="AAV1121" s="25"/>
      <c r="AAW1121" s="25"/>
      <c r="AAX1121" s="25"/>
      <c r="AAY1121" s="25"/>
      <c r="AAZ1121" s="25"/>
      <c r="ABA1121" s="25"/>
      <c r="ABB1121" s="25"/>
      <c r="ABC1121" s="25"/>
      <c r="ABD1121" s="25"/>
      <c r="ABE1121" s="25"/>
      <c r="ABF1121" s="25"/>
      <c r="ABG1121" s="25"/>
      <c r="ABH1121" s="25"/>
      <c r="ABI1121" s="25"/>
      <c r="ABJ1121" s="25"/>
      <c r="ABK1121" s="25"/>
      <c r="ABL1121" s="25"/>
      <c r="ABM1121" s="25"/>
      <c r="ABN1121" s="25"/>
      <c r="ABO1121" s="25"/>
      <c r="ABP1121" s="25"/>
      <c r="ABQ1121" s="25"/>
      <c r="ABR1121" s="25"/>
      <c r="ABS1121" s="25"/>
      <c r="ABT1121" s="25"/>
      <c r="ABU1121" s="25"/>
      <c r="ABV1121" s="25"/>
      <c r="ABW1121" s="25"/>
      <c r="ABX1121" s="25"/>
      <c r="ABY1121" s="25"/>
      <c r="ABZ1121" s="25"/>
      <c r="ACA1121" s="25"/>
      <c r="ACB1121" s="25"/>
      <c r="ACC1121" s="25"/>
      <c r="ACD1121" s="25"/>
      <c r="ACE1121" s="25"/>
      <c r="ACF1121" s="25"/>
      <c r="ACG1121" s="25"/>
      <c r="ACH1121" s="25"/>
      <c r="ACI1121" s="25"/>
      <c r="ACJ1121" s="25"/>
      <c r="ACK1121" s="25"/>
      <c r="ACL1121" s="25"/>
      <c r="ACM1121" s="25"/>
      <c r="ACN1121" s="25"/>
      <c r="ACO1121" s="25"/>
      <c r="ACP1121" s="25"/>
      <c r="ACQ1121" s="25"/>
      <c r="ACR1121" s="25"/>
      <c r="ACS1121" s="25"/>
      <c r="ACT1121" s="25"/>
      <c r="ACU1121" s="25"/>
      <c r="ACV1121" s="25"/>
      <c r="ACW1121" s="25"/>
      <c r="ACX1121" s="25"/>
      <c r="ACY1121" s="25"/>
      <c r="ACZ1121" s="25"/>
      <c r="ADA1121" s="25"/>
      <c r="ADB1121" s="25"/>
      <c r="ADC1121" s="25"/>
      <c r="ADD1121" s="25"/>
      <c r="ADE1121" s="25"/>
      <c r="ADF1121" s="25"/>
      <c r="ADG1121" s="25"/>
      <c r="ADH1121" s="25"/>
      <c r="ADI1121" s="25"/>
      <c r="ADJ1121" s="25"/>
      <c r="ADK1121" s="25"/>
      <c r="ADL1121" s="25"/>
      <c r="ADM1121" s="25"/>
      <c r="ADN1121" s="25"/>
      <c r="ADO1121" s="25"/>
      <c r="ADP1121" s="25"/>
      <c r="ADQ1121" s="25"/>
      <c r="ADR1121" s="25"/>
      <c r="ADS1121" s="25"/>
      <c r="ADT1121" s="25"/>
      <c r="ADU1121" s="25"/>
      <c r="ADV1121" s="25"/>
      <c r="ADW1121" s="25"/>
      <c r="ADX1121" s="25"/>
      <c r="ADY1121" s="25"/>
      <c r="ADZ1121" s="25"/>
    </row>
    <row r="1122" spans="1:806" ht="25" x14ac:dyDescent="0.25">
      <c r="A1122" s="108" t="s">
        <v>4861</v>
      </c>
      <c r="B1122" s="108" t="s">
        <v>3047</v>
      </c>
      <c r="C1122" s="108" t="s">
        <v>1355</v>
      </c>
      <c r="D1122" s="108" t="s">
        <v>3048</v>
      </c>
      <c r="E1122" s="108" t="s">
        <v>4755</v>
      </c>
      <c r="F1122" s="145">
        <v>19</v>
      </c>
      <c r="G1122" s="145">
        <v>-41</v>
      </c>
      <c r="H1122" s="145">
        <v>41</v>
      </c>
      <c r="I1122" s="145">
        <v>45</v>
      </c>
      <c r="J1122" s="145">
        <v>90</v>
      </c>
      <c r="L1122" s="25"/>
      <c r="M1122" s="25"/>
      <c r="N1122" s="25"/>
      <c r="O1122" s="25"/>
      <c r="P1122" s="25"/>
      <c r="Q1122" s="25"/>
      <c r="R1122" s="25"/>
      <c r="S1122" s="25"/>
      <c r="T1122" s="25"/>
      <c r="U1122" s="25"/>
      <c r="V1122" s="25"/>
      <c r="W1122" s="25"/>
      <c r="X1122" s="25"/>
      <c r="Y1122" s="25"/>
      <c r="Z1122" s="25"/>
      <c r="AA1122" s="25"/>
      <c r="AB1122" s="25"/>
      <c r="AC1122" s="25"/>
      <c r="AD1122" s="25"/>
      <c r="AE1122" s="25"/>
      <c r="AF1122" s="25"/>
      <c r="AG1122" s="25"/>
      <c r="AH1122" s="25"/>
      <c r="AI1122" s="25"/>
      <c r="AJ1122" s="25"/>
      <c r="AK1122" s="25"/>
      <c r="AL1122" s="25"/>
      <c r="AM1122" s="25"/>
      <c r="AN1122" s="25"/>
      <c r="AO1122" s="25"/>
      <c r="AP1122" s="25"/>
      <c r="AQ1122" s="25"/>
      <c r="AR1122" s="25"/>
      <c r="AS1122" s="25"/>
      <c r="AT1122" s="25"/>
      <c r="AU1122" s="25"/>
      <c r="AV1122" s="25"/>
      <c r="AW1122" s="25"/>
      <c r="AX1122" s="25"/>
      <c r="AY1122" s="25"/>
      <c r="AZ1122" s="25"/>
      <c r="BA1122" s="25"/>
      <c r="BB1122" s="25"/>
      <c r="BC1122" s="25"/>
      <c r="BD1122" s="25"/>
      <c r="BE1122" s="25"/>
      <c r="BF1122" s="25"/>
      <c r="BG1122" s="25"/>
      <c r="BH1122" s="25"/>
      <c r="BI1122" s="25"/>
      <c r="BJ1122" s="25"/>
      <c r="BK1122" s="25"/>
      <c r="BL1122" s="25"/>
      <c r="BM1122" s="25"/>
      <c r="BN1122" s="25"/>
      <c r="BO1122" s="25"/>
      <c r="BP1122" s="25"/>
      <c r="BQ1122" s="25"/>
      <c r="BR1122" s="25"/>
      <c r="BS1122" s="25"/>
      <c r="BT1122" s="25"/>
      <c r="BU1122" s="25"/>
      <c r="BV1122" s="25"/>
      <c r="BW1122" s="25"/>
      <c r="BX1122" s="25"/>
      <c r="BY1122" s="25"/>
      <c r="BZ1122" s="25"/>
      <c r="CA1122" s="25"/>
      <c r="CB1122" s="25"/>
      <c r="CC1122" s="25"/>
      <c r="CD1122" s="25"/>
      <c r="CE1122" s="25"/>
      <c r="CF1122" s="25"/>
      <c r="CG1122" s="25"/>
      <c r="CH1122" s="25"/>
      <c r="CI1122" s="25"/>
      <c r="CJ1122" s="25"/>
      <c r="CK1122" s="25"/>
      <c r="CL1122" s="25"/>
      <c r="CM1122" s="25"/>
      <c r="CN1122" s="25"/>
      <c r="CO1122" s="25"/>
      <c r="CP1122" s="25"/>
      <c r="CQ1122" s="25"/>
      <c r="CR1122" s="25"/>
      <c r="CS1122" s="25"/>
      <c r="CT1122" s="25"/>
      <c r="CU1122" s="25"/>
      <c r="CV1122" s="25"/>
      <c r="CW1122" s="25"/>
      <c r="CX1122" s="25"/>
      <c r="CY1122" s="25"/>
      <c r="CZ1122" s="25"/>
      <c r="DA1122" s="25"/>
      <c r="DB1122" s="25"/>
      <c r="DC1122" s="25"/>
      <c r="DD1122" s="25"/>
      <c r="DE1122" s="25"/>
      <c r="DF1122" s="25"/>
      <c r="DG1122" s="25"/>
      <c r="DH1122" s="25"/>
      <c r="DI1122" s="25"/>
      <c r="DJ1122" s="25"/>
      <c r="DK1122" s="25"/>
      <c r="DL1122" s="25"/>
      <c r="DM1122" s="25"/>
      <c r="DN1122" s="25"/>
      <c r="DO1122" s="25"/>
      <c r="DP1122" s="25"/>
      <c r="DQ1122" s="25"/>
      <c r="DR1122" s="25"/>
      <c r="DS1122" s="25"/>
      <c r="DT1122" s="25"/>
      <c r="DU1122" s="25"/>
      <c r="DV1122" s="25"/>
      <c r="DW1122" s="25"/>
      <c r="DX1122" s="25"/>
      <c r="DY1122" s="25"/>
      <c r="DZ1122" s="25"/>
      <c r="EA1122" s="25"/>
      <c r="EB1122" s="25"/>
      <c r="EC1122" s="25"/>
      <c r="ED1122" s="25"/>
      <c r="EE1122" s="25"/>
      <c r="EF1122" s="25"/>
      <c r="EG1122" s="25"/>
      <c r="EH1122" s="25"/>
      <c r="EI1122" s="25"/>
      <c r="EJ1122" s="25"/>
      <c r="EK1122" s="25"/>
      <c r="EL1122" s="25"/>
      <c r="EM1122" s="25"/>
      <c r="EN1122" s="25"/>
      <c r="EO1122" s="25"/>
      <c r="EP1122" s="25"/>
      <c r="EQ1122" s="25"/>
      <c r="ER1122" s="25"/>
      <c r="ES1122" s="25"/>
      <c r="ET1122" s="25"/>
      <c r="EU1122" s="25"/>
      <c r="EV1122" s="25"/>
      <c r="EW1122" s="25"/>
      <c r="EX1122" s="25"/>
      <c r="EY1122" s="25"/>
      <c r="EZ1122" s="25"/>
      <c r="FA1122" s="25"/>
      <c r="FB1122" s="25"/>
      <c r="FC1122" s="25"/>
      <c r="FD1122" s="25"/>
      <c r="FE1122" s="25"/>
      <c r="FF1122" s="25"/>
      <c r="FG1122" s="25"/>
      <c r="FH1122" s="25"/>
      <c r="FI1122" s="25"/>
      <c r="FJ1122" s="25"/>
      <c r="FK1122" s="25"/>
      <c r="FL1122" s="25"/>
      <c r="FM1122" s="25"/>
      <c r="FN1122" s="25"/>
      <c r="FO1122" s="25"/>
      <c r="FP1122" s="25"/>
      <c r="FQ1122" s="25"/>
      <c r="FR1122" s="25"/>
      <c r="FS1122" s="25"/>
      <c r="FT1122" s="25"/>
      <c r="FU1122" s="25"/>
      <c r="FV1122" s="25"/>
      <c r="FW1122" s="25"/>
      <c r="FX1122" s="25"/>
      <c r="FY1122" s="25"/>
      <c r="FZ1122" s="25"/>
      <c r="GA1122" s="25"/>
      <c r="GB1122" s="25"/>
      <c r="GC1122" s="25"/>
      <c r="GD1122" s="25"/>
      <c r="GE1122" s="25"/>
      <c r="GF1122" s="25"/>
      <c r="GG1122" s="25"/>
      <c r="GH1122" s="25"/>
      <c r="GI1122" s="25"/>
      <c r="GJ1122" s="25"/>
      <c r="GK1122" s="25"/>
      <c r="GL1122" s="25"/>
      <c r="GM1122" s="25"/>
      <c r="GN1122" s="25"/>
      <c r="GO1122" s="25"/>
      <c r="GP1122" s="25"/>
      <c r="GQ1122" s="25"/>
      <c r="GR1122" s="25"/>
      <c r="GS1122" s="25"/>
      <c r="GT1122" s="25"/>
      <c r="GU1122" s="25"/>
      <c r="GV1122" s="25"/>
      <c r="GW1122" s="25"/>
      <c r="GX1122" s="25"/>
      <c r="GY1122" s="25"/>
      <c r="GZ1122" s="25"/>
      <c r="HA1122" s="25"/>
      <c r="HB1122" s="25"/>
      <c r="HC1122" s="25"/>
      <c r="HD1122" s="25"/>
      <c r="HE1122" s="25"/>
      <c r="HF1122" s="25"/>
      <c r="HG1122" s="25"/>
      <c r="HH1122" s="25"/>
      <c r="HI1122" s="25"/>
      <c r="HJ1122" s="25"/>
      <c r="HK1122" s="25"/>
      <c r="HL1122" s="25"/>
      <c r="HM1122" s="25"/>
      <c r="HN1122" s="25"/>
      <c r="HO1122" s="25"/>
      <c r="HP1122" s="25"/>
      <c r="HQ1122" s="25"/>
      <c r="HR1122" s="25"/>
      <c r="HS1122" s="25"/>
      <c r="HT1122" s="25"/>
      <c r="HU1122" s="25"/>
      <c r="HV1122" s="25"/>
      <c r="HW1122" s="25"/>
      <c r="HX1122" s="25"/>
      <c r="HY1122" s="25"/>
      <c r="HZ1122" s="25"/>
      <c r="IA1122" s="25"/>
      <c r="IB1122" s="25"/>
      <c r="IC1122" s="25"/>
      <c r="ID1122" s="25"/>
      <c r="IE1122" s="25"/>
      <c r="IF1122" s="25"/>
      <c r="IG1122" s="25"/>
      <c r="IH1122" s="25"/>
      <c r="II1122" s="25"/>
      <c r="IJ1122" s="25"/>
      <c r="IK1122" s="25"/>
      <c r="IL1122" s="25"/>
      <c r="IM1122" s="25"/>
      <c r="IN1122" s="25"/>
      <c r="IO1122" s="25"/>
      <c r="IP1122" s="25"/>
      <c r="IQ1122" s="25"/>
      <c r="IR1122" s="25"/>
      <c r="IS1122" s="25"/>
      <c r="IT1122" s="25"/>
      <c r="IU1122" s="25"/>
      <c r="IV1122" s="25"/>
      <c r="IW1122" s="25"/>
      <c r="IX1122" s="25"/>
      <c r="IY1122" s="25"/>
      <c r="IZ1122" s="25"/>
      <c r="JA1122" s="25"/>
      <c r="JB1122" s="25"/>
      <c r="JC1122" s="25"/>
      <c r="JD1122" s="25"/>
      <c r="JE1122" s="25"/>
      <c r="JF1122" s="25"/>
      <c r="JG1122" s="25"/>
      <c r="JH1122" s="25"/>
      <c r="JI1122" s="25"/>
      <c r="JJ1122" s="25"/>
      <c r="JK1122" s="25"/>
      <c r="JL1122" s="25"/>
      <c r="JM1122" s="25"/>
      <c r="JN1122" s="25"/>
      <c r="JO1122" s="25"/>
      <c r="JP1122" s="25"/>
      <c r="JQ1122" s="25"/>
      <c r="JR1122" s="25"/>
      <c r="JS1122" s="25"/>
      <c r="JT1122" s="25"/>
      <c r="JU1122" s="25"/>
      <c r="JV1122" s="25"/>
      <c r="JW1122" s="25"/>
      <c r="JX1122" s="25"/>
      <c r="JY1122" s="25"/>
      <c r="JZ1122" s="25"/>
      <c r="KA1122" s="25"/>
      <c r="KB1122" s="25"/>
      <c r="KC1122" s="25"/>
      <c r="KD1122" s="25"/>
      <c r="KE1122" s="25"/>
      <c r="KF1122" s="25"/>
      <c r="KG1122" s="25"/>
      <c r="KH1122" s="25"/>
      <c r="KI1122" s="25"/>
      <c r="KJ1122" s="25"/>
      <c r="KK1122" s="25"/>
      <c r="KL1122" s="25"/>
      <c r="KM1122" s="25"/>
      <c r="KN1122" s="25"/>
      <c r="KO1122" s="25"/>
      <c r="KP1122" s="25"/>
      <c r="KQ1122" s="25"/>
      <c r="KR1122" s="25"/>
      <c r="KS1122" s="25"/>
      <c r="KT1122" s="25"/>
      <c r="KU1122" s="25"/>
      <c r="KV1122" s="25"/>
      <c r="KW1122" s="25"/>
      <c r="KX1122" s="25"/>
      <c r="KY1122" s="25"/>
      <c r="KZ1122" s="25"/>
      <c r="LA1122" s="25"/>
      <c r="LB1122" s="25"/>
      <c r="LC1122" s="25"/>
      <c r="LD1122" s="25"/>
      <c r="LE1122" s="25"/>
      <c r="LF1122" s="25"/>
      <c r="LG1122" s="25"/>
      <c r="LH1122" s="25"/>
      <c r="LI1122" s="25"/>
      <c r="LJ1122" s="25"/>
      <c r="LK1122" s="25"/>
      <c r="LL1122" s="25"/>
      <c r="LM1122" s="25"/>
      <c r="LN1122" s="25"/>
      <c r="LO1122" s="25"/>
      <c r="LP1122" s="25"/>
      <c r="LQ1122" s="25"/>
      <c r="LR1122" s="25"/>
      <c r="LS1122" s="25"/>
      <c r="LT1122" s="25"/>
      <c r="LU1122" s="25"/>
      <c r="LV1122" s="25"/>
      <c r="LW1122" s="25"/>
      <c r="LX1122" s="25"/>
      <c r="LY1122" s="25"/>
      <c r="LZ1122" s="25"/>
      <c r="MA1122" s="25"/>
      <c r="MB1122" s="25"/>
      <c r="MC1122" s="25"/>
      <c r="MD1122" s="25"/>
      <c r="ME1122" s="25"/>
      <c r="MF1122" s="25"/>
      <c r="MG1122" s="25"/>
      <c r="MH1122" s="25"/>
      <c r="MI1122" s="25"/>
      <c r="MJ1122" s="25"/>
      <c r="MK1122" s="25"/>
      <c r="ML1122" s="25"/>
      <c r="MM1122" s="25"/>
      <c r="MN1122" s="25"/>
      <c r="MO1122" s="25"/>
      <c r="MP1122" s="25"/>
      <c r="MQ1122" s="25"/>
      <c r="MR1122" s="25"/>
      <c r="MS1122" s="25"/>
      <c r="MT1122" s="25"/>
      <c r="MU1122" s="25"/>
      <c r="MV1122" s="25"/>
      <c r="MW1122" s="25"/>
      <c r="MX1122" s="25"/>
      <c r="MY1122" s="25"/>
      <c r="MZ1122" s="25"/>
      <c r="NA1122" s="25"/>
      <c r="NB1122" s="25"/>
      <c r="NC1122" s="25"/>
      <c r="ND1122" s="25"/>
      <c r="NE1122" s="25"/>
      <c r="NF1122" s="25"/>
      <c r="NG1122" s="25"/>
      <c r="NH1122" s="25"/>
      <c r="NI1122" s="25"/>
      <c r="NJ1122" s="25"/>
      <c r="NK1122" s="25"/>
      <c r="NL1122" s="25"/>
      <c r="NM1122" s="25"/>
      <c r="NN1122" s="25"/>
      <c r="NO1122" s="25"/>
      <c r="NP1122" s="25"/>
      <c r="NQ1122" s="25"/>
      <c r="NR1122" s="25"/>
      <c r="NS1122" s="25"/>
      <c r="NT1122" s="25"/>
      <c r="NU1122" s="25"/>
      <c r="NV1122" s="25"/>
      <c r="NW1122" s="25"/>
      <c r="NX1122" s="25"/>
      <c r="NY1122" s="25"/>
      <c r="NZ1122" s="25"/>
      <c r="OA1122" s="25"/>
      <c r="OB1122" s="25"/>
      <c r="OC1122" s="25"/>
      <c r="OD1122" s="25"/>
      <c r="OE1122" s="25"/>
      <c r="OF1122" s="25"/>
      <c r="OG1122" s="25"/>
      <c r="OH1122" s="25"/>
      <c r="OI1122" s="25"/>
      <c r="OJ1122" s="25"/>
      <c r="OK1122" s="25"/>
      <c r="OL1122" s="25"/>
      <c r="OM1122" s="25"/>
      <c r="ON1122" s="25"/>
      <c r="OO1122" s="25"/>
      <c r="OP1122" s="25"/>
      <c r="OQ1122" s="25"/>
      <c r="OR1122" s="25"/>
      <c r="OS1122" s="25"/>
      <c r="OT1122" s="25"/>
      <c r="OU1122" s="25"/>
      <c r="OV1122" s="25"/>
      <c r="OW1122" s="25"/>
      <c r="OX1122" s="25"/>
      <c r="OY1122" s="25"/>
      <c r="OZ1122" s="25"/>
      <c r="PA1122" s="25"/>
      <c r="PB1122" s="25"/>
      <c r="PC1122" s="25"/>
      <c r="PD1122" s="25"/>
      <c r="PE1122" s="25"/>
      <c r="PF1122" s="25"/>
      <c r="PG1122" s="25"/>
      <c r="PH1122" s="25"/>
      <c r="PI1122" s="25"/>
      <c r="PJ1122" s="25"/>
      <c r="PK1122" s="25"/>
      <c r="PL1122" s="25"/>
      <c r="PM1122" s="25"/>
      <c r="PN1122" s="25"/>
      <c r="PO1122" s="25"/>
      <c r="PP1122" s="25"/>
      <c r="PQ1122" s="25"/>
      <c r="PR1122" s="25"/>
      <c r="PS1122" s="25"/>
      <c r="PT1122" s="25"/>
      <c r="PU1122" s="25"/>
      <c r="PV1122" s="25"/>
      <c r="PW1122" s="25"/>
      <c r="PX1122" s="25"/>
      <c r="PY1122" s="25"/>
      <c r="PZ1122" s="25"/>
      <c r="QA1122" s="25"/>
      <c r="QB1122" s="25"/>
      <c r="QC1122" s="25"/>
      <c r="QD1122" s="25"/>
      <c r="QE1122" s="25"/>
      <c r="QF1122" s="25"/>
      <c r="QG1122" s="25"/>
      <c r="QH1122" s="25"/>
      <c r="QI1122" s="25"/>
      <c r="QJ1122" s="25"/>
      <c r="QK1122" s="25"/>
      <c r="QL1122" s="25"/>
      <c r="QM1122" s="25"/>
      <c r="QN1122" s="25"/>
      <c r="QO1122" s="25"/>
      <c r="QP1122" s="25"/>
      <c r="QQ1122" s="25"/>
      <c r="QR1122" s="25"/>
      <c r="QS1122" s="25"/>
      <c r="QT1122" s="25"/>
      <c r="QU1122" s="25"/>
      <c r="QV1122" s="25"/>
      <c r="QW1122" s="25"/>
      <c r="QX1122" s="25"/>
      <c r="QY1122" s="25"/>
      <c r="QZ1122" s="25"/>
      <c r="RA1122" s="25"/>
      <c r="RB1122" s="25"/>
      <c r="RC1122" s="25"/>
      <c r="RD1122" s="25"/>
      <c r="RE1122" s="25"/>
      <c r="RF1122" s="25"/>
      <c r="RG1122" s="25"/>
      <c r="RH1122" s="25"/>
      <c r="RI1122" s="25"/>
      <c r="RJ1122" s="25"/>
      <c r="RK1122" s="25"/>
      <c r="RL1122" s="25"/>
      <c r="RM1122" s="25"/>
      <c r="RN1122" s="25"/>
      <c r="RO1122" s="25"/>
      <c r="RP1122" s="25"/>
      <c r="RQ1122" s="25"/>
      <c r="RR1122" s="25"/>
      <c r="RS1122" s="25"/>
      <c r="RT1122" s="25"/>
      <c r="RU1122" s="25"/>
      <c r="RV1122" s="25"/>
      <c r="RW1122" s="25"/>
      <c r="RX1122" s="25"/>
      <c r="RY1122" s="25"/>
      <c r="RZ1122" s="25"/>
      <c r="SA1122" s="25"/>
      <c r="SB1122" s="25"/>
      <c r="SC1122" s="25"/>
      <c r="SD1122" s="25"/>
      <c r="SE1122" s="25"/>
      <c r="SF1122" s="25"/>
      <c r="SG1122" s="25"/>
      <c r="SH1122" s="25"/>
      <c r="SI1122" s="25"/>
      <c r="SJ1122" s="25"/>
      <c r="SK1122" s="25"/>
      <c r="SL1122" s="25"/>
      <c r="SM1122" s="25"/>
      <c r="SN1122" s="25"/>
      <c r="SO1122" s="25"/>
      <c r="SP1122" s="25"/>
      <c r="SQ1122" s="25"/>
      <c r="SR1122" s="25"/>
      <c r="SS1122" s="25"/>
      <c r="ST1122" s="25"/>
      <c r="SU1122" s="25"/>
      <c r="SV1122" s="25"/>
      <c r="SW1122" s="25"/>
      <c r="SX1122" s="25"/>
      <c r="SY1122" s="25"/>
      <c r="SZ1122" s="25"/>
      <c r="TA1122" s="25"/>
      <c r="TB1122" s="25"/>
      <c r="TC1122" s="25"/>
      <c r="TD1122" s="25"/>
      <c r="TE1122" s="25"/>
      <c r="TF1122" s="25"/>
      <c r="TG1122" s="25"/>
      <c r="TH1122" s="25"/>
      <c r="TI1122" s="25"/>
      <c r="TJ1122" s="25"/>
      <c r="TK1122" s="25"/>
      <c r="TL1122" s="25"/>
      <c r="TM1122" s="25"/>
      <c r="TN1122" s="25"/>
      <c r="TO1122" s="25"/>
      <c r="TP1122" s="25"/>
      <c r="TQ1122" s="25"/>
      <c r="TR1122" s="25"/>
      <c r="TS1122" s="25"/>
      <c r="TT1122" s="25"/>
      <c r="TU1122" s="25"/>
      <c r="TV1122" s="25"/>
      <c r="TW1122" s="25"/>
      <c r="TX1122" s="25"/>
      <c r="TY1122" s="25"/>
      <c r="TZ1122" s="25"/>
      <c r="UA1122" s="25"/>
      <c r="UB1122" s="25"/>
      <c r="UC1122" s="25"/>
      <c r="UD1122" s="25"/>
      <c r="UE1122" s="25"/>
      <c r="UF1122" s="25"/>
      <c r="UG1122" s="25"/>
      <c r="UH1122" s="25"/>
      <c r="UI1122" s="25"/>
      <c r="UJ1122" s="25"/>
      <c r="UK1122" s="25"/>
      <c r="UL1122" s="25"/>
      <c r="UM1122" s="25"/>
      <c r="UN1122" s="25"/>
      <c r="UO1122" s="25"/>
      <c r="UP1122" s="25"/>
      <c r="UQ1122" s="25"/>
      <c r="UR1122" s="25"/>
      <c r="US1122" s="25"/>
      <c r="UT1122" s="25"/>
      <c r="UU1122" s="25"/>
      <c r="UV1122" s="25"/>
      <c r="UW1122" s="25"/>
      <c r="UX1122" s="25"/>
      <c r="UY1122" s="25"/>
      <c r="UZ1122" s="25"/>
      <c r="VA1122" s="25"/>
      <c r="VB1122" s="25"/>
      <c r="VC1122" s="25"/>
      <c r="VD1122" s="25"/>
      <c r="VE1122" s="25"/>
      <c r="VF1122" s="25"/>
      <c r="VG1122" s="25"/>
      <c r="VH1122" s="25"/>
      <c r="VI1122" s="25"/>
      <c r="VJ1122" s="25"/>
      <c r="VK1122" s="25"/>
      <c r="VL1122" s="25"/>
      <c r="VM1122" s="25"/>
      <c r="VN1122" s="25"/>
      <c r="VO1122" s="25"/>
      <c r="VP1122" s="25"/>
      <c r="VQ1122" s="25"/>
      <c r="VR1122" s="25"/>
      <c r="VS1122" s="25"/>
      <c r="VT1122" s="25"/>
      <c r="VU1122" s="25"/>
      <c r="VV1122" s="25"/>
      <c r="VW1122" s="25"/>
      <c r="VX1122" s="25"/>
      <c r="VY1122" s="25"/>
      <c r="VZ1122" s="25"/>
      <c r="WA1122" s="25"/>
      <c r="WB1122" s="25"/>
      <c r="WC1122" s="25"/>
      <c r="WD1122" s="25"/>
      <c r="WE1122" s="25"/>
      <c r="WF1122" s="25"/>
      <c r="WG1122" s="25"/>
      <c r="WH1122" s="25"/>
      <c r="WI1122" s="25"/>
      <c r="WJ1122" s="25"/>
      <c r="WK1122" s="25"/>
      <c r="WL1122" s="25"/>
      <c r="WM1122" s="25"/>
      <c r="WN1122" s="25"/>
      <c r="WO1122" s="25"/>
      <c r="WP1122" s="25"/>
      <c r="WQ1122" s="25"/>
      <c r="WR1122" s="25"/>
      <c r="WS1122" s="25"/>
      <c r="WT1122" s="25"/>
      <c r="WU1122" s="25"/>
      <c r="WV1122" s="25"/>
      <c r="WW1122" s="25"/>
      <c r="WX1122" s="25"/>
      <c r="WY1122" s="25"/>
      <c r="WZ1122" s="25"/>
      <c r="XA1122" s="25"/>
      <c r="XB1122" s="25"/>
      <c r="XC1122" s="25"/>
      <c r="XD1122" s="25"/>
      <c r="XE1122" s="25"/>
      <c r="XF1122" s="25"/>
      <c r="XG1122" s="25"/>
      <c r="XH1122" s="25"/>
      <c r="XI1122" s="25"/>
      <c r="XJ1122" s="25"/>
      <c r="XK1122" s="25"/>
      <c r="XL1122" s="25"/>
      <c r="XM1122" s="25"/>
      <c r="XN1122" s="25"/>
      <c r="XO1122" s="25"/>
      <c r="XP1122" s="25"/>
      <c r="XQ1122" s="25"/>
      <c r="XR1122" s="25"/>
      <c r="XS1122" s="25"/>
      <c r="XT1122" s="25"/>
      <c r="XU1122" s="25"/>
      <c r="XV1122" s="25"/>
      <c r="XW1122" s="25"/>
      <c r="XX1122" s="25"/>
      <c r="XY1122" s="25"/>
      <c r="XZ1122" s="25"/>
      <c r="YA1122" s="25"/>
      <c r="YB1122" s="25"/>
      <c r="YC1122" s="25"/>
      <c r="YD1122" s="25"/>
      <c r="YE1122" s="25"/>
      <c r="YF1122" s="25"/>
      <c r="YG1122" s="25"/>
      <c r="YH1122" s="25"/>
      <c r="YI1122" s="25"/>
      <c r="YJ1122" s="25"/>
      <c r="YK1122" s="25"/>
      <c r="YL1122" s="25"/>
      <c r="YM1122" s="25"/>
      <c r="YN1122" s="25"/>
      <c r="YO1122" s="25"/>
      <c r="YP1122" s="25"/>
      <c r="YQ1122" s="25"/>
      <c r="YR1122" s="25"/>
      <c r="YS1122" s="25"/>
      <c r="YT1122" s="25"/>
      <c r="YU1122" s="25"/>
      <c r="YV1122" s="25"/>
      <c r="YW1122" s="25"/>
      <c r="YX1122" s="25"/>
      <c r="YY1122" s="25"/>
      <c r="YZ1122" s="25"/>
      <c r="ZA1122" s="25"/>
      <c r="ZB1122" s="25"/>
      <c r="ZC1122" s="25"/>
      <c r="ZD1122" s="25"/>
      <c r="ZE1122" s="25"/>
      <c r="ZF1122" s="25"/>
      <c r="ZG1122" s="25"/>
      <c r="ZH1122" s="25"/>
      <c r="ZI1122" s="25"/>
      <c r="ZJ1122" s="25"/>
      <c r="ZK1122" s="25"/>
      <c r="ZL1122" s="25"/>
      <c r="ZM1122" s="25"/>
      <c r="ZN1122" s="25"/>
      <c r="ZO1122" s="25"/>
      <c r="ZP1122" s="25"/>
      <c r="ZQ1122" s="25"/>
      <c r="ZR1122" s="25"/>
      <c r="ZS1122" s="25"/>
      <c r="ZT1122" s="25"/>
      <c r="ZU1122" s="25"/>
      <c r="ZV1122" s="25"/>
      <c r="ZW1122" s="25"/>
      <c r="ZX1122" s="25"/>
      <c r="ZY1122" s="25"/>
      <c r="ZZ1122" s="25"/>
      <c r="AAA1122" s="25"/>
      <c r="AAB1122" s="25"/>
      <c r="AAC1122" s="25"/>
      <c r="AAD1122" s="25"/>
      <c r="AAE1122" s="25"/>
      <c r="AAF1122" s="25"/>
      <c r="AAG1122" s="25"/>
      <c r="AAH1122" s="25"/>
      <c r="AAI1122" s="25"/>
      <c r="AAJ1122" s="25"/>
      <c r="AAK1122" s="25"/>
      <c r="AAL1122" s="25"/>
      <c r="AAM1122" s="25"/>
      <c r="AAN1122" s="25"/>
      <c r="AAO1122" s="25"/>
      <c r="AAP1122" s="25"/>
      <c r="AAQ1122" s="25"/>
      <c r="AAR1122" s="25"/>
      <c r="AAS1122" s="25"/>
      <c r="AAT1122" s="25"/>
      <c r="AAU1122" s="25"/>
      <c r="AAV1122" s="25"/>
      <c r="AAW1122" s="25"/>
      <c r="AAX1122" s="25"/>
      <c r="AAY1122" s="25"/>
      <c r="AAZ1122" s="25"/>
      <c r="ABA1122" s="25"/>
      <c r="ABB1122" s="25"/>
      <c r="ABC1122" s="25"/>
      <c r="ABD1122" s="25"/>
      <c r="ABE1122" s="25"/>
      <c r="ABF1122" s="25"/>
      <c r="ABG1122" s="25"/>
      <c r="ABH1122" s="25"/>
      <c r="ABI1122" s="25"/>
      <c r="ABJ1122" s="25"/>
      <c r="ABK1122" s="25"/>
      <c r="ABL1122" s="25"/>
      <c r="ABM1122" s="25"/>
      <c r="ABN1122" s="25"/>
      <c r="ABO1122" s="25"/>
      <c r="ABP1122" s="25"/>
      <c r="ABQ1122" s="25"/>
      <c r="ABR1122" s="25"/>
      <c r="ABS1122" s="25"/>
      <c r="ABT1122" s="25"/>
      <c r="ABU1122" s="25"/>
      <c r="ABV1122" s="25"/>
      <c r="ABW1122" s="25"/>
      <c r="ABX1122" s="25"/>
      <c r="ABY1122" s="25"/>
      <c r="ABZ1122" s="25"/>
      <c r="ACA1122" s="25"/>
      <c r="ACB1122" s="25"/>
      <c r="ACC1122" s="25"/>
      <c r="ACD1122" s="25"/>
      <c r="ACE1122" s="25"/>
      <c r="ACF1122" s="25"/>
      <c r="ACG1122" s="25"/>
      <c r="ACH1122" s="25"/>
      <c r="ACI1122" s="25"/>
      <c r="ACJ1122" s="25"/>
      <c r="ACK1122" s="25"/>
      <c r="ACL1122" s="25"/>
      <c r="ACM1122" s="25"/>
      <c r="ACN1122" s="25"/>
      <c r="ACO1122" s="25"/>
      <c r="ACP1122" s="25"/>
      <c r="ACQ1122" s="25"/>
      <c r="ACR1122" s="25"/>
      <c r="ACS1122" s="25"/>
      <c r="ACT1122" s="25"/>
      <c r="ACU1122" s="25"/>
      <c r="ACV1122" s="25"/>
      <c r="ACW1122" s="25"/>
      <c r="ACX1122" s="25"/>
      <c r="ACY1122" s="25"/>
      <c r="ACZ1122" s="25"/>
      <c r="ADA1122" s="25"/>
      <c r="ADB1122" s="25"/>
      <c r="ADC1122" s="25"/>
      <c r="ADD1122" s="25"/>
      <c r="ADE1122" s="25"/>
      <c r="ADF1122" s="25"/>
      <c r="ADG1122" s="25"/>
      <c r="ADH1122" s="25"/>
      <c r="ADI1122" s="25"/>
      <c r="ADJ1122" s="25"/>
      <c r="ADK1122" s="25"/>
      <c r="ADL1122" s="25"/>
      <c r="ADM1122" s="25"/>
      <c r="ADN1122" s="25"/>
      <c r="ADO1122" s="25"/>
      <c r="ADP1122" s="25"/>
      <c r="ADQ1122" s="25"/>
      <c r="ADR1122" s="25"/>
      <c r="ADS1122" s="25"/>
      <c r="ADT1122" s="25"/>
      <c r="ADU1122" s="25"/>
      <c r="ADV1122" s="25"/>
      <c r="ADW1122" s="25"/>
      <c r="ADX1122" s="25"/>
      <c r="ADY1122" s="25"/>
      <c r="ADZ1122" s="25"/>
    </row>
    <row r="1123" spans="1:806" ht="25" x14ac:dyDescent="0.25">
      <c r="A1123" s="108" t="s">
        <v>4861</v>
      </c>
      <c r="B1123" s="108" t="s">
        <v>3047</v>
      </c>
      <c r="C1123" s="108" t="s">
        <v>1355</v>
      </c>
      <c r="D1123" s="108" t="s">
        <v>3048</v>
      </c>
      <c r="E1123" s="108" t="s">
        <v>4756</v>
      </c>
      <c r="F1123" s="145">
        <v>19</v>
      </c>
      <c r="G1123" s="145">
        <v>-41</v>
      </c>
      <c r="H1123" s="145">
        <v>41</v>
      </c>
      <c r="I1123" s="145">
        <v>45</v>
      </c>
      <c r="J1123" s="145">
        <v>90</v>
      </c>
      <c r="K1123" s="25"/>
      <c r="L1123" s="25"/>
      <c r="M1123" s="25"/>
      <c r="N1123" s="25"/>
      <c r="O1123" s="25"/>
      <c r="P1123" s="25"/>
      <c r="Q1123" s="25"/>
      <c r="R1123" s="25"/>
      <c r="S1123" s="25"/>
      <c r="T1123" s="25"/>
      <c r="U1123" s="25"/>
      <c r="V1123" s="25"/>
      <c r="W1123" s="25"/>
      <c r="X1123" s="25"/>
      <c r="Y1123" s="25"/>
      <c r="Z1123" s="25"/>
      <c r="AA1123" s="25"/>
      <c r="AB1123" s="25"/>
      <c r="AC1123" s="25"/>
      <c r="AD1123" s="25"/>
      <c r="AE1123" s="25"/>
      <c r="AF1123" s="25"/>
      <c r="AG1123" s="25"/>
      <c r="AH1123" s="25"/>
      <c r="AI1123" s="25"/>
      <c r="AJ1123" s="25"/>
      <c r="AK1123" s="25"/>
      <c r="AL1123" s="25"/>
      <c r="AM1123" s="25"/>
      <c r="AN1123" s="25"/>
      <c r="AO1123" s="25"/>
      <c r="AP1123" s="25"/>
      <c r="AQ1123" s="25"/>
      <c r="AR1123" s="25"/>
      <c r="AS1123" s="25"/>
      <c r="AT1123" s="25"/>
      <c r="AU1123" s="25"/>
      <c r="AV1123" s="25"/>
      <c r="AW1123" s="25"/>
      <c r="AX1123" s="25"/>
      <c r="AY1123" s="25"/>
      <c r="AZ1123" s="25"/>
      <c r="BA1123" s="25"/>
      <c r="BB1123" s="25"/>
      <c r="BC1123" s="25"/>
      <c r="BD1123" s="25"/>
      <c r="BE1123" s="25"/>
      <c r="BF1123" s="25"/>
      <c r="BG1123" s="25"/>
      <c r="BH1123" s="25"/>
      <c r="BI1123" s="25"/>
      <c r="BJ1123" s="25"/>
      <c r="BK1123" s="25"/>
      <c r="BL1123" s="25"/>
      <c r="BM1123" s="25"/>
      <c r="BN1123" s="25"/>
      <c r="BO1123" s="25"/>
      <c r="BP1123" s="25"/>
      <c r="BQ1123" s="25"/>
      <c r="BR1123" s="25"/>
      <c r="BS1123" s="25"/>
      <c r="BT1123" s="25"/>
      <c r="BU1123" s="25"/>
      <c r="BV1123" s="25"/>
      <c r="BW1123" s="25"/>
      <c r="BX1123" s="25"/>
      <c r="BY1123" s="25"/>
      <c r="BZ1123" s="25"/>
      <c r="CA1123" s="25"/>
      <c r="CB1123" s="25"/>
      <c r="CC1123" s="25"/>
      <c r="CD1123" s="25"/>
      <c r="CE1123" s="25"/>
      <c r="CF1123" s="25"/>
      <c r="CG1123" s="25"/>
      <c r="CH1123" s="25"/>
      <c r="CI1123" s="25"/>
      <c r="CJ1123" s="25"/>
      <c r="CK1123" s="25"/>
      <c r="CL1123" s="25"/>
      <c r="CM1123" s="25"/>
      <c r="CN1123" s="25"/>
      <c r="CO1123" s="25"/>
      <c r="CP1123" s="25"/>
      <c r="CQ1123" s="25"/>
      <c r="CR1123" s="25"/>
      <c r="CS1123" s="25"/>
      <c r="CT1123" s="25"/>
      <c r="CU1123" s="25"/>
      <c r="CV1123" s="25"/>
      <c r="CW1123" s="25"/>
      <c r="CX1123" s="25"/>
      <c r="CY1123" s="25"/>
      <c r="CZ1123" s="25"/>
      <c r="DA1123" s="25"/>
      <c r="DB1123" s="25"/>
      <c r="DC1123" s="25"/>
      <c r="DD1123" s="25"/>
      <c r="DE1123" s="25"/>
      <c r="DF1123" s="25"/>
      <c r="DG1123" s="25"/>
      <c r="DH1123" s="25"/>
      <c r="DI1123" s="25"/>
      <c r="DJ1123" s="25"/>
      <c r="DK1123" s="25"/>
      <c r="DL1123" s="25"/>
      <c r="DM1123" s="25"/>
      <c r="DN1123" s="25"/>
      <c r="DO1123" s="25"/>
      <c r="DP1123" s="25"/>
      <c r="DQ1123" s="25"/>
      <c r="DR1123" s="25"/>
      <c r="DS1123" s="25"/>
      <c r="DT1123" s="25"/>
      <c r="DU1123" s="25"/>
      <c r="DV1123" s="25"/>
      <c r="DW1123" s="25"/>
      <c r="DX1123" s="25"/>
      <c r="DY1123" s="25"/>
      <c r="DZ1123" s="25"/>
      <c r="EA1123" s="25"/>
      <c r="EB1123" s="25"/>
      <c r="EC1123" s="25"/>
      <c r="ED1123" s="25"/>
      <c r="EE1123" s="25"/>
      <c r="EF1123" s="25"/>
      <c r="EG1123" s="25"/>
      <c r="EH1123" s="25"/>
      <c r="EI1123" s="25"/>
      <c r="EJ1123" s="25"/>
      <c r="EK1123" s="25"/>
      <c r="EL1123" s="25"/>
      <c r="EM1123" s="25"/>
      <c r="EN1123" s="25"/>
      <c r="EO1123" s="25"/>
      <c r="EP1123" s="25"/>
      <c r="EQ1123" s="25"/>
      <c r="ER1123" s="25"/>
      <c r="ES1123" s="25"/>
      <c r="ET1123" s="25"/>
      <c r="EU1123" s="25"/>
      <c r="EV1123" s="25"/>
      <c r="EW1123" s="25"/>
      <c r="EX1123" s="25"/>
      <c r="EY1123" s="25"/>
      <c r="EZ1123" s="25"/>
      <c r="FA1123" s="25"/>
      <c r="FB1123" s="25"/>
      <c r="FC1123" s="25"/>
      <c r="FD1123" s="25"/>
      <c r="FE1123" s="25"/>
      <c r="FF1123" s="25"/>
      <c r="FG1123" s="25"/>
      <c r="FH1123" s="25"/>
      <c r="FI1123" s="25"/>
      <c r="FJ1123" s="25"/>
      <c r="FK1123" s="25"/>
      <c r="FL1123" s="25"/>
      <c r="FM1123" s="25"/>
      <c r="FN1123" s="25"/>
      <c r="FO1123" s="25"/>
      <c r="FP1123" s="25"/>
      <c r="FQ1123" s="25"/>
      <c r="FR1123" s="25"/>
      <c r="FS1123" s="25"/>
      <c r="FT1123" s="25"/>
      <c r="FU1123" s="25"/>
      <c r="FV1123" s="25"/>
      <c r="FW1123" s="25"/>
      <c r="FX1123" s="25"/>
      <c r="FY1123" s="25"/>
      <c r="FZ1123" s="25"/>
      <c r="GA1123" s="25"/>
      <c r="GB1123" s="25"/>
      <c r="GC1123" s="25"/>
      <c r="GD1123" s="25"/>
      <c r="GE1123" s="25"/>
      <c r="GF1123" s="25"/>
      <c r="GG1123" s="25"/>
      <c r="GH1123" s="25"/>
      <c r="GI1123" s="25"/>
      <c r="GJ1123" s="25"/>
      <c r="GK1123" s="25"/>
      <c r="GL1123" s="25"/>
      <c r="GM1123" s="25"/>
      <c r="GN1123" s="25"/>
      <c r="GO1123" s="25"/>
      <c r="GP1123" s="25"/>
      <c r="GQ1123" s="25"/>
      <c r="GR1123" s="25"/>
      <c r="GS1123" s="25"/>
      <c r="GT1123" s="25"/>
      <c r="GU1123" s="25"/>
      <c r="GV1123" s="25"/>
      <c r="GW1123" s="25"/>
      <c r="GX1123" s="25"/>
      <c r="GY1123" s="25"/>
      <c r="GZ1123" s="25"/>
      <c r="HA1123" s="25"/>
      <c r="HB1123" s="25"/>
      <c r="HC1123" s="25"/>
      <c r="HD1123" s="25"/>
      <c r="HE1123" s="25"/>
      <c r="HF1123" s="25"/>
      <c r="HG1123" s="25"/>
      <c r="HH1123" s="25"/>
      <c r="HI1123" s="25"/>
      <c r="HJ1123" s="25"/>
      <c r="HK1123" s="25"/>
      <c r="HL1123" s="25"/>
      <c r="HM1123" s="25"/>
      <c r="HN1123" s="25"/>
      <c r="HO1123" s="25"/>
      <c r="HP1123" s="25"/>
      <c r="HQ1123" s="25"/>
      <c r="HR1123" s="25"/>
      <c r="HS1123" s="25"/>
      <c r="HT1123" s="25"/>
      <c r="HU1123" s="25"/>
      <c r="HV1123" s="25"/>
      <c r="HW1123" s="25"/>
      <c r="HX1123" s="25"/>
      <c r="HY1123" s="25"/>
      <c r="HZ1123" s="25"/>
      <c r="IA1123" s="25"/>
      <c r="IB1123" s="25"/>
      <c r="IC1123" s="25"/>
      <c r="ID1123" s="25"/>
      <c r="IE1123" s="25"/>
      <c r="IF1123" s="25"/>
      <c r="IG1123" s="25"/>
      <c r="IH1123" s="25"/>
      <c r="II1123" s="25"/>
      <c r="IJ1123" s="25"/>
      <c r="IK1123" s="25"/>
      <c r="IL1123" s="25"/>
      <c r="IM1123" s="25"/>
      <c r="IN1123" s="25"/>
      <c r="IO1123" s="25"/>
      <c r="IP1123" s="25"/>
      <c r="IQ1123" s="25"/>
      <c r="IR1123" s="25"/>
      <c r="IS1123" s="25"/>
      <c r="IT1123" s="25"/>
      <c r="IU1123" s="25"/>
      <c r="IV1123" s="25"/>
      <c r="IW1123" s="25"/>
      <c r="IX1123" s="25"/>
      <c r="IY1123" s="25"/>
      <c r="IZ1123" s="25"/>
      <c r="JA1123" s="25"/>
      <c r="JB1123" s="25"/>
      <c r="JC1123" s="25"/>
      <c r="JD1123" s="25"/>
      <c r="JE1123" s="25"/>
      <c r="JF1123" s="25"/>
      <c r="JG1123" s="25"/>
      <c r="JH1123" s="25"/>
      <c r="JI1123" s="25"/>
      <c r="JJ1123" s="25"/>
      <c r="JK1123" s="25"/>
      <c r="JL1123" s="25"/>
      <c r="JM1123" s="25"/>
      <c r="JN1123" s="25"/>
      <c r="JO1123" s="25"/>
      <c r="JP1123" s="25"/>
      <c r="JQ1123" s="25"/>
      <c r="JR1123" s="25"/>
      <c r="JS1123" s="25"/>
      <c r="JT1123" s="25"/>
      <c r="JU1123" s="25"/>
      <c r="JV1123" s="25"/>
      <c r="JW1123" s="25"/>
      <c r="JX1123" s="25"/>
      <c r="JY1123" s="25"/>
      <c r="JZ1123" s="25"/>
      <c r="KA1123" s="25"/>
      <c r="KB1123" s="25"/>
      <c r="KC1123" s="25"/>
      <c r="KD1123" s="25"/>
      <c r="KE1123" s="25"/>
      <c r="KF1123" s="25"/>
      <c r="KG1123" s="25"/>
      <c r="KH1123" s="25"/>
      <c r="KI1123" s="25"/>
      <c r="KJ1123" s="25"/>
      <c r="KK1123" s="25"/>
      <c r="KL1123" s="25"/>
      <c r="KM1123" s="25"/>
      <c r="KN1123" s="25"/>
      <c r="KO1123" s="25"/>
      <c r="KP1123" s="25"/>
      <c r="KQ1123" s="25"/>
      <c r="KR1123" s="25"/>
      <c r="KS1123" s="25"/>
      <c r="KT1123" s="25"/>
      <c r="KU1123" s="25"/>
      <c r="KV1123" s="25"/>
      <c r="KW1123" s="25"/>
      <c r="KX1123" s="25"/>
      <c r="KY1123" s="25"/>
      <c r="KZ1123" s="25"/>
      <c r="LA1123" s="25"/>
      <c r="LB1123" s="25"/>
      <c r="LC1123" s="25"/>
      <c r="LD1123" s="25"/>
      <c r="LE1123" s="25"/>
      <c r="LF1123" s="25"/>
      <c r="LG1123" s="25"/>
      <c r="LH1123" s="25"/>
      <c r="LI1123" s="25"/>
      <c r="LJ1123" s="25"/>
      <c r="LK1123" s="25"/>
      <c r="LL1123" s="25"/>
      <c r="LM1123" s="25"/>
      <c r="LN1123" s="25"/>
      <c r="LO1123" s="25"/>
      <c r="LP1123" s="25"/>
      <c r="LQ1123" s="25"/>
      <c r="LR1123" s="25"/>
      <c r="LS1123" s="25"/>
      <c r="LT1123" s="25"/>
      <c r="LU1123" s="25"/>
      <c r="LV1123" s="25"/>
      <c r="LW1123" s="25"/>
      <c r="LX1123" s="25"/>
      <c r="LY1123" s="25"/>
      <c r="LZ1123" s="25"/>
      <c r="MA1123" s="25"/>
      <c r="MB1123" s="25"/>
      <c r="MC1123" s="25"/>
      <c r="MD1123" s="25"/>
      <c r="ME1123" s="25"/>
      <c r="MF1123" s="25"/>
      <c r="MG1123" s="25"/>
      <c r="MH1123" s="25"/>
      <c r="MI1123" s="25"/>
      <c r="MJ1123" s="25"/>
      <c r="MK1123" s="25"/>
      <c r="ML1123" s="25"/>
      <c r="MM1123" s="25"/>
      <c r="MN1123" s="25"/>
      <c r="MO1123" s="25"/>
      <c r="MP1123" s="25"/>
      <c r="MQ1123" s="25"/>
      <c r="MR1123" s="25"/>
      <c r="MS1123" s="25"/>
      <c r="MT1123" s="25"/>
      <c r="MU1123" s="25"/>
      <c r="MV1123" s="25"/>
      <c r="MW1123" s="25"/>
      <c r="MX1123" s="25"/>
      <c r="MY1123" s="25"/>
      <c r="MZ1123" s="25"/>
      <c r="NA1123" s="25"/>
      <c r="NB1123" s="25"/>
      <c r="NC1123" s="25"/>
      <c r="ND1123" s="25"/>
      <c r="NE1123" s="25"/>
      <c r="NF1123" s="25"/>
      <c r="NG1123" s="25"/>
      <c r="NH1123" s="25"/>
      <c r="NI1123" s="25"/>
      <c r="NJ1123" s="25"/>
      <c r="NK1123" s="25"/>
      <c r="NL1123" s="25"/>
      <c r="NM1123" s="25"/>
      <c r="NN1123" s="25"/>
      <c r="NO1123" s="25"/>
      <c r="NP1123" s="25"/>
      <c r="NQ1123" s="25"/>
      <c r="NR1123" s="25"/>
      <c r="NS1123" s="25"/>
      <c r="NT1123" s="25"/>
      <c r="NU1123" s="25"/>
      <c r="NV1123" s="25"/>
      <c r="NW1123" s="25"/>
      <c r="NX1123" s="25"/>
      <c r="NY1123" s="25"/>
      <c r="NZ1123" s="25"/>
      <c r="OA1123" s="25"/>
      <c r="OB1123" s="25"/>
      <c r="OC1123" s="25"/>
      <c r="OD1123" s="25"/>
      <c r="OE1123" s="25"/>
      <c r="OF1123" s="25"/>
      <c r="OG1123" s="25"/>
      <c r="OH1123" s="25"/>
      <c r="OI1123" s="25"/>
      <c r="OJ1123" s="25"/>
      <c r="OK1123" s="25"/>
      <c r="OL1123" s="25"/>
      <c r="OM1123" s="25"/>
      <c r="ON1123" s="25"/>
      <c r="OO1123" s="25"/>
      <c r="OP1123" s="25"/>
      <c r="OQ1123" s="25"/>
      <c r="OR1123" s="25"/>
      <c r="OS1123" s="25"/>
      <c r="OT1123" s="25"/>
      <c r="OU1123" s="25"/>
      <c r="OV1123" s="25"/>
      <c r="OW1123" s="25"/>
      <c r="OX1123" s="25"/>
      <c r="OY1123" s="25"/>
      <c r="OZ1123" s="25"/>
      <c r="PA1123" s="25"/>
      <c r="PB1123" s="25"/>
      <c r="PC1123" s="25"/>
      <c r="PD1123" s="25"/>
      <c r="PE1123" s="25"/>
      <c r="PF1123" s="25"/>
      <c r="PG1123" s="25"/>
      <c r="PH1123" s="25"/>
      <c r="PI1123" s="25"/>
      <c r="PJ1123" s="25"/>
      <c r="PK1123" s="25"/>
      <c r="PL1123" s="25"/>
      <c r="PM1123" s="25"/>
      <c r="PN1123" s="25"/>
      <c r="PO1123" s="25"/>
      <c r="PP1123" s="25"/>
      <c r="PQ1123" s="25"/>
      <c r="PR1123" s="25"/>
      <c r="PS1123" s="25"/>
      <c r="PT1123" s="25"/>
      <c r="PU1123" s="25"/>
      <c r="PV1123" s="25"/>
      <c r="PW1123" s="25"/>
      <c r="PX1123" s="25"/>
      <c r="PY1123" s="25"/>
      <c r="PZ1123" s="25"/>
      <c r="QA1123" s="25"/>
      <c r="QB1123" s="25"/>
      <c r="QC1123" s="25"/>
      <c r="QD1123" s="25"/>
      <c r="QE1123" s="25"/>
      <c r="QF1123" s="25"/>
      <c r="QG1123" s="25"/>
      <c r="QH1123" s="25"/>
      <c r="QI1123" s="25"/>
      <c r="QJ1123" s="25"/>
      <c r="QK1123" s="25"/>
      <c r="QL1123" s="25"/>
      <c r="QM1123" s="25"/>
      <c r="QN1123" s="25"/>
      <c r="QO1123" s="25"/>
      <c r="QP1123" s="25"/>
      <c r="QQ1123" s="25"/>
      <c r="QR1123" s="25"/>
      <c r="QS1123" s="25"/>
      <c r="QT1123" s="25"/>
      <c r="QU1123" s="25"/>
      <c r="QV1123" s="25"/>
      <c r="QW1123" s="25"/>
      <c r="QX1123" s="25"/>
      <c r="QY1123" s="25"/>
      <c r="QZ1123" s="25"/>
      <c r="RA1123" s="25"/>
      <c r="RB1123" s="25"/>
      <c r="RC1123" s="25"/>
      <c r="RD1123" s="25"/>
      <c r="RE1123" s="25"/>
      <c r="RF1123" s="25"/>
      <c r="RG1123" s="25"/>
      <c r="RH1123" s="25"/>
      <c r="RI1123" s="25"/>
      <c r="RJ1123" s="25"/>
      <c r="RK1123" s="25"/>
      <c r="RL1123" s="25"/>
      <c r="RM1123" s="25"/>
      <c r="RN1123" s="25"/>
      <c r="RO1123" s="25"/>
      <c r="RP1123" s="25"/>
      <c r="RQ1123" s="25"/>
      <c r="RR1123" s="25"/>
      <c r="RS1123" s="25"/>
      <c r="RT1123" s="25"/>
      <c r="RU1123" s="25"/>
      <c r="RV1123" s="25"/>
      <c r="RW1123" s="25"/>
      <c r="RX1123" s="25"/>
      <c r="RY1123" s="25"/>
      <c r="RZ1123" s="25"/>
      <c r="SA1123" s="25"/>
      <c r="SB1123" s="25"/>
      <c r="SC1123" s="25"/>
      <c r="SD1123" s="25"/>
      <c r="SE1123" s="25"/>
      <c r="SF1123" s="25"/>
      <c r="SG1123" s="25"/>
      <c r="SH1123" s="25"/>
      <c r="SI1123" s="25"/>
      <c r="SJ1123" s="25"/>
      <c r="SK1123" s="25"/>
      <c r="SL1123" s="25"/>
      <c r="SM1123" s="25"/>
      <c r="SN1123" s="25"/>
      <c r="SO1123" s="25"/>
      <c r="SP1123" s="25"/>
      <c r="SQ1123" s="25"/>
      <c r="SR1123" s="25"/>
      <c r="SS1123" s="25"/>
      <c r="ST1123" s="25"/>
      <c r="SU1123" s="25"/>
      <c r="SV1123" s="25"/>
      <c r="SW1123" s="25"/>
      <c r="SX1123" s="25"/>
      <c r="SY1123" s="25"/>
      <c r="SZ1123" s="25"/>
      <c r="TA1123" s="25"/>
      <c r="TB1123" s="25"/>
      <c r="TC1123" s="25"/>
      <c r="TD1123" s="25"/>
      <c r="TE1123" s="25"/>
      <c r="TF1123" s="25"/>
      <c r="TG1123" s="25"/>
      <c r="TH1123" s="25"/>
      <c r="TI1123" s="25"/>
      <c r="TJ1123" s="25"/>
      <c r="TK1123" s="25"/>
      <c r="TL1123" s="25"/>
      <c r="TM1123" s="25"/>
      <c r="TN1123" s="25"/>
      <c r="TO1123" s="25"/>
      <c r="TP1123" s="25"/>
      <c r="TQ1123" s="25"/>
      <c r="TR1123" s="25"/>
      <c r="TS1123" s="25"/>
      <c r="TT1123" s="25"/>
      <c r="TU1123" s="25"/>
      <c r="TV1123" s="25"/>
      <c r="TW1123" s="25"/>
      <c r="TX1123" s="25"/>
      <c r="TY1123" s="25"/>
      <c r="TZ1123" s="25"/>
      <c r="UA1123" s="25"/>
      <c r="UB1123" s="25"/>
      <c r="UC1123" s="25"/>
      <c r="UD1123" s="25"/>
      <c r="UE1123" s="25"/>
      <c r="UF1123" s="25"/>
      <c r="UG1123" s="25"/>
      <c r="UH1123" s="25"/>
      <c r="UI1123" s="25"/>
      <c r="UJ1123" s="25"/>
      <c r="UK1123" s="25"/>
      <c r="UL1123" s="25"/>
      <c r="UM1123" s="25"/>
      <c r="UN1123" s="25"/>
      <c r="UO1123" s="25"/>
      <c r="UP1123" s="25"/>
      <c r="UQ1123" s="25"/>
      <c r="UR1123" s="25"/>
      <c r="US1123" s="25"/>
      <c r="UT1123" s="25"/>
      <c r="UU1123" s="25"/>
      <c r="UV1123" s="25"/>
      <c r="UW1123" s="25"/>
      <c r="UX1123" s="25"/>
      <c r="UY1123" s="25"/>
      <c r="UZ1123" s="25"/>
      <c r="VA1123" s="25"/>
      <c r="VB1123" s="25"/>
      <c r="VC1123" s="25"/>
      <c r="VD1123" s="25"/>
      <c r="VE1123" s="25"/>
      <c r="VF1123" s="25"/>
      <c r="VG1123" s="25"/>
      <c r="VH1123" s="25"/>
      <c r="VI1123" s="25"/>
      <c r="VJ1123" s="25"/>
      <c r="VK1123" s="25"/>
      <c r="VL1123" s="25"/>
      <c r="VM1123" s="25"/>
      <c r="VN1123" s="25"/>
      <c r="VO1123" s="25"/>
      <c r="VP1123" s="25"/>
      <c r="VQ1123" s="25"/>
      <c r="VR1123" s="25"/>
      <c r="VS1123" s="25"/>
      <c r="VT1123" s="25"/>
      <c r="VU1123" s="25"/>
      <c r="VV1123" s="25"/>
      <c r="VW1123" s="25"/>
      <c r="VX1123" s="25"/>
      <c r="VY1123" s="25"/>
      <c r="VZ1123" s="25"/>
      <c r="WA1123" s="25"/>
      <c r="WB1123" s="25"/>
      <c r="WC1123" s="25"/>
      <c r="WD1123" s="25"/>
      <c r="WE1123" s="25"/>
      <c r="WF1123" s="25"/>
      <c r="WG1123" s="25"/>
      <c r="WH1123" s="25"/>
      <c r="WI1123" s="25"/>
      <c r="WJ1123" s="25"/>
      <c r="WK1123" s="25"/>
      <c r="WL1123" s="25"/>
      <c r="WM1123" s="25"/>
      <c r="WN1123" s="25"/>
      <c r="WO1123" s="25"/>
      <c r="WP1123" s="25"/>
      <c r="WQ1123" s="25"/>
      <c r="WR1123" s="25"/>
      <c r="WS1123" s="25"/>
      <c r="WT1123" s="25"/>
      <c r="WU1123" s="25"/>
      <c r="WV1123" s="25"/>
      <c r="WW1123" s="25"/>
      <c r="WX1123" s="25"/>
      <c r="WY1123" s="25"/>
      <c r="WZ1123" s="25"/>
      <c r="XA1123" s="25"/>
      <c r="XB1123" s="25"/>
      <c r="XC1123" s="25"/>
      <c r="XD1123" s="25"/>
      <c r="XE1123" s="25"/>
      <c r="XF1123" s="25"/>
      <c r="XG1123" s="25"/>
      <c r="XH1123" s="25"/>
      <c r="XI1123" s="25"/>
      <c r="XJ1123" s="25"/>
      <c r="XK1123" s="25"/>
      <c r="XL1123" s="25"/>
      <c r="XM1123" s="25"/>
      <c r="XN1123" s="25"/>
      <c r="XO1123" s="25"/>
      <c r="XP1123" s="25"/>
      <c r="XQ1123" s="25"/>
      <c r="XR1123" s="25"/>
      <c r="XS1123" s="25"/>
      <c r="XT1123" s="25"/>
      <c r="XU1123" s="25"/>
      <c r="XV1123" s="25"/>
      <c r="XW1123" s="25"/>
      <c r="XX1123" s="25"/>
      <c r="XY1123" s="25"/>
      <c r="XZ1123" s="25"/>
      <c r="YA1123" s="25"/>
      <c r="YB1123" s="25"/>
      <c r="YC1123" s="25"/>
      <c r="YD1123" s="25"/>
      <c r="YE1123" s="25"/>
      <c r="YF1123" s="25"/>
      <c r="YG1123" s="25"/>
      <c r="YH1123" s="25"/>
      <c r="YI1123" s="25"/>
      <c r="YJ1123" s="25"/>
      <c r="YK1123" s="25"/>
      <c r="YL1123" s="25"/>
      <c r="YM1123" s="25"/>
      <c r="YN1123" s="25"/>
      <c r="YO1123" s="25"/>
      <c r="YP1123" s="25"/>
      <c r="YQ1123" s="25"/>
      <c r="YR1123" s="25"/>
      <c r="YS1123" s="25"/>
      <c r="YT1123" s="25"/>
      <c r="YU1123" s="25"/>
      <c r="YV1123" s="25"/>
      <c r="YW1123" s="25"/>
      <c r="YX1123" s="25"/>
      <c r="YY1123" s="25"/>
      <c r="YZ1123" s="25"/>
      <c r="ZA1123" s="25"/>
      <c r="ZB1123" s="25"/>
      <c r="ZC1123" s="25"/>
      <c r="ZD1123" s="25"/>
      <c r="ZE1123" s="25"/>
      <c r="ZF1123" s="25"/>
      <c r="ZG1123" s="25"/>
      <c r="ZH1123" s="25"/>
      <c r="ZI1123" s="25"/>
      <c r="ZJ1123" s="25"/>
      <c r="ZK1123" s="25"/>
      <c r="ZL1123" s="25"/>
      <c r="ZM1123" s="25"/>
      <c r="ZN1123" s="25"/>
      <c r="ZO1123" s="25"/>
      <c r="ZP1123" s="25"/>
      <c r="ZQ1123" s="25"/>
      <c r="ZR1123" s="25"/>
      <c r="ZS1123" s="25"/>
      <c r="ZT1123" s="25"/>
      <c r="ZU1123" s="25"/>
      <c r="ZV1123" s="25"/>
      <c r="ZW1123" s="25"/>
      <c r="ZX1123" s="25"/>
      <c r="ZY1123" s="25"/>
      <c r="ZZ1123" s="25"/>
      <c r="AAA1123" s="25"/>
      <c r="AAB1123" s="25"/>
      <c r="AAC1123" s="25"/>
      <c r="AAD1123" s="25"/>
      <c r="AAE1123" s="25"/>
      <c r="AAF1123" s="25"/>
      <c r="AAG1123" s="25"/>
      <c r="AAH1123" s="25"/>
      <c r="AAI1123" s="25"/>
      <c r="AAJ1123" s="25"/>
      <c r="AAK1123" s="25"/>
      <c r="AAL1123" s="25"/>
      <c r="AAM1123" s="25"/>
      <c r="AAN1123" s="25"/>
      <c r="AAO1123" s="25"/>
      <c r="AAP1123" s="25"/>
      <c r="AAQ1123" s="25"/>
      <c r="AAR1123" s="25"/>
      <c r="AAS1123" s="25"/>
      <c r="AAT1123" s="25"/>
      <c r="AAU1123" s="25"/>
      <c r="AAV1123" s="25"/>
      <c r="AAW1123" s="25"/>
      <c r="AAX1123" s="25"/>
      <c r="AAY1123" s="25"/>
      <c r="AAZ1123" s="25"/>
      <c r="ABA1123" s="25"/>
      <c r="ABB1123" s="25"/>
      <c r="ABC1123" s="25"/>
      <c r="ABD1123" s="25"/>
      <c r="ABE1123" s="25"/>
      <c r="ABF1123" s="25"/>
      <c r="ABG1123" s="25"/>
      <c r="ABH1123" s="25"/>
      <c r="ABI1123" s="25"/>
      <c r="ABJ1123" s="25"/>
      <c r="ABK1123" s="25"/>
      <c r="ABL1123" s="25"/>
      <c r="ABM1123" s="25"/>
      <c r="ABN1123" s="25"/>
      <c r="ABO1123" s="25"/>
      <c r="ABP1123" s="25"/>
      <c r="ABQ1123" s="25"/>
      <c r="ABR1123" s="25"/>
      <c r="ABS1123" s="25"/>
      <c r="ABT1123" s="25"/>
      <c r="ABU1123" s="25"/>
      <c r="ABV1123" s="25"/>
      <c r="ABW1123" s="25"/>
      <c r="ABX1123" s="25"/>
      <c r="ABY1123" s="25"/>
      <c r="ABZ1123" s="25"/>
      <c r="ACA1123" s="25"/>
      <c r="ACB1123" s="25"/>
      <c r="ACC1123" s="25"/>
      <c r="ACD1123" s="25"/>
      <c r="ACE1123" s="25"/>
      <c r="ACF1123" s="25"/>
      <c r="ACG1123" s="25"/>
      <c r="ACH1123" s="25"/>
      <c r="ACI1123" s="25"/>
      <c r="ACJ1123" s="25"/>
      <c r="ACK1123" s="25"/>
      <c r="ACL1123" s="25"/>
      <c r="ACM1123" s="25"/>
      <c r="ACN1123" s="25"/>
      <c r="ACO1123" s="25"/>
      <c r="ACP1123" s="25"/>
      <c r="ACQ1123" s="25"/>
      <c r="ACR1123" s="25"/>
      <c r="ACS1123" s="25"/>
      <c r="ACT1123" s="25"/>
      <c r="ACU1123" s="25"/>
      <c r="ACV1123" s="25"/>
      <c r="ACW1123" s="25"/>
      <c r="ACX1123" s="25"/>
      <c r="ACY1123" s="25"/>
      <c r="ACZ1123" s="25"/>
      <c r="ADA1123" s="25"/>
      <c r="ADB1123" s="25"/>
      <c r="ADC1123" s="25"/>
      <c r="ADD1123" s="25"/>
      <c r="ADE1123" s="25"/>
      <c r="ADF1123" s="25"/>
      <c r="ADG1123" s="25"/>
      <c r="ADH1123" s="25"/>
      <c r="ADI1123" s="25"/>
      <c r="ADJ1123" s="25"/>
      <c r="ADK1123" s="25"/>
      <c r="ADL1123" s="25"/>
      <c r="ADM1123" s="25"/>
      <c r="ADN1123" s="25"/>
      <c r="ADO1123" s="25"/>
      <c r="ADP1123" s="25"/>
      <c r="ADQ1123" s="25"/>
      <c r="ADR1123" s="25"/>
      <c r="ADS1123" s="25"/>
      <c r="ADT1123" s="25"/>
      <c r="ADU1123" s="25"/>
      <c r="ADV1123" s="25"/>
      <c r="ADW1123" s="25"/>
      <c r="ADX1123" s="25"/>
      <c r="ADY1123" s="25"/>
      <c r="ADZ1123" s="25"/>
    </row>
    <row r="1124" spans="1:806" ht="25" x14ac:dyDescent="0.25">
      <c r="A1124" s="108" t="s">
        <v>4861</v>
      </c>
      <c r="B1124" s="108" t="s">
        <v>3047</v>
      </c>
      <c r="C1124" s="108" t="s">
        <v>1355</v>
      </c>
      <c r="D1124" s="108" t="s">
        <v>3048</v>
      </c>
      <c r="E1124" s="108" t="s">
        <v>4757</v>
      </c>
      <c r="F1124" s="145">
        <v>82</v>
      </c>
      <c r="G1124" s="145">
        <v>-41</v>
      </c>
      <c r="H1124" s="145">
        <v>41</v>
      </c>
      <c r="I1124" s="145">
        <v>45</v>
      </c>
      <c r="J1124" s="145">
        <v>90</v>
      </c>
      <c r="K1124" s="25"/>
      <c r="L1124" s="25"/>
      <c r="M1124" s="25"/>
      <c r="N1124" s="25"/>
      <c r="O1124" s="25"/>
      <c r="P1124" s="25"/>
      <c r="Q1124" s="25"/>
      <c r="R1124" s="25"/>
      <c r="S1124" s="25"/>
      <c r="T1124" s="25"/>
      <c r="U1124" s="25"/>
      <c r="V1124" s="25"/>
      <c r="W1124" s="25"/>
      <c r="X1124" s="25"/>
      <c r="Y1124" s="25"/>
      <c r="Z1124" s="25"/>
      <c r="AA1124" s="25"/>
      <c r="AB1124" s="25"/>
      <c r="AC1124" s="25"/>
      <c r="AD1124" s="25"/>
      <c r="AE1124" s="25"/>
      <c r="AF1124" s="25"/>
      <c r="AG1124" s="25"/>
      <c r="AH1124" s="25"/>
      <c r="AI1124" s="25"/>
      <c r="AJ1124" s="25"/>
      <c r="AK1124" s="25"/>
      <c r="AL1124" s="25"/>
      <c r="AM1124" s="25"/>
      <c r="AN1124" s="25"/>
      <c r="AO1124" s="25"/>
      <c r="AP1124" s="25"/>
      <c r="AQ1124" s="25"/>
      <c r="AR1124" s="25"/>
      <c r="AS1124" s="25"/>
      <c r="AT1124" s="25"/>
      <c r="AU1124" s="25"/>
      <c r="AV1124" s="25"/>
      <c r="AW1124" s="25"/>
      <c r="AX1124" s="25"/>
      <c r="AY1124" s="25"/>
      <c r="AZ1124" s="25"/>
      <c r="BA1124" s="25"/>
      <c r="BB1124" s="25"/>
      <c r="BC1124" s="25"/>
      <c r="BD1124" s="25"/>
      <c r="BE1124" s="25"/>
      <c r="BF1124" s="25"/>
      <c r="BG1124" s="25"/>
      <c r="BH1124" s="25"/>
      <c r="BI1124" s="25"/>
      <c r="BJ1124" s="25"/>
      <c r="BK1124" s="25"/>
      <c r="BL1124" s="25"/>
      <c r="BM1124" s="25"/>
      <c r="BN1124" s="25"/>
      <c r="BO1124" s="25"/>
      <c r="BP1124" s="25"/>
      <c r="BQ1124" s="25"/>
      <c r="BR1124" s="25"/>
      <c r="BS1124" s="25"/>
      <c r="BT1124" s="25"/>
      <c r="BU1124" s="25"/>
      <c r="BV1124" s="25"/>
      <c r="BW1124" s="25"/>
      <c r="BX1124" s="25"/>
      <c r="BY1124" s="25"/>
      <c r="BZ1124" s="25"/>
      <c r="CA1124" s="25"/>
      <c r="CB1124" s="25"/>
      <c r="CC1124" s="25"/>
      <c r="CD1124" s="25"/>
      <c r="CE1124" s="25"/>
      <c r="CF1124" s="25"/>
      <c r="CG1124" s="25"/>
      <c r="CH1124" s="25"/>
      <c r="CI1124" s="25"/>
      <c r="CJ1124" s="25"/>
      <c r="CK1124" s="25"/>
      <c r="CL1124" s="25"/>
      <c r="CM1124" s="25"/>
      <c r="CN1124" s="25"/>
      <c r="CO1124" s="25"/>
      <c r="CP1124" s="25"/>
      <c r="CQ1124" s="25"/>
      <c r="CR1124" s="25"/>
      <c r="CS1124" s="25"/>
      <c r="CT1124" s="25"/>
      <c r="CU1124" s="25"/>
      <c r="CV1124" s="25"/>
      <c r="CW1124" s="25"/>
      <c r="CX1124" s="25"/>
      <c r="CY1124" s="25"/>
      <c r="CZ1124" s="25"/>
      <c r="DA1124" s="25"/>
      <c r="DB1124" s="25"/>
      <c r="DC1124" s="25"/>
      <c r="DD1124" s="25"/>
      <c r="DE1124" s="25"/>
      <c r="DF1124" s="25"/>
      <c r="DG1124" s="25"/>
      <c r="DH1124" s="25"/>
      <c r="DI1124" s="25"/>
      <c r="DJ1124" s="25"/>
      <c r="DK1124" s="25"/>
      <c r="DL1124" s="25"/>
      <c r="DM1124" s="25"/>
      <c r="DN1124" s="25"/>
      <c r="DO1124" s="25"/>
      <c r="DP1124" s="25"/>
      <c r="DQ1124" s="25"/>
      <c r="DR1124" s="25"/>
      <c r="DS1124" s="25"/>
      <c r="DT1124" s="25"/>
      <c r="DU1124" s="25"/>
      <c r="DV1124" s="25"/>
      <c r="DW1124" s="25"/>
      <c r="DX1124" s="25"/>
      <c r="DY1124" s="25"/>
      <c r="DZ1124" s="25"/>
      <c r="EA1124" s="25"/>
      <c r="EB1124" s="25"/>
      <c r="EC1124" s="25"/>
      <c r="ED1124" s="25"/>
      <c r="EE1124" s="25"/>
      <c r="EF1124" s="25"/>
      <c r="EG1124" s="25"/>
      <c r="EH1124" s="25"/>
      <c r="EI1124" s="25"/>
      <c r="EJ1124" s="25"/>
      <c r="EK1124" s="25"/>
      <c r="EL1124" s="25"/>
      <c r="EM1124" s="25"/>
      <c r="EN1124" s="25"/>
      <c r="EO1124" s="25"/>
      <c r="EP1124" s="25"/>
      <c r="EQ1124" s="25"/>
      <c r="ER1124" s="25"/>
      <c r="ES1124" s="25"/>
      <c r="ET1124" s="25"/>
      <c r="EU1124" s="25"/>
      <c r="EV1124" s="25"/>
      <c r="EW1124" s="25"/>
      <c r="EX1124" s="25"/>
      <c r="EY1124" s="25"/>
      <c r="EZ1124" s="25"/>
      <c r="FA1124" s="25"/>
      <c r="FB1124" s="25"/>
      <c r="FC1124" s="25"/>
      <c r="FD1124" s="25"/>
      <c r="FE1124" s="25"/>
      <c r="FF1124" s="25"/>
      <c r="FG1124" s="25"/>
      <c r="FH1124" s="25"/>
      <c r="FI1124" s="25"/>
      <c r="FJ1124" s="25"/>
      <c r="FK1124" s="25"/>
      <c r="FL1124" s="25"/>
      <c r="FM1124" s="25"/>
      <c r="FN1124" s="25"/>
      <c r="FO1124" s="25"/>
      <c r="FP1124" s="25"/>
      <c r="FQ1124" s="25"/>
      <c r="FR1124" s="25"/>
      <c r="FS1124" s="25"/>
      <c r="FT1124" s="25"/>
      <c r="FU1124" s="25"/>
      <c r="FV1124" s="25"/>
      <c r="FW1124" s="25"/>
      <c r="FX1124" s="25"/>
      <c r="FY1124" s="25"/>
      <c r="FZ1124" s="25"/>
      <c r="GA1124" s="25"/>
      <c r="GB1124" s="25"/>
      <c r="GC1124" s="25"/>
      <c r="GD1124" s="25"/>
      <c r="GE1124" s="25"/>
      <c r="GF1124" s="25"/>
      <c r="GG1124" s="25"/>
      <c r="GH1124" s="25"/>
      <c r="GI1124" s="25"/>
      <c r="GJ1124" s="25"/>
      <c r="GK1124" s="25"/>
      <c r="GL1124" s="25"/>
      <c r="GM1124" s="25"/>
      <c r="GN1124" s="25"/>
      <c r="GO1124" s="25"/>
      <c r="GP1124" s="25"/>
      <c r="GQ1124" s="25"/>
      <c r="GR1124" s="25"/>
      <c r="GS1124" s="25"/>
      <c r="GT1124" s="25"/>
      <c r="GU1124" s="25"/>
      <c r="GV1124" s="25"/>
      <c r="GW1124" s="25"/>
      <c r="GX1124" s="25"/>
      <c r="GY1124" s="25"/>
      <c r="GZ1124" s="25"/>
      <c r="HA1124" s="25"/>
      <c r="HB1124" s="25"/>
      <c r="HC1124" s="25"/>
      <c r="HD1124" s="25"/>
      <c r="HE1124" s="25"/>
      <c r="HF1124" s="25"/>
      <c r="HG1124" s="25"/>
      <c r="HH1124" s="25"/>
      <c r="HI1124" s="25"/>
      <c r="HJ1124" s="25"/>
      <c r="HK1124" s="25"/>
      <c r="HL1124" s="25"/>
      <c r="HM1124" s="25"/>
      <c r="HN1124" s="25"/>
      <c r="HO1124" s="25"/>
      <c r="HP1124" s="25"/>
      <c r="HQ1124" s="25"/>
      <c r="HR1124" s="25"/>
      <c r="HS1124" s="25"/>
      <c r="HT1124" s="25"/>
      <c r="HU1124" s="25"/>
      <c r="HV1124" s="25"/>
      <c r="HW1124" s="25"/>
      <c r="HX1124" s="25"/>
      <c r="HY1124" s="25"/>
      <c r="HZ1124" s="25"/>
      <c r="IA1124" s="25"/>
      <c r="IB1124" s="25"/>
      <c r="IC1124" s="25"/>
      <c r="ID1124" s="25"/>
      <c r="IE1124" s="25"/>
      <c r="IF1124" s="25"/>
      <c r="IG1124" s="25"/>
      <c r="IH1124" s="25"/>
      <c r="II1124" s="25"/>
      <c r="IJ1124" s="25"/>
      <c r="IK1124" s="25"/>
      <c r="IL1124" s="25"/>
      <c r="IM1124" s="25"/>
      <c r="IN1124" s="25"/>
      <c r="IO1124" s="25"/>
      <c r="IP1124" s="25"/>
      <c r="IQ1124" s="25"/>
      <c r="IR1124" s="25"/>
      <c r="IS1124" s="25"/>
      <c r="IT1124" s="25"/>
      <c r="IU1124" s="25"/>
      <c r="IV1124" s="25"/>
      <c r="IW1124" s="25"/>
      <c r="IX1124" s="25"/>
      <c r="IY1124" s="25"/>
      <c r="IZ1124" s="25"/>
      <c r="JA1124" s="25"/>
      <c r="JB1124" s="25"/>
      <c r="JC1124" s="25"/>
      <c r="JD1124" s="25"/>
      <c r="JE1124" s="25"/>
      <c r="JF1124" s="25"/>
      <c r="JG1124" s="25"/>
      <c r="JH1124" s="25"/>
      <c r="JI1124" s="25"/>
      <c r="JJ1124" s="25"/>
      <c r="JK1124" s="25"/>
      <c r="JL1124" s="25"/>
      <c r="JM1124" s="25"/>
      <c r="JN1124" s="25"/>
      <c r="JO1124" s="25"/>
      <c r="JP1124" s="25"/>
      <c r="JQ1124" s="25"/>
      <c r="JR1124" s="25"/>
      <c r="JS1124" s="25"/>
      <c r="JT1124" s="25"/>
      <c r="JU1124" s="25"/>
      <c r="JV1124" s="25"/>
      <c r="JW1124" s="25"/>
      <c r="JX1124" s="25"/>
      <c r="JY1124" s="25"/>
      <c r="JZ1124" s="25"/>
      <c r="KA1124" s="25"/>
      <c r="KB1124" s="25"/>
      <c r="KC1124" s="25"/>
      <c r="KD1124" s="25"/>
      <c r="KE1124" s="25"/>
      <c r="KF1124" s="25"/>
      <c r="KG1124" s="25"/>
      <c r="KH1124" s="25"/>
      <c r="KI1124" s="25"/>
      <c r="KJ1124" s="25"/>
      <c r="KK1124" s="25"/>
      <c r="KL1124" s="25"/>
      <c r="KM1124" s="25"/>
      <c r="KN1124" s="25"/>
      <c r="KO1124" s="25"/>
      <c r="KP1124" s="25"/>
      <c r="KQ1124" s="25"/>
      <c r="KR1124" s="25"/>
      <c r="KS1124" s="25"/>
      <c r="KT1124" s="25"/>
      <c r="KU1124" s="25"/>
      <c r="KV1124" s="25"/>
      <c r="KW1124" s="25"/>
      <c r="KX1124" s="25"/>
      <c r="KY1124" s="25"/>
      <c r="KZ1124" s="25"/>
      <c r="LA1124" s="25"/>
      <c r="LB1124" s="25"/>
      <c r="LC1124" s="25"/>
      <c r="LD1124" s="25"/>
      <c r="LE1124" s="25"/>
      <c r="LF1124" s="25"/>
      <c r="LG1124" s="25"/>
      <c r="LH1124" s="25"/>
      <c r="LI1124" s="25"/>
      <c r="LJ1124" s="25"/>
      <c r="LK1124" s="25"/>
      <c r="LL1124" s="25"/>
      <c r="LM1124" s="25"/>
      <c r="LN1124" s="25"/>
      <c r="LO1124" s="25"/>
      <c r="LP1124" s="25"/>
      <c r="LQ1124" s="25"/>
      <c r="LR1124" s="25"/>
      <c r="LS1124" s="25"/>
      <c r="LT1124" s="25"/>
      <c r="LU1124" s="25"/>
      <c r="LV1124" s="25"/>
      <c r="LW1124" s="25"/>
      <c r="LX1124" s="25"/>
      <c r="LY1124" s="25"/>
      <c r="LZ1124" s="25"/>
      <c r="MA1124" s="25"/>
      <c r="MB1124" s="25"/>
      <c r="MC1124" s="25"/>
      <c r="MD1124" s="25"/>
      <c r="ME1124" s="25"/>
      <c r="MF1124" s="25"/>
      <c r="MG1124" s="25"/>
      <c r="MH1124" s="25"/>
      <c r="MI1124" s="25"/>
      <c r="MJ1124" s="25"/>
      <c r="MK1124" s="25"/>
      <c r="ML1124" s="25"/>
      <c r="MM1124" s="25"/>
      <c r="MN1124" s="25"/>
      <c r="MO1124" s="25"/>
      <c r="MP1124" s="25"/>
      <c r="MQ1124" s="25"/>
      <c r="MR1124" s="25"/>
      <c r="MS1124" s="25"/>
      <c r="MT1124" s="25"/>
      <c r="MU1124" s="25"/>
      <c r="MV1124" s="25"/>
      <c r="MW1124" s="25"/>
      <c r="MX1124" s="25"/>
      <c r="MY1124" s="25"/>
      <c r="MZ1124" s="25"/>
      <c r="NA1124" s="25"/>
      <c r="NB1124" s="25"/>
      <c r="NC1124" s="25"/>
      <c r="ND1124" s="25"/>
      <c r="NE1124" s="25"/>
      <c r="NF1124" s="25"/>
      <c r="NG1124" s="25"/>
      <c r="NH1124" s="25"/>
      <c r="NI1124" s="25"/>
      <c r="NJ1124" s="25"/>
      <c r="NK1124" s="25"/>
      <c r="NL1124" s="25"/>
      <c r="NM1124" s="25"/>
      <c r="NN1124" s="25"/>
      <c r="NO1124" s="25"/>
      <c r="NP1124" s="25"/>
      <c r="NQ1124" s="25"/>
      <c r="NR1124" s="25"/>
      <c r="NS1124" s="25"/>
      <c r="NT1124" s="25"/>
      <c r="NU1124" s="25"/>
      <c r="NV1124" s="25"/>
      <c r="NW1124" s="25"/>
      <c r="NX1124" s="25"/>
      <c r="NY1124" s="25"/>
      <c r="NZ1124" s="25"/>
      <c r="OA1124" s="25"/>
      <c r="OB1124" s="25"/>
      <c r="OC1124" s="25"/>
      <c r="OD1124" s="25"/>
      <c r="OE1124" s="25"/>
      <c r="OF1124" s="25"/>
      <c r="OG1124" s="25"/>
      <c r="OH1124" s="25"/>
      <c r="OI1124" s="25"/>
      <c r="OJ1124" s="25"/>
      <c r="OK1124" s="25"/>
      <c r="OL1124" s="25"/>
      <c r="OM1124" s="25"/>
      <c r="ON1124" s="25"/>
      <c r="OO1124" s="25"/>
      <c r="OP1124" s="25"/>
      <c r="OQ1124" s="25"/>
      <c r="OR1124" s="25"/>
      <c r="OS1124" s="25"/>
      <c r="OT1124" s="25"/>
      <c r="OU1124" s="25"/>
      <c r="OV1124" s="25"/>
      <c r="OW1124" s="25"/>
      <c r="OX1124" s="25"/>
      <c r="OY1124" s="25"/>
      <c r="OZ1124" s="25"/>
      <c r="PA1124" s="25"/>
      <c r="PB1124" s="25"/>
      <c r="PC1124" s="25"/>
      <c r="PD1124" s="25"/>
      <c r="PE1124" s="25"/>
      <c r="PF1124" s="25"/>
      <c r="PG1124" s="25"/>
      <c r="PH1124" s="25"/>
      <c r="PI1124" s="25"/>
      <c r="PJ1124" s="25"/>
      <c r="PK1124" s="25"/>
      <c r="PL1124" s="25"/>
      <c r="PM1124" s="25"/>
      <c r="PN1124" s="25"/>
      <c r="PO1124" s="25"/>
      <c r="PP1124" s="25"/>
      <c r="PQ1124" s="25"/>
      <c r="PR1124" s="25"/>
      <c r="PS1124" s="25"/>
      <c r="PT1124" s="25"/>
      <c r="PU1124" s="25"/>
      <c r="PV1124" s="25"/>
      <c r="PW1124" s="25"/>
      <c r="PX1124" s="25"/>
      <c r="PY1124" s="25"/>
      <c r="PZ1124" s="25"/>
      <c r="QA1124" s="25"/>
      <c r="QB1124" s="25"/>
      <c r="QC1124" s="25"/>
      <c r="QD1124" s="25"/>
      <c r="QE1124" s="25"/>
      <c r="QF1124" s="25"/>
      <c r="QG1124" s="25"/>
      <c r="QH1124" s="25"/>
      <c r="QI1124" s="25"/>
      <c r="QJ1124" s="25"/>
      <c r="QK1124" s="25"/>
      <c r="QL1124" s="25"/>
      <c r="QM1124" s="25"/>
      <c r="QN1124" s="25"/>
      <c r="QO1124" s="25"/>
      <c r="QP1124" s="25"/>
      <c r="QQ1124" s="25"/>
      <c r="QR1124" s="25"/>
      <c r="QS1124" s="25"/>
      <c r="QT1124" s="25"/>
      <c r="QU1124" s="25"/>
      <c r="QV1124" s="25"/>
      <c r="QW1124" s="25"/>
      <c r="QX1124" s="25"/>
      <c r="QY1124" s="25"/>
      <c r="QZ1124" s="25"/>
      <c r="RA1124" s="25"/>
      <c r="RB1124" s="25"/>
      <c r="RC1124" s="25"/>
      <c r="RD1124" s="25"/>
      <c r="RE1124" s="25"/>
      <c r="RF1124" s="25"/>
      <c r="RG1124" s="25"/>
      <c r="RH1124" s="25"/>
      <c r="RI1124" s="25"/>
      <c r="RJ1124" s="25"/>
      <c r="RK1124" s="25"/>
      <c r="RL1124" s="25"/>
      <c r="RM1124" s="25"/>
      <c r="RN1124" s="25"/>
      <c r="RO1124" s="25"/>
      <c r="RP1124" s="25"/>
      <c r="RQ1124" s="25"/>
      <c r="RR1124" s="25"/>
      <c r="RS1124" s="25"/>
      <c r="RT1124" s="25"/>
      <c r="RU1124" s="25"/>
      <c r="RV1124" s="25"/>
      <c r="RW1124" s="25"/>
      <c r="RX1124" s="25"/>
      <c r="RY1124" s="25"/>
      <c r="RZ1124" s="25"/>
      <c r="SA1124" s="25"/>
      <c r="SB1124" s="25"/>
      <c r="SC1124" s="25"/>
      <c r="SD1124" s="25"/>
      <c r="SE1124" s="25"/>
      <c r="SF1124" s="25"/>
      <c r="SG1124" s="25"/>
      <c r="SH1124" s="25"/>
      <c r="SI1124" s="25"/>
      <c r="SJ1124" s="25"/>
      <c r="SK1124" s="25"/>
      <c r="SL1124" s="25"/>
      <c r="SM1124" s="25"/>
      <c r="SN1124" s="25"/>
      <c r="SO1124" s="25"/>
      <c r="SP1124" s="25"/>
      <c r="SQ1124" s="25"/>
      <c r="SR1124" s="25"/>
      <c r="SS1124" s="25"/>
      <c r="ST1124" s="25"/>
      <c r="SU1124" s="25"/>
      <c r="SV1124" s="25"/>
      <c r="SW1124" s="25"/>
      <c r="SX1124" s="25"/>
      <c r="SY1124" s="25"/>
      <c r="SZ1124" s="25"/>
      <c r="TA1124" s="25"/>
      <c r="TB1124" s="25"/>
      <c r="TC1124" s="25"/>
      <c r="TD1124" s="25"/>
      <c r="TE1124" s="25"/>
      <c r="TF1124" s="25"/>
      <c r="TG1124" s="25"/>
      <c r="TH1124" s="25"/>
      <c r="TI1124" s="25"/>
      <c r="TJ1124" s="25"/>
      <c r="TK1124" s="25"/>
      <c r="TL1124" s="25"/>
      <c r="TM1124" s="25"/>
      <c r="TN1124" s="25"/>
      <c r="TO1124" s="25"/>
      <c r="TP1124" s="25"/>
      <c r="TQ1124" s="25"/>
      <c r="TR1124" s="25"/>
      <c r="TS1124" s="25"/>
      <c r="TT1124" s="25"/>
      <c r="TU1124" s="25"/>
      <c r="TV1124" s="25"/>
      <c r="TW1124" s="25"/>
      <c r="TX1124" s="25"/>
      <c r="TY1124" s="25"/>
      <c r="TZ1124" s="25"/>
      <c r="UA1124" s="25"/>
      <c r="UB1124" s="25"/>
      <c r="UC1124" s="25"/>
      <c r="UD1124" s="25"/>
      <c r="UE1124" s="25"/>
      <c r="UF1124" s="25"/>
      <c r="UG1124" s="25"/>
      <c r="UH1124" s="25"/>
      <c r="UI1124" s="25"/>
      <c r="UJ1124" s="25"/>
      <c r="UK1124" s="25"/>
      <c r="UL1124" s="25"/>
      <c r="UM1124" s="25"/>
      <c r="UN1124" s="25"/>
      <c r="UO1124" s="25"/>
      <c r="UP1124" s="25"/>
      <c r="UQ1124" s="25"/>
      <c r="UR1124" s="25"/>
      <c r="US1124" s="25"/>
      <c r="UT1124" s="25"/>
      <c r="UU1124" s="25"/>
      <c r="UV1124" s="25"/>
      <c r="UW1124" s="25"/>
      <c r="UX1124" s="25"/>
      <c r="UY1124" s="25"/>
      <c r="UZ1124" s="25"/>
      <c r="VA1124" s="25"/>
      <c r="VB1124" s="25"/>
      <c r="VC1124" s="25"/>
      <c r="VD1124" s="25"/>
      <c r="VE1124" s="25"/>
      <c r="VF1124" s="25"/>
      <c r="VG1124" s="25"/>
      <c r="VH1124" s="25"/>
      <c r="VI1124" s="25"/>
      <c r="VJ1124" s="25"/>
      <c r="VK1124" s="25"/>
      <c r="VL1124" s="25"/>
      <c r="VM1124" s="25"/>
      <c r="VN1124" s="25"/>
      <c r="VO1124" s="25"/>
      <c r="VP1124" s="25"/>
      <c r="VQ1124" s="25"/>
      <c r="VR1124" s="25"/>
      <c r="VS1124" s="25"/>
      <c r="VT1124" s="25"/>
      <c r="VU1124" s="25"/>
      <c r="VV1124" s="25"/>
      <c r="VW1124" s="25"/>
      <c r="VX1124" s="25"/>
      <c r="VY1124" s="25"/>
      <c r="VZ1124" s="25"/>
      <c r="WA1124" s="25"/>
      <c r="WB1124" s="25"/>
      <c r="WC1124" s="25"/>
      <c r="WD1124" s="25"/>
      <c r="WE1124" s="25"/>
      <c r="WF1124" s="25"/>
      <c r="WG1124" s="25"/>
      <c r="WH1124" s="25"/>
      <c r="WI1124" s="25"/>
      <c r="WJ1124" s="25"/>
      <c r="WK1124" s="25"/>
      <c r="WL1124" s="25"/>
      <c r="WM1124" s="25"/>
      <c r="WN1124" s="25"/>
      <c r="WO1124" s="25"/>
      <c r="WP1124" s="25"/>
      <c r="WQ1124" s="25"/>
      <c r="WR1124" s="25"/>
      <c r="WS1124" s="25"/>
      <c r="WT1124" s="25"/>
      <c r="WU1124" s="25"/>
      <c r="WV1124" s="25"/>
      <c r="WW1124" s="25"/>
      <c r="WX1124" s="25"/>
      <c r="WY1124" s="25"/>
      <c r="WZ1124" s="25"/>
      <c r="XA1124" s="25"/>
      <c r="XB1124" s="25"/>
      <c r="XC1124" s="25"/>
      <c r="XD1124" s="25"/>
      <c r="XE1124" s="25"/>
      <c r="XF1124" s="25"/>
      <c r="XG1124" s="25"/>
      <c r="XH1124" s="25"/>
      <c r="XI1124" s="25"/>
      <c r="XJ1124" s="25"/>
      <c r="XK1124" s="25"/>
      <c r="XL1124" s="25"/>
      <c r="XM1124" s="25"/>
      <c r="XN1124" s="25"/>
      <c r="XO1124" s="25"/>
      <c r="XP1124" s="25"/>
      <c r="XQ1124" s="25"/>
      <c r="XR1124" s="25"/>
      <c r="XS1124" s="25"/>
      <c r="XT1124" s="25"/>
      <c r="XU1124" s="25"/>
      <c r="XV1124" s="25"/>
      <c r="XW1124" s="25"/>
      <c r="XX1124" s="25"/>
      <c r="XY1124" s="25"/>
      <c r="XZ1124" s="25"/>
      <c r="YA1124" s="25"/>
      <c r="YB1124" s="25"/>
      <c r="YC1124" s="25"/>
      <c r="YD1124" s="25"/>
      <c r="YE1124" s="25"/>
      <c r="YF1124" s="25"/>
      <c r="YG1124" s="25"/>
      <c r="YH1124" s="25"/>
      <c r="YI1124" s="25"/>
      <c r="YJ1124" s="25"/>
      <c r="YK1124" s="25"/>
      <c r="YL1124" s="25"/>
      <c r="YM1124" s="25"/>
      <c r="YN1124" s="25"/>
      <c r="YO1124" s="25"/>
      <c r="YP1124" s="25"/>
      <c r="YQ1124" s="25"/>
      <c r="YR1124" s="25"/>
      <c r="YS1124" s="25"/>
      <c r="YT1124" s="25"/>
      <c r="YU1124" s="25"/>
      <c r="YV1124" s="25"/>
      <c r="YW1124" s="25"/>
      <c r="YX1124" s="25"/>
      <c r="YY1124" s="25"/>
      <c r="YZ1124" s="25"/>
      <c r="ZA1124" s="25"/>
      <c r="ZB1124" s="25"/>
      <c r="ZC1124" s="25"/>
      <c r="ZD1124" s="25"/>
      <c r="ZE1124" s="25"/>
      <c r="ZF1124" s="25"/>
      <c r="ZG1124" s="25"/>
      <c r="ZH1124" s="25"/>
      <c r="ZI1124" s="25"/>
      <c r="ZJ1124" s="25"/>
      <c r="ZK1124" s="25"/>
      <c r="ZL1124" s="25"/>
      <c r="ZM1124" s="25"/>
      <c r="ZN1124" s="25"/>
      <c r="ZO1124" s="25"/>
      <c r="ZP1124" s="25"/>
      <c r="ZQ1124" s="25"/>
      <c r="ZR1124" s="25"/>
      <c r="ZS1124" s="25"/>
      <c r="ZT1124" s="25"/>
      <c r="ZU1124" s="25"/>
      <c r="ZV1124" s="25"/>
      <c r="ZW1124" s="25"/>
      <c r="ZX1124" s="25"/>
      <c r="ZY1124" s="25"/>
      <c r="ZZ1124" s="25"/>
      <c r="AAA1124" s="25"/>
      <c r="AAB1124" s="25"/>
      <c r="AAC1124" s="25"/>
      <c r="AAD1124" s="25"/>
      <c r="AAE1124" s="25"/>
      <c r="AAF1124" s="25"/>
      <c r="AAG1124" s="25"/>
      <c r="AAH1124" s="25"/>
      <c r="AAI1124" s="25"/>
      <c r="AAJ1124" s="25"/>
      <c r="AAK1124" s="25"/>
      <c r="AAL1124" s="25"/>
      <c r="AAM1124" s="25"/>
      <c r="AAN1124" s="25"/>
      <c r="AAO1124" s="25"/>
      <c r="AAP1124" s="25"/>
      <c r="AAQ1124" s="25"/>
      <c r="AAR1124" s="25"/>
      <c r="AAS1124" s="25"/>
      <c r="AAT1124" s="25"/>
      <c r="AAU1124" s="25"/>
      <c r="AAV1124" s="25"/>
      <c r="AAW1124" s="25"/>
      <c r="AAX1124" s="25"/>
      <c r="AAY1124" s="25"/>
      <c r="AAZ1124" s="25"/>
      <c r="ABA1124" s="25"/>
      <c r="ABB1124" s="25"/>
      <c r="ABC1124" s="25"/>
      <c r="ABD1124" s="25"/>
      <c r="ABE1124" s="25"/>
      <c r="ABF1124" s="25"/>
      <c r="ABG1124" s="25"/>
      <c r="ABH1124" s="25"/>
      <c r="ABI1124" s="25"/>
      <c r="ABJ1124" s="25"/>
      <c r="ABK1124" s="25"/>
      <c r="ABL1124" s="25"/>
      <c r="ABM1124" s="25"/>
      <c r="ABN1124" s="25"/>
      <c r="ABO1124" s="25"/>
      <c r="ABP1124" s="25"/>
      <c r="ABQ1124" s="25"/>
      <c r="ABR1124" s="25"/>
      <c r="ABS1124" s="25"/>
      <c r="ABT1124" s="25"/>
      <c r="ABU1124" s="25"/>
      <c r="ABV1124" s="25"/>
      <c r="ABW1124" s="25"/>
      <c r="ABX1124" s="25"/>
      <c r="ABY1124" s="25"/>
      <c r="ABZ1124" s="25"/>
      <c r="ACA1124" s="25"/>
      <c r="ACB1124" s="25"/>
      <c r="ACC1124" s="25"/>
      <c r="ACD1124" s="25"/>
      <c r="ACE1124" s="25"/>
      <c r="ACF1124" s="25"/>
      <c r="ACG1124" s="25"/>
      <c r="ACH1124" s="25"/>
      <c r="ACI1124" s="25"/>
      <c r="ACJ1124" s="25"/>
      <c r="ACK1124" s="25"/>
      <c r="ACL1124" s="25"/>
      <c r="ACM1124" s="25"/>
      <c r="ACN1124" s="25"/>
      <c r="ACO1124" s="25"/>
      <c r="ACP1124" s="25"/>
      <c r="ACQ1124" s="25"/>
      <c r="ACR1124" s="25"/>
      <c r="ACS1124" s="25"/>
      <c r="ACT1124" s="25"/>
      <c r="ACU1124" s="25"/>
      <c r="ACV1124" s="25"/>
      <c r="ACW1124" s="25"/>
      <c r="ACX1124" s="25"/>
      <c r="ACY1124" s="25"/>
      <c r="ACZ1124" s="25"/>
      <c r="ADA1124" s="25"/>
      <c r="ADB1124" s="25"/>
      <c r="ADC1124" s="25"/>
      <c r="ADD1124" s="25"/>
      <c r="ADE1124" s="25"/>
      <c r="ADF1124" s="25"/>
      <c r="ADG1124" s="25"/>
      <c r="ADH1124" s="25"/>
      <c r="ADI1124" s="25"/>
      <c r="ADJ1124" s="25"/>
      <c r="ADK1124" s="25"/>
      <c r="ADL1124" s="25"/>
      <c r="ADM1124" s="25"/>
      <c r="ADN1124" s="25"/>
      <c r="ADO1124" s="25"/>
      <c r="ADP1124" s="25"/>
      <c r="ADQ1124" s="25"/>
      <c r="ADR1124" s="25"/>
      <c r="ADS1124" s="25"/>
      <c r="ADT1124" s="25"/>
      <c r="ADU1124" s="25"/>
      <c r="ADV1124" s="25"/>
      <c r="ADW1124" s="25"/>
      <c r="ADX1124" s="25"/>
      <c r="ADY1124" s="25"/>
      <c r="ADZ1124" s="25"/>
    </row>
    <row r="1125" spans="1:806" ht="25" x14ac:dyDescent="0.25">
      <c r="A1125" s="108" t="s">
        <v>4861</v>
      </c>
      <c r="B1125" s="108" t="s">
        <v>3047</v>
      </c>
      <c r="C1125" s="108" t="s">
        <v>1355</v>
      </c>
      <c r="D1125" s="108" t="s">
        <v>3048</v>
      </c>
      <c r="E1125" s="108" t="s">
        <v>4765</v>
      </c>
      <c r="F1125" s="145">
        <v>16</v>
      </c>
      <c r="G1125" s="145">
        <v>-41</v>
      </c>
      <c r="H1125" s="145">
        <v>41</v>
      </c>
      <c r="I1125" s="145">
        <v>90</v>
      </c>
      <c r="J1125" s="145">
        <v>45</v>
      </c>
      <c r="K1125" s="25"/>
      <c r="L1125" s="25"/>
      <c r="M1125" s="25"/>
      <c r="N1125" s="25"/>
      <c r="O1125" s="25"/>
      <c r="P1125" s="25"/>
      <c r="Q1125" s="25"/>
      <c r="R1125" s="25"/>
      <c r="S1125" s="25"/>
      <c r="T1125" s="25"/>
      <c r="U1125" s="25"/>
      <c r="V1125" s="25"/>
      <c r="W1125" s="25"/>
      <c r="X1125" s="25"/>
      <c r="Y1125" s="25"/>
      <c r="Z1125" s="25"/>
      <c r="AA1125" s="25"/>
      <c r="AB1125" s="25"/>
      <c r="AC1125" s="25"/>
      <c r="AD1125" s="25"/>
      <c r="AE1125" s="25"/>
      <c r="AF1125" s="25"/>
      <c r="AG1125" s="25"/>
      <c r="AH1125" s="25"/>
      <c r="AI1125" s="25"/>
      <c r="AJ1125" s="25"/>
      <c r="AK1125" s="25"/>
      <c r="AL1125" s="25"/>
      <c r="AM1125" s="25"/>
      <c r="AN1125" s="25"/>
      <c r="AO1125" s="25"/>
      <c r="AP1125" s="25"/>
      <c r="AQ1125" s="25"/>
      <c r="AR1125" s="25"/>
      <c r="AS1125" s="25"/>
      <c r="AT1125" s="25"/>
      <c r="AU1125" s="25"/>
      <c r="AV1125" s="25"/>
      <c r="AW1125" s="25"/>
      <c r="AX1125" s="25"/>
      <c r="AY1125" s="25"/>
      <c r="AZ1125" s="25"/>
      <c r="BA1125" s="25"/>
      <c r="BB1125" s="25"/>
      <c r="BC1125" s="25"/>
      <c r="BD1125" s="25"/>
      <c r="BE1125" s="25"/>
      <c r="BF1125" s="25"/>
      <c r="BG1125" s="25"/>
      <c r="BH1125" s="25"/>
      <c r="BI1125" s="25"/>
      <c r="BJ1125" s="25"/>
      <c r="BK1125" s="25"/>
      <c r="BL1125" s="25"/>
      <c r="BM1125" s="25"/>
      <c r="BN1125" s="25"/>
      <c r="BO1125" s="25"/>
      <c r="BP1125" s="25"/>
      <c r="BQ1125" s="25"/>
      <c r="BR1125" s="25"/>
      <c r="BS1125" s="25"/>
      <c r="BT1125" s="25"/>
      <c r="BU1125" s="25"/>
      <c r="BV1125" s="25"/>
      <c r="BW1125" s="25"/>
      <c r="BX1125" s="25"/>
      <c r="BY1125" s="25"/>
      <c r="BZ1125" s="25"/>
      <c r="CA1125" s="25"/>
      <c r="CB1125" s="25"/>
      <c r="CC1125" s="25"/>
      <c r="CD1125" s="25"/>
      <c r="CE1125" s="25"/>
      <c r="CF1125" s="25"/>
      <c r="CG1125" s="25"/>
      <c r="CH1125" s="25"/>
      <c r="CI1125" s="25"/>
      <c r="CJ1125" s="25"/>
      <c r="CK1125" s="25"/>
      <c r="CL1125" s="25"/>
      <c r="CM1125" s="25"/>
      <c r="CN1125" s="25"/>
      <c r="CO1125" s="25"/>
      <c r="CP1125" s="25"/>
      <c r="CQ1125" s="25"/>
      <c r="CR1125" s="25"/>
      <c r="CS1125" s="25"/>
      <c r="CT1125" s="25"/>
      <c r="CU1125" s="25"/>
      <c r="CV1125" s="25"/>
      <c r="CW1125" s="25"/>
      <c r="CX1125" s="25"/>
      <c r="CY1125" s="25"/>
      <c r="CZ1125" s="25"/>
      <c r="DA1125" s="25"/>
      <c r="DB1125" s="25"/>
      <c r="DC1125" s="25"/>
      <c r="DD1125" s="25"/>
      <c r="DE1125" s="25"/>
      <c r="DF1125" s="25"/>
      <c r="DG1125" s="25"/>
      <c r="DH1125" s="25"/>
      <c r="DI1125" s="25"/>
      <c r="DJ1125" s="25"/>
      <c r="DK1125" s="25"/>
      <c r="DL1125" s="25"/>
      <c r="DM1125" s="25"/>
      <c r="DN1125" s="25"/>
      <c r="DO1125" s="25"/>
      <c r="DP1125" s="25"/>
      <c r="DQ1125" s="25"/>
      <c r="DR1125" s="25"/>
      <c r="DS1125" s="25"/>
      <c r="DT1125" s="25"/>
      <c r="DU1125" s="25"/>
      <c r="DV1125" s="25"/>
      <c r="DW1125" s="25"/>
      <c r="DX1125" s="25"/>
      <c r="DY1125" s="25"/>
      <c r="DZ1125" s="25"/>
      <c r="EA1125" s="25"/>
      <c r="EB1125" s="25"/>
      <c r="EC1125" s="25"/>
      <c r="ED1125" s="25"/>
      <c r="EE1125" s="25"/>
      <c r="EF1125" s="25"/>
      <c r="EG1125" s="25"/>
      <c r="EH1125" s="25"/>
      <c r="EI1125" s="25"/>
      <c r="EJ1125" s="25"/>
      <c r="EK1125" s="25"/>
      <c r="EL1125" s="25"/>
      <c r="EM1125" s="25"/>
      <c r="EN1125" s="25"/>
      <c r="EO1125" s="25"/>
      <c r="EP1125" s="25"/>
      <c r="EQ1125" s="25"/>
      <c r="ER1125" s="25"/>
      <c r="ES1125" s="25"/>
      <c r="ET1125" s="25"/>
      <c r="EU1125" s="25"/>
      <c r="EV1125" s="25"/>
      <c r="EW1125" s="25"/>
      <c r="EX1125" s="25"/>
      <c r="EY1125" s="25"/>
      <c r="EZ1125" s="25"/>
      <c r="FA1125" s="25"/>
      <c r="FB1125" s="25"/>
      <c r="FC1125" s="25"/>
      <c r="FD1125" s="25"/>
      <c r="FE1125" s="25"/>
      <c r="FF1125" s="25"/>
      <c r="FG1125" s="25"/>
      <c r="FH1125" s="25"/>
      <c r="FI1125" s="25"/>
      <c r="FJ1125" s="25"/>
      <c r="FK1125" s="25"/>
      <c r="FL1125" s="25"/>
      <c r="FM1125" s="25"/>
      <c r="FN1125" s="25"/>
      <c r="FO1125" s="25"/>
      <c r="FP1125" s="25"/>
      <c r="FQ1125" s="25"/>
      <c r="FR1125" s="25"/>
      <c r="FS1125" s="25"/>
      <c r="FT1125" s="25"/>
      <c r="FU1125" s="25"/>
      <c r="FV1125" s="25"/>
      <c r="FW1125" s="25"/>
      <c r="FX1125" s="25"/>
      <c r="FY1125" s="25"/>
      <c r="FZ1125" s="25"/>
      <c r="GA1125" s="25"/>
      <c r="GB1125" s="25"/>
      <c r="GC1125" s="25"/>
      <c r="GD1125" s="25"/>
      <c r="GE1125" s="25"/>
      <c r="GF1125" s="25"/>
      <c r="GG1125" s="25"/>
      <c r="GH1125" s="25"/>
      <c r="GI1125" s="25"/>
      <c r="GJ1125" s="25"/>
      <c r="GK1125" s="25"/>
      <c r="GL1125" s="25"/>
      <c r="GM1125" s="25"/>
      <c r="GN1125" s="25"/>
      <c r="GO1125" s="25"/>
      <c r="GP1125" s="25"/>
      <c r="GQ1125" s="25"/>
      <c r="GR1125" s="25"/>
      <c r="GS1125" s="25"/>
      <c r="GT1125" s="25"/>
      <c r="GU1125" s="25"/>
      <c r="GV1125" s="25"/>
      <c r="GW1125" s="25"/>
      <c r="GX1125" s="25"/>
      <c r="GY1125" s="25"/>
      <c r="GZ1125" s="25"/>
      <c r="HA1125" s="25"/>
      <c r="HB1125" s="25"/>
      <c r="HC1125" s="25"/>
      <c r="HD1125" s="25"/>
      <c r="HE1125" s="25"/>
      <c r="HF1125" s="25"/>
      <c r="HG1125" s="25"/>
      <c r="HH1125" s="25"/>
      <c r="HI1125" s="25"/>
      <c r="HJ1125" s="25"/>
      <c r="HK1125" s="25"/>
      <c r="HL1125" s="25"/>
      <c r="HM1125" s="25"/>
      <c r="HN1125" s="25"/>
      <c r="HO1125" s="25"/>
      <c r="HP1125" s="25"/>
      <c r="HQ1125" s="25"/>
      <c r="HR1125" s="25"/>
      <c r="HS1125" s="25"/>
      <c r="HT1125" s="25"/>
      <c r="HU1125" s="25"/>
      <c r="HV1125" s="25"/>
      <c r="HW1125" s="25"/>
      <c r="HX1125" s="25"/>
      <c r="HY1125" s="25"/>
      <c r="HZ1125" s="25"/>
      <c r="IA1125" s="25"/>
      <c r="IB1125" s="25"/>
      <c r="IC1125" s="25"/>
      <c r="ID1125" s="25"/>
      <c r="IE1125" s="25"/>
      <c r="IF1125" s="25"/>
      <c r="IG1125" s="25"/>
      <c r="IH1125" s="25"/>
      <c r="II1125" s="25"/>
      <c r="IJ1125" s="25"/>
      <c r="IK1125" s="25"/>
      <c r="IL1125" s="25"/>
      <c r="IM1125" s="25"/>
      <c r="IN1125" s="25"/>
      <c r="IO1125" s="25"/>
      <c r="IP1125" s="25"/>
      <c r="IQ1125" s="25"/>
      <c r="IR1125" s="25"/>
      <c r="IS1125" s="25"/>
      <c r="IT1125" s="25"/>
      <c r="IU1125" s="25"/>
      <c r="IV1125" s="25"/>
      <c r="IW1125" s="25"/>
      <c r="IX1125" s="25"/>
      <c r="IY1125" s="25"/>
      <c r="IZ1125" s="25"/>
      <c r="JA1125" s="25"/>
      <c r="JB1125" s="25"/>
      <c r="JC1125" s="25"/>
      <c r="JD1125" s="25"/>
      <c r="JE1125" s="25"/>
      <c r="JF1125" s="25"/>
      <c r="JG1125" s="25"/>
      <c r="JH1125" s="25"/>
      <c r="JI1125" s="25"/>
      <c r="JJ1125" s="25"/>
      <c r="JK1125" s="25"/>
      <c r="JL1125" s="25"/>
      <c r="JM1125" s="25"/>
      <c r="JN1125" s="25"/>
      <c r="JO1125" s="25"/>
      <c r="JP1125" s="25"/>
      <c r="JQ1125" s="25"/>
      <c r="JR1125" s="25"/>
      <c r="JS1125" s="25"/>
      <c r="JT1125" s="25"/>
      <c r="JU1125" s="25"/>
      <c r="JV1125" s="25"/>
      <c r="JW1125" s="25"/>
      <c r="JX1125" s="25"/>
      <c r="JY1125" s="25"/>
      <c r="JZ1125" s="25"/>
      <c r="KA1125" s="25"/>
      <c r="KB1125" s="25"/>
      <c r="KC1125" s="25"/>
      <c r="KD1125" s="25"/>
      <c r="KE1125" s="25"/>
      <c r="KF1125" s="25"/>
      <c r="KG1125" s="25"/>
      <c r="KH1125" s="25"/>
      <c r="KI1125" s="25"/>
      <c r="KJ1125" s="25"/>
      <c r="KK1125" s="25"/>
      <c r="KL1125" s="25"/>
      <c r="KM1125" s="25"/>
      <c r="KN1125" s="25"/>
      <c r="KO1125" s="25"/>
      <c r="KP1125" s="25"/>
      <c r="KQ1125" s="25"/>
      <c r="KR1125" s="25"/>
      <c r="KS1125" s="25"/>
      <c r="KT1125" s="25"/>
      <c r="KU1125" s="25"/>
      <c r="KV1125" s="25"/>
      <c r="KW1125" s="25"/>
      <c r="KX1125" s="25"/>
      <c r="KY1125" s="25"/>
      <c r="KZ1125" s="25"/>
      <c r="LA1125" s="25"/>
      <c r="LB1125" s="25"/>
      <c r="LC1125" s="25"/>
      <c r="LD1125" s="25"/>
      <c r="LE1125" s="25"/>
      <c r="LF1125" s="25"/>
      <c r="LG1125" s="25"/>
      <c r="LH1125" s="25"/>
      <c r="LI1125" s="25"/>
      <c r="LJ1125" s="25"/>
      <c r="LK1125" s="25"/>
      <c r="LL1125" s="25"/>
      <c r="LM1125" s="25"/>
      <c r="LN1125" s="25"/>
      <c r="LO1125" s="25"/>
      <c r="LP1125" s="25"/>
      <c r="LQ1125" s="25"/>
      <c r="LR1125" s="25"/>
      <c r="LS1125" s="25"/>
      <c r="LT1125" s="25"/>
      <c r="LU1125" s="25"/>
      <c r="LV1125" s="25"/>
      <c r="LW1125" s="25"/>
      <c r="LX1125" s="25"/>
      <c r="LY1125" s="25"/>
      <c r="LZ1125" s="25"/>
      <c r="MA1125" s="25"/>
      <c r="MB1125" s="25"/>
      <c r="MC1125" s="25"/>
      <c r="MD1125" s="25"/>
      <c r="ME1125" s="25"/>
      <c r="MF1125" s="25"/>
      <c r="MG1125" s="25"/>
      <c r="MH1125" s="25"/>
      <c r="MI1125" s="25"/>
      <c r="MJ1125" s="25"/>
      <c r="MK1125" s="25"/>
      <c r="ML1125" s="25"/>
      <c r="MM1125" s="25"/>
      <c r="MN1125" s="25"/>
      <c r="MO1125" s="25"/>
      <c r="MP1125" s="25"/>
      <c r="MQ1125" s="25"/>
      <c r="MR1125" s="25"/>
      <c r="MS1125" s="25"/>
      <c r="MT1125" s="25"/>
      <c r="MU1125" s="25"/>
      <c r="MV1125" s="25"/>
      <c r="MW1125" s="25"/>
      <c r="MX1125" s="25"/>
      <c r="MY1125" s="25"/>
      <c r="MZ1125" s="25"/>
      <c r="NA1125" s="25"/>
      <c r="NB1125" s="25"/>
      <c r="NC1125" s="25"/>
      <c r="ND1125" s="25"/>
      <c r="NE1125" s="25"/>
      <c r="NF1125" s="25"/>
      <c r="NG1125" s="25"/>
      <c r="NH1125" s="25"/>
      <c r="NI1125" s="25"/>
      <c r="NJ1125" s="25"/>
      <c r="NK1125" s="25"/>
      <c r="NL1125" s="25"/>
      <c r="NM1125" s="25"/>
      <c r="NN1125" s="25"/>
      <c r="NO1125" s="25"/>
      <c r="NP1125" s="25"/>
      <c r="NQ1125" s="25"/>
      <c r="NR1125" s="25"/>
      <c r="NS1125" s="25"/>
      <c r="NT1125" s="25"/>
      <c r="NU1125" s="25"/>
      <c r="NV1125" s="25"/>
      <c r="NW1125" s="25"/>
      <c r="NX1125" s="25"/>
      <c r="NY1125" s="25"/>
      <c r="NZ1125" s="25"/>
      <c r="OA1125" s="25"/>
      <c r="OB1125" s="25"/>
      <c r="OC1125" s="25"/>
      <c r="OD1125" s="25"/>
      <c r="OE1125" s="25"/>
      <c r="OF1125" s="25"/>
      <c r="OG1125" s="25"/>
      <c r="OH1125" s="25"/>
      <c r="OI1125" s="25"/>
      <c r="OJ1125" s="25"/>
      <c r="OK1125" s="25"/>
      <c r="OL1125" s="25"/>
      <c r="OM1125" s="25"/>
      <c r="ON1125" s="25"/>
      <c r="OO1125" s="25"/>
      <c r="OP1125" s="25"/>
      <c r="OQ1125" s="25"/>
      <c r="OR1125" s="25"/>
      <c r="OS1125" s="25"/>
      <c r="OT1125" s="25"/>
      <c r="OU1125" s="25"/>
      <c r="OV1125" s="25"/>
      <c r="OW1125" s="25"/>
      <c r="OX1125" s="25"/>
      <c r="OY1125" s="25"/>
      <c r="OZ1125" s="25"/>
      <c r="PA1125" s="25"/>
      <c r="PB1125" s="25"/>
      <c r="PC1125" s="25"/>
      <c r="PD1125" s="25"/>
      <c r="PE1125" s="25"/>
      <c r="PF1125" s="25"/>
      <c r="PG1125" s="25"/>
      <c r="PH1125" s="25"/>
      <c r="PI1125" s="25"/>
      <c r="PJ1125" s="25"/>
      <c r="PK1125" s="25"/>
      <c r="PL1125" s="25"/>
      <c r="PM1125" s="25"/>
      <c r="PN1125" s="25"/>
      <c r="PO1125" s="25"/>
      <c r="PP1125" s="25"/>
      <c r="PQ1125" s="25"/>
      <c r="PR1125" s="25"/>
      <c r="PS1125" s="25"/>
      <c r="PT1125" s="25"/>
      <c r="PU1125" s="25"/>
      <c r="PV1125" s="25"/>
      <c r="PW1125" s="25"/>
      <c r="PX1125" s="25"/>
      <c r="PY1125" s="25"/>
      <c r="PZ1125" s="25"/>
      <c r="QA1125" s="25"/>
      <c r="QB1125" s="25"/>
      <c r="QC1125" s="25"/>
      <c r="QD1125" s="25"/>
      <c r="QE1125" s="25"/>
      <c r="QF1125" s="25"/>
      <c r="QG1125" s="25"/>
      <c r="QH1125" s="25"/>
      <c r="QI1125" s="25"/>
      <c r="QJ1125" s="25"/>
      <c r="QK1125" s="25"/>
      <c r="QL1125" s="25"/>
      <c r="QM1125" s="25"/>
      <c r="QN1125" s="25"/>
      <c r="QO1125" s="25"/>
      <c r="QP1125" s="25"/>
      <c r="QQ1125" s="25"/>
      <c r="QR1125" s="25"/>
      <c r="QS1125" s="25"/>
      <c r="QT1125" s="25"/>
      <c r="QU1125" s="25"/>
      <c r="QV1125" s="25"/>
      <c r="QW1125" s="25"/>
      <c r="QX1125" s="25"/>
      <c r="QY1125" s="25"/>
      <c r="QZ1125" s="25"/>
      <c r="RA1125" s="25"/>
      <c r="RB1125" s="25"/>
      <c r="RC1125" s="25"/>
      <c r="RD1125" s="25"/>
      <c r="RE1125" s="25"/>
      <c r="RF1125" s="25"/>
      <c r="RG1125" s="25"/>
      <c r="RH1125" s="25"/>
      <c r="RI1125" s="25"/>
      <c r="RJ1125" s="25"/>
      <c r="RK1125" s="25"/>
      <c r="RL1125" s="25"/>
      <c r="RM1125" s="25"/>
      <c r="RN1125" s="25"/>
      <c r="RO1125" s="25"/>
      <c r="RP1125" s="25"/>
      <c r="RQ1125" s="25"/>
      <c r="RR1125" s="25"/>
      <c r="RS1125" s="25"/>
      <c r="RT1125" s="25"/>
      <c r="RU1125" s="25"/>
      <c r="RV1125" s="25"/>
      <c r="RW1125" s="25"/>
      <c r="RX1125" s="25"/>
      <c r="RY1125" s="25"/>
      <c r="RZ1125" s="25"/>
      <c r="SA1125" s="25"/>
      <c r="SB1125" s="25"/>
      <c r="SC1125" s="25"/>
      <c r="SD1125" s="25"/>
      <c r="SE1125" s="25"/>
      <c r="SF1125" s="25"/>
      <c r="SG1125" s="25"/>
      <c r="SH1125" s="25"/>
      <c r="SI1125" s="25"/>
      <c r="SJ1125" s="25"/>
      <c r="SK1125" s="25"/>
      <c r="SL1125" s="25"/>
      <c r="SM1125" s="25"/>
      <c r="SN1125" s="25"/>
      <c r="SO1125" s="25"/>
      <c r="SP1125" s="25"/>
      <c r="SQ1125" s="25"/>
      <c r="SR1125" s="25"/>
      <c r="SS1125" s="25"/>
      <c r="ST1125" s="25"/>
      <c r="SU1125" s="25"/>
      <c r="SV1125" s="25"/>
      <c r="SW1125" s="25"/>
      <c r="SX1125" s="25"/>
      <c r="SY1125" s="25"/>
      <c r="SZ1125" s="25"/>
      <c r="TA1125" s="25"/>
      <c r="TB1125" s="25"/>
      <c r="TC1125" s="25"/>
      <c r="TD1125" s="25"/>
      <c r="TE1125" s="25"/>
      <c r="TF1125" s="25"/>
      <c r="TG1125" s="25"/>
      <c r="TH1125" s="25"/>
      <c r="TI1125" s="25"/>
      <c r="TJ1125" s="25"/>
      <c r="TK1125" s="25"/>
      <c r="TL1125" s="25"/>
      <c r="TM1125" s="25"/>
      <c r="TN1125" s="25"/>
      <c r="TO1125" s="25"/>
      <c r="TP1125" s="25"/>
      <c r="TQ1125" s="25"/>
      <c r="TR1125" s="25"/>
      <c r="TS1125" s="25"/>
      <c r="TT1125" s="25"/>
      <c r="TU1125" s="25"/>
      <c r="TV1125" s="25"/>
      <c r="TW1125" s="25"/>
      <c r="TX1125" s="25"/>
      <c r="TY1125" s="25"/>
      <c r="TZ1125" s="25"/>
      <c r="UA1125" s="25"/>
      <c r="UB1125" s="25"/>
      <c r="UC1125" s="25"/>
      <c r="UD1125" s="25"/>
      <c r="UE1125" s="25"/>
      <c r="UF1125" s="25"/>
      <c r="UG1125" s="25"/>
      <c r="UH1125" s="25"/>
      <c r="UI1125" s="25"/>
      <c r="UJ1125" s="25"/>
      <c r="UK1125" s="25"/>
      <c r="UL1125" s="25"/>
      <c r="UM1125" s="25"/>
      <c r="UN1125" s="25"/>
      <c r="UO1125" s="25"/>
      <c r="UP1125" s="25"/>
      <c r="UQ1125" s="25"/>
      <c r="UR1125" s="25"/>
      <c r="US1125" s="25"/>
      <c r="UT1125" s="25"/>
      <c r="UU1125" s="25"/>
      <c r="UV1125" s="25"/>
      <c r="UW1125" s="25"/>
      <c r="UX1125" s="25"/>
      <c r="UY1125" s="25"/>
      <c r="UZ1125" s="25"/>
      <c r="VA1125" s="25"/>
      <c r="VB1125" s="25"/>
      <c r="VC1125" s="25"/>
      <c r="VD1125" s="25"/>
      <c r="VE1125" s="25"/>
      <c r="VF1125" s="25"/>
      <c r="VG1125" s="25"/>
      <c r="VH1125" s="25"/>
      <c r="VI1125" s="25"/>
      <c r="VJ1125" s="25"/>
      <c r="VK1125" s="25"/>
      <c r="VL1125" s="25"/>
      <c r="VM1125" s="25"/>
      <c r="VN1125" s="25"/>
      <c r="VO1125" s="25"/>
      <c r="VP1125" s="25"/>
      <c r="VQ1125" s="25"/>
      <c r="VR1125" s="25"/>
      <c r="VS1125" s="25"/>
      <c r="VT1125" s="25"/>
      <c r="VU1125" s="25"/>
      <c r="VV1125" s="25"/>
      <c r="VW1125" s="25"/>
      <c r="VX1125" s="25"/>
      <c r="VY1125" s="25"/>
      <c r="VZ1125" s="25"/>
      <c r="WA1125" s="25"/>
      <c r="WB1125" s="25"/>
      <c r="WC1125" s="25"/>
      <c r="WD1125" s="25"/>
      <c r="WE1125" s="25"/>
      <c r="WF1125" s="25"/>
      <c r="WG1125" s="25"/>
      <c r="WH1125" s="25"/>
      <c r="WI1125" s="25"/>
      <c r="WJ1125" s="25"/>
      <c r="WK1125" s="25"/>
      <c r="WL1125" s="25"/>
      <c r="WM1125" s="25"/>
      <c r="WN1125" s="25"/>
      <c r="WO1125" s="25"/>
      <c r="WP1125" s="25"/>
      <c r="WQ1125" s="25"/>
      <c r="WR1125" s="25"/>
      <c r="WS1125" s="25"/>
      <c r="WT1125" s="25"/>
      <c r="WU1125" s="25"/>
      <c r="WV1125" s="25"/>
      <c r="WW1125" s="25"/>
      <c r="WX1125" s="25"/>
      <c r="WY1125" s="25"/>
      <c r="WZ1125" s="25"/>
      <c r="XA1125" s="25"/>
      <c r="XB1125" s="25"/>
      <c r="XC1125" s="25"/>
      <c r="XD1125" s="25"/>
      <c r="XE1125" s="25"/>
      <c r="XF1125" s="25"/>
      <c r="XG1125" s="25"/>
      <c r="XH1125" s="25"/>
      <c r="XI1125" s="25"/>
      <c r="XJ1125" s="25"/>
      <c r="XK1125" s="25"/>
      <c r="XL1125" s="25"/>
      <c r="XM1125" s="25"/>
      <c r="XN1125" s="25"/>
      <c r="XO1125" s="25"/>
      <c r="XP1125" s="25"/>
      <c r="XQ1125" s="25"/>
      <c r="XR1125" s="25"/>
      <c r="XS1125" s="25"/>
      <c r="XT1125" s="25"/>
      <c r="XU1125" s="25"/>
      <c r="XV1125" s="25"/>
      <c r="XW1125" s="25"/>
      <c r="XX1125" s="25"/>
      <c r="XY1125" s="25"/>
      <c r="XZ1125" s="25"/>
      <c r="YA1125" s="25"/>
      <c r="YB1125" s="25"/>
      <c r="YC1125" s="25"/>
      <c r="YD1125" s="25"/>
      <c r="YE1125" s="25"/>
      <c r="YF1125" s="25"/>
      <c r="YG1125" s="25"/>
      <c r="YH1125" s="25"/>
      <c r="YI1125" s="25"/>
      <c r="YJ1125" s="25"/>
      <c r="YK1125" s="25"/>
      <c r="YL1125" s="25"/>
      <c r="YM1125" s="25"/>
      <c r="YN1125" s="25"/>
      <c r="YO1125" s="25"/>
      <c r="YP1125" s="25"/>
      <c r="YQ1125" s="25"/>
      <c r="YR1125" s="25"/>
      <c r="YS1125" s="25"/>
      <c r="YT1125" s="25"/>
      <c r="YU1125" s="25"/>
      <c r="YV1125" s="25"/>
      <c r="YW1125" s="25"/>
      <c r="YX1125" s="25"/>
      <c r="YY1125" s="25"/>
      <c r="YZ1125" s="25"/>
      <c r="ZA1125" s="25"/>
      <c r="ZB1125" s="25"/>
      <c r="ZC1125" s="25"/>
      <c r="ZD1125" s="25"/>
      <c r="ZE1125" s="25"/>
      <c r="ZF1125" s="25"/>
      <c r="ZG1125" s="25"/>
      <c r="ZH1125" s="25"/>
      <c r="ZI1125" s="25"/>
      <c r="ZJ1125" s="25"/>
      <c r="ZK1125" s="25"/>
      <c r="ZL1125" s="25"/>
      <c r="ZM1125" s="25"/>
      <c r="ZN1125" s="25"/>
      <c r="ZO1125" s="25"/>
      <c r="ZP1125" s="25"/>
      <c r="ZQ1125" s="25"/>
      <c r="ZR1125" s="25"/>
      <c r="ZS1125" s="25"/>
      <c r="ZT1125" s="25"/>
      <c r="ZU1125" s="25"/>
      <c r="ZV1125" s="25"/>
      <c r="ZW1125" s="25"/>
      <c r="ZX1125" s="25"/>
      <c r="ZY1125" s="25"/>
      <c r="ZZ1125" s="25"/>
      <c r="AAA1125" s="25"/>
      <c r="AAB1125" s="25"/>
      <c r="AAC1125" s="25"/>
      <c r="AAD1125" s="25"/>
      <c r="AAE1125" s="25"/>
      <c r="AAF1125" s="25"/>
      <c r="AAG1125" s="25"/>
      <c r="AAH1125" s="25"/>
      <c r="AAI1125" s="25"/>
      <c r="AAJ1125" s="25"/>
      <c r="AAK1125" s="25"/>
      <c r="AAL1125" s="25"/>
      <c r="AAM1125" s="25"/>
      <c r="AAN1125" s="25"/>
      <c r="AAO1125" s="25"/>
      <c r="AAP1125" s="25"/>
      <c r="AAQ1125" s="25"/>
      <c r="AAR1125" s="25"/>
      <c r="AAS1125" s="25"/>
      <c r="AAT1125" s="25"/>
      <c r="AAU1125" s="25"/>
      <c r="AAV1125" s="25"/>
      <c r="AAW1125" s="25"/>
      <c r="AAX1125" s="25"/>
      <c r="AAY1125" s="25"/>
      <c r="AAZ1125" s="25"/>
      <c r="ABA1125" s="25"/>
      <c r="ABB1125" s="25"/>
      <c r="ABC1125" s="25"/>
      <c r="ABD1125" s="25"/>
      <c r="ABE1125" s="25"/>
      <c r="ABF1125" s="25"/>
      <c r="ABG1125" s="25"/>
      <c r="ABH1125" s="25"/>
      <c r="ABI1125" s="25"/>
      <c r="ABJ1125" s="25"/>
      <c r="ABK1125" s="25"/>
      <c r="ABL1125" s="25"/>
      <c r="ABM1125" s="25"/>
      <c r="ABN1125" s="25"/>
      <c r="ABO1125" s="25"/>
      <c r="ABP1125" s="25"/>
      <c r="ABQ1125" s="25"/>
      <c r="ABR1125" s="25"/>
      <c r="ABS1125" s="25"/>
      <c r="ABT1125" s="25"/>
      <c r="ABU1125" s="25"/>
      <c r="ABV1125" s="25"/>
      <c r="ABW1125" s="25"/>
      <c r="ABX1125" s="25"/>
      <c r="ABY1125" s="25"/>
      <c r="ABZ1125" s="25"/>
      <c r="ACA1125" s="25"/>
      <c r="ACB1125" s="25"/>
      <c r="ACC1125" s="25"/>
      <c r="ACD1125" s="25"/>
      <c r="ACE1125" s="25"/>
      <c r="ACF1125" s="25"/>
      <c r="ACG1125" s="25"/>
      <c r="ACH1125" s="25"/>
      <c r="ACI1125" s="25"/>
      <c r="ACJ1125" s="25"/>
      <c r="ACK1125" s="25"/>
      <c r="ACL1125" s="25"/>
      <c r="ACM1125" s="25"/>
      <c r="ACN1125" s="25"/>
      <c r="ACO1125" s="25"/>
      <c r="ACP1125" s="25"/>
      <c r="ACQ1125" s="25"/>
      <c r="ACR1125" s="25"/>
      <c r="ACS1125" s="25"/>
      <c r="ACT1125" s="25"/>
      <c r="ACU1125" s="25"/>
      <c r="ACV1125" s="25"/>
      <c r="ACW1125" s="25"/>
      <c r="ACX1125" s="25"/>
      <c r="ACY1125" s="25"/>
      <c r="ACZ1125" s="25"/>
      <c r="ADA1125" s="25"/>
      <c r="ADB1125" s="25"/>
      <c r="ADC1125" s="25"/>
      <c r="ADD1125" s="25"/>
      <c r="ADE1125" s="25"/>
      <c r="ADF1125" s="25"/>
      <c r="ADG1125" s="25"/>
      <c r="ADH1125" s="25"/>
      <c r="ADI1125" s="25"/>
      <c r="ADJ1125" s="25"/>
      <c r="ADK1125" s="25"/>
      <c r="ADL1125" s="25"/>
      <c r="ADM1125" s="25"/>
      <c r="ADN1125" s="25"/>
      <c r="ADO1125" s="25"/>
      <c r="ADP1125" s="25"/>
      <c r="ADQ1125" s="25"/>
      <c r="ADR1125" s="25"/>
      <c r="ADS1125" s="25"/>
      <c r="ADT1125" s="25"/>
      <c r="ADU1125" s="25"/>
      <c r="ADV1125" s="25"/>
      <c r="ADW1125" s="25"/>
      <c r="ADX1125" s="25"/>
      <c r="ADY1125" s="25"/>
      <c r="ADZ1125" s="25"/>
    </row>
    <row r="1126" spans="1:806" ht="25" x14ac:dyDescent="0.25">
      <c r="A1126" s="108" t="s">
        <v>4861</v>
      </c>
      <c r="B1126" s="108" t="s">
        <v>3047</v>
      </c>
      <c r="C1126" s="108" t="s">
        <v>1355</v>
      </c>
      <c r="D1126" s="108" t="s">
        <v>3048</v>
      </c>
      <c r="E1126" s="108" t="s">
        <v>4758</v>
      </c>
      <c r="F1126" s="145">
        <v>19</v>
      </c>
      <c r="G1126" s="145">
        <v>-41</v>
      </c>
      <c r="H1126" s="145">
        <v>41</v>
      </c>
      <c r="I1126" s="145">
        <v>90</v>
      </c>
      <c r="J1126" s="145">
        <v>45</v>
      </c>
      <c r="K1126" s="25"/>
      <c r="L1126" s="25"/>
      <c r="M1126" s="25"/>
      <c r="N1126" s="25"/>
      <c r="O1126" s="25"/>
      <c r="P1126" s="25"/>
      <c r="Q1126" s="25"/>
      <c r="R1126" s="25"/>
      <c r="S1126" s="25"/>
      <c r="T1126" s="25"/>
      <c r="U1126" s="25"/>
      <c r="V1126" s="25"/>
      <c r="W1126" s="25"/>
      <c r="X1126" s="25"/>
      <c r="Y1126" s="25"/>
      <c r="Z1126" s="25"/>
      <c r="AA1126" s="25"/>
      <c r="AB1126" s="25"/>
      <c r="AC1126" s="25"/>
      <c r="AD1126" s="25"/>
      <c r="AE1126" s="25"/>
      <c r="AF1126" s="25"/>
      <c r="AG1126" s="25"/>
      <c r="AH1126" s="25"/>
      <c r="AI1126" s="25"/>
      <c r="AJ1126" s="25"/>
      <c r="AK1126" s="25"/>
      <c r="AL1126" s="25"/>
      <c r="AM1126" s="25"/>
      <c r="AN1126" s="25"/>
      <c r="AO1126" s="25"/>
      <c r="AP1126" s="25"/>
      <c r="AQ1126" s="25"/>
      <c r="AR1126" s="25"/>
      <c r="AS1126" s="25"/>
      <c r="AT1126" s="25"/>
      <c r="AU1126" s="25"/>
      <c r="AV1126" s="25"/>
      <c r="AW1126" s="25"/>
      <c r="AX1126" s="25"/>
      <c r="AY1126" s="25"/>
      <c r="AZ1126" s="25"/>
      <c r="BA1126" s="25"/>
      <c r="BB1126" s="25"/>
      <c r="BC1126" s="25"/>
      <c r="BD1126" s="25"/>
      <c r="BE1126" s="25"/>
      <c r="BF1126" s="25"/>
      <c r="BG1126" s="25"/>
      <c r="BH1126" s="25"/>
      <c r="BI1126" s="25"/>
      <c r="BJ1126" s="25"/>
      <c r="BK1126" s="25"/>
      <c r="BL1126" s="25"/>
      <c r="BM1126" s="25"/>
      <c r="BN1126" s="25"/>
      <c r="BO1126" s="25"/>
      <c r="BP1126" s="25"/>
      <c r="BQ1126" s="25"/>
      <c r="BR1126" s="25"/>
      <c r="BS1126" s="25"/>
      <c r="BT1126" s="25"/>
      <c r="BU1126" s="25"/>
      <c r="BV1126" s="25"/>
      <c r="BW1126" s="25"/>
      <c r="BX1126" s="25"/>
      <c r="BY1126" s="25"/>
      <c r="BZ1126" s="25"/>
      <c r="CA1126" s="25"/>
      <c r="CB1126" s="25"/>
      <c r="CC1126" s="25"/>
      <c r="CD1126" s="25"/>
      <c r="CE1126" s="25"/>
      <c r="CF1126" s="25"/>
      <c r="CG1126" s="25"/>
      <c r="CH1126" s="25"/>
      <c r="CI1126" s="25"/>
      <c r="CJ1126" s="25"/>
      <c r="CK1126" s="25"/>
      <c r="CL1126" s="25"/>
      <c r="CM1126" s="25"/>
      <c r="CN1126" s="25"/>
      <c r="CO1126" s="25"/>
      <c r="CP1126" s="25"/>
      <c r="CQ1126" s="25"/>
      <c r="CR1126" s="25"/>
      <c r="CS1126" s="25"/>
      <c r="CT1126" s="25"/>
      <c r="CU1126" s="25"/>
      <c r="CV1126" s="25"/>
      <c r="CW1126" s="25"/>
      <c r="CX1126" s="25"/>
      <c r="CY1126" s="25"/>
      <c r="CZ1126" s="25"/>
      <c r="DA1126" s="25"/>
      <c r="DB1126" s="25"/>
      <c r="DC1126" s="25"/>
      <c r="DD1126" s="25"/>
      <c r="DE1126" s="25"/>
      <c r="DF1126" s="25"/>
      <c r="DG1126" s="25"/>
      <c r="DH1126" s="25"/>
      <c r="DI1126" s="25"/>
      <c r="DJ1126" s="25"/>
      <c r="DK1126" s="25"/>
      <c r="DL1126" s="25"/>
      <c r="DM1126" s="25"/>
      <c r="DN1126" s="25"/>
      <c r="DO1126" s="25"/>
      <c r="DP1126" s="25"/>
      <c r="DQ1126" s="25"/>
      <c r="DR1126" s="25"/>
      <c r="DS1126" s="25"/>
      <c r="DT1126" s="25"/>
      <c r="DU1126" s="25"/>
      <c r="DV1126" s="25"/>
      <c r="DW1126" s="25"/>
      <c r="DX1126" s="25"/>
      <c r="DY1126" s="25"/>
      <c r="DZ1126" s="25"/>
      <c r="EA1126" s="25"/>
      <c r="EB1126" s="25"/>
      <c r="EC1126" s="25"/>
      <c r="ED1126" s="25"/>
      <c r="EE1126" s="25"/>
      <c r="EF1126" s="25"/>
      <c r="EG1126" s="25"/>
      <c r="EH1126" s="25"/>
      <c r="EI1126" s="25"/>
      <c r="EJ1126" s="25"/>
      <c r="EK1126" s="25"/>
      <c r="EL1126" s="25"/>
      <c r="EM1126" s="25"/>
      <c r="EN1126" s="25"/>
      <c r="EO1126" s="25"/>
      <c r="EP1126" s="25"/>
      <c r="EQ1126" s="25"/>
      <c r="ER1126" s="25"/>
      <c r="ES1126" s="25"/>
      <c r="ET1126" s="25"/>
      <c r="EU1126" s="25"/>
      <c r="EV1126" s="25"/>
      <c r="EW1126" s="25"/>
      <c r="EX1126" s="25"/>
      <c r="EY1126" s="25"/>
      <c r="EZ1126" s="25"/>
      <c r="FA1126" s="25"/>
      <c r="FB1126" s="25"/>
      <c r="FC1126" s="25"/>
      <c r="FD1126" s="25"/>
      <c r="FE1126" s="25"/>
      <c r="FF1126" s="25"/>
      <c r="FG1126" s="25"/>
      <c r="FH1126" s="25"/>
      <c r="FI1126" s="25"/>
      <c r="FJ1126" s="25"/>
      <c r="FK1126" s="25"/>
      <c r="FL1126" s="25"/>
      <c r="FM1126" s="25"/>
      <c r="FN1126" s="25"/>
      <c r="FO1126" s="25"/>
      <c r="FP1126" s="25"/>
      <c r="FQ1126" s="25"/>
      <c r="FR1126" s="25"/>
      <c r="FS1126" s="25"/>
      <c r="FT1126" s="25"/>
      <c r="FU1126" s="25"/>
      <c r="FV1126" s="25"/>
      <c r="FW1126" s="25"/>
      <c r="FX1126" s="25"/>
      <c r="FY1126" s="25"/>
      <c r="FZ1126" s="25"/>
      <c r="GA1126" s="25"/>
      <c r="GB1126" s="25"/>
      <c r="GC1126" s="25"/>
      <c r="GD1126" s="25"/>
      <c r="GE1126" s="25"/>
      <c r="GF1126" s="25"/>
      <c r="GG1126" s="25"/>
      <c r="GH1126" s="25"/>
      <c r="GI1126" s="25"/>
      <c r="GJ1126" s="25"/>
      <c r="GK1126" s="25"/>
      <c r="GL1126" s="25"/>
      <c r="GM1126" s="25"/>
      <c r="GN1126" s="25"/>
      <c r="GO1126" s="25"/>
      <c r="GP1126" s="25"/>
      <c r="GQ1126" s="25"/>
      <c r="GR1126" s="25"/>
      <c r="GS1126" s="25"/>
      <c r="GT1126" s="25"/>
      <c r="GU1126" s="25"/>
      <c r="GV1126" s="25"/>
      <c r="GW1126" s="25"/>
      <c r="GX1126" s="25"/>
      <c r="GY1126" s="25"/>
      <c r="GZ1126" s="25"/>
      <c r="HA1126" s="25"/>
      <c r="HB1126" s="25"/>
      <c r="HC1126" s="25"/>
      <c r="HD1126" s="25"/>
      <c r="HE1126" s="25"/>
      <c r="HF1126" s="25"/>
      <c r="HG1126" s="25"/>
      <c r="HH1126" s="25"/>
      <c r="HI1126" s="25"/>
      <c r="HJ1126" s="25"/>
      <c r="HK1126" s="25"/>
      <c r="HL1126" s="25"/>
      <c r="HM1126" s="25"/>
      <c r="HN1126" s="25"/>
      <c r="HO1126" s="25"/>
      <c r="HP1126" s="25"/>
      <c r="HQ1126" s="25"/>
      <c r="HR1126" s="25"/>
      <c r="HS1126" s="25"/>
      <c r="HT1126" s="25"/>
      <c r="HU1126" s="25"/>
      <c r="HV1126" s="25"/>
      <c r="HW1126" s="25"/>
      <c r="HX1126" s="25"/>
      <c r="HY1126" s="25"/>
      <c r="HZ1126" s="25"/>
      <c r="IA1126" s="25"/>
      <c r="IB1126" s="25"/>
      <c r="IC1126" s="25"/>
      <c r="ID1126" s="25"/>
      <c r="IE1126" s="25"/>
      <c r="IF1126" s="25"/>
      <c r="IG1126" s="25"/>
      <c r="IH1126" s="25"/>
      <c r="II1126" s="25"/>
      <c r="IJ1126" s="25"/>
      <c r="IK1126" s="25"/>
      <c r="IL1126" s="25"/>
      <c r="IM1126" s="25"/>
      <c r="IN1126" s="25"/>
      <c r="IO1126" s="25"/>
      <c r="IP1126" s="25"/>
      <c r="IQ1126" s="25"/>
      <c r="IR1126" s="25"/>
      <c r="IS1126" s="25"/>
      <c r="IT1126" s="25"/>
      <c r="IU1126" s="25"/>
      <c r="IV1126" s="25"/>
      <c r="IW1126" s="25"/>
      <c r="IX1126" s="25"/>
      <c r="IY1126" s="25"/>
      <c r="IZ1126" s="25"/>
      <c r="JA1126" s="25"/>
      <c r="JB1126" s="25"/>
      <c r="JC1126" s="25"/>
      <c r="JD1126" s="25"/>
      <c r="JE1126" s="25"/>
      <c r="JF1126" s="25"/>
      <c r="JG1126" s="25"/>
      <c r="JH1126" s="25"/>
      <c r="JI1126" s="25"/>
      <c r="JJ1126" s="25"/>
      <c r="JK1126" s="25"/>
      <c r="JL1126" s="25"/>
      <c r="JM1126" s="25"/>
      <c r="JN1126" s="25"/>
      <c r="JO1126" s="25"/>
      <c r="JP1126" s="25"/>
      <c r="JQ1126" s="25"/>
      <c r="JR1126" s="25"/>
      <c r="JS1126" s="25"/>
      <c r="JT1126" s="25"/>
      <c r="JU1126" s="25"/>
      <c r="JV1126" s="25"/>
      <c r="JW1126" s="25"/>
      <c r="JX1126" s="25"/>
      <c r="JY1126" s="25"/>
      <c r="JZ1126" s="25"/>
      <c r="KA1126" s="25"/>
      <c r="KB1126" s="25"/>
      <c r="KC1126" s="25"/>
      <c r="KD1126" s="25"/>
      <c r="KE1126" s="25"/>
      <c r="KF1126" s="25"/>
      <c r="KG1126" s="25"/>
      <c r="KH1126" s="25"/>
      <c r="KI1126" s="25"/>
      <c r="KJ1126" s="25"/>
      <c r="KK1126" s="25"/>
      <c r="KL1126" s="25"/>
      <c r="KM1126" s="25"/>
      <c r="KN1126" s="25"/>
      <c r="KO1126" s="25"/>
      <c r="KP1126" s="25"/>
      <c r="KQ1126" s="25"/>
      <c r="KR1126" s="25"/>
      <c r="KS1126" s="25"/>
      <c r="KT1126" s="25"/>
      <c r="KU1126" s="25"/>
      <c r="KV1126" s="25"/>
      <c r="KW1126" s="25"/>
      <c r="KX1126" s="25"/>
      <c r="KY1126" s="25"/>
      <c r="KZ1126" s="25"/>
      <c r="LA1126" s="25"/>
      <c r="LB1126" s="25"/>
      <c r="LC1126" s="25"/>
      <c r="LD1126" s="25"/>
      <c r="LE1126" s="25"/>
      <c r="LF1126" s="25"/>
      <c r="LG1126" s="25"/>
      <c r="LH1126" s="25"/>
      <c r="LI1126" s="25"/>
      <c r="LJ1126" s="25"/>
      <c r="LK1126" s="25"/>
      <c r="LL1126" s="25"/>
      <c r="LM1126" s="25"/>
      <c r="LN1126" s="25"/>
      <c r="LO1126" s="25"/>
      <c r="LP1126" s="25"/>
      <c r="LQ1126" s="25"/>
      <c r="LR1126" s="25"/>
      <c r="LS1126" s="25"/>
      <c r="LT1126" s="25"/>
      <c r="LU1126" s="25"/>
      <c r="LV1126" s="25"/>
      <c r="LW1126" s="25"/>
      <c r="LX1126" s="25"/>
      <c r="LY1126" s="25"/>
      <c r="LZ1126" s="25"/>
      <c r="MA1126" s="25"/>
      <c r="MB1126" s="25"/>
      <c r="MC1126" s="25"/>
      <c r="MD1126" s="25"/>
      <c r="ME1126" s="25"/>
      <c r="MF1126" s="25"/>
      <c r="MG1126" s="25"/>
      <c r="MH1126" s="25"/>
      <c r="MI1126" s="25"/>
      <c r="MJ1126" s="25"/>
      <c r="MK1126" s="25"/>
      <c r="ML1126" s="25"/>
      <c r="MM1126" s="25"/>
      <c r="MN1126" s="25"/>
      <c r="MO1126" s="25"/>
      <c r="MP1126" s="25"/>
      <c r="MQ1126" s="25"/>
      <c r="MR1126" s="25"/>
      <c r="MS1126" s="25"/>
      <c r="MT1126" s="25"/>
      <c r="MU1126" s="25"/>
      <c r="MV1126" s="25"/>
      <c r="MW1126" s="25"/>
      <c r="MX1126" s="25"/>
      <c r="MY1126" s="25"/>
      <c r="MZ1126" s="25"/>
      <c r="NA1126" s="25"/>
      <c r="NB1126" s="25"/>
      <c r="NC1126" s="25"/>
      <c r="ND1126" s="25"/>
      <c r="NE1126" s="25"/>
      <c r="NF1126" s="25"/>
      <c r="NG1126" s="25"/>
      <c r="NH1126" s="25"/>
      <c r="NI1126" s="25"/>
      <c r="NJ1126" s="25"/>
      <c r="NK1126" s="25"/>
      <c r="NL1126" s="25"/>
      <c r="NM1126" s="25"/>
      <c r="NN1126" s="25"/>
      <c r="NO1126" s="25"/>
      <c r="NP1126" s="25"/>
      <c r="NQ1126" s="25"/>
      <c r="NR1126" s="25"/>
      <c r="NS1126" s="25"/>
      <c r="NT1126" s="25"/>
      <c r="NU1126" s="25"/>
      <c r="NV1126" s="25"/>
      <c r="NW1126" s="25"/>
      <c r="NX1126" s="25"/>
      <c r="NY1126" s="25"/>
      <c r="NZ1126" s="25"/>
      <c r="OA1126" s="25"/>
      <c r="OB1126" s="25"/>
      <c r="OC1126" s="25"/>
      <c r="OD1126" s="25"/>
      <c r="OE1126" s="25"/>
      <c r="OF1126" s="25"/>
      <c r="OG1126" s="25"/>
      <c r="OH1126" s="25"/>
      <c r="OI1126" s="25"/>
      <c r="OJ1126" s="25"/>
      <c r="OK1126" s="25"/>
      <c r="OL1126" s="25"/>
      <c r="OM1126" s="25"/>
      <c r="ON1126" s="25"/>
      <c r="OO1126" s="25"/>
      <c r="OP1126" s="25"/>
      <c r="OQ1126" s="25"/>
      <c r="OR1126" s="25"/>
      <c r="OS1126" s="25"/>
      <c r="OT1126" s="25"/>
      <c r="OU1126" s="25"/>
      <c r="OV1126" s="25"/>
      <c r="OW1126" s="25"/>
      <c r="OX1126" s="25"/>
      <c r="OY1126" s="25"/>
      <c r="OZ1126" s="25"/>
      <c r="PA1126" s="25"/>
      <c r="PB1126" s="25"/>
      <c r="PC1126" s="25"/>
      <c r="PD1126" s="25"/>
      <c r="PE1126" s="25"/>
      <c r="PF1126" s="25"/>
      <c r="PG1126" s="25"/>
      <c r="PH1126" s="25"/>
      <c r="PI1126" s="25"/>
      <c r="PJ1126" s="25"/>
      <c r="PK1126" s="25"/>
      <c r="PL1126" s="25"/>
      <c r="PM1126" s="25"/>
      <c r="PN1126" s="25"/>
      <c r="PO1126" s="25"/>
      <c r="PP1126" s="25"/>
      <c r="PQ1126" s="25"/>
      <c r="PR1126" s="25"/>
      <c r="PS1126" s="25"/>
      <c r="PT1126" s="25"/>
      <c r="PU1126" s="25"/>
      <c r="PV1126" s="25"/>
      <c r="PW1126" s="25"/>
      <c r="PX1126" s="25"/>
      <c r="PY1126" s="25"/>
      <c r="PZ1126" s="25"/>
      <c r="QA1126" s="25"/>
      <c r="QB1126" s="25"/>
      <c r="QC1126" s="25"/>
      <c r="QD1126" s="25"/>
      <c r="QE1126" s="25"/>
      <c r="QF1126" s="25"/>
      <c r="QG1126" s="25"/>
      <c r="QH1126" s="25"/>
      <c r="QI1126" s="25"/>
      <c r="QJ1126" s="25"/>
      <c r="QK1126" s="25"/>
      <c r="QL1126" s="25"/>
      <c r="QM1126" s="25"/>
      <c r="QN1126" s="25"/>
      <c r="QO1126" s="25"/>
      <c r="QP1126" s="25"/>
      <c r="QQ1126" s="25"/>
      <c r="QR1126" s="25"/>
      <c r="QS1126" s="25"/>
      <c r="QT1126" s="25"/>
      <c r="QU1126" s="25"/>
      <c r="QV1126" s="25"/>
      <c r="QW1126" s="25"/>
      <c r="QX1126" s="25"/>
      <c r="QY1126" s="25"/>
      <c r="QZ1126" s="25"/>
      <c r="RA1126" s="25"/>
      <c r="RB1126" s="25"/>
      <c r="RC1126" s="25"/>
      <c r="RD1126" s="25"/>
      <c r="RE1126" s="25"/>
      <c r="RF1126" s="25"/>
      <c r="RG1126" s="25"/>
      <c r="RH1126" s="25"/>
      <c r="RI1126" s="25"/>
      <c r="RJ1126" s="25"/>
      <c r="RK1126" s="25"/>
      <c r="RL1126" s="25"/>
      <c r="RM1126" s="25"/>
      <c r="RN1126" s="25"/>
      <c r="RO1126" s="25"/>
      <c r="RP1126" s="25"/>
      <c r="RQ1126" s="25"/>
      <c r="RR1126" s="25"/>
      <c r="RS1126" s="25"/>
      <c r="RT1126" s="25"/>
      <c r="RU1126" s="25"/>
      <c r="RV1126" s="25"/>
      <c r="RW1126" s="25"/>
      <c r="RX1126" s="25"/>
      <c r="RY1126" s="25"/>
      <c r="RZ1126" s="25"/>
      <c r="SA1126" s="25"/>
      <c r="SB1126" s="25"/>
      <c r="SC1126" s="25"/>
      <c r="SD1126" s="25"/>
      <c r="SE1126" s="25"/>
      <c r="SF1126" s="25"/>
      <c r="SG1126" s="25"/>
      <c r="SH1126" s="25"/>
      <c r="SI1126" s="25"/>
      <c r="SJ1126" s="25"/>
      <c r="SK1126" s="25"/>
      <c r="SL1126" s="25"/>
      <c r="SM1126" s="25"/>
      <c r="SN1126" s="25"/>
      <c r="SO1126" s="25"/>
      <c r="SP1126" s="25"/>
      <c r="SQ1126" s="25"/>
      <c r="SR1126" s="25"/>
      <c r="SS1126" s="25"/>
      <c r="ST1126" s="25"/>
      <c r="SU1126" s="25"/>
      <c r="SV1126" s="25"/>
      <c r="SW1126" s="25"/>
      <c r="SX1126" s="25"/>
      <c r="SY1126" s="25"/>
      <c r="SZ1126" s="25"/>
      <c r="TA1126" s="25"/>
      <c r="TB1126" s="25"/>
      <c r="TC1126" s="25"/>
      <c r="TD1126" s="25"/>
      <c r="TE1126" s="25"/>
      <c r="TF1126" s="25"/>
      <c r="TG1126" s="25"/>
      <c r="TH1126" s="25"/>
      <c r="TI1126" s="25"/>
      <c r="TJ1126" s="25"/>
      <c r="TK1126" s="25"/>
      <c r="TL1126" s="25"/>
      <c r="TM1126" s="25"/>
      <c r="TN1126" s="25"/>
      <c r="TO1126" s="25"/>
      <c r="TP1126" s="25"/>
      <c r="TQ1126" s="25"/>
      <c r="TR1126" s="25"/>
      <c r="TS1126" s="25"/>
      <c r="TT1126" s="25"/>
      <c r="TU1126" s="25"/>
      <c r="TV1126" s="25"/>
      <c r="TW1126" s="25"/>
      <c r="TX1126" s="25"/>
      <c r="TY1126" s="25"/>
      <c r="TZ1126" s="25"/>
      <c r="UA1126" s="25"/>
      <c r="UB1126" s="25"/>
      <c r="UC1126" s="25"/>
      <c r="UD1126" s="25"/>
      <c r="UE1126" s="25"/>
      <c r="UF1126" s="25"/>
      <c r="UG1126" s="25"/>
      <c r="UH1126" s="25"/>
      <c r="UI1126" s="25"/>
      <c r="UJ1126" s="25"/>
      <c r="UK1126" s="25"/>
      <c r="UL1126" s="25"/>
      <c r="UM1126" s="25"/>
      <c r="UN1126" s="25"/>
      <c r="UO1126" s="25"/>
      <c r="UP1126" s="25"/>
      <c r="UQ1126" s="25"/>
      <c r="UR1126" s="25"/>
      <c r="US1126" s="25"/>
      <c r="UT1126" s="25"/>
      <c r="UU1126" s="25"/>
      <c r="UV1126" s="25"/>
      <c r="UW1126" s="25"/>
      <c r="UX1126" s="25"/>
      <c r="UY1126" s="25"/>
      <c r="UZ1126" s="25"/>
      <c r="VA1126" s="25"/>
      <c r="VB1126" s="25"/>
      <c r="VC1126" s="25"/>
      <c r="VD1126" s="25"/>
      <c r="VE1126" s="25"/>
      <c r="VF1126" s="25"/>
      <c r="VG1126" s="25"/>
      <c r="VH1126" s="25"/>
      <c r="VI1126" s="25"/>
      <c r="VJ1126" s="25"/>
      <c r="VK1126" s="25"/>
      <c r="VL1126" s="25"/>
      <c r="VM1126" s="25"/>
      <c r="VN1126" s="25"/>
      <c r="VO1126" s="25"/>
      <c r="VP1126" s="25"/>
      <c r="VQ1126" s="25"/>
      <c r="VR1126" s="25"/>
      <c r="VS1126" s="25"/>
      <c r="VT1126" s="25"/>
      <c r="VU1126" s="25"/>
      <c r="VV1126" s="25"/>
      <c r="VW1126" s="25"/>
      <c r="VX1126" s="25"/>
      <c r="VY1126" s="25"/>
      <c r="VZ1126" s="25"/>
      <c r="WA1126" s="25"/>
      <c r="WB1126" s="25"/>
      <c r="WC1126" s="25"/>
      <c r="WD1126" s="25"/>
      <c r="WE1126" s="25"/>
      <c r="WF1126" s="25"/>
      <c r="WG1126" s="25"/>
      <c r="WH1126" s="25"/>
      <c r="WI1126" s="25"/>
      <c r="WJ1126" s="25"/>
      <c r="WK1126" s="25"/>
      <c r="WL1126" s="25"/>
      <c r="WM1126" s="25"/>
      <c r="WN1126" s="25"/>
      <c r="WO1126" s="25"/>
      <c r="WP1126" s="25"/>
      <c r="WQ1126" s="25"/>
      <c r="WR1126" s="25"/>
      <c r="WS1126" s="25"/>
      <c r="WT1126" s="25"/>
      <c r="WU1126" s="25"/>
      <c r="WV1126" s="25"/>
      <c r="WW1126" s="25"/>
      <c r="WX1126" s="25"/>
      <c r="WY1126" s="25"/>
      <c r="WZ1126" s="25"/>
      <c r="XA1126" s="25"/>
      <c r="XB1126" s="25"/>
      <c r="XC1126" s="25"/>
      <c r="XD1126" s="25"/>
      <c r="XE1126" s="25"/>
      <c r="XF1126" s="25"/>
      <c r="XG1126" s="25"/>
      <c r="XH1126" s="25"/>
      <c r="XI1126" s="25"/>
      <c r="XJ1126" s="25"/>
      <c r="XK1126" s="25"/>
      <c r="XL1126" s="25"/>
      <c r="XM1126" s="25"/>
      <c r="XN1126" s="25"/>
      <c r="XO1126" s="25"/>
      <c r="XP1126" s="25"/>
      <c r="XQ1126" s="25"/>
      <c r="XR1126" s="25"/>
      <c r="XS1126" s="25"/>
      <c r="XT1126" s="25"/>
      <c r="XU1126" s="25"/>
      <c r="XV1126" s="25"/>
      <c r="XW1126" s="25"/>
      <c r="XX1126" s="25"/>
      <c r="XY1126" s="25"/>
      <c r="XZ1126" s="25"/>
      <c r="YA1126" s="25"/>
      <c r="YB1126" s="25"/>
      <c r="YC1126" s="25"/>
      <c r="YD1126" s="25"/>
      <c r="YE1126" s="25"/>
      <c r="YF1126" s="25"/>
      <c r="YG1126" s="25"/>
      <c r="YH1126" s="25"/>
      <c r="YI1126" s="25"/>
      <c r="YJ1126" s="25"/>
      <c r="YK1126" s="25"/>
      <c r="YL1126" s="25"/>
      <c r="YM1126" s="25"/>
      <c r="YN1126" s="25"/>
      <c r="YO1126" s="25"/>
      <c r="YP1126" s="25"/>
      <c r="YQ1126" s="25"/>
      <c r="YR1126" s="25"/>
      <c r="YS1126" s="25"/>
      <c r="YT1126" s="25"/>
      <c r="YU1126" s="25"/>
      <c r="YV1126" s="25"/>
      <c r="YW1126" s="25"/>
      <c r="YX1126" s="25"/>
      <c r="YY1126" s="25"/>
      <c r="YZ1126" s="25"/>
      <c r="ZA1126" s="25"/>
      <c r="ZB1126" s="25"/>
      <c r="ZC1126" s="25"/>
      <c r="ZD1126" s="25"/>
      <c r="ZE1126" s="25"/>
      <c r="ZF1126" s="25"/>
      <c r="ZG1126" s="25"/>
      <c r="ZH1126" s="25"/>
      <c r="ZI1126" s="25"/>
      <c r="ZJ1126" s="25"/>
      <c r="ZK1126" s="25"/>
      <c r="ZL1126" s="25"/>
      <c r="ZM1126" s="25"/>
      <c r="ZN1126" s="25"/>
      <c r="ZO1126" s="25"/>
      <c r="ZP1126" s="25"/>
      <c r="ZQ1126" s="25"/>
      <c r="ZR1126" s="25"/>
      <c r="ZS1126" s="25"/>
      <c r="ZT1126" s="25"/>
      <c r="ZU1126" s="25"/>
      <c r="ZV1126" s="25"/>
      <c r="ZW1126" s="25"/>
      <c r="ZX1126" s="25"/>
      <c r="ZY1126" s="25"/>
      <c r="ZZ1126" s="25"/>
      <c r="AAA1126" s="25"/>
      <c r="AAB1126" s="25"/>
      <c r="AAC1126" s="25"/>
      <c r="AAD1126" s="25"/>
      <c r="AAE1126" s="25"/>
      <c r="AAF1126" s="25"/>
      <c r="AAG1126" s="25"/>
      <c r="AAH1126" s="25"/>
      <c r="AAI1126" s="25"/>
      <c r="AAJ1126" s="25"/>
      <c r="AAK1126" s="25"/>
      <c r="AAL1126" s="25"/>
      <c r="AAM1126" s="25"/>
      <c r="AAN1126" s="25"/>
      <c r="AAO1126" s="25"/>
      <c r="AAP1126" s="25"/>
      <c r="AAQ1126" s="25"/>
      <c r="AAR1126" s="25"/>
      <c r="AAS1126" s="25"/>
      <c r="AAT1126" s="25"/>
      <c r="AAU1126" s="25"/>
      <c r="AAV1126" s="25"/>
      <c r="AAW1126" s="25"/>
      <c r="AAX1126" s="25"/>
      <c r="AAY1126" s="25"/>
      <c r="AAZ1126" s="25"/>
      <c r="ABA1126" s="25"/>
      <c r="ABB1126" s="25"/>
      <c r="ABC1126" s="25"/>
      <c r="ABD1126" s="25"/>
      <c r="ABE1126" s="25"/>
      <c r="ABF1126" s="25"/>
      <c r="ABG1126" s="25"/>
      <c r="ABH1126" s="25"/>
      <c r="ABI1126" s="25"/>
      <c r="ABJ1126" s="25"/>
      <c r="ABK1126" s="25"/>
      <c r="ABL1126" s="25"/>
      <c r="ABM1126" s="25"/>
      <c r="ABN1126" s="25"/>
      <c r="ABO1126" s="25"/>
      <c r="ABP1126" s="25"/>
      <c r="ABQ1126" s="25"/>
      <c r="ABR1126" s="25"/>
      <c r="ABS1126" s="25"/>
      <c r="ABT1126" s="25"/>
      <c r="ABU1126" s="25"/>
      <c r="ABV1126" s="25"/>
      <c r="ABW1126" s="25"/>
      <c r="ABX1126" s="25"/>
      <c r="ABY1126" s="25"/>
      <c r="ABZ1126" s="25"/>
      <c r="ACA1126" s="25"/>
      <c r="ACB1126" s="25"/>
      <c r="ACC1126" s="25"/>
      <c r="ACD1126" s="25"/>
      <c r="ACE1126" s="25"/>
      <c r="ACF1126" s="25"/>
      <c r="ACG1126" s="25"/>
      <c r="ACH1126" s="25"/>
      <c r="ACI1126" s="25"/>
      <c r="ACJ1126" s="25"/>
      <c r="ACK1126" s="25"/>
      <c r="ACL1126" s="25"/>
      <c r="ACM1126" s="25"/>
      <c r="ACN1126" s="25"/>
      <c r="ACO1126" s="25"/>
      <c r="ACP1126" s="25"/>
      <c r="ACQ1126" s="25"/>
      <c r="ACR1126" s="25"/>
      <c r="ACS1126" s="25"/>
      <c r="ACT1126" s="25"/>
      <c r="ACU1126" s="25"/>
      <c r="ACV1126" s="25"/>
      <c r="ACW1126" s="25"/>
      <c r="ACX1126" s="25"/>
      <c r="ACY1126" s="25"/>
      <c r="ACZ1126" s="25"/>
      <c r="ADA1126" s="25"/>
      <c r="ADB1126" s="25"/>
      <c r="ADC1126" s="25"/>
      <c r="ADD1126" s="25"/>
      <c r="ADE1126" s="25"/>
      <c r="ADF1126" s="25"/>
      <c r="ADG1126" s="25"/>
      <c r="ADH1126" s="25"/>
      <c r="ADI1126" s="25"/>
      <c r="ADJ1126" s="25"/>
      <c r="ADK1126" s="25"/>
      <c r="ADL1126" s="25"/>
      <c r="ADM1126" s="25"/>
      <c r="ADN1126" s="25"/>
      <c r="ADO1126" s="25"/>
      <c r="ADP1126" s="25"/>
      <c r="ADQ1126" s="25"/>
      <c r="ADR1126" s="25"/>
      <c r="ADS1126" s="25"/>
      <c r="ADT1126" s="25"/>
      <c r="ADU1126" s="25"/>
      <c r="ADV1126" s="25"/>
      <c r="ADW1126" s="25"/>
      <c r="ADX1126" s="25"/>
      <c r="ADY1126" s="25"/>
      <c r="ADZ1126" s="25"/>
    </row>
    <row r="1127" spans="1:806" ht="25" x14ac:dyDescent="0.25">
      <c r="A1127" s="108" t="s">
        <v>4861</v>
      </c>
      <c r="B1127" s="108" t="s">
        <v>3047</v>
      </c>
      <c r="C1127" s="108" t="s">
        <v>1355</v>
      </c>
      <c r="D1127" s="108" t="s">
        <v>3048</v>
      </c>
      <c r="E1127" s="108" t="s">
        <v>4759</v>
      </c>
      <c r="F1127" s="145">
        <v>19</v>
      </c>
      <c r="G1127" s="145">
        <v>-41</v>
      </c>
      <c r="H1127" s="145">
        <v>41</v>
      </c>
      <c r="I1127" s="145">
        <v>90</v>
      </c>
      <c r="J1127" s="145">
        <v>45</v>
      </c>
    </row>
    <row r="1128" spans="1:806" ht="25" x14ac:dyDescent="0.25">
      <c r="A1128" s="108" t="s">
        <v>4861</v>
      </c>
      <c r="B1128" s="108" t="s">
        <v>3047</v>
      </c>
      <c r="C1128" s="108" t="s">
        <v>1355</v>
      </c>
      <c r="D1128" s="108" t="s">
        <v>3048</v>
      </c>
      <c r="E1128" s="108" t="s">
        <v>4760</v>
      </c>
      <c r="F1128" s="145">
        <v>19</v>
      </c>
      <c r="G1128" s="145">
        <v>-41</v>
      </c>
      <c r="H1128" s="145">
        <v>41</v>
      </c>
      <c r="I1128" s="145">
        <v>90</v>
      </c>
      <c r="J1128" s="145">
        <v>45</v>
      </c>
    </row>
    <row r="1129" spans="1:806" ht="25" x14ac:dyDescent="0.25">
      <c r="A1129" s="108" t="s">
        <v>4861</v>
      </c>
      <c r="B1129" s="108" t="s">
        <v>3047</v>
      </c>
      <c r="C1129" s="108" t="s">
        <v>1355</v>
      </c>
      <c r="D1129" s="108" t="s">
        <v>3048</v>
      </c>
      <c r="E1129" s="108" t="s">
        <v>4761</v>
      </c>
      <c r="F1129" s="145">
        <v>82</v>
      </c>
      <c r="G1129" s="145">
        <v>-41</v>
      </c>
      <c r="H1129" s="145">
        <v>41</v>
      </c>
      <c r="I1129" s="145">
        <v>90</v>
      </c>
      <c r="J1129" s="145">
        <v>45</v>
      </c>
    </row>
    <row r="1130" spans="1:806" x14ac:dyDescent="0.25">
      <c r="A1130" s="108" t="s">
        <v>1681</v>
      </c>
      <c r="B1130" s="108" t="s">
        <v>1487</v>
      </c>
      <c r="C1130" s="108" t="s">
        <v>1482</v>
      </c>
      <c r="D1130" s="108" t="s">
        <v>3056</v>
      </c>
      <c r="E1130" s="108" t="s">
        <v>4754</v>
      </c>
      <c r="F1130" s="144">
        <v>100</v>
      </c>
      <c r="G1130" s="144">
        <v>35</v>
      </c>
      <c r="H1130" s="144">
        <v>209</v>
      </c>
      <c r="I1130" s="144">
        <v>41</v>
      </c>
      <c r="J1130" s="144">
        <v>90</v>
      </c>
    </row>
    <row r="1131" spans="1:806" x14ac:dyDescent="0.25">
      <c r="A1131" s="108" t="s">
        <v>1681</v>
      </c>
      <c r="B1131" s="108" t="s">
        <v>1487</v>
      </c>
      <c r="C1131" s="108" t="s">
        <v>1482</v>
      </c>
      <c r="D1131" s="108" t="s">
        <v>3056</v>
      </c>
      <c r="E1131" s="108" t="s">
        <v>4755</v>
      </c>
      <c r="F1131" s="144">
        <v>176</v>
      </c>
      <c r="G1131" s="144">
        <v>35</v>
      </c>
      <c r="H1131" s="144">
        <v>209</v>
      </c>
      <c r="I1131" s="144">
        <v>45</v>
      </c>
      <c r="J1131" s="144">
        <v>90</v>
      </c>
    </row>
    <row r="1132" spans="1:806" x14ac:dyDescent="0.25">
      <c r="A1132" s="108" t="s">
        <v>1681</v>
      </c>
      <c r="B1132" s="108" t="s">
        <v>1487</v>
      </c>
      <c r="C1132" s="108" t="s">
        <v>1482</v>
      </c>
      <c r="D1132" s="108" t="s">
        <v>3056</v>
      </c>
      <c r="E1132" s="108" t="s">
        <v>4756</v>
      </c>
      <c r="F1132" s="144">
        <v>26</v>
      </c>
      <c r="G1132" s="144">
        <v>35</v>
      </c>
      <c r="H1132" s="144">
        <v>209</v>
      </c>
      <c r="I1132" s="144">
        <v>13</v>
      </c>
      <c r="J1132" s="144">
        <v>90</v>
      </c>
    </row>
    <row r="1133" spans="1:806" x14ac:dyDescent="0.25">
      <c r="A1133" s="108" t="s">
        <v>1133</v>
      </c>
      <c r="B1133" s="108" t="s">
        <v>1834</v>
      </c>
      <c r="C1133" s="108" t="s">
        <v>1367</v>
      </c>
      <c r="D1133" s="108" t="s">
        <v>3070</v>
      </c>
      <c r="E1133" s="108" t="s">
        <v>4754</v>
      </c>
      <c r="F1133" s="144">
        <v>385</v>
      </c>
      <c r="G1133" s="144">
        <v>0</v>
      </c>
      <c r="H1133" s="144">
        <v>385</v>
      </c>
      <c r="I1133" s="144">
        <v>45</v>
      </c>
      <c r="J1133" s="144">
        <v>90</v>
      </c>
    </row>
    <row r="1134" spans="1:806" x14ac:dyDescent="0.25">
      <c r="A1134" s="108" t="s">
        <v>1133</v>
      </c>
      <c r="B1134" s="108" t="s">
        <v>1834</v>
      </c>
      <c r="C1134" s="108" t="s">
        <v>1367</v>
      </c>
      <c r="D1134" s="108" t="s">
        <v>3070</v>
      </c>
      <c r="E1134" s="108" t="s">
        <v>4755</v>
      </c>
      <c r="F1134" s="144">
        <v>35</v>
      </c>
      <c r="G1134" s="144">
        <v>140</v>
      </c>
      <c r="H1134" s="144">
        <v>385</v>
      </c>
      <c r="I1134" s="144">
        <v>45</v>
      </c>
      <c r="J1134" s="144">
        <v>90</v>
      </c>
    </row>
    <row r="1135" spans="1:806" x14ac:dyDescent="0.25">
      <c r="A1135" s="108" t="s">
        <v>1133</v>
      </c>
      <c r="B1135" s="108" t="s">
        <v>1834</v>
      </c>
      <c r="C1135" s="108" t="s">
        <v>1367</v>
      </c>
      <c r="D1135" s="108" t="s">
        <v>3070</v>
      </c>
      <c r="E1135" s="108" t="s">
        <v>4756</v>
      </c>
      <c r="F1135" s="144">
        <v>20</v>
      </c>
      <c r="G1135" s="144">
        <v>140</v>
      </c>
      <c r="H1135" s="144">
        <v>385</v>
      </c>
      <c r="I1135" s="144">
        <v>45</v>
      </c>
      <c r="J1135" s="144">
        <v>90</v>
      </c>
    </row>
    <row r="1136" spans="1:806" x14ac:dyDescent="0.25">
      <c r="A1136" s="108" t="s">
        <v>1133</v>
      </c>
      <c r="B1136" s="108" t="s">
        <v>1834</v>
      </c>
      <c r="C1136" s="108" t="s">
        <v>1367</v>
      </c>
      <c r="D1136" s="108" t="s">
        <v>3070</v>
      </c>
      <c r="E1136" s="108" t="s">
        <v>4757</v>
      </c>
      <c r="F1136" s="144">
        <v>25</v>
      </c>
      <c r="G1136" s="144">
        <v>140</v>
      </c>
      <c r="H1136" s="144">
        <v>385</v>
      </c>
      <c r="I1136" s="144">
        <v>45</v>
      </c>
      <c r="J1136" s="144">
        <v>90</v>
      </c>
    </row>
    <row r="1137" spans="1:10" x14ac:dyDescent="0.25">
      <c r="A1137" s="108" t="s">
        <v>1133</v>
      </c>
      <c r="B1137" s="108" t="s">
        <v>1834</v>
      </c>
      <c r="C1137" s="108" t="s">
        <v>1367</v>
      </c>
      <c r="D1137" s="108" t="s">
        <v>3070</v>
      </c>
      <c r="E1137" s="108" t="s">
        <v>4758</v>
      </c>
      <c r="F1137" s="144">
        <v>20</v>
      </c>
      <c r="G1137" s="144">
        <v>140</v>
      </c>
      <c r="H1137" s="144">
        <v>360</v>
      </c>
      <c r="I1137" s="144">
        <v>90</v>
      </c>
      <c r="J1137" s="144">
        <v>45</v>
      </c>
    </row>
    <row r="1138" spans="1:10" x14ac:dyDescent="0.25">
      <c r="A1138" s="108" t="s">
        <v>1133</v>
      </c>
      <c r="B1138" s="108" t="s">
        <v>1834</v>
      </c>
      <c r="C1138" s="108" t="s">
        <v>1367</v>
      </c>
      <c r="D1138" s="108" t="s">
        <v>3070</v>
      </c>
      <c r="E1138" s="108" t="s">
        <v>4759</v>
      </c>
      <c r="F1138" s="144">
        <v>35</v>
      </c>
      <c r="G1138" s="144">
        <v>140</v>
      </c>
      <c r="H1138" s="144">
        <v>385</v>
      </c>
      <c r="I1138" s="144">
        <v>90</v>
      </c>
      <c r="J1138" s="144">
        <v>45</v>
      </c>
    </row>
    <row r="1139" spans="1:10" x14ac:dyDescent="0.25">
      <c r="A1139" s="108" t="s">
        <v>1133</v>
      </c>
      <c r="B1139" s="108" t="s">
        <v>1834</v>
      </c>
      <c r="C1139" s="108" t="s">
        <v>1367</v>
      </c>
      <c r="D1139" s="108" t="s">
        <v>3070</v>
      </c>
      <c r="E1139" s="108" t="s">
        <v>4760</v>
      </c>
      <c r="F1139" s="144">
        <v>20</v>
      </c>
      <c r="G1139" s="144">
        <v>140</v>
      </c>
      <c r="H1139" s="144">
        <v>385</v>
      </c>
      <c r="I1139" s="144">
        <v>90</v>
      </c>
      <c r="J1139" s="144">
        <v>45</v>
      </c>
    </row>
    <row r="1140" spans="1:10" x14ac:dyDescent="0.25">
      <c r="A1140" s="108" t="s">
        <v>1133</v>
      </c>
      <c r="B1140" s="108" t="s">
        <v>1834</v>
      </c>
      <c r="C1140" s="108" t="s">
        <v>1367</v>
      </c>
      <c r="D1140" s="108" t="s">
        <v>3070</v>
      </c>
      <c r="E1140" s="108" t="s">
        <v>4761</v>
      </c>
      <c r="F1140" s="144">
        <v>18</v>
      </c>
      <c r="G1140" s="144">
        <v>140</v>
      </c>
      <c r="H1140" s="144">
        <v>385</v>
      </c>
      <c r="I1140" s="144">
        <v>90</v>
      </c>
      <c r="J1140" s="144">
        <v>45</v>
      </c>
    </row>
    <row r="1141" spans="1:10" x14ac:dyDescent="0.25">
      <c r="A1141" s="108" t="s">
        <v>1133</v>
      </c>
      <c r="B1141" s="108" t="s">
        <v>1834</v>
      </c>
      <c r="C1141" s="108" t="s">
        <v>1367</v>
      </c>
      <c r="D1141" s="108" t="s">
        <v>3071</v>
      </c>
      <c r="E1141" s="108" t="s">
        <v>4754</v>
      </c>
      <c r="F1141" s="144">
        <v>385</v>
      </c>
      <c r="G1141" s="144">
        <v>0</v>
      </c>
      <c r="H1141" s="144">
        <v>385</v>
      </c>
      <c r="I1141" s="144">
        <v>45</v>
      </c>
      <c r="J1141" s="144">
        <v>90</v>
      </c>
    </row>
    <row r="1142" spans="1:10" x14ac:dyDescent="0.25">
      <c r="A1142" s="108" t="s">
        <v>1133</v>
      </c>
      <c r="B1142" s="108" t="s">
        <v>1834</v>
      </c>
      <c r="C1142" s="108" t="s">
        <v>1367</v>
      </c>
      <c r="D1142" s="108" t="s">
        <v>3071</v>
      </c>
      <c r="E1142" s="108" t="s">
        <v>4755</v>
      </c>
      <c r="F1142" s="144">
        <v>35</v>
      </c>
      <c r="G1142" s="144">
        <v>140</v>
      </c>
      <c r="H1142" s="144">
        <v>385</v>
      </c>
      <c r="I1142" s="144">
        <v>45</v>
      </c>
      <c r="J1142" s="144">
        <v>90</v>
      </c>
    </row>
    <row r="1143" spans="1:10" x14ac:dyDescent="0.25">
      <c r="A1143" s="108" t="s">
        <v>1133</v>
      </c>
      <c r="B1143" s="108" t="s">
        <v>1834</v>
      </c>
      <c r="C1143" s="108" t="s">
        <v>1367</v>
      </c>
      <c r="D1143" s="108" t="s">
        <v>3071</v>
      </c>
      <c r="E1143" s="108" t="s">
        <v>4756</v>
      </c>
      <c r="F1143" s="144">
        <v>20</v>
      </c>
      <c r="G1143" s="144">
        <v>140</v>
      </c>
      <c r="H1143" s="144">
        <v>385</v>
      </c>
      <c r="I1143" s="144">
        <v>45</v>
      </c>
      <c r="J1143" s="144">
        <v>90</v>
      </c>
    </row>
    <row r="1144" spans="1:10" x14ac:dyDescent="0.25">
      <c r="A1144" s="108" t="s">
        <v>1133</v>
      </c>
      <c r="B1144" s="108" t="s">
        <v>1834</v>
      </c>
      <c r="C1144" s="108" t="s">
        <v>1367</v>
      </c>
      <c r="D1144" s="108" t="s">
        <v>3071</v>
      </c>
      <c r="E1144" s="108" t="s">
        <v>4757</v>
      </c>
      <c r="F1144" s="144">
        <v>25</v>
      </c>
      <c r="G1144" s="144">
        <v>140</v>
      </c>
      <c r="H1144" s="144">
        <v>385</v>
      </c>
      <c r="I1144" s="144">
        <v>45</v>
      </c>
      <c r="J1144" s="144">
        <v>90</v>
      </c>
    </row>
    <row r="1145" spans="1:10" x14ac:dyDescent="0.25">
      <c r="A1145" s="108" t="s">
        <v>1133</v>
      </c>
      <c r="B1145" s="108" t="s">
        <v>1834</v>
      </c>
      <c r="C1145" s="108" t="s">
        <v>1367</v>
      </c>
      <c r="D1145" s="108" t="s">
        <v>3071</v>
      </c>
      <c r="E1145" s="108" t="s">
        <v>4758</v>
      </c>
      <c r="F1145" s="144">
        <v>20</v>
      </c>
      <c r="G1145" s="144">
        <v>140</v>
      </c>
      <c r="H1145" s="144">
        <v>360</v>
      </c>
      <c r="I1145" s="144">
        <v>90</v>
      </c>
      <c r="J1145" s="144">
        <v>45</v>
      </c>
    </row>
    <row r="1146" spans="1:10" x14ac:dyDescent="0.25">
      <c r="A1146" s="108" t="s">
        <v>1133</v>
      </c>
      <c r="B1146" s="108" t="s">
        <v>1834</v>
      </c>
      <c r="C1146" s="108" t="s">
        <v>1367</v>
      </c>
      <c r="D1146" s="108" t="s">
        <v>3071</v>
      </c>
      <c r="E1146" s="108" t="s">
        <v>4759</v>
      </c>
      <c r="F1146" s="144">
        <v>35</v>
      </c>
      <c r="G1146" s="144">
        <v>140</v>
      </c>
      <c r="H1146" s="144">
        <v>385</v>
      </c>
      <c r="I1146" s="144">
        <v>90</v>
      </c>
      <c r="J1146" s="144">
        <v>45</v>
      </c>
    </row>
    <row r="1147" spans="1:10" x14ac:dyDescent="0.25">
      <c r="A1147" s="108" t="s">
        <v>1133</v>
      </c>
      <c r="B1147" s="108" t="s">
        <v>1834</v>
      </c>
      <c r="C1147" s="108" t="s">
        <v>1367</v>
      </c>
      <c r="D1147" s="108" t="s">
        <v>3071</v>
      </c>
      <c r="E1147" s="108" t="s">
        <v>4760</v>
      </c>
      <c r="F1147" s="144">
        <v>20</v>
      </c>
      <c r="G1147" s="144">
        <v>140</v>
      </c>
      <c r="H1147" s="144">
        <v>385</v>
      </c>
      <c r="I1147" s="144">
        <v>90</v>
      </c>
      <c r="J1147" s="144">
        <v>45</v>
      </c>
    </row>
    <row r="1148" spans="1:10" x14ac:dyDescent="0.25">
      <c r="A1148" s="108" t="s">
        <v>1133</v>
      </c>
      <c r="B1148" s="108" t="s">
        <v>1834</v>
      </c>
      <c r="C1148" s="108" t="s">
        <v>1367</v>
      </c>
      <c r="D1148" s="108" t="s">
        <v>3071</v>
      </c>
      <c r="E1148" s="108" t="s">
        <v>4761</v>
      </c>
      <c r="F1148" s="144">
        <v>18</v>
      </c>
      <c r="G1148" s="144">
        <v>140</v>
      </c>
      <c r="H1148" s="144">
        <v>385</v>
      </c>
      <c r="I1148" s="144">
        <v>90</v>
      </c>
      <c r="J1148" s="144">
        <v>45</v>
      </c>
    </row>
    <row r="1149" spans="1:10" x14ac:dyDescent="0.25">
      <c r="A1149" s="108" t="s">
        <v>1133</v>
      </c>
      <c r="B1149" s="108" t="s">
        <v>1834</v>
      </c>
      <c r="C1149" s="108" t="s">
        <v>1367</v>
      </c>
      <c r="D1149" s="108" t="s">
        <v>3072</v>
      </c>
      <c r="E1149" s="108" t="s">
        <v>4754</v>
      </c>
      <c r="F1149" s="144">
        <v>385</v>
      </c>
      <c r="G1149" s="144">
        <v>0</v>
      </c>
      <c r="H1149" s="144">
        <v>385</v>
      </c>
      <c r="I1149" s="144">
        <v>45</v>
      </c>
      <c r="J1149" s="144">
        <v>90</v>
      </c>
    </row>
    <row r="1150" spans="1:10" x14ac:dyDescent="0.25">
      <c r="A1150" s="108" t="s">
        <v>1133</v>
      </c>
      <c r="B1150" s="108" t="s">
        <v>1834</v>
      </c>
      <c r="C1150" s="108" t="s">
        <v>1367</v>
      </c>
      <c r="D1150" s="108" t="s">
        <v>3072</v>
      </c>
      <c r="E1150" s="108" t="s">
        <v>4755</v>
      </c>
      <c r="F1150" s="144">
        <v>35</v>
      </c>
      <c r="G1150" s="144">
        <v>140</v>
      </c>
      <c r="H1150" s="144">
        <v>385</v>
      </c>
      <c r="I1150" s="144">
        <v>45</v>
      </c>
      <c r="J1150" s="144">
        <v>90</v>
      </c>
    </row>
    <row r="1151" spans="1:10" x14ac:dyDescent="0.25">
      <c r="A1151" s="108" t="s">
        <v>1133</v>
      </c>
      <c r="B1151" s="108" t="s">
        <v>1834</v>
      </c>
      <c r="C1151" s="108" t="s">
        <v>1367</v>
      </c>
      <c r="D1151" s="108" t="s">
        <v>3072</v>
      </c>
      <c r="E1151" s="108" t="s">
        <v>4756</v>
      </c>
      <c r="F1151" s="144">
        <v>20</v>
      </c>
      <c r="G1151" s="144">
        <v>140</v>
      </c>
      <c r="H1151" s="144">
        <v>385</v>
      </c>
      <c r="I1151" s="144">
        <v>45</v>
      </c>
      <c r="J1151" s="144">
        <v>90</v>
      </c>
    </row>
    <row r="1152" spans="1:10" x14ac:dyDescent="0.25">
      <c r="A1152" s="108" t="s">
        <v>1133</v>
      </c>
      <c r="B1152" s="108" t="s">
        <v>1834</v>
      </c>
      <c r="C1152" s="108" t="s">
        <v>1367</v>
      </c>
      <c r="D1152" s="108" t="s">
        <v>3072</v>
      </c>
      <c r="E1152" s="108" t="s">
        <v>4757</v>
      </c>
      <c r="F1152" s="144">
        <v>25</v>
      </c>
      <c r="G1152" s="144">
        <v>140</v>
      </c>
      <c r="H1152" s="144">
        <v>385</v>
      </c>
      <c r="I1152" s="144">
        <v>45</v>
      </c>
      <c r="J1152" s="144">
        <v>90</v>
      </c>
    </row>
    <row r="1153" spans="1:10" x14ac:dyDescent="0.25">
      <c r="A1153" s="108" t="s">
        <v>1133</v>
      </c>
      <c r="B1153" s="108" t="s">
        <v>1834</v>
      </c>
      <c r="C1153" s="108" t="s">
        <v>1367</v>
      </c>
      <c r="D1153" s="108" t="s">
        <v>3072</v>
      </c>
      <c r="E1153" s="108" t="s">
        <v>4758</v>
      </c>
      <c r="F1153" s="144">
        <v>20</v>
      </c>
      <c r="G1153" s="144">
        <v>140</v>
      </c>
      <c r="H1153" s="144">
        <v>360</v>
      </c>
      <c r="I1153" s="144">
        <v>90</v>
      </c>
      <c r="J1153" s="144">
        <v>45</v>
      </c>
    </row>
    <row r="1154" spans="1:10" x14ac:dyDescent="0.25">
      <c r="A1154" s="108" t="s">
        <v>1133</v>
      </c>
      <c r="B1154" s="108" t="s">
        <v>1834</v>
      </c>
      <c r="C1154" s="108" t="s">
        <v>1367</v>
      </c>
      <c r="D1154" s="108" t="s">
        <v>3072</v>
      </c>
      <c r="E1154" s="108" t="s">
        <v>4759</v>
      </c>
      <c r="F1154" s="144">
        <v>35</v>
      </c>
      <c r="G1154" s="144">
        <v>140</v>
      </c>
      <c r="H1154" s="144">
        <v>385</v>
      </c>
      <c r="I1154" s="144">
        <v>90</v>
      </c>
      <c r="J1154" s="144">
        <v>45</v>
      </c>
    </row>
    <row r="1155" spans="1:10" x14ac:dyDescent="0.25">
      <c r="A1155" s="108" t="s">
        <v>1133</v>
      </c>
      <c r="B1155" s="108" t="s">
        <v>1834</v>
      </c>
      <c r="C1155" s="108" t="s">
        <v>1367</v>
      </c>
      <c r="D1155" s="108" t="s">
        <v>3072</v>
      </c>
      <c r="E1155" s="108" t="s">
        <v>4760</v>
      </c>
      <c r="F1155" s="144">
        <v>20</v>
      </c>
      <c r="G1155" s="144">
        <v>140</v>
      </c>
      <c r="H1155" s="144">
        <v>385</v>
      </c>
      <c r="I1155" s="144">
        <v>90</v>
      </c>
      <c r="J1155" s="144">
        <v>45</v>
      </c>
    </row>
    <row r="1156" spans="1:10" x14ac:dyDescent="0.25">
      <c r="A1156" s="108" t="s">
        <v>1133</v>
      </c>
      <c r="B1156" s="108" t="s">
        <v>1834</v>
      </c>
      <c r="C1156" s="108" t="s">
        <v>1367</v>
      </c>
      <c r="D1156" s="108" t="s">
        <v>3072</v>
      </c>
      <c r="E1156" s="108" t="s">
        <v>4761</v>
      </c>
      <c r="F1156" s="144">
        <v>18</v>
      </c>
      <c r="G1156" s="144">
        <v>140</v>
      </c>
      <c r="H1156" s="144">
        <v>385</v>
      </c>
      <c r="I1156" s="144">
        <v>90</v>
      </c>
      <c r="J1156" s="144">
        <v>45</v>
      </c>
    </row>
    <row r="1157" spans="1:10" x14ac:dyDescent="0.25">
      <c r="A1157" s="108" t="s">
        <v>1133</v>
      </c>
      <c r="B1157" s="108" t="s">
        <v>1834</v>
      </c>
      <c r="C1157" s="108" t="s">
        <v>1367</v>
      </c>
      <c r="D1157" s="108" t="s">
        <v>3073</v>
      </c>
      <c r="E1157" s="108" t="s">
        <v>4754</v>
      </c>
      <c r="F1157" s="144">
        <v>385</v>
      </c>
      <c r="G1157" s="144">
        <v>0</v>
      </c>
      <c r="H1157" s="144">
        <v>385</v>
      </c>
      <c r="I1157" s="144">
        <v>45</v>
      </c>
      <c r="J1157" s="144">
        <v>90</v>
      </c>
    </row>
    <row r="1158" spans="1:10" x14ac:dyDescent="0.25">
      <c r="A1158" s="108" t="s">
        <v>1133</v>
      </c>
      <c r="B1158" s="108" t="s">
        <v>1834</v>
      </c>
      <c r="C1158" s="108" t="s">
        <v>1367</v>
      </c>
      <c r="D1158" s="108" t="s">
        <v>3073</v>
      </c>
      <c r="E1158" s="108" t="s">
        <v>4755</v>
      </c>
      <c r="F1158" s="144">
        <v>35</v>
      </c>
      <c r="G1158" s="144">
        <v>140</v>
      </c>
      <c r="H1158" s="144">
        <v>385</v>
      </c>
      <c r="I1158" s="144">
        <v>45</v>
      </c>
      <c r="J1158" s="144">
        <v>90</v>
      </c>
    </row>
    <row r="1159" spans="1:10" x14ac:dyDescent="0.25">
      <c r="A1159" s="108" t="s">
        <v>1133</v>
      </c>
      <c r="B1159" s="108" t="s">
        <v>1834</v>
      </c>
      <c r="C1159" s="108" t="s">
        <v>1367</v>
      </c>
      <c r="D1159" s="108" t="s">
        <v>3073</v>
      </c>
      <c r="E1159" s="108" t="s">
        <v>4756</v>
      </c>
      <c r="F1159" s="144">
        <v>20</v>
      </c>
      <c r="G1159" s="144">
        <v>140</v>
      </c>
      <c r="H1159" s="144">
        <v>385</v>
      </c>
      <c r="I1159" s="144">
        <v>45</v>
      </c>
      <c r="J1159" s="144">
        <v>90</v>
      </c>
    </row>
    <row r="1160" spans="1:10" x14ac:dyDescent="0.25">
      <c r="A1160" s="108" t="s">
        <v>1133</v>
      </c>
      <c r="B1160" s="108" t="s">
        <v>1834</v>
      </c>
      <c r="C1160" s="108" t="s">
        <v>1367</v>
      </c>
      <c r="D1160" s="108" t="s">
        <v>3073</v>
      </c>
      <c r="E1160" s="108" t="s">
        <v>4757</v>
      </c>
      <c r="F1160" s="144">
        <v>25</v>
      </c>
      <c r="G1160" s="144">
        <v>140</v>
      </c>
      <c r="H1160" s="144">
        <v>385</v>
      </c>
      <c r="I1160" s="144">
        <v>45</v>
      </c>
      <c r="J1160" s="144">
        <v>90</v>
      </c>
    </row>
    <row r="1161" spans="1:10" x14ac:dyDescent="0.25">
      <c r="A1161" s="108" t="s">
        <v>1133</v>
      </c>
      <c r="B1161" s="108" t="s">
        <v>1834</v>
      </c>
      <c r="C1161" s="108" t="s">
        <v>1367</v>
      </c>
      <c r="D1161" s="108" t="s">
        <v>3073</v>
      </c>
      <c r="E1161" s="108" t="s">
        <v>4758</v>
      </c>
      <c r="F1161" s="144">
        <v>20</v>
      </c>
      <c r="G1161" s="144">
        <v>140</v>
      </c>
      <c r="H1161" s="144">
        <v>360</v>
      </c>
      <c r="I1161" s="144">
        <v>90</v>
      </c>
      <c r="J1161" s="144">
        <v>45</v>
      </c>
    </row>
    <row r="1162" spans="1:10" x14ac:dyDescent="0.25">
      <c r="A1162" s="108" t="s">
        <v>1133</v>
      </c>
      <c r="B1162" s="108" t="s">
        <v>1834</v>
      </c>
      <c r="C1162" s="108" t="s">
        <v>1367</v>
      </c>
      <c r="D1162" s="108" t="s">
        <v>3073</v>
      </c>
      <c r="E1162" s="108" t="s">
        <v>4759</v>
      </c>
      <c r="F1162" s="144">
        <v>35</v>
      </c>
      <c r="G1162" s="144">
        <v>140</v>
      </c>
      <c r="H1162" s="144">
        <v>385</v>
      </c>
      <c r="I1162" s="144">
        <v>90</v>
      </c>
      <c r="J1162" s="144">
        <v>45</v>
      </c>
    </row>
    <row r="1163" spans="1:10" x14ac:dyDescent="0.25">
      <c r="A1163" s="108" t="s">
        <v>1133</v>
      </c>
      <c r="B1163" s="108" t="s">
        <v>1834</v>
      </c>
      <c r="C1163" s="108" t="s">
        <v>1367</v>
      </c>
      <c r="D1163" s="108" t="s">
        <v>3073</v>
      </c>
      <c r="E1163" s="108" t="s">
        <v>4760</v>
      </c>
      <c r="F1163" s="144">
        <v>20</v>
      </c>
      <c r="G1163" s="144">
        <v>140</v>
      </c>
      <c r="H1163" s="144">
        <v>385</v>
      </c>
      <c r="I1163" s="144">
        <v>90</v>
      </c>
      <c r="J1163" s="144">
        <v>45</v>
      </c>
    </row>
    <row r="1164" spans="1:10" x14ac:dyDescent="0.25">
      <c r="A1164" s="108" t="s">
        <v>1133</v>
      </c>
      <c r="B1164" s="108" t="s">
        <v>1834</v>
      </c>
      <c r="C1164" s="108" t="s">
        <v>1367</v>
      </c>
      <c r="D1164" s="108" t="s">
        <v>3073</v>
      </c>
      <c r="E1164" s="108" t="s">
        <v>4761</v>
      </c>
      <c r="F1164" s="144">
        <v>18</v>
      </c>
      <c r="G1164" s="144">
        <v>140</v>
      </c>
      <c r="H1164" s="144">
        <v>385</v>
      </c>
      <c r="I1164" s="144">
        <v>90</v>
      </c>
      <c r="J1164" s="144">
        <v>45</v>
      </c>
    </row>
    <row r="1165" spans="1:10" x14ac:dyDescent="0.25">
      <c r="A1165" s="108" t="s">
        <v>1681</v>
      </c>
      <c r="B1165" s="108" t="s">
        <v>3074</v>
      </c>
      <c r="C1165" s="108" t="s">
        <v>1482</v>
      </c>
      <c r="D1165" s="108" t="s">
        <v>3075</v>
      </c>
      <c r="E1165" s="108" t="s">
        <v>4756</v>
      </c>
      <c r="F1165" s="144">
        <v>25</v>
      </c>
      <c r="G1165" s="144">
        <v>0</v>
      </c>
      <c r="H1165" s="144">
        <v>90</v>
      </c>
      <c r="I1165" s="144">
        <v>30</v>
      </c>
      <c r="J1165" s="144">
        <v>90</v>
      </c>
    </row>
    <row r="1166" spans="1:10" x14ac:dyDescent="0.25">
      <c r="A1166" s="108" t="s">
        <v>480</v>
      </c>
      <c r="B1166" s="108" t="s">
        <v>4816</v>
      </c>
      <c r="C1166" s="108" t="s">
        <v>1351</v>
      </c>
      <c r="D1166" s="108" t="s">
        <v>4817</v>
      </c>
      <c r="E1166" s="108" t="s">
        <v>4758</v>
      </c>
      <c r="F1166" s="144">
        <v>60</v>
      </c>
      <c r="G1166" s="144">
        <v>0</v>
      </c>
      <c r="H1166" s="144">
        <v>0</v>
      </c>
      <c r="I1166" s="144">
        <v>90</v>
      </c>
      <c r="J1166" s="144">
        <v>90</v>
      </c>
    </row>
    <row r="1167" spans="1:10" x14ac:dyDescent="0.25">
      <c r="A1167" s="108" t="s">
        <v>480</v>
      </c>
      <c r="B1167" s="108" t="s">
        <v>4816</v>
      </c>
      <c r="C1167" s="108" t="s">
        <v>1351</v>
      </c>
      <c r="D1167" s="108" t="s">
        <v>4817</v>
      </c>
      <c r="E1167" s="108" t="s">
        <v>4759</v>
      </c>
      <c r="F1167" s="144">
        <v>60</v>
      </c>
      <c r="G1167" s="144">
        <v>0</v>
      </c>
      <c r="H1167" s="144">
        <v>0</v>
      </c>
      <c r="I1167" s="144">
        <v>90</v>
      </c>
      <c r="J1167" s="144">
        <v>90</v>
      </c>
    </row>
    <row r="1168" spans="1:10" x14ac:dyDescent="0.25">
      <c r="A1168" s="108" t="s">
        <v>480</v>
      </c>
      <c r="B1168" s="108" t="s">
        <v>4816</v>
      </c>
      <c r="C1168" s="108" t="s">
        <v>1351</v>
      </c>
      <c r="D1168" s="108" t="s">
        <v>4817</v>
      </c>
      <c r="E1168" s="108" t="s">
        <v>4760</v>
      </c>
      <c r="F1168" s="144">
        <v>45</v>
      </c>
      <c r="G1168" s="144">
        <v>0</v>
      </c>
      <c r="H1168" s="144">
        <v>0</v>
      </c>
      <c r="I1168" s="144">
        <v>90</v>
      </c>
      <c r="J1168" s="144">
        <v>90</v>
      </c>
    </row>
    <row r="1169" spans="1:10" x14ac:dyDescent="0.25">
      <c r="A1169" s="108" t="s">
        <v>88</v>
      </c>
      <c r="B1169" s="108" t="s">
        <v>3094</v>
      </c>
      <c r="C1169" s="108" t="s">
        <v>1355</v>
      </c>
      <c r="D1169" s="61" t="s">
        <v>3096</v>
      </c>
      <c r="E1169" s="108" t="s">
        <v>4766</v>
      </c>
      <c r="F1169" s="144">
        <v>119</v>
      </c>
      <c r="G1169" s="144">
        <v>-250</v>
      </c>
      <c r="H1169" s="144">
        <v>250</v>
      </c>
      <c r="I1169" s="144">
        <v>45</v>
      </c>
      <c r="J1169" s="144">
        <v>90</v>
      </c>
    </row>
    <row r="1170" spans="1:10" x14ac:dyDescent="0.25">
      <c r="A1170" s="108" t="s">
        <v>88</v>
      </c>
      <c r="B1170" s="108" t="s">
        <v>3094</v>
      </c>
      <c r="C1170" s="108" t="s">
        <v>1355</v>
      </c>
      <c r="D1170" s="61" t="s">
        <v>3096</v>
      </c>
      <c r="E1170" s="108" t="s">
        <v>4754</v>
      </c>
      <c r="F1170" s="144">
        <v>119</v>
      </c>
      <c r="G1170" s="144">
        <v>-250</v>
      </c>
      <c r="H1170" s="144">
        <v>250</v>
      </c>
      <c r="I1170" s="144">
        <v>45</v>
      </c>
      <c r="J1170" s="144">
        <v>90</v>
      </c>
    </row>
    <row r="1171" spans="1:10" x14ac:dyDescent="0.25">
      <c r="A1171" s="108" t="s">
        <v>88</v>
      </c>
      <c r="B1171" s="108" t="s">
        <v>3094</v>
      </c>
      <c r="C1171" s="108" t="s">
        <v>1355</v>
      </c>
      <c r="D1171" s="61" t="s">
        <v>3096</v>
      </c>
      <c r="E1171" s="108" t="s">
        <v>4755</v>
      </c>
      <c r="F1171" s="144">
        <v>119</v>
      </c>
      <c r="G1171" s="144">
        <v>-250</v>
      </c>
      <c r="H1171" s="144">
        <v>250</v>
      </c>
      <c r="I1171" s="144">
        <v>45</v>
      </c>
      <c r="J1171" s="144">
        <v>90</v>
      </c>
    </row>
    <row r="1172" spans="1:10" x14ac:dyDescent="0.25">
      <c r="A1172" s="108" t="s">
        <v>88</v>
      </c>
      <c r="B1172" s="108" t="s">
        <v>3094</v>
      </c>
      <c r="C1172" s="108" t="s">
        <v>1355</v>
      </c>
      <c r="D1172" s="61" t="s">
        <v>3096</v>
      </c>
      <c r="E1172" s="108" t="s">
        <v>4756</v>
      </c>
      <c r="F1172" s="144">
        <v>119</v>
      </c>
      <c r="G1172" s="144">
        <v>-250</v>
      </c>
      <c r="H1172" s="144">
        <v>250</v>
      </c>
      <c r="I1172" s="144">
        <v>45</v>
      </c>
      <c r="J1172" s="144">
        <v>90</v>
      </c>
    </row>
    <row r="1173" spans="1:10" x14ac:dyDescent="0.25">
      <c r="A1173" s="108" t="s">
        <v>88</v>
      </c>
      <c r="B1173" s="108" t="s">
        <v>3094</v>
      </c>
      <c r="C1173" s="108" t="s">
        <v>1355</v>
      </c>
      <c r="D1173" s="61" t="s">
        <v>3096</v>
      </c>
      <c r="E1173" s="108" t="s">
        <v>4757</v>
      </c>
      <c r="F1173" s="144">
        <v>500</v>
      </c>
      <c r="G1173" s="144">
        <v>-250</v>
      </c>
      <c r="H1173" s="144">
        <v>250</v>
      </c>
      <c r="I1173" s="144">
        <v>45</v>
      </c>
      <c r="J1173" s="144">
        <v>90</v>
      </c>
    </row>
    <row r="1174" spans="1:10" x14ac:dyDescent="0.25">
      <c r="A1174" s="108" t="s">
        <v>88</v>
      </c>
      <c r="B1174" s="108" t="s">
        <v>3094</v>
      </c>
      <c r="C1174" s="108" t="s">
        <v>1355</v>
      </c>
      <c r="D1174" s="61" t="s">
        <v>3096</v>
      </c>
      <c r="E1174" s="108" t="s">
        <v>4765</v>
      </c>
      <c r="F1174" s="144">
        <v>119</v>
      </c>
      <c r="G1174" s="144">
        <v>-250</v>
      </c>
      <c r="H1174" s="144">
        <v>250</v>
      </c>
      <c r="I1174" s="144">
        <v>90</v>
      </c>
      <c r="J1174" s="144">
        <v>45</v>
      </c>
    </row>
    <row r="1175" spans="1:10" x14ac:dyDescent="0.25">
      <c r="A1175" s="108" t="s">
        <v>88</v>
      </c>
      <c r="B1175" s="108" t="s">
        <v>3094</v>
      </c>
      <c r="C1175" s="108" t="s">
        <v>1355</v>
      </c>
      <c r="D1175" s="61" t="s">
        <v>3096</v>
      </c>
      <c r="E1175" s="108" t="s">
        <v>4758</v>
      </c>
      <c r="F1175" s="144">
        <v>119</v>
      </c>
      <c r="G1175" s="144">
        <v>-250</v>
      </c>
      <c r="H1175" s="144">
        <v>250</v>
      </c>
      <c r="I1175" s="144">
        <v>90</v>
      </c>
      <c r="J1175" s="144">
        <v>45</v>
      </c>
    </row>
    <row r="1176" spans="1:10" x14ac:dyDescent="0.25">
      <c r="A1176" s="108" t="s">
        <v>88</v>
      </c>
      <c r="B1176" s="108" t="s">
        <v>3094</v>
      </c>
      <c r="C1176" s="108" t="s">
        <v>1355</v>
      </c>
      <c r="D1176" s="61" t="s">
        <v>3096</v>
      </c>
      <c r="E1176" s="108" t="s">
        <v>4759</v>
      </c>
      <c r="F1176" s="144">
        <v>119</v>
      </c>
      <c r="G1176" s="144">
        <v>-250</v>
      </c>
      <c r="H1176" s="144">
        <v>250</v>
      </c>
      <c r="I1176" s="144">
        <v>90</v>
      </c>
      <c r="J1176" s="144">
        <v>45</v>
      </c>
    </row>
    <row r="1177" spans="1:10" x14ac:dyDescent="0.25">
      <c r="A1177" s="108" t="s">
        <v>88</v>
      </c>
      <c r="B1177" s="108" t="s">
        <v>3094</v>
      </c>
      <c r="C1177" s="108" t="s">
        <v>1355</v>
      </c>
      <c r="D1177" s="61" t="s">
        <v>3096</v>
      </c>
      <c r="E1177" s="108" t="s">
        <v>4760</v>
      </c>
      <c r="F1177" s="144">
        <v>119</v>
      </c>
      <c r="G1177" s="144">
        <v>-250</v>
      </c>
      <c r="H1177" s="144">
        <v>250</v>
      </c>
      <c r="I1177" s="144">
        <v>90</v>
      </c>
      <c r="J1177" s="144">
        <v>45</v>
      </c>
    </row>
    <row r="1178" spans="1:10" x14ac:dyDescent="0.25">
      <c r="A1178" s="108" t="s">
        <v>88</v>
      </c>
      <c r="B1178" s="108" t="s">
        <v>3094</v>
      </c>
      <c r="C1178" s="108" t="s">
        <v>1355</v>
      </c>
      <c r="D1178" s="61" t="s">
        <v>3096</v>
      </c>
      <c r="E1178" s="108" t="s">
        <v>4761</v>
      </c>
      <c r="F1178" s="144">
        <v>500</v>
      </c>
      <c r="G1178" s="144">
        <v>-250</v>
      </c>
      <c r="H1178" s="144">
        <v>250</v>
      </c>
      <c r="I1178" s="144">
        <v>90</v>
      </c>
      <c r="J1178" s="144">
        <v>45</v>
      </c>
    </row>
    <row r="1179" spans="1:10" x14ac:dyDescent="0.25">
      <c r="A1179" s="108" t="s">
        <v>88</v>
      </c>
      <c r="B1179" s="108" t="s">
        <v>3097</v>
      </c>
      <c r="C1179" s="108" t="s">
        <v>1355</v>
      </c>
      <c r="D1179" s="108" t="s">
        <v>3099</v>
      </c>
      <c r="E1179" s="108" t="s">
        <v>4754</v>
      </c>
      <c r="F1179" s="144">
        <v>50</v>
      </c>
      <c r="G1179" s="144">
        <v>60</v>
      </c>
      <c r="H1179" s="144">
        <v>200</v>
      </c>
      <c r="I1179" s="144">
        <v>45</v>
      </c>
      <c r="J1179" s="144">
        <v>45</v>
      </c>
    </row>
    <row r="1180" spans="1:10" x14ac:dyDescent="0.25">
      <c r="A1180" s="108" t="s">
        <v>88</v>
      </c>
      <c r="B1180" s="108" t="s">
        <v>3097</v>
      </c>
      <c r="C1180" s="108" t="s">
        <v>1355</v>
      </c>
      <c r="D1180" s="108" t="s">
        <v>3099</v>
      </c>
      <c r="E1180" s="108" t="s">
        <v>4755</v>
      </c>
      <c r="F1180" s="144">
        <v>30</v>
      </c>
      <c r="G1180" s="144">
        <v>40</v>
      </c>
      <c r="H1180" s="144">
        <v>200</v>
      </c>
      <c r="I1180" s="144">
        <v>45</v>
      </c>
      <c r="J1180" s="144">
        <v>75</v>
      </c>
    </row>
    <row r="1181" spans="1:10" x14ac:dyDescent="0.25">
      <c r="A1181" s="108" t="s">
        <v>88</v>
      </c>
      <c r="B1181" s="108" t="s">
        <v>3097</v>
      </c>
      <c r="C1181" s="108" t="s">
        <v>1355</v>
      </c>
      <c r="D1181" s="108" t="s">
        <v>3099</v>
      </c>
      <c r="E1181" s="108" t="s">
        <v>4756</v>
      </c>
      <c r="F1181" s="144">
        <v>15</v>
      </c>
      <c r="G1181" s="144">
        <v>40</v>
      </c>
      <c r="H1181" s="144">
        <v>200</v>
      </c>
      <c r="I1181" s="144">
        <v>40</v>
      </c>
      <c r="J1181" s="144">
        <v>65</v>
      </c>
    </row>
    <row r="1182" spans="1:10" x14ac:dyDescent="0.25">
      <c r="A1182" s="108" t="s">
        <v>88</v>
      </c>
      <c r="B1182" s="108" t="s">
        <v>3097</v>
      </c>
      <c r="C1182" s="108" t="s">
        <v>1355</v>
      </c>
      <c r="D1182" s="108" t="s">
        <v>3099</v>
      </c>
      <c r="E1182" s="108" t="s">
        <v>4757</v>
      </c>
      <c r="F1182" s="144">
        <v>25</v>
      </c>
      <c r="G1182" s="144">
        <v>40</v>
      </c>
      <c r="H1182" s="144">
        <v>200</v>
      </c>
      <c r="I1182" s="144">
        <v>45</v>
      </c>
      <c r="J1182" s="144">
        <v>45</v>
      </c>
    </row>
    <row r="1183" spans="1:10" x14ac:dyDescent="0.25">
      <c r="A1183" s="108" t="s">
        <v>88</v>
      </c>
      <c r="B1183" s="108" t="s">
        <v>3097</v>
      </c>
      <c r="C1183" s="108" t="s">
        <v>1355</v>
      </c>
      <c r="D1183" s="108" t="s">
        <v>3099</v>
      </c>
      <c r="E1183" s="108" t="s">
        <v>4758</v>
      </c>
      <c r="F1183" s="144">
        <v>50</v>
      </c>
      <c r="G1183" s="144">
        <v>60</v>
      </c>
      <c r="H1183" s="144">
        <v>200</v>
      </c>
      <c r="I1183" s="144">
        <v>45</v>
      </c>
      <c r="J1183" s="144">
        <v>45</v>
      </c>
    </row>
    <row r="1184" spans="1:10" x14ac:dyDescent="0.25">
      <c r="A1184" s="108" t="s">
        <v>88</v>
      </c>
      <c r="B1184" s="108" t="s">
        <v>3097</v>
      </c>
      <c r="C1184" s="108" t="s">
        <v>1355</v>
      </c>
      <c r="D1184" s="108" t="s">
        <v>3099</v>
      </c>
      <c r="E1184" s="108" t="s">
        <v>4759</v>
      </c>
      <c r="F1184" s="144">
        <v>30</v>
      </c>
      <c r="G1184" s="144">
        <v>40</v>
      </c>
      <c r="H1184" s="144">
        <v>200</v>
      </c>
      <c r="I1184" s="144">
        <v>55</v>
      </c>
      <c r="J1184" s="144">
        <v>45</v>
      </c>
    </row>
    <row r="1185" spans="1:806" x14ac:dyDescent="0.25">
      <c r="A1185" s="108" t="s">
        <v>88</v>
      </c>
      <c r="B1185" s="108" t="s">
        <v>3097</v>
      </c>
      <c r="C1185" s="108" t="s">
        <v>1355</v>
      </c>
      <c r="D1185" s="108" t="s">
        <v>3099</v>
      </c>
      <c r="E1185" s="108" t="s">
        <v>4760</v>
      </c>
      <c r="F1185" s="144">
        <v>15</v>
      </c>
      <c r="G1185" s="144">
        <v>40</v>
      </c>
      <c r="H1185" s="144">
        <v>200</v>
      </c>
      <c r="I1185" s="144">
        <v>40</v>
      </c>
      <c r="J1185" s="144">
        <v>45</v>
      </c>
    </row>
    <row r="1186" spans="1:806" x14ac:dyDescent="0.25">
      <c r="A1186" s="108" t="s">
        <v>88</v>
      </c>
      <c r="B1186" s="108" t="s">
        <v>3097</v>
      </c>
      <c r="C1186" s="108" t="s">
        <v>1355</v>
      </c>
      <c r="D1186" s="108" t="s">
        <v>3099</v>
      </c>
      <c r="E1186" s="108" t="s">
        <v>4761</v>
      </c>
      <c r="F1186" s="144">
        <v>40</v>
      </c>
      <c r="G1186" s="144">
        <v>40</v>
      </c>
      <c r="H1186" s="144">
        <v>200</v>
      </c>
      <c r="I1186" s="144">
        <v>45</v>
      </c>
      <c r="J1186" s="144">
        <v>45</v>
      </c>
    </row>
    <row r="1187" spans="1:806" x14ac:dyDescent="0.25">
      <c r="A1187" s="108" t="s">
        <v>88</v>
      </c>
      <c r="B1187" s="108" t="s">
        <v>3097</v>
      </c>
      <c r="C1187" s="108" t="s">
        <v>1355</v>
      </c>
      <c r="D1187" s="108" t="s">
        <v>3101</v>
      </c>
      <c r="E1187" s="108" t="s">
        <v>4754</v>
      </c>
      <c r="F1187" s="144">
        <v>50</v>
      </c>
      <c r="G1187" s="144">
        <v>60</v>
      </c>
      <c r="H1187" s="144">
        <v>200</v>
      </c>
      <c r="I1187" s="144">
        <v>45</v>
      </c>
      <c r="J1187" s="144">
        <v>45</v>
      </c>
    </row>
    <row r="1188" spans="1:806" x14ac:dyDescent="0.25">
      <c r="A1188" s="108" t="s">
        <v>88</v>
      </c>
      <c r="B1188" s="108" t="s">
        <v>3097</v>
      </c>
      <c r="C1188" s="108" t="s">
        <v>1355</v>
      </c>
      <c r="D1188" s="108" t="s">
        <v>3101</v>
      </c>
      <c r="E1188" s="108" t="s">
        <v>4755</v>
      </c>
      <c r="F1188" s="144">
        <v>30</v>
      </c>
      <c r="G1188" s="144">
        <v>40</v>
      </c>
      <c r="H1188" s="144">
        <v>200</v>
      </c>
      <c r="I1188" s="144">
        <v>45</v>
      </c>
      <c r="J1188" s="144">
        <v>75</v>
      </c>
    </row>
    <row r="1189" spans="1:806" x14ac:dyDescent="0.25">
      <c r="A1189" s="108" t="s">
        <v>88</v>
      </c>
      <c r="B1189" s="108" t="s">
        <v>3097</v>
      </c>
      <c r="C1189" s="108" t="s">
        <v>1355</v>
      </c>
      <c r="D1189" s="108" t="s">
        <v>3101</v>
      </c>
      <c r="E1189" s="108" t="s">
        <v>4756</v>
      </c>
      <c r="F1189" s="144">
        <v>15</v>
      </c>
      <c r="G1189" s="144">
        <v>40</v>
      </c>
      <c r="H1189" s="144">
        <v>200</v>
      </c>
      <c r="I1189" s="144">
        <v>40</v>
      </c>
      <c r="J1189" s="144">
        <v>65</v>
      </c>
    </row>
    <row r="1190" spans="1:806" x14ac:dyDescent="0.25">
      <c r="A1190" s="108" t="s">
        <v>88</v>
      </c>
      <c r="B1190" s="108" t="s">
        <v>3097</v>
      </c>
      <c r="C1190" s="108" t="s">
        <v>1355</v>
      </c>
      <c r="D1190" s="108" t="s">
        <v>3101</v>
      </c>
      <c r="E1190" s="108" t="s">
        <v>4757</v>
      </c>
      <c r="F1190" s="144">
        <v>25</v>
      </c>
      <c r="G1190" s="144">
        <v>40</v>
      </c>
      <c r="H1190" s="144">
        <v>200</v>
      </c>
      <c r="I1190" s="144">
        <v>45</v>
      </c>
      <c r="J1190" s="144">
        <v>45</v>
      </c>
    </row>
    <row r="1191" spans="1:806" x14ac:dyDescent="0.25">
      <c r="A1191" s="108" t="s">
        <v>88</v>
      </c>
      <c r="B1191" s="108" t="s">
        <v>3097</v>
      </c>
      <c r="C1191" s="108" t="s">
        <v>1355</v>
      </c>
      <c r="D1191" s="108" t="s">
        <v>3101</v>
      </c>
      <c r="E1191" s="108" t="s">
        <v>4758</v>
      </c>
      <c r="F1191" s="144">
        <v>50</v>
      </c>
      <c r="G1191" s="144">
        <v>60</v>
      </c>
      <c r="H1191" s="144">
        <v>200</v>
      </c>
      <c r="I1191" s="144">
        <v>45</v>
      </c>
      <c r="J1191" s="144">
        <v>45</v>
      </c>
    </row>
    <row r="1192" spans="1:806" x14ac:dyDescent="0.25">
      <c r="A1192" s="108" t="s">
        <v>88</v>
      </c>
      <c r="B1192" s="108" t="s">
        <v>3097</v>
      </c>
      <c r="C1192" s="108" t="s">
        <v>1355</v>
      </c>
      <c r="D1192" s="108" t="s">
        <v>3101</v>
      </c>
      <c r="E1192" s="108" t="s">
        <v>4759</v>
      </c>
      <c r="F1192" s="144">
        <v>30</v>
      </c>
      <c r="G1192" s="144">
        <v>40</v>
      </c>
      <c r="H1192" s="144">
        <v>200</v>
      </c>
      <c r="I1192" s="144">
        <v>55</v>
      </c>
      <c r="J1192" s="144">
        <v>45</v>
      </c>
    </row>
    <row r="1193" spans="1:806" x14ac:dyDescent="0.25">
      <c r="A1193" s="108" t="s">
        <v>88</v>
      </c>
      <c r="B1193" s="108" t="s">
        <v>3097</v>
      </c>
      <c r="C1193" s="108" t="s">
        <v>1355</v>
      </c>
      <c r="D1193" s="108" t="s">
        <v>3101</v>
      </c>
      <c r="E1193" s="108" t="s">
        <v>4760</v>
      </c>
      <c r="F1193" s="144">
        <v>15</v>
      </c>
      <c r="G1193" s="144">
        <v>40</v>
      </c>
      <c r="H1193" s="144">
        <v>200</v>
      </c>
      <c r="I1193" s="144">
        <v>40</v>
      </c>
      <c r="J1193" s="144">
        <v>45</v>
      </c>
    </row>
    <row r="1194" spans="1:806" x14ac:dyDescent="0.25">
      <c r="A1194" s="108" t="s">
        <v>88</v>
      </c>
      <c r="B1194" s="108" t="s">
        <v>3097</v>
      </c>
      <c r="C1194" s="108" t="s">
        <v>1355</v>
      </c>
      <c r="D1194" s="108" t="s">
        <v>3101</v>
      </c>
      <c r="E1194" s="108" t="s">
        <v>4761</v>
      </c>
      <c r="F1194" s="144">
        <v>40</v>
      </c>
      <c r="G1194" s="144">
        <v>40</v>
      </c>
      <c r="H1194" s="144">
        <v>200</v>
      </c>
      <c r="I1194" s="144">
        <v>45</v>
      </c>
      <c r="J1194" s="144">
        <v>45</v>
      </c>
    </row>
    <row r="1195" spans="1:806" x14ac:dyDescent="0.25">
      <c r="A1195" s="108" t="s">
        <v>88</v>
      </c>
      <c r="B1195" s="108" t="s">
        <v>3097</v>
      </c>
      <c r="C1195" s="108" t="s">
        <v>1355</v>
      </c>
      <c r="D1195" s="108" t="s">
        <v>3102</v>
      </c>
      <c r="E1195" s="108" t="s">
        <v>4754</v>
      </c>
      <c r="F1195" s="144">
        <v>50</v>
      </c>
      <c r="G1195" s="144">
        <v>60</v>
      </c>
      <c r="H1195" s="144">
        <v>200</v>
      </c>
      <c r="I1195" s="144">
        <v>45</v>
      </c>
      <c r="J1195" s="144">
        <v>45</v>
      </c>
    </row>
    <row r="1196" spans="1:806" x14ac:dyDescent="0.25">
      <c r="A1196" s="108" t="s">
        <v>88</v>
      </c>
      <c r="B1196" s="108" t="s">
        <v>3097</v>
      </c>
      <c r="C1196" s="108" t="s">
        <v>1355</v>
      </c>
      <c r="D1196" s="108" t="s">
        <v>3102</v>
      </c>
      <c r="E1196" s="108" t="s">
        <v>4755</v>
      </c>
      <c r="F1196" s="144">
        <v>30</v>
      </c>
      <c r="G1196" s="144">
        <v>40</v>
      </c>
      <c r="H1196" s="144">
        <v>200</v>
      </c>
      <c r="I1196" s="144">
        <v>45</v>
      </c>
      <c r="J1196" s="144">
        <v>75</v>
      </c>
    </row>
    <row r="1197" spans="1:806" x14ac:dyDescent="0.25">
      <c r="A1197" s="108" t="s">
        <v>88</v>
      </c>
      <c r="B1197" s="108" t="s">
        <v>3097</v>
      </c>
      <c r="C1197" s="108" t="s">
        <v>1355</v>
      </c>
      <c r="D1197" s="108" t="s">
        <v>3102</v>
      </c>
      <c r="E1197" s="108" t="s">
        <v>4756</v>
      </c>
      <c r="F1197" s="144">
        <v>15</v>
      </c>
      <c r="G1197" s="144">
        <v>40</v>
      </c>
      <c r="H1197" s="144">
        <v>200</v>
      </c>
      <c r="I1197" s="144">
        <v>40</v>
      </c>
      <c r="J1197" s="144">
        <v>65</v>
      </c>
    </row>
    <row r="1198" spans="1:806" s="25" customFormat="1" x14ac:dyDescent="0.25">
      <c r="A1198" s="108" t="s">
        <v>88</v>
      </c>
      <c r="B1198" s="108" t="s">
        <v>3097</v>
      </c>
      <c r="C1198" s="108" t="s">
        <v>1355</v>
      </c>
      <c r="D1198" s="108" t="s">
        <v>3102</v>
      </c>
      <c r="E1198" s="108" t="s">
        <v>4757</v>
      </c>
      <c r="F1198" s="144">
        <v>25</v>
      </c>
      <c r="G1198" s="144">
        <v>40</v>
      </c>
      <c r="H1198" s="144">
        <v>200</v>
      </c>
      <c r="I1198" s="144">
        <v>45</v>
      </c>
      <c r="J1198" s="144">
        <v>45</v>
      </c>
      <c r="K1198" s="53"/>
      <c r="L1198" s="53"/>
      <c r="M1198" s="53"/>
      <c r="N1198" s="53"/>
      <c r="O1198" s="53"/>
      <c r="P1198" s="53"/>
      <c r="Q1198" s="53"/>
      <c r="R1198" s="53"/>
      <c r="S1198" s="53"/>
      <c r="T1198" s="53"/>
      <c r="U1198" s="53"/>
      <c r="V1198" s="53"/>
      <c r="W1198" s="53"/>
      <c r="X1198" s="53"/>
      <c r="Y1198" s="53"/>
      <c r="Z1198" s="53"/>
      <c r="AA1198" s="53"/>
      <c r="AB1198" s="53"/>
      <c r="AC1198" s="53"/>
      <c r="AD1198" s="53"/>
      <c r="AE1198" s="53"/>
      <c r="AF1198" s="53"/>
      <c r="AG1198" s="53"/>
      <c r="AH1198" s="53"/>
      <c r="AI1198" s="53"/>
      <c r="AJ1198" s="53"/>
      <c r="AK1198" s="53"/>
      <c r="AL1198" s="53"/>
      <c r="AM1198" s="53"/>
      <c r="AN1198" s="53"/>
      <c r="AO1198" s="53"/>
      <c r="AP1198" s="53"/>
      <c r="AQ1198" s="53"/>
      <c r="AR1198" s="53"/>
      <c r="AS1198" s="53"/>
      <c r="AT1198" s="53"/>
      <c r="AU1198" s="53"/>
      <c r="AV1198" s="53"/>
      <c r="AW1198" s="53"/>
      <c r="AX1198" s="53"/>
      <c r="AY1198" s="53"/>
      <c r="AZ1198" s="53"/>
      <c r="BA1198" s="53"/>
      <c r="BB1198" s="53"/>
      <c r="BC1198" s="53"/>
      <c r="BD1198" s="53"/>
      <c r="BE1198" s="53"/>
      <c r="BF1198" s="53"/>
      <c r="BG1198" s="53"/>
      <c r="BH1198" s="53"/>
      <c r="BI1198" s="53"/>
      <c r="BJ1198" s="53"/>
      <c r="BK1198" s="53"/>
      <c r="BL1198" s="53"/>
      <c r="BM1198" s="53"/>
      <c r="BN1198" s="53"/>
      <c r="BO1198" s="53"/>
      <c r="BP1198" s="53"/>
      <c r="BQ1198" s="53"/>
      <c r="BR1198" s="53"/>
      <c r="BS1198" s="53"/>
      <c r="BT1198" s="53"/>
      <c r="BU1198" s="53"/>
      <c r="BV1198" s="53"/>
      <c r="BW1198" s="53"/>
      <c r="BX1198" s="53"/>
      <c r="BY1198" s="53"/>
      <c r="BZ1198" s="53"/>
      <c r="CA1198" s="53"/>
      <c r="CB1198" s="53"/>
      <c r="CC1198" s="53"/>
      <c r="CD1198" s="53"/>
      <c r="CE1198" s="53"/>
      <c r="CF1198" s="53"/>
      <c r="CG1198" s="53"/>
      <c r="CH1198" s="53"/>
      <c r="CI1198" s="53"/>
      <c r="CJ1198" s="53"/>
      <c r="CK1198" s="53"/>
      <c r="CL1198" s="53"/>
      <c r="CM1198" s="53"/>
      <c r="CN1198" s="53"/>
      <c r="CO1198" s="53"/>
      <c r="CP1198" s="53"/>
      <c r="CQ1198" s="53"/>
      <c r="CR1198" s="53"/>
      <c r="CS1198" s="53"/>
      <c r="CT1198" s="53"/>
      <c r="CU1198" s="53"/>
      <c r="CV1198" s="53"/>
      <c r="CW1198" s="53"/>
      <c r="CX1198" s="53"/>
      <c r="CY1198" s="53"/>
      <c r="CZ1198" s="53"/>
      <c r="DA1198" s="53"/>
      <c r="DB1198" s="53"/>
      <c r="DC1198" s="53"/>
      <c r="DD1198" s="53"/>
      <c r="DE1198" s="53"/>
      <c r="DF1198" s="53"/>
      <c r="DG1198" s="53"/>
      <c r="DH1198" s="53"/>
      <c r="DI1198" s="53"/>
      <c r="DJ1198" s="53"/>
      <c r="DK1198" s="53"/>
      <c r="DL1198" s="53"/>
      <c r="DM1198" s="53"/>
      <c r="DN1198" s="53"/>
      <c r="DO1198" s="53"/>
      <c r="DP1198" s="53"/>
      <c r="DQ1198" s="53"/>
      <c r="DR1198" s="53"/>
      <c r="DS1198" s="53"/>
      <c r="DT1198" s="53"/>
      <c r="DU1198" s="53"/>
      <c r="DV1198" s="53"/>
      <c r="DW1198" s="53"/>
      <c r="DX1198" s="53"/>
      <c r="DY1198" s="53"/>
      <c r="DZ1198" s="53"/>
      <c r="EA1198" s="53"/>
      <c r="EB1198" s="53"/>
      <c r="EC1198" s="53"/>
      <c r="ED1198" s="53"/>
      <c r="EE1198" s="53"/>
      <c r="EF1198" s="53"/>
      <c r="EG1198" s="53"/>
      <c r="EH1198" s="53"/>
      <c r="EI1198" s="53"/>
      <c r="EJ1198" s="53"/>
      <c r="EK1198" s="53"/>
      <c r="EL1198" s="53"/>
      <c r="EM1198" s="53"/>
      <c r="EN1198" s="53"/>
      <c r="EO1198" s="53"/>
      <c r="EP1198" s="53"/>
      <c r="EQ1198" s="53"/>
      <c r="ER1198" s="53"/>
      <c r="ES1198" s="53"/>
      <c r="ET1198" s="53"/>
      <c r="EU1198" s="53"/>
      <c r="EV1198" s="53"/>
      <c r="EW1198" s="53"/>
      <c r="EX1198" s="53"/>
      <c r="EY1198" s="53"/>
      <c r="EZ1198" s="53"/>
      <c r="FA1198" s="53"/>
      <c r="FB1198" s="53"/>
      <c r="FC1198" s="53"/>
      <c r="FD1198" s="53"/>
      <c r="FE1198" s="53"/>
      <c r="FF1198" s="53"/>
      <c r="FG1198" s="53"/>
      <c r="FH1198" s="53"/>
      <c r="FI1198" s="53"/>
      <c r="FJ1198" s="53"/>
      <c r="FK1198" s="53"/>
      <c r="FL1198" s="53"/>
      <c r="FM1198" s="53"/>
      <c r="FN1198" s="53"/>
      <c r="FO1198" s="53"/>
      <c r="FP1198" s="53"/>
      <c r="FQ1198" s="53"/>
      <c r="FR1198" s="53"/>
      <c r="FS1198" s="53"/>
      <c r="FT1198" s="53"/>
      <c r="FU1198" s="53"/>
      <c r="FV1198" s="53"/>
      <c r="FW1198" s="53"/>
      <c r="FX1198" s="53"/>
      <c r="FY1198" s="53"/>
      <c r="FZ1198" s="53"/>
      <c r="GA1198" s="53"/>
      <c r="GB1198" s="53"/>
      <c r="GC1198" s="53"/>
      <c r="GD1198" s="53"/>
      <c r="GE1198" s="53"/>
      <c r="GF1198" s="53"/>
      <c r="GG1198" s="53"/>
      <c r="GH1198" s="53"/>
      <c r="GI1198" s="53"/>
      <c r="GJ1198" s="53"/>
      <c r="GK1198" s="53"/>
      <c r="GL1198" s="53"/>
      <c r="GM1198" s="53"/>
      <c r="GN1198" s="53"/>
      <c r="GO1198" s="53"/>
      <c r="GP1198" s="53"/>
      <c r="GQ1198" s="53"/>
      <c r="GR1198" s="53"/>
      <c r="GS1198" s="53"/>
      <c r="GT1198" s="53"/>
      <c r="GU1198" s="53"/>
      <c r="GV1198" s="53"/>
      <c r="GW1198" s="53"/>
      <c r="GX1198" s="53"/>
      <c r="GY1198" s="53"/>
      <c r="GZ1198" s="53"/>
      <c r="HA1198" s="53"/>
      <c r="HB1198" s="53"/>
      <c r="HC1198" s="53"/>
      <c r="HD1198" s="53"/>
      <c r="HE1198" s="53"/>
      <c r="HF1198" s="53"/>
      <c r="HG1198" s="53"/>
      <c r="HH1198" s="53"/>
      <c r="HI1198" s="53"/>
      <c r="HJ1198" s="53"/>
      <c r="HK1198" s="53"/>
      <c r="HL1198" s="53"/>
      <c r="HM1198" s="53"/>
      <c r="HN1198" s="53"/>
      <c r="HO1198" s="53"/>
      <c r="HP1198" s="53"/>
      <c r="HQ1198" s="53"/>
      <c r="HR1198" s="53"/>
      <c r="HS1198" s="53"/>
      <c r="HT1198" s="53"/>
      <c r="HU1198" s="53"/>
      <c r="HV1198" s="53"/>
      <c r="HW1198" s="53"/>
      <c r="HX1198" s="53"/>
      <c r="HY1198" s="53"/>
      <c r="HZ1198" s="53"/>
      <c r="IA1198" s="53"/>
      <c r="IB1198" s="53"/>
      <c r="IC1198" s="53"/>
      <c r="ID1198" s="53"/>
      <c r="IE1198" s="53"/>
      <c r="IF1198" s="53"/>
      <c r="IG1198" s="53"/>
      <c r="IH1198" s="53"/>
      <c r="II1198" s="53"/>
      <c r="IJ1198" s="53"/>
      <c r="IK1198" s="53"/>
      <c r="IL1198" s="53"/>
      <c r="IM1198" s="53"/>
      <c r="IN1198" s="53"/>
      <c r="IO1198" s="53"/>
      <c r="IP1198" s="53"/>
      <c r="IQ1198" s="53"/>
      <c r="IR1198" s="53"/>
      <c r="IS1198" s="53"/>
      <c r="IT1198" s="53"/>
      <c r="IU1198" s="53"/>
      <c r="IV1198" s="53"/>
      <c r="IW1198" s="53"/>
      <c r="IX1198" s="53"/>
      <c r="IY1198" s="53"/>
      <c r="IZ1198" s="53"/>
      <c r="JA1198" s="53"/>
      <c r="JB1198" s="53"/>
      <c r="JC1198" s="53"/>
      <c r="JD1198" s="53"/>
      <c r="JE1198" s="53"/>
      <c r="JF1198" s="53"/>
      <c r="JG1198" s="53"/>
      <c r="JH1198" s="53"/>
      <c r="JI1198" s="53"/>
      <c r="JJ1198" s="53"/>
      <c r="JK1198" s="53"/>
      <c r="JL1198" s="53"/>
      <c r="JM1198" s="53"/>
      <c r="JN1198" s="53"/>
      <c r="JO1198" s="53"/>
      <c r="JP1198" s="53"/>
      <c r="JQ1198" s="53"/>
      <c r="JR1198" s="53"/>
      <c r="JS1198" s="53"/>
      <c r="JT1198" s="53"/>
      <c r="JU1198" s="53"/>
      <c r="JV1198" s="53"/>
      <c r="JW1198" s="53"/>
      <c r="JX1198" s="53"/>
      <c r="JY1198" s="53"/>
      <c r="JZ1198" s="53"/>
      <c r="KA1198" s="53"/>
      <c r="KB1198" s="53"/>
      <c r="KC1198" s="53"/>
      <c r="KD1198" s="53"/>
      <c r="KE1198" s="53"/>
      <c r="KF1198" s="53"/>
      <c r="KG1198" s="53"/>
      <c r="KH1198" s="53"/>
      <c r="KI1198" s="53"/>
      <c r="KJ1198" s="53"/>
      <c r="KK1198" s="53"/>
      <c r="KL1198" s="53"/>
      <c r="KM1198" s="53"/>
      <c r="KN1198" s="53"/>
      <c r="KO1198" s="53"/>
      <c r="KP1198" s="53"/>
      <c r="KQ1198" s="53"/>
      <c r="KR1198" s="53"/>
      <c r="KS1198" s="53"/>
      <c r="KT1198" s="53"/>
      <c r="KU1198" s="53"/>
      <c r="KV1198" s="53"/>
      <c r="KW1198" s="53"/>
      <c r="KX1198" s="53"/>
      <c r="KY1198" s="53"/>
      <c r="KZ1198" s="53"/>
      <c r="LA1198" s="53"/>
      <c r="LB1198" s="53"/>
      <c r="LC1198" s="53"/>
      <c r="LD1198" s="53"/>
      <c r="LE1198" s="53"/>
      <c r="LF1198" s="53"/>
      <c r="LG1198" s="53"/>
      <c r="LH1198" s="53"/>
      <c r="LI1198" s="53"/>
      <c r="LJ1198" s="53"/>
      <c r="LK1198" s="53"/>
      <c r="LL1198" s="53"/>
      <c r="LM1198" s="53"/>
      <c r="LN1198" s="53"/>
      <c r="LO1198" s="53"/>
      <c r="LP1198" s="53"/>
      <c r="LQ1198" s="53"/>
      <c r="LR1198" s="53"/>
      <c r="LS1198" s="53"/>
      <c r="LT1198" s="53"/>
      <c r="LU1198" s="53"/>
      <c r="LV1198" s="53"/>
      <c r="LW1198" s="53"/>
      <c r="LX1198" s="53"/>
      <c r="LY1198" s="53"/>
      <c r="LZ1198" s="53"/>
      <c r="MA1198" s="53"/>
      <c r="MB1198" s="53"/>
      <c r="MC1198" s="53"/>
      <c r="MD1198" s="53"/>
      <c r="ME1198" s="53"/>
      <c r="MF1198" s="53"/>
      <c r="MG1198" s="53"/>
      <c r="MH1198" s="53"/>
      <c r="MI1198" s="53"/>
      <c r="MJ1198" s="53"/>
      <c r="MK1198" s="53"/>
      <c r="ML1198" s="53"/>
      <c r="MM1198" s="53"/>
      <c r="MN1198" s="53"/>
      <c r="MO1198" s="53"/>
      <c r="MP1198" s="53"/>
      <c r="MQ1198" s="53"/>
      <c r="MR1198" s="53"/>
      <c r="MS1198" s="53"/>
      <c r="MT1198" s="53"/>
      <c r="MU1198" s="53"/>
      <c r="MV1198" s="53"/>
      <c r="MW1198" s="53"/>
      <c r="MX1198" s="53"/>
      <c r="MY1198" s="53"/>
      <c r="MZ1198" s="53"/>
      <c r="NA1198" s="53"/>
      <c r="NB1198" s="53"/>
      <c r="NC1198" s="53"/>
      <c r="ND1198" s="53"/>
      <c r="NE1198" s="53"/>
      <c r="NF1198" s="53"/>
      <c r="NG1198" s="53"/>
      <c r="NH1198" s="53"/>
      <c r="NI1198" s="53"/>
      <c r="NJ1198" s="53"/>
      <c r="NK1198" s="53"/>
      <c r="NL1198" s="53"/>
      <c r="NM1198" s="53"/>
      <c r="NN1198" s="53"/>
      <c r="NO1198" s="53"/>
      <c r="NP1198" s="53"/>
      <c r="NQ1198" s="53"/>
      <c r="NR1198" s="53"/>
      <c r="NS1198" s="53"/>
      <c r="NT1198" s="53"/>
      <c r="NU1198" s="53"/>
      <c r="NV1198" s="53"/>
      <c r="NW1198" s="53"/>
      <c r="NX1198" s="53"/>
      <c r="NY1198" s="53"/>
      <c r="NZ1198" s="53"/>
      <c r="OA1198" s="53"/>
      <c r="OB1198" s="53"/>
      <c r="OC1198" s="53"/>
      <c r="OD1198" s="53"/>
      <c r="OE1198" s="53"/>
      <c r="OF1198" s="53"/>
      <c r="OG1198" s="53"/>
      <c r="OH1198" s="53"/>
      <c r="OI1198" s="53"/>
      <c r="OJ1198" s="53"/>
      <c r="OK1198" s="53"/>
      <c r="OL1198" s="53"/>
      <c r="OM1198" s="53"/>
      <c r="ON1198" s="53"/>
      <c r="OO1198" s="53"/>
      <c r="OP1198" s="53"/>
      <c r="OQ1198" s="53"/>
      <c r="OR1198" s="53"/>
      <c r="OS1198" s="53"/>
      <c r="OT1198" s="53"/>
      <c r="OU1198" s="53"/>
      <c r="OV1198" s="53"/>
      <c r="OW1198" s="53"/>
      <c r="OX1198" s="53"/>
      <c r="OY1198" s="53"/>
      <c r="OZ1198" s="53"/>
      <c r="PA1198" s="53"/>
      <c r="PB1198" s="53"/>
      <c r="PC1198" s="53"/>
      <c r="PD1198" s="53"/>
      <c r="PE1198" s="53"/>
      <c r="PF1198" s="53"/>
      <c r="PG1198" s="53"/>
      <c r="PH1198" s="53"/>
      <c r="PI1198" s="53"/>
      <c r="PJ1198" s="53"/>
      <c r="PK1198" s="53"/>
      <c r="PL1198" s="53"/>
      <c r="PM1198" s="53"/>
      <c r="PN1198" s="53"/>
      <c r="PO1198" s="53"/>
      <c r="PP1198" s="53"/>
      <c r="PQ1198" s="53"/>
      <c r="PR1198" s="53"/>
      <c r="PS1198" s="53"/>
      <c r="PT1198" s="53"/>
      <c r="PU1198" s="53"/>
      <c r="PV1198" s="53"/>
      <c r="PW1198" s="53"/>
      <c r="PX1198" s="53"/>
      <c r="PY1198" s="53"/>
      <c r="PZ1198" s="53"/>
      <c r="QA1198" s="53"/>
      <c r="QB1198" s="53"/>
      <c r="QC1198" s="53"/>
      <c r="QD1198" s="53"/>
      <c r="QE1198" s="53"/>
      <c r="QF1198" s="53"/>
      <c r="QG1198" s="53"/>
      <c r="QH1198" s="53"/>
      <c r="QI1198" s="53"/>
      <c r="QJ1198" s="53"/>
      <c r="QK1198" s="53"/>
      <c r="QL1198" s="53"/>
      <c r="QM1198" s="53"/>
      <c r="QN1198" s="53"/>
      <c r="QO1198" s="53"/>
      <c r="QP1198" s="53"/>
      <c r="QQ1198" s="53"/>
      <c r="QR1198" s="53"/>
      <c r="QS1198" s="53"/>
      <c r="QT1198" s="53"/>
      <c r="QU1198" s="53"/>
      <c r="QV1198" s="53"/>
      <c r="QW1198" s="53"/>
      <c r="QX1198" s="53"/>
      <c r="QY1198" s="53"/>
      <c r="QZ1198" s="53"/>
      <c r="RA1198" s="53"/>
      <c r="RB1198" s="53"/>
      <c r="RC1198" s="53"/>
      <c r="RD1198" s="53"/>
      <c r="RE1198" s="53"/>
      <c r="RF1198" s="53"/>
      <c r="RG1198" s="53"/>
      <c r="RH1198" s="53"/>
      <c r="RI1198" s="53"/>
      <c r="RJ1198" s="53"/>
      <c r="RK1198" s="53"/>
      <c r="RL1198" s="53"/>
      <c r="RM1198" s="53"/>
      <c r="RN1198" s="53"/>
      <c r="RO1198" s="53"/>
      <c r="RP1198" s="53"/>
      <c r="RQ1198" s="53"/>
      <c r="RR1198" s="53"/>
      <c r="RS1198" s="53"/>
      <c r="RT1198" s="53"/>
      <c r="RU1198" s="53"/>
      <c r="RV1198" s="53"/>
      <c r="RW1198" s="53"/>
      <c r="RX1198" s="53"/>
      <c r="RY1198" s="53"/>
      <c r="RZ1198" s="53"/>
      <c r="SA1198" s="53"/>
      <c r="SB1198" s="53"/>
      <c r="SC1198" s="53"/>
      <c r="SD1198" s="53"/>
      <c r="SE1198" s="53"/>
      <c r="SF1198" s="53"/>
      <c r="SG1198" s="53"/>
      <c r="SH1198" s="53"/>
      <c r="SI1198" s="53"/>
      <c r="SJ1198" s="53"/>
      <c r="SK1198" s="53"/>
      <c r="SL1198" s="53"/>
      <c r="SM1198" s="53"/>
      <c r="SN1198" s="53"/>
      <c r="SO1198" s="53"/>
      <c r="SP1198" s="53"/>
      <c r="SQ1198" s="53"/>
      <c r="SR1198" s="53"/>
      <c r="SS1198" s="53"/>
      <c r="ST1198" s="53"/>
      <c r="SU1198" s="53"/>
      <c r="SV1198" s="53"/>
      <c r="SW1198" s="53"/>
      <c r="SX1198" s="53"/>
      <c r="SY1198" s="53"/>
      <c r="SZ1198" s="53"/>
      <c r="TA1198" s="53"/>
      <c r="TB1198" s="53"/>
      <c r="TC1198" s="53"/>
      <c r="TD1198" s="53"/>
      <c r="TE1198" s="53"/>
      <c r="TF1198" s="53"/>
      <c r="TG1198" s="53"/>
      <c r="TH1198" s="53"/>
      <c r="TI1198" s="53"/>
      <c r="TJ1198" s="53"/>
      <c r="TK1198" s="53"/>
      <c r="TL1198" s="53"/>
      <c r="TM1198" s="53"/>
      <c r="TN1198" s="53"/>
      <c r="TO1198" s="53"/>
      <c r="TP1198" s="53"/>
      <c r="TQ1198" s="53"/>
      <c r="TR1198" s="53"/>
      <c r="TS1198" s="53"/>
      <c r="TT1198" s="53"/>
      <c r="TU1198" s="53"/>
      <c r="TV1198" s="53"/>
      <c r="TW1198" s="53"/>
      <c r="TX1198" s="53"/>
      <c r="TY1198" s="53"/>
      <c r="TZ1198" s="53"/>
      <c r="UA1198" s="53"/>
      <c r="UB1198" s="53"/>
      <c r="UC1198" s="53"/>
      <c r="UD1198" s="53"/>
      <c r="UE1198" s="53"/>
      <c r="UF1198" s="53"/>
      <c r="UG1198" s="53"/>
      <c r="UH1198" s="53"/>
      <c r="UI1198" s="53"/>
      <c r="UJ1198" s="53"/>
      <c r="UK1198" s="53"/>
      <c r="UL1198" s="53"/>
      <c r="UM1198" s="53"/>
      <c r="UN1198" s="53"/>
      <c r="UO1198" s="53"/>
      <c r="UP1198" s="53"/>
      <c r="UQ1198" s="53"/>
      <c r="UR1198" s="53"/>
      <c r="US1198" s="53"/>
      <c r="UT1198" s="53"/>
      <c r="UU1198" s="53"/>
      <c r="UV1198" s="53"/>
      <c r="UW1198" s="53"/>
      <c r="UX1198" s="53"/>
      <c r="UY1198" s="53"/>
      <c r="UZ1198" s="53"/>
      <c r="VA1198" s="53"/>
      <c r="VB1198" s="53"/>
      <c r="VC1198" s="53"/>
      <c r="VD1198" s="53"/>
      <c r="VE1198" s="53"/>
      <c r="VF1198" s="53"/>
      <c r="VG1198" s="53"/>
      <c r="VH1198" s="53"/>
      <c r="VI1198" s="53"/>
      <c r="VJ1198" s="53"/>
      <c r="VK1198" s="53"/>
      <c r="VL1198" s="53"/>
      <c r="VM1198" s="53"/>
      <c r="VN1198" s="53"/>
      <c r="VO1198" s="53"/>
      <c r="VP1198" s="53"/>
      <c r="VQ1198" s="53"/>
      <c r="VR1198" s="53"/>
      <c r="VS1198" s="53"/>
      <c r="VT1198" s="53"/>
      <c r="VU1198" s="53"/>
      <c r="VV1198" s="53"/>
      <c r="VW1198" s="53"/>
      <c r="VX1198" s="53"/>
      <c r="VY1198" s="53"/>
      <c r="VZ1198" s="53"/>
      <c r="WA1198" s="53"/>
      <c r="WB1198" s="53"/>
      <c r="WC1198" s="53"/>
      <c r="WD1198" s="53"/>
      <c r="WE1198" s="53"/>
      <c r="WF1198" s="53"/>
      <c r="WG1198" s="53"/>
      <c r="WH1198" s="53"/>
      <c r="WI1198" s="53"/>
      <c r="WJ1198" s="53"/>
      <c r="WK1198" s="53"/>
      <c r="WL1198" s="53"/>
      <c r="WM1198" s="53"/>
      <c r="WN1198" s="53"/>
      <c r="WO1198" s="53"/>
      <c r="WP1198" s="53"/>
      <c r="WQ1198" s="53"/>
      <c r="WR1198" s="53"/>
      <c r="WS1198" s="53"/>
      <c r="WT1198" s="53"/>
      <c r="WU1198" s="53"/>
      <c r="WV1198" s="53"/>
      <c r="WW1198" s="53"/>
      <c r="WX1198" s="53"/>
      <c r="WY1198" s="53"/>
      <c r="WZ1198" s="53"/>
      <c r="XA1198" s="53"/>
      <c r="XB1198" s="53"/>
      <c r="XC1198" s="53"/>
      <c r="XD1198" s="53"/>
      <c r="XE1198" s="53"/>
      <c r="XF1198" s="53"/>
      <c r="XG1198" s="53"/>
      <c r="XH1198" s="53"/>
      <c r="XI1198" s="53"/>
      <c r="XJ1198" s="53"/>
      <c r="XK1198" s="53"/>
      <c r="XL1198" s="53"/>
      <c r="XM1198" s="53"/>
      <c r="XN1198" s="53"/>
      <c r="XO1198" s="53"/>
      <c r="XP1198" s="53"/>
      <c r="XQ1198" s="53"/>
      <c r="XR1198" s="53"/>
      <c r="XS1198" s="53"/>
      <c r="XT1198" s="53"/>
      <c r="XU1198" s="53"/>
      <c r="XV1198" s="53"/>
      <c r="XW1198" s="53"/>
      <c r="XX1198" s="53"/>
      <c r="XY1198" s="53"/>
      <c r="XZ1198" s="53"/>
      <c r="YA1198" s="53"/>
      <c r="YB1198" s="53"/>
      <c r="YC1198" s="53"/>
      <c r="YD1198" s="53"/>
      <c r="YE1198" s="53"/>
      <c r="YF1198" s="53"/>
      <c r="YG1198" s="53"/>
      <c r="YH1198" s="53"/>
      <c r="YI1198" s="53"/>
      <c r="YJ1198" s="53"/>
      <c r="YK1198" s="53"/>
      <c r="YL1198" s="53"/>
      <c r="YM1198" s="53"/>
      <c r="YN1198" s="53"/>
      <c r="YO1198" s="53"/>
      <c r="YP1198" s="53"/>
      <c r="YQ1198" s="53"/>
      <c r="YR1198" s="53"/>
      <c r="YS1198" s="53"/>
      <c r="YT1198" s="53"/>
      <c r="YU1198" s="53"/>
      <c r="YV1198" s="53"/>
      <c r="YW1198" s="53"/>
      <c r="YX1198" s="53"/>
      <c r="YY1198" s="53"/>
      <c r="YZ1198" s="53"/>
      <c r="ZA1198" s="53"/>
      <c r="ZB1198" s="53"/>
      <c r="ZC1198" s="53"/>
      <c r="ZD1198" s="53"/>
      <c r="ZE1198" s="53"/>
      <c r="ZF1198" s="53"/>
      <c r="ZG1198" s="53"/>
      <c r="ZH1198" s="53"/>
      <c r="ZI1198" s="53"/>
      <c r="ZJ1198" s="53"/>
      <c r="ZK1198" s="53"/>
      <c r="ZL1198" s="53"/>
      <c r="ZM1198" s="53"/>
      <c r="ZN1198" s="53"/>
      <c r="ZO1198" s="53"/>
      <c r="ZP1198" s="53"/>
      <c r="ZQ1198" s="53"/>
      <c r="ZR1198" s="53"/>
      <c r="ZS1198" s="53"/>
      <c r="ZT1198" s="53"/>
      <c r="ZU1198" s="53"/>
      <c r="ZV1198" s="53"/>
      <c r="ZW1198" s="53"/>
      <c r="ZX1198" s="53"/>
      <c r="ZY1198" s="53"/>
      <c r="ZZ1198" s="53"/>
      <c r="AAA1198" s="53"/>
      <c r="AAB1198" s="53"/>
      <c r="AAC1198" s="53"/>
      <c r="AAD1198" s="53"/>
      <c r="AAE1198" s="53"/>
      <c r="AAF1198" s="53"/>
      <c r="AAG1198" s="53"/>
      <c r="AAH1198" s="53"/>
      <c r="AAI1198" s="53"/>
      <c r="AAJ1198" s="53"/>
      <c r="AAK1198" s="53"/>
      <c r="AAL1198" s="53"/>
      <c r="AAM1198" s="53"/>
      <c r="AAN1198" s="53"/>
      <c r="AAO1198" s="53"/>
      <c r="AAP1198" s="53"/>
      <c r="AAQ1198" s="53"/>
      <c r="AAR1198" s="53"/>
      <c r="AAS1198" s="53"/>
      <c r="AAT1198" s="53"/>
      <c r="AAU1198" s="53"/>
      <c r="AAV1198" s="53"/>
      <c r="AAW1198" s="53"/>
      <c r="AAX1198" s="53"/>
      <c r="AAY1198" s="53"/>
      <c r="AAZ1198" s="53"/>
      <c r="ABA1198" s="53"/>
      <c r="ABB1198" s="53"/>
      <c r="ABC1198" s="53"/>
      <c r="ABD1198" s="53"/>
      <c r="ABE1198" s="53"/>
      <c r="ABF1198" s="53"/>
      <c r="ABG1198" s="53"/>
      <c r="ABH1198" s="53"/>
      <c r="ABI1198" s="53"/>
      <c r="ABJ1198" s="53"/>
      <c r="ABK1198" s="53"/>
      <c r="ABL1198" s="53"/>
      <c r="ABM1198" s="53"/>
      <c r="ABN1198" s="53"/>
      <c r="ABO1198" s="53"/>
      <c r="ABP1198" s="53"/>
      <c r="ABQ1198" s="53"/>
      <c r="ABR1198" s="53"/>
      <c r="ABS1198" s="53"/>
      <c r="ABT1198" s="53"/>
      <c r="ABU1198" s="53"/>
      <c r="ABV1198" s="53"/>
      <c r="ABW1198" s="53"/>
      <c r="ABX1198" s="53"/>
      <c r="ABY1198" s="53"/>
      <c r="ABZ1198" s="53"/>
      <c r="ACA1198" s="53"/>
      <c r="ACB1198" s="53"/>
      <c r="ACC1198" s="53"/>
      <c r="ACD1198" s="53"/>
      <c r="ACE1198" s="53"/>
      <c r="ACF1198" s="53"/>
      <c r="ACG1198" s="53"/>
      <c r="ACH1198" s="53"/>
      <c r="ACI1198" s="53"/>
      <c r="ACJ1198" s="53"/>
      <c r="ACK1198" s="53"/>
      <c r="ACL1198" s="53"/>
      <c r="ACM1198" s="53"/>
      <c r="ACN1198" s="53"/>
      <c r="ACO1198" s="53"/>
      <c r="ACP1198" s="53"/>
      <c r="ACQ1198" s="53"/>
      <c r="ACR1198" s="53"/>
      <c r="ACS1198" s="53"/>
      <c r="ACT1198" s="53"/>
      <c r="ACU1198" s="53"/>
      <c r="ACV1198" s="53"/>
      <c r="ACW1198" s="53"/>
      <c r="ACX1198" s="53"/>
      <c r="ACY1198" s="53"/>
      <c r="ACZ1198" s="53"/>
      <c r="ADA1198" s="53"/>
      <c r="ADB1198" s="53"/>
      <c r="ADC1198" s="53"/>
      <c r="ADD1198" s="53"/>
      <c r="ADE1198" s="53"/>
      <c r="ADF1198" s="53"/>
      <c r="ADG1198" s="53"/>
      <c r="ADH1198" s="53"/>
      <c r="ADI1198" s="53"/>
      <c r="ADJ1198" s="53"/>
      <c r="ADK1198" s="53"/>
      <c r="ADL1198" s="53"/>
      <c r="ADM1198" s="53"/>
      <c r="ADN1198" s="53"/>
      <c r="ADO1198" s="53"/>
      <c r="ADP1198" s="53"/>
      <c r="ADQ1198" s="53"/>
      <c r="ADR1198" s="53"/>
      <c r="ADS1198" s="53"/>
      <c r="ADT1198" s="53"/>
      <c r="ADU1198" s="53"/>
      <c r="ADV1198" s="53"/>
      <c r="ADW1198" s="53"/>
      <c r="ADX1198" s="53"/>
      <c r="ADY1198" s="53"/>
      <c r="ADZ1198" s="53"/>
    </row>
    <row r="1199" spans="1:806" x14ac:dyDescent="0.25">
      <c r="A1199" s="108" t="s">
        <v>88</v>
      </c>
      <c r="B1199" s="108" t="s">
        <v>3097</v>
      </c>
      <c r="C1199" s="108" t="s">
        <v>1355</v>
      </c>
      <c r="D1199" s="108" t="s">
        <v>3102</v>
      </c>
      <c r="E1199" s="108" t="s">
        <v>4758</v>
      </c>
      <c r="F1199" s="144">
        <v>50</v>
      </c>
      <c r="G1199" s="144">
        <v>60</v>
      </c>
      <c r="H1199" s="144">
        <v>200</v>
      </c>
      <c r="I1199" s="144">
        <v>45</v>
      </c>
      <c r="J1199" s="144">
        <v>45</v>
      </c>
    </row>
    <row r="1200" spans="1:806" s="25" customFormat="1" x14ac:dyDescent="0.25">
      <c r="A1200" s="108" t="s">
        <v>88</v>
      </c>
      <c r="B1200" s="108" t="s">
        <v>3097</v>
      </c>
      <c r="C1200" s="108" t="s">
        <v>1355</v>
      </c>
      <c r="D1200" s="108" t="s">
        <v>3102</v>
      </c>
      <c r="E1200" s="108" t="s">
        <v>4759</v>
      </c>
      <c r="F1200" s="144">
        <v>30</v>
      </c>
      <c r="G1200" s="144">
        <v>40</v>
      </c>
      <c r="H1200" s="144">
        <v>200</v>
      </c>
      <c r="I1200" s="144">
        <v>55</v>
      </c>
      <c r="J1200" s="144">
        <v>45</v>
      </c>
      <c r="K1200" s="53"/>
      <c r="L1200" s="53"/>
      <c r="M1200" s="53"/>
      <c r="N1200" s="53"/>
      <c r="O1200" s="53"/>
      <c r="P1200" s="53"/>
      <c r="Q1200" s="53"/>
      <c r="R1200" s="53"/>
      <c r="S1200" s="53"/>
      <c r="T1200" s="53"/>
      <c r="U1200" s="53"/>
      <c r="V1200" s="53"/>
      <c r="W1200" s="53"/>
      <c r="X1200" s="53"/>
      <c r="Y1200" s="53"/>
      <c r="Z1200" s="53"/>
      <c r="AA1200" s="53"/>
      <c r="AB1200" s="53"/>
      <c r="AC1200" s="53"/>
      <c r="AD1200" s="53"/>
      <c r="AE1200" s="53"/>
      <c r="AF1200" s="53"/>
      <c r="AG1200" s="53"/>
      <c r="AH1200" s="53"/>
      <c r="AI1200" s="53"/>
      <c r="AJ1200" s="53"/>
      <c r="AK1200" s="53"/>
      <c r="AL1200" s="53"/>
      <c r="AM1200" s="53"/>
      <c r="AN1200" s="53"/>
      <c r="AO1200" s="53"/>
      <c r="AP1200" s="53"/>
      <c r="AQ1200" s="53"/>
      <c r="AR1200" s="53"/>
      <c r="AS1200" s="53"/>
      <c r="AT1200" s="53"/>
      <c r="AU1200" s="53"/>
      <c r="AV1200" s="53"/>
      <c r="AW1200" s="53"/>
      <c r="AX1200" s="53"/>
      <c r="AY1200" s="53"/>
      <c r="AZ1200" s="53"/>
      <c r="BA1200" s="53"/>
      <c r="BB1200" s="53"/>
      <c r="BC1200" s="53"/>
      <c r="BD1200" s="53"/>
      <c r="BE1200" s="53"/>
      <c r="BF1200" s="53"/>
      <c r="BG1200" s="53"/>
      <c r="BH1200" s="53"/>
      <c r="BI1200" s="53"/>
      <c r="BJ1200" s="53"/>
      <c r="BK1200" s="53"/>
      <c r="BL1200" s="53"/>
      <c r="BM1200" s="53"/>
      <c r="BN1200" s="53"/>
      <c r="BO1200" s="53"/>
      <c r="BP1200" s="53"/>
      <c r="BQ1200" s="53"/>
      <c r="BR1200" s="53"/>
      <c r="BS1200" s="53"/>
      <c r="BT1200" s="53"/>
      <c r="BU1200" s="53"/>
      <c r="BV1200" s="53"/>
      <c r="BW1200" s="53"/>
      <c r="BX1200" s="53"/>
      <c r="BY1200" s="53"/>
      <c r="BZ1200" s="53"/>
      <c r="CA1200" s="53"/>
      <c r="CB1200" s="53"/>
      <c r="CC1200" s="53"/>
      <c r="CD1200" s="53"/>
      <c r="CE1200" s="53"/>
      <c r="CF1200" s="53"/>
      <c r="CG1200" s="53"/>
      <c r="CH1200" s="53"/>
      <c r="CI1200" s="53"/>
      <c r="CJ1200" s="53"/>
      <c r="CK1200" s="53"/>
      <c r="CL1200" s="53"/>
      <c r="CM1200" s="53"/>
      <c r="CN1200" s="53"/>
      <c r="CO1200" s="53"/>
      <c r="CP1200" s="53"/>
      <c r="CQ1200" s="53"/>
      <c r="CR1200" s="53"/>
      <c r="CS1200" s="53"/>
      <c r="CT1200" s="53"/>
      <c r="CU1200" s="53"/>
      <c r="CV1200" s="53"/>
      <c r="CW1200" s="53"/>
      <c r="CX1200" s="53"/>
      <c r="CY1200" s="53"/>
      <c r="CZ1200" s="53"/>
      <c r="DA1200" s="53"/>
      <c r="DB1200" s="53"/>
      <c r="DC1200" s="53"/>
      <c r="DD1200" s="53"/>
      <c r="DE1200" s="53"/>
      <c r="DF1200" s="53"/>
      <c r="DG1200" s="53"/>
      <c r="DH1200" s="53"/>
      <c r="DI1200" s="53"/>
      <c r="DJ1200" s="53"/>
      <c r="DK1200" s="53"/>
      <c r="DL1200" s="53"/>
      <c r="DM1200" s="53"/>
      <c r="DN1200" s="53"/>
      <c r="DO1200" s="53"/>
      <c r="DP1200" s="53"/>
      <c r="DQ1200" s="53"/>
      <c r="DR1200" s="53"/>
      <c r="DS1200" s="53"/>
      <c r="DT1200" s="53"/>
      <c r="DU1200" s="53"/>
      <c r="DV1200" s="53"/>
      <c r="DW1200" s="53"/>
      <c r="DX1200" s="53"/>
      <c r="DY1200" s="53"/>
      <c r="DZ1200" s="53"/>
      <c r="EA1200" s="53"/>
      <c r="EB1200" s="53"/>
      <c r="EC1200" s="53"/>
      <c r="ED1200" s="53"/>
      <c r="EE1200" s="53"/>
      <c r="EF1200" s="53"/>
      <c r="EG1200" s="53"/>
      <c r="EH1200" s="53"/>
      <c r="EI1200" s="53"/>
      <c r="EJ1200" s="53"/>
      <c r="EK1200" s="53"/>
      <c r="EL1200" s="53"/>
      <c r="EM1200" s="53"/>
      <c r="EN1200" s="53"/>
      <c r="EO1200" s="53"/>
      <c r="EP1200" s="53"/>
      <c r="EQ1200" s="53"/>
      <c r="ER1200" s="53"/>
      <c r="ES1200" s="53"/>
      <c r="ET1200" s="53"/>
      <c r="EU1200" s="53"/>
      <c r="EV1200" s="53"/>
      <c r="EW1200" s="53"/>
      <c r="EX1200" s="53"/>
      <c r="EY1200" s="53"/>
      <c r="EZ1200" s="53"/>
      <c r="FA1200" s="53"/>
      <c r="FB1200" s="53"/>
      <c r="FC1200" s="53"/>
      <c r="FD1200" s="53"/>
      <c r="FE1200" s="53"/>
      <c r="FF1200" s="53"/>
      <c r="FG1200" s="53"/>
      <c r="FH1200" s="53"/>
      <c r="FI1200" s="53"/>
      <c r="FJ1200" s="53"/>
      <c r="FK1200" s="53"/>
      <c r="FL1200" s="53"/>
      <c r="FM1200" s="53"/>
      <c r="FN1200" s="53"/>
      <c r="FO1200" s="53"/>
      <c r="FP1200" s="53"/>
      <c r="FQ1200" s="53"/>
      <c r="FR1200" s="53"/>
      <c r="FS1200" s="53"/>
      <c r="FT1200" s="53"/>
      <c r="FU1200" s="53"/>
      <c r="FV1200" s="53"/>
      <c r="FW1200" s="53"/>
      <c r="FX1200" s="53"/>
      <c r="FY1200" s="53"/>
      <c r="FZ1200" s="53"/>
      <c r="GA1200" s="53"/>
      <c r="GB1200" s="53"/>
      <c r="GC1200" s="53"/>
      <c r="GD1200" s="53"/>
      <c r="GE1200" s="53"/>
      <c r="GF1200" s="53"/>
      <c r="GG1200" s="53"/>
      <c r="GH1200" s="53"/>
      <c r="GI1200" s="53"/>
      <c r="GJ1200" s="53"/>
      <c r="GK1200" s="53"/>
      <c r="GL1200" s="53"/>
      <c r="GM1200" s="53"/>
      <c r="GN1200" s="53"/>
      <c r="GO1200" s="53"/>
      <c r="GP1200" s="53"/>
      <c r="GQ1200" s="53"/>
      <c r="GR1200" s="53"/>
      <c r="GS1200" s="53"/>
      <c r="GT1200" s="53"/>
      <c r="GU1200" s="53"/>
      <c r="GV1200" s="53"/>
      <c r="GW1200" s="53"/>
      <c r="GX1200" s="53"/>
      <c r="GY1200" s="53"/>
      <c r="GZ1200" s="53"/>
      <c r="HA1200" s="53"/>
      <c r="HB1200" s="53"/>
      <c r="HC1200" s="53"/>
      <c r="HD1200" s="53"/>
      <c r="HE1200" s="53"/>
      <c r="HF1200" s="53"/>
      <c r="HG1200" s="53"/>
      <c r="HH1200" s="53"/>
      <c r="HI1200" s="53"/>
      <c r="HJ1200" s="53"/>
      <c r="HK1200" s="53"/>
      <c r="HL1200" s="53"/>
      <c r="HM1200" s="53"/>
      <c r="HN1200" s="53"/>
      <c r="HO1200" s="53"/>
      <c r="HP1200" s="53"/>
      <c r="HQ1200" s="53"/>
      <c r="HR1200" s="53"/>
      <c r="HS1200" s="53"/>
      <c r="HT1200" s="53"/>
      <c r="HU1200" s="53"/>
      <c r="HV1200" s="53"/>
      <c r="HW1200" s="53"/>
      <c r="HX1200" s="53"/>
      <c r="HY1200" s="53"/>
      <c r="HZ1200" s="53"/>
      <c r="IA1200" s="53"/>
      <c r="IB1200" s="53"/>
      <c r="IC1200" s="53"/>
      <c r="ID1200" s="53"/>
      <c r="IE1200" s="53"/>
      <c r="IF1200" s="53"/>
      <c r="IG1200" s="53"/>
      <c r="IH1200" s="53"/>
      <c r="II1200" s="53"/>
      <c r="IJ1200" s="53"/>
      <c r="IK1200" s="53"/>
      <c r="IL1200" s="53"/>
      <c r="IM1200" s="53"/>
      <c r="IN1200" s="53"/>
      <c r="IO1200" s="53"/>
      <c r="IP1200" s="53"/>
      <c r="IQ1200" s="53"/>
      <c r="IR1200" s="53"/>
      <c r="IS1200" s="53"/>
      <c r="IT1200" s="53"/>
      <c r="IU1200" s="53"/>
      <c r="IV1200" s="53"/>
      <c r="IW1200" s="53"/>
      <c r="IX1200" s="53"/>
      <c r="IY1200" s="53"/>
      <c r="IZ1200" s="53"/>
      <c r="JA1200" s="53"/>
      <c r="JB1200" s="53"/>
      <c r="JC1200" s="53"/>
      <c r="JD1200" s="53"/>
      <c r="JE1200" s="53"/>
      <c r="JF1200" s="53"/>
      <c r="JG1200" s="53"/>
      <c r="JH1200" s="53"/>
      <c r="JI1200" s="53"/>
      <c r="JJ1200" s="53"/>
      <c r="JK1200" s="53"/>
      <c r="JL1200" s="53"/>
      <c r="JM1200" s="53"/>
      <c r="JN1200" s="53"/>
      <c r="JO1200" s="53"/>
      <c r="JP1200" s="53"/>
      <c r="JQ1200" s="53"/>
      <c r="JR1200" s="53"/>
      <c r="JS1200" s="53"/>
      <c r="JT1200" s="53"/>
      <c r="JU1200" s="53"/>
      <c r="JV1200" s="53"/>
      <c r="JW1200" s="53"/>
      <c r="JX1200" s="53"/>
      <c r="JY1200" s="53"/>
      <c r="JZ1200" s="53"/>
      <c r="KA1200" s="53"/>
      <c r="KB1200" s="53"/>
      <c r="KC1200" s="53"/>
      <c r="KD1200" s="53"/>
      <c r="KE1200" s="53"/>
      <c r="KF1200" s="53"/>
      <c r="KG1200" s="53"/>
      <c r="KH1200" s="53"/>
      <c r="KI1200" s="53"/>
      <c r="KJ1200" s="53"/>
      <c r="KK1200" s="53"/>
      <c r="KL1200" s="53"/>
      <c r="KM1200" s="53"/>
      <c r="KN1200" s="53"/>
      <c r="KO1200" s="53"/>
      <c r="KP1200" s="53"/>
      <c r="KQ1200" s="53"/>
      <c r="KR1200" s="53"/>
      <c r="KS1200" s="53"/>
      <c r="KT1200" s="53"/>
      <c r="KU1200" s="53"/>
      <c r="KV1200" s="53"/>
      <c r="KW1200" s="53"/>
      <c r="KX1200" s="53"/>
      <c r="KY1200" s="53"/>
      <c r="KZ1200" s="53"/>
      <c r="LA1200" s="53"/>
      <c r="LB1200" s="53"/>
      <c r="LC1200" s="53"/>
      <c r="LD1200" s="53"/>
      <c r="LE1200" s="53"/>
      <c r="LF1200" s="53"/>
      <c r="LG1200" s="53"/>
      <c r="LH1200" s="53"/>
      <c r="LI1200" s="53"/>
      <c r="LJ1200" s="53"/>
      <c r="LK1200" s="53"/>
      <c r="LL1200" s="53"/>
      <c r="LM1200" s="53"/>
      <c r="LN1200" s="53"/>
      <c r="LO1200" s="53"/>
      <c r="LP1200" s="53"/>
      <c r="LQ1200" s="53"/>
      <c r="LR1200" s="53"/>
      <c r="LS1200" s="53"/>
      <c r="LT1200" s="53"/>
      <c r="LU1200" s="53"/>
      <c r="LV1200" s="53"/>
      <c r="LW1200" s="53"/>
      <c r="LX1200" s="53"/>
      <c r="LY1200" s="53"/>
      <c r="LZ1200" s="53"/>
      <c r="MA1200" s="53"/>
      <c r="MB1200" s="53"/>
      <c r="MC1200" s="53"/>
      <c r="MD1200" s="53"/>
      <c r="ME1200" s="53"/>
      <c r="MF1200" s="53"/>
      <c r="MG1200" s="53"/>
      <c r="MH1200" s="53"/>
      <c r="MI1200" s="53"/>
      <c r="MJ1200" s="53"/>
      <c r="MK1200" s="53"/>
      <c r="ML1200" s="53"/>
      <c r="MM1200" s="53"/>
      <c r="MN1200" s="53"/>
      <c r="MO1200" s="53"/>
      <c r="MP1200" s="53"/>
      <c r="MQ1200" s="53"/>
      <c r="MR1200" s="53"/>
      <c r="MS1200" s="53"/>
      <c r="MT1200" s="53"/>
      <c r="MU1200" s="53"/>
      <c r="MV1200" s="53"/>
      <c r="MW1200" s="53"/>
      <c r="MX1200" s="53"/>
      <c r="MY1200" s="53"/>
      <c r="MZ1200" s="53"/>
      <c r="NA1200" s="53"/>
      <c r="NB1200" s="53"/>
      <c r="NC1200" s="53"/>
      <c r="ND1200" s="53"/>
      <c r="NE1200" s="53"/>
      <c r="NF1200" s="53"/>
      <c r="NG1200" s="53"/>
      <c r="NH1200" s="53"/>
      <c r="NI1200" s="53"/>
      <c r="NJ1200" s="53"/>
      <c r="NK1200" s="53"/>
      <c r="NL1200" s="53"/>
      <c r="NM1200" s="53"/>
      <c r="NN1200" s="53"/>
      <c r="NO1200" s="53"/>
      <c r="NP1200" s="53"/>
      <c r="NQ1200" s="53"/>
      <c r="NR1200" s="53"/>
      <c r="NS1200" s="53"/>
      <c r="NT1200" s="53"/>
      <c r="NU1200" s="53"/>
      <c r="NV1200" s="53"/>
      <c r="NW1200" s="53"/>
      <c r="NX1200" s="53"/>
      <c r="NY1200" s="53"/>
      <c r="NZ1200" s="53"/>
      <c r="OA1200" s="53"/>
      <c r="OB1200" s="53"/>
      <c r="OC1200" s="53"/>
      <c r="OD1200" s="53"/>
      <c r="OE1200" s="53"/>
      <c r="OF1200" s="53"/>
      <c r="OG1200" s="53"/>
      <c r="OH1200" s="53"/>
      <c r="OI1200" s="53"/>
      <c r="OJ1200" s="53"/>
      <c r="OK1200" s="53"/>
      <c r="OL1200" s="53"/>
      <c r="OM1200" s="53"/>
      <c r="ON1200" s="53"/>
      <c r="OO1200" s="53"/>
      <c r="OP1200" s="53"/>
      <c r="OQ1200" s="53"/>
      <c r="OR1200" s="53"/>
      <c r="OS1200" s="53"/>
      <c r="OT1200" s="53"/>
      <c r="OU1200" s="53"/>
      <c r="OV1200" s="53"/>
      <c r="OW1200" s="53"/>
      <c r="OX1200" s="53"/>
      <c r="OY1200" s="53"/>
      <c r="OZ1200" s="53"/>
      <c r="PA1200" s="53"/>
      <c r="PB1200" s="53"/>
      <c r="PC1200" s="53"/>
      <c r="PD1200" s="53"/>
      <c r="PE1200" s="53"/>
      <c r="PF1200" s="53"/>
      <c r="PG1200" s="53"/>
      <c r="PH1200" s="53"/>
      <c r="PI1200" s="53"/>
      <c r="PJ1200" s="53"/>
      <c r="PK1200" s="53"/>
      <c r="PL1200" s="53"/>
      <c r="PM1200" s="53"/>
      <c r="PN1200" s="53"/>
      <c r="PO1200" s="53"/>
      <c r="PP1200" s="53"/>
      <c r="PQ1200" s="53"/>
      <c r="PR1200" s="53"/>
      <c r="PS1200" s="53"/>
      <c r="PT1200" s="53"/>
      <c r="PU1200" s="53"/>
      <c r="PV1200" s="53"/>
      <c r="PW1200" s="53"/>
      <c r="PX1200" s="53"/>
      <c r="PY1200" s="53"/>
      <c r="PZ1200" s="53"/>
      <c r="QA1200" s="53"/>
      <c r="QB1200" s="53"/>
      <c r="QC1200" s="53"/>
      <c r="QD1200" s="53"/>
      <c r="QE1200" s="53"/>
      <c r="QF1200" s="53"/>
      <c r="QG1200" s="53"/>
      <c r="QH1200" s="53"/>
      <c r="QI1200" s="53"/>
      <c r="QJ1200" s="53"/>
      <c r="QK1200" s="53"/>
      <c r="QL1200" s="53"/>
      <c r="QM1200" s="53"/>
      <c r="QN1200" s="53"/>
      <c r="QO1200" s="53"/>
      <c r="QP1200" s="53"/>
      <c r="QQ1200" s="53"/>
      <c r="QR1200" s="53"/>
      <c r="QS1200" s="53"/>
      <c r="QT1200" s="53"/>
      <c r="QU1200" s="53"/>
      <c r="QV1200" s="53"/>
      <c r="QW1200" s="53"/>
      <c r="QX1200" s="53"/>
      <c r="QY1200" s="53"/>
      <c r="QZ1200" s="53"/>
      <c r="RA1200" s="53"/>
      <c r="RB1200" s="53"/>
      <c r="RC1200" s="53"/>
      <c r="RD1200" s="53"/>
      <c r="RE1200" s="53"/>
      <c r="RF1200" s="53"/>
      <c r="RG1200" s="53"/>
      <c r="RH1200" s="53"/>
      <c r="RI1200" s="53"/>
      <c r="RJ1200" s="53"/>
      <c r="RK1200" s="53"/>
      <c r="RL1200" s="53"/>
      <c r="RM1200" s="53"/>
      <c r="RN1200" s="53"/>
      <c r="RO1200" s="53"/>
      <c r="RP1200" s="53"/>
      <c r="RQ1200" s="53"/>
      <c r="RR1200" s="53"/>
      <c r="RS1200" s="53"/>
      <c r="RT1200" s="53"/>
      <c r="RU1200" s="53"/>
      <c r="RV1200" s="53"/>
      <c r="RW1200" s="53"/>
      <c r="RX1200" s="53"/>
      <c r="RY1200" s="53"/>
      <c r="RZ1200" s="53"/>
      <c r="SA1200" s="53"/>
      <c r="SB1200" s="53"/>
      <c r="SC1200" s="53"/>
      <c r="SD1200" s="53"/>
      <c r="SE1200" s="53"/>
      <c r="SF1200" s="53"/>
      <c r="SG1200" s="53"/>
      <c r="SH1200" s="53"/>
      <c r="SI1200" s="53"/>
      <c r="SJ1200" s="53"/>
      <c r="SK1200" s="53"/>
      <c r="SL1200" s="53"/>
      <c r="SM1200" s="53"/>
      <c r="SN1200" s="53"/>
      <c r="SO1200" s="53"/>
      <c r="SP1200" s="53"/>
      <c r="SQ1200" s="53"/>
      <c r="SR1200" s="53"/>
      <c r="SS1200" s="53"/>
      <c r="ST1200" s="53"/>
      <c r="SU1200" s="53"/>
      <c r="SV1200" s="53"/>
      <c r="SW1200" s="53"/>
      <c r="SX1200" s="53"/>
      <c r="SY1200" s="53"/>
      <c r="SZ1200" s="53"/>
      <c r="TA1200" s="53"/>
      <c r="TB1200" s="53"/>
      <c r="TC1200" s="53"/>
      <c r="TD1200" s="53"/>
      <c r="TE1200" s="53"/>
      <c r="TF1200" s="53"/>
      <c r="TG1200" s="53"/>
      <c r="TH1200" s="53"/>
      <c r="TI1200" s="53"/>
      <c r="TJ1200" s="53"/>
      <c r="TK1200" s="53"/>
      <c r="TL1200" s="53"/>
      <c r="TM1200" s="53"/>
      <c r="TN1200" s="53"/>
      <c r="TO1200" s="53"/>
      <c r="TP1200" s="53"/>
      <c r="TQ1200" s="53"/>
      <c r="TR1200" s="53"/>
      <c r="TS1200" s="53"/>
      <c r="TT1200" s="53"/>
      <c r="TU1200" s="53"/>
      <c r="TV1200" s="53"/>
      <c r="TW1200" s="53"/>
      <c r="TX1200" s="53"/>
      <c r="TY1200" s="53"/>
      <c r="TZ1200" s="53"/>
      <c r="UA1200" s="53"/>
      <c r="UB1200" s="53"/>
      <c r="UC1200" s="53"/>
      <c r="UD1200" s="53"/>
      <c r="UE1200" s="53"/>
      <c r="UF1200" s="53"/>
      <c r="UG1200" s="53"/>
      <c r="UH1200" s="53"/>
      <c r="UI1200" s="53"/>
      <c r="UJ1200" s="53"/>
      <c r="UK1200" s="53"/>
      <c r="UL1200" s="53"/>
      <c r="UM1200" s="53"/>
      <c r="UN1200" s="53"/>
      <c r="UO1200" s="53"/>
      <c r="UP1200" s="53"/>
      <c r="UQ1200" s="53"/>
      <c r="UR1200" s="53"/>
      <c r="US1200" s="53"/>
      <c r="UT1200" s="53"/>
      <c r="UU1200" s="53"/>
      <c r="UV1200" s="53"/>
      <c r="UW1200" s="53"/>
      <c r="UX1200" s="53"/>
      <c r="UY1200" s="53"/>
      <c r="UZ1200" s="53"/>
      <c r="VA1200" s="53"/>
      <c r="VB1200" s="53"/>
      <c r="VC1200" s="53"/>
      <c r="VD1200" s="53"/>
      <c r="VE1200" s="53"/>
      <c r="VF1200" s="53"/>
      <c r="VG1200" s="53"/>
      <c r="VH1200" s="53"/>
      <c r="VI1200" s="53"/>
      <c r="VJ1200" s="53"/>
      <c r="VK1200" s="53"/>
      <c r="VL1200" s="53"/>
      <c r="VM1200" s="53"/>
      <c r="VN1200" s="53"/>
      <c r="VO1200" s="53"/>
      <c r="VP1200" s="53"/>
      <c r="VQ1200" s="53"/>
      <c r="VR1200" s="53"/>
      <c r="VS1200" s="53"/>
      <c r="VT1200" s="53"/>
      <c r="VU1200" s="53"/>
      <c r="VV1200" s="53"/>
      <c r="VW1200" s="53"/>
      <c r="VX1200" s="53"/>
      <c r="VY1200" s="53"/>
      <c r="VZ1200" s="53"/>
      <c r="WA1200" s="53"/>
      <c r="WB1200" s="53"/>
      <c r="WC1200" s="53"/>
      <c r="WD1200" s="53"/>
      <c r="WE1200" s="53"/>
      <c r="WF1200" s="53"/>
      <c r="WG1200" s="53"/>
      <c r="WH1200" s="53"/>
      <c r="WI1200" s="53"/>
      <c r="WJ1200" s="53"/>
      <c r="WK1200" s="53"/>
      <c r="WL1200" s="53"/>
      <c r="WM1200" s="53"/>
      <c r="WN1200" s="53"/>
      <c r="WO1200" s="53"/>
      <c r="WP1200" s="53"/>
      <c r="WQ1200" s="53"/>
      <c r="WR1200" s="53"/>
      <c r="WS1200" s="53"/>
      <c r="WT1200" s="53"/>
      <c r="WU1200" s="53"/>
      <c r="WV1200" s="53"/>
      <c r="WW1200" s="53"/>
      <c r="WX1200" s="53"/>
      <c r="WY1200" s="53"/>
      <c r="WZ1200" s="53"/>
      <c r="XA1200" s="53"/>
      <c r="XB1200" s="53"/>
      <c r="XC1200" s="53"/>
      <c r="XD1200" s="53"/>
      <c r="XE1200" s="53"/>
      <c r="XF1200" s="53"/>
      <c r="XG1200" s="53"/>
      <c r="XH1200" s="53"/>
      <c r="XI1200" s="53"/>
      <c r="XJ1200" s="53"/>
      <c r="XK1200" s="53"/>
      <c r="XL1200" s="53"/>
      <c r="XM1200" s="53"/>
      <c r="XN1200" s="53"/>
      <c r="XO1200" s="53"/>
      <c r="XP1200" s="53"/>
      <c r="XQ1200" s="53"/>
      <c r="XR1200" s="53"/>
      <c r="XS1200" s="53"/>
      <c r="XT1200" s="53"/>
      <c r="XU1200" s="53"/>
      <c r="XV1200" s="53"/>
      <c r="XW1200" s="53"/>
      <c r="XX1200" s="53"/>
      <c r="XY1200" s="53"/>
      <c r="XZ1200" s="53"/>
      <c r="YA1200" s="53"/>
      <c r="YB1200" s="53"/>
      <c r="YC1200" s="53"/>
      <c r="YD1200" s="53"/>
      <c r="YE1200" s="53"/>
      <c r="YF1200" s="53"/>
      <c r="YG1200" s="53"/>
      <c r="YH1200" s="53"/>
      <c r="YI1200" s="53"/>
      <c r="YJ1200" s="53"/>
      <c r="YK1200" s="53"/>
      <c r="YL1200" s="53"/>
      <c r="YM1200" s="53"/>
      <c r="YN1200" s="53"/>
      <c r="YO1200" s="53"/>
      <c r="YP1200" s="53"/>
      <c r="YQ1200" s="53"/>
      <c r="YR1200" s="53"/>
      <c r="YS1200" s="53"/>
      <c r="YT1200" s="53"/>
      <c r="YU1200" s="53"/>
      <c r="YV1200" s="53"/>
      <c r="YW1200" s="53"/>
      <c r="YX1200" s="53"/>
      <c r="YY1200" s="53"/>
      <c r="YZ1200" s="53"/>
      <c r="ZA1200" s="53"/>
      <c r="ZB1200" s="53"/>
      <c r="ZC1200" s="53"/>
      <c r="ZD1200" s="53"/>
      <c r="ZE1200" s="53"/>
      <c r="ZF1200" s="53"/>
      <c r="ZG1200" s="53"/>
      <c r="ZH1200" s="53"/>
      <c r="ZI1200" s="53"/>
      <c r="ZJ1200" s="53"/>
      <c r="ZK1200" s="53"/>
      <c r="ZL1200" s="53"/>
      <c r="ZM1200" s="53"/>
      <c r="ZN1200" s="53"/>
      <c r="ZO1200" s="53"/>
      <c r="ZP1200" s="53"/>
      <c r="ZQ1200" s="53"/>
      <c r="ZR1200" s="53"/>
      <c r="ZS1200" s="53"/>
      <c r="ZT1200" s="53"/>
      <c r="ZU1200" s="53"/>
      <c r="ZV1200" s="53"/>
      <c r="ZW1200" s="53"/>
      <c r="ZX1200" s="53"/>
      <c r="ZY1200" s="53"/>
      <c r="ZZ1200" s="53"/>
      <c r="AAA1200" s="53"/>
      <c r="AAB1200" s="53"/>
      <c r="AAC1200" s="53"/>
      <c r="AAD1200" s="53"/>
      <c r="AAE1200" s="53"/>
      <c r="AAF1200" s="53"/>
      <c r="AAG1200" s="53"/>
      <c r="AAH1200" s="53"/>
      <c r="AAI1200" s="53"/>
      <c r="AAJ1200" s="53"/>
      <c r="AAK1200" s="53"/>
      <c r="AAL1200" s="53"/>
      <c r="AAM1200" s="53"/>
      <c r="AAN1200" s="53"/>
      <c r="AAO1200" s="53"/>
      <c r="AAP1200" s="53"/>
      <c r="AAQ1200" s="53"/>
      <c r="AAR1200" s="53"/>
      <c r="AAS1200" s="53"/>
      <c r="AAT1200" s="53"/>
      <c r="AAU1200" s="53"/>
      <c r="AAV1200" s="53"/>
      <c r="AAW1200" s="53"/>
      <c r="AAX1200" s="53"/>
      <c r="AAY1200" s="53"/>
      <c r="AAZ1200" s="53"/>
      <c r="ABA1200" s="53"/>
      <c r="ABB1200" s="53"/>
      <c r="ABC1200" s="53"/>
      <c r="ABD1200" s="53"/>
      <c r="ABE1200" s="53"/>
      <c r="ABF1200" s="53"/>
      <c r="ABG1200" s="53"/>
      <c r="ABH1200" s="53"/>
      <c r="ABI1200" s="53"/>
      <c r="ABJ1200" s="53"/>
      <c r="ABK1200" s="53"/>
      <c r="ABL1200" s="53"/>
      <c r="ABM1200" s="53"/>
      <c r="ABN1200" s="53"/>
      <c r="ABO1200" s="53"/>
      <c r="ABP1200" s="53"/>
      <c r="ABQ1200" s="53"/>
      <c r="ABR1200" s="53"/>
      <c r="ABS1200" s="53"/>
      <c r="ABT1200" s="53"/>
      <c r="ABU1200" s="53"/>
      <c r="ABV1200" s="53"/>
      <c r="ABW1200" s="53"/>
      <c r="ABX1200" s="53"/>
      <c r="ABY1200" s="53"/>
      <c r="ABZ1200" s="53"/>
      <c r="ACA1200" s="53"/>
      <c r="ACB1200" s="53"/>
      <c r="ACC1200" s="53"/>
      <c r="ACD1200" s="53"/>
      <c r="ACE1200" s="53"/>
      <c r="ACF1200" s="53"/>
      <c r="ACG1200" s="53"/>
      <c r="ACH1200" s="53"/>
      <c r="ACI1200" s="53"/>
      <c r="ACJ1200" s="53"/>
      <c r="ACK1200" s="53"/>
      <c r="ACL1200" s="53"/>
      <c r="ACM1200" s="53"/>
      <c r="ACN1200" s="53"/>
      <c r="ACO1200" s="53"/>
      <c r="ACP1200" s="53"/>
      <c r="ACQ1200" s="53"/>
      <c r="ACR1200" s="53"/>
      <c r="ACS1200" s="53"/>
      <c r="ACT1200" s="53"/>
      <c r="ACU1200" s="53"/>
      <c r="ACV1200" s="53"/>
      <c r="ACW1200" s="53"/>
      <c r="ACX1200" s="53"/>
      <c r="ACY1200" s="53"/>
      <c r="ACZ1200" s="53"/>
      <c r="ADA1200" s="53"/>
      <c r="ADB1200" s="53"/>
      <c r="ADC1200" s="53"/>
      <c r="ADD1200" s="53"/>
      <c r="ADE1200" s="53"/>
      <c r="ADF1200" s="53"/>
      <c r="ADG1200" s="53"/>
      <c r="ADH1200" s="53"/>
      <c r="ADI1200" s="53"/>
      <c r="ADJ1200" s="53"/>
      <c r="ADK1200" s="53"/>
      <c r="ADL1200" s="53"/>
      <c r="ADM1200" s="53"/>
      <c r="ADN1200" s="53"/>
      <c r="ADO1200" s="53"/>
      <c r="ADP1200" s="53"/>
      <c r="ADQ1200" s="53"/>
      <c r="ADR1200" s="53"/>
      <c r="ADS1200" s="53"/>
      <c r="ADT1200" s="53"/>
      <c r="ADU1200" s="53"/>
      <c r="ADV1200" s="53"/>
      <c r="ADW1200" s="53"/>
      <c r="ADX1200" s="53"/>
      <c r="ADY1200" s="53"/>
      <c r="ADZ1200" s="53"/>
    </row>
    <row r="1201" spans="1:806" s="25" customFormat="1" x14ac:dyDescent="0.25">
      <c r="A1201" s="108" t="s">
        <v>88</v>
      </c>
      <c r="B1201" s="108" t="s">
        <v>3097</v>
      </c>
      <c r="C1201" s="108" t="s">
        <v>1355</v>
      </c>
      <c r="D1201" s="108" t="s">
        <v>3102</v>
      </c>
      <c r="E1201" s="108" t="s">
        <v>4760</v>
      </c>
      <c r="F1201" s="144">
        <v>15</v>
      </c>
      <c r="G1201" s="144">
        <v>40</v>
      </c>
      <c r="H1201" s="144">
        <v>200</v>
      </c>
      <c r="I1201" s="144">
        <v>40</v>
      </c>
      <c r="J1201" s="144">
        <v>45</v>
      </c>
      <c r="K1201" s="53"/>
      <c r="L1201" s="53"/>
      <c r="M1201" s="53"/>
      <c r="N1201" s="53"/>
      <c r="O1201" s="53"/>
      <c r="P1201" s="53"/>
      <c r="Q1201" s="53"/>
      <c r="R1201" s="53"/>
      <c r="S1201" s="53"/>
      <c r="T1201" s="53"/>
      <c r="U1201" s="53"/>
      <c r="V1201" s="53"/>
      <c r="W1201" s="53"/>
      <c r="X1201" s="53"/>
      <c r="Y1201" s="53"/>
      <c r="Z1201" s="53"/>
      <c r="AA1201" s="53"/>
      <c r="AB1201" s="53"/>
      <c r="AC1201" s="53"/>
      <c r="AD1201" s="53"/>
      <c r="AE1201" s="53"/>
      <c r="AF1201" s="53"/>
      <c r="AG1201" s="53"/>
      <c r="AH1201" s="53"/>
      <c r="AI1201" s="53"/>
      <c r="AJ1201" s="53"/>
      <c r="AK1201" s="53"/>
      <c r="AL1201" s="53"/>
      <c r="AM1201" s="53"/>
      <c r="AN1201" s="53"/>
      <c r="AO1201" s="53"/>
      <c r="AP1201" s="53"/>
      <c r="AQ1201" s="53"/>
      <c r="AR1201" s="53"/>
      <c r="AS1201" s="53"/>
      <c r="AT1201" s="53"/>
      <c r="AU1201" s="53"/>
      <c r="AV1201" s="53"/>
      <c r="AW1201" s="53"/>
      <c r="AX1201" s="53"/>
      <c r="AY1201" s="53"/>
      <c r="AZ1201" s="53"/>
      <c r="BA1201" s="53"/>
      <c r="BB1201" s="53"/>
      <c r="BC1201" s="53"/>
      <c r="BD1201" s="53"/>
      <c r="BE1201" s="53"/>
      <c r="BF1201" s="53"/>
      <c r="BG1201" s="53"/>
      <c r="BH1201" s="53"/>
      <c r="BI1201" s="53"/>
      <c r="BJ1201" s="53"/>
      <c r="BK1201" s="53"/>
      <c r="BL1201" s="53"/>
      <c r="BM1201" s="53"/>
      <c r="BN1201" s="53"/>
      <c r="BO1201" s="53"/>
      <c r="BP1201" s="53"/>
      <c r="BQ1201" s="53"/>
      <c r="BR1201" s="53"/>
      <c r="BS1201" s="53"/>
      <c r="BT1201" s="53"/>
      <c r="BU1201" s="53"/>
      <c r="BV1201" s="53"/>
      <c r="BW1201" s="53"/>
      <c r="BX1201" s="53"/>
      <c r="BY1201" s="53"/>
      <c r="BZ1201" s="53"/>
      <c r="CA1201" s="53"/>
      <c r="CB1201" s="53"/>
      <c r="CC1201" s="53"/>
      <c r="CD1201" s="53"/>
      <c r="CE1201" s="53"/>
      <c r="CF1201" s="53"/>
      <c r="CG1201" s="53"/>
      <c r="CH1201" s="53"/>
      <c r="CI1201" s="53"/>
      <c r="CJ1201" s="53"/>
      <c r="CK1201" s="53"/>
      <c r="CL1201" s="53"/>
      <c r="CM1201" s="53"/>
      <c r="CN1201" s="53"/>
      <c r="CO1201" s="53"/>
      <c r="CP1201" s="53"/>
      <c r="CQ1201" s="53"/>
      <c r="CR1201" s="53"/>
      <c r="CS1201" s="53"/>
      <c r="CT1201" s="53"/>
      <c r="CU1201" s="53"/>
      <c r="CV1201" s="53"/>
      <c r="CW1201" s="53"/>
      <c r="CX1201" s="53"/>
      <c r="CY1201" s="53"/>
      <c r="CZ1201" s="53"/>
      <c r="DA1201" s="53"/>
      <c r="DB1201" s="53"/>
      <c r="DC1201" s="53"/>
      <c r="DD1201" s="53"/>
      <c r="DE1201" s="53"/>
      <c r="DF1201" s="53"/>
      <c r="DG1201" s="53"/>
      <c r="DH1201" s="53"/>
      <c r="DI1201" s="53"/>
      <c r="DJ1201" s="53"/>
      <c r="DK1201" s="53"/>
      <c r="DL1201" s="53"/>
      <c r="DM1201" s="53"/>
      <c r="DN1201" s="53"/>
      <c r="DO1201" s="53"/>
      <c r="DP1201" s="53"/>
      <c r="DQ1201" s="53"/>
      <c r="DR1201" s="53"/>
      <c r="DS1201" s="53"/>
      <c r="DT1201" s="53"/>
      <c r="DU1201" s="53"/>
      <c r="DV1201" s="53"/>
      <c r="DW1201" s="53"/>
      <c r="DX1201" s="53"/>
      <c r="DY1201" s="53"/>
      <c r="DZ1201" s="53"/>
      <c r="EA1201" s="53"/>
      <c r="EB1201" s="53"/>
      <c r="EC1201" s="53"/>
      <c r="ED1201" s="53"/>
      <c r="EE1201" s="53"/>
      <c r="EF1201" s="53"/>
      <c r="EG1201" s="53"/>
      <c r="EH1201" s="53"/>
      <c r="EI1201" s="53"/>
      <c r="EJ1201" s="53"/>
      <c r="EK1201" s="53"/>
      <c r="EL1201" s="53"/>
      <c r="EM1201" s="53"/>
      <c r="EN1201" s="53"/>
      <c r="EO1201" s="53"/>
      <c r="EP1201" s="53"/>
      <c r="EQ1201" s="53"/>
      <c r="ER1201" s="53"/>
      <c r="ES1201" s="53"/>
      <c r="ET1201" s="53"/>
      <c r="EU1201" s="53"/>
      <c r="EV1201" s="53"/>
      <c r="EW1201" s="53"/>
      <c r="EX1201" s="53"/>
      <c r="EY1201" s="53"/>
      <c r="EZ1201" s="53"/>
      <c r="FA1201" s="53"/>
      <c r="FB1201" s="53"/>
      <c r="FC1201" s="53"/>
      <c r="FD1201" s="53"/>
      <c r="FE1201" s="53"/>
      <c r="FF1201" s="53"/>
      <c r="FG1201" s="53"/>
      <c r="FH1201" s="53"/>
      <c r="FI1201" s="53"/>
      <c r="FJ1201" s="53"/>
      <c r="FK1201" s="53"/>
      <c r="FL1201" s="53"/>
      <c r="FM1201" s="53"/>
      <c r="FN1201" s="53"/>
      <c r="FO1201" s="53"/>
      <c r="FP1201" s="53"/>
      <c r="FQ1201" s="53"/>
      <c r="FR1201" s="53"/>
      <c r="FS1201" s="53"/>
      <c r="FT1201" s="53"/>
      <c r="FU1201" s="53"/>
      <c r="FV1201" s="53"/>
      <c r="FW1201" s="53"/>
      <c r="FX1201" s="53"/>
      <c r="FY1201" s="53"/>
      <c r="FZ1201" s="53"/>
      <c r="GA1201" s="53"/>
      <c r="GB1201" s="53"/>
      <c r="GC1201" s="53"/>
      <c r="GD1201" s="53"/>
      <c r="GE1201" s="53"/>
      <c r="GF1201" s="53"/>
      <c r="GG1201" s="53"/>
      <c r="GH1201" s="53"/>
      <c r="GI1201" s="53"/>
      <c r="GJ1201" s="53"/>
      <c r="GK1201" s="53"/>
      <c r="GL1201" s="53"/>
      <c r="GM1201" s="53"/>
      <c r="GN1201" s="53"/>
      <c r="GO1201" s="53"/>
      <c r="GP1201" s="53"/>
      <c r="GQ1201" s="53"/>
      <c r="GR1201" s="53"/>
      <c r="GS1201" s="53"/>
      <c r="GT1201" s="53"/>
      <c r="GU1201" s="53"/>
      <c r="GV1201" s="53"/>
      <c r="GW1201" s="53"/>
      <c r="GX1201" s="53"/>
      <c r="GY1201" s="53"/>
      <c r="GZ1201" s="53"/>
      <c r="HA1201" s="53"/>
      <c r="HB1201" s="53"/>
      <c r="HC1201" s="53"/>
      <c r="HD1201" s="53"/>
      <c r="HE1201" s="53"/>
      <c r="HF1201" s="53"/>
      <c r="HG1201" s="53"/>
      <c r="HH1201" s="53"/>
      <c r="HI1201" s="53"/>
      <c r="HJ1201" s="53"/>
      <c r="HK1201" s="53"/>
      <c r="HL1201" s="53"/>
      <c r="HM1201" s="53"/>
      <c r="HN1201" s="53"/>
      <c r="HO1201" s="53"/>
      <c r="HP1201" s="53"/>
      <c r="HQ1201" s="53"/>
      <c r="HR1201" s="53"/>
      <c r="HS1201" s="53"/>
      <c r="HT1201" s="53"/>
      <c r="HU1201" s="53"/>
      <c r="HV1201" s="53"/>
      <c r="HW1201" s="53"/>
      <c r="HX1201" s="53"/>
      <c r="HY1201" s="53"/>
      <c r="HZ1201" s="53"/>
      <c r="IA1201" s="53"/>
      <c r="IB1201" s="53"/>
      <c r="IC1201" s="53"/>
      <c r="ID1201" s="53"/>
      <c r="IE1201" s="53"/>
      <c r="IF1201" s="53"/>
      <c r="IG1201" s="53"/>
      <c r="IH1201" s="53"/>
      <c r="II1201" s="53"/>
      <c r="IJ1201" s="53"/>
      <c r="IK1201" s="53"/>
      <c r="IL1201" s="53"/>
      <c r="IM1201" s="53"/>
      <c r="IN1201" s="53"/>
      <c r="IO1201" s="53"/>
      <c r="IP1201" s="53"/>
      <c r="IQ1201" s="53"/>
      <c r="IR1201" s="53"/>
      <c r="IS1201" s="53"/>
      <c r="IT1201" s="53"/>
      <c r="IU1201" s="53"/>
      <c r="IV1201" s="53"/>
      <c r="IW1201" s="53"/>
      <c r="IX1201" s="53"/>
      <c r="IY1201" s="53"/>
      <c r="IZ1201" s="53"/>
      <c r="JA1201" s="53"/>
      <c r="JB1201" s="53"/>
      <c r="JC1201" s="53"/>
      <c r="JD1201" s="53"/>
      <c r="JE1201" s="53"/>
      <c r="JF1201" s="53"/>
      <c r="JG1201" s="53"/>
      <c r="JH1201" s="53"/>
      <c r="JI1201" s="53"/>
      <c r="JJ1201" s="53"/>
      <c r="JK1201" s="53"/>
      <c r="JL1201" s="53"/>
      <c r="JM1201" s="53"/>
      <c r="JN1201" s="53"/>
      <c r="JO1201" s="53"/>
      <c r="JP1201" s="53"/>
      <c r="JQ1201" s="53"/>
      <c r="JR1201" s="53"/>
      <c r="JS1201" s="53"/>
      <c r="JT1201" s="53"/>
      <c r="JU1201" s="53"/>
      <c r="JV1201" s="53"/>
      <c r="JW1201" s="53"/>
      <c r="JX1201" s="53"/>
      <c r="JY1201" s="53"/>
      <c r="JZ1201" s="53"/>
      <c r="KA1201" s="53"/>
      <c r="KB1201" s="53"/>
      <c r="KC1201" s="53"/>
      <c r="KD1201" s="53"/>
      <c r="KE1201" s="53"/>
      <c r="KF1201" s="53"/>
      <c r="KG1201" s="53"/>
      <c r="KH1201" s="53"/>
      <c r="KI1201" s="53"/>
      <c r="KJ1201" s="53"/>
      <c r="KK1201" s="53"/>
      <c r="KL1201" s="53"/>
      <c r="KM1201" s="53"/>
      <c r="KN1201" s="53"/>
      <c r="KO1201" s="53"/>
      <c r="KP1201" s="53"/>
      <c r="KQ1201" s="53"/>
      <c r="KR1201" s="53"/>
      <c r="KS1201" s="53"/>
      <c r="KT1201" s="53"/>
      <c r="KU1201" s="53"/>
      <c r="KV1201" s="53"/>
      <c r="KW1201" s="53"/>
      <c r="KX1201" s="53"/>
      <c r="KY1201" s="53"/>
      <c r="KZ1201" s="53"/>
      <c r="LA1201" s="53"/>
      <c r="LB1201" s="53"/>
      <c r="LC1201" s="53"/>
      <c r="LD1201" s="53"/>
      <c r="LE1201" s="53"/>
      <c r="LF1201" s="53"/>
      <c r="LG1201" s="53"/>
      <c r="LH1201" s="53"/>
      <c r="LI1201" s="53"/>
      <c r="LJ1201" s="53"/>
      <c r="LK1201" s="53"/>
      <c r="LL1201" s="53"/>
      <c r="LM1201" s="53"/>
      <c r="LN1201" s="53"/>
      <c r="LO1201" s="53"/>
      <c r="LP1201" s="53"/>
      <c r="LQ1201" s="53"/>
      <c r="LR1201" s="53"/>
      <c r="LS1201" s="53"/>
      <c r="LT1201" s="53"/>
      <c r="LU1201" s="53"/>
      <c r="LV1201" s="53"/>
      <c r="LW1201" s="53"/>
      <c r="LX1201" s="53"/>
      <c r="LY1201" s="53"/>
      <c r="LZ1201" s="53"/>
      <c r="MA1201" s="53"/>
      <c r="MB1201" s="53"/>
      <c r="MC1201" s="53"/>
      <c r="MD1201" s="53"/>
      <c r="ME1201" s="53"/>
      <c r="MF1201" s="53"/>
      <c r="MG1201" s="53"/>
      <c r="MH1201" s="53"/>
      <c r="MI1201" s="53"/>
      <c r="MJ1201" s="53"/>
      <c r="MK1201" s="53"/>
      <c r="ML1201" s="53"/>
      <c r="MM1201" s="53"/>
      <c r="MN1201" s="53"/>
      <c r="MO1201" s="53"/>
      <c r="MP1201" s="53"/>
      <c r="MQ1201" s="53"/>
      <c r="MR1201" s="53"/>
      <c r="MS1201" s="53"/>
      <c r="MT1201" s="53"/>
      <c r="MU1201" s="53"/>
      <c r="MV1201" s="53"/>
      <c r="MW1201" s="53"/>
      <c r="MX1201" s="53"/>
      <c r="MY1201" s="53"/>
      <c r="MZ1201" s="53"/>
      <c r="NA1201" s="53"/>
      <c r="NB1201" s="53"/>
      <c r="NC1201" s="53"/>
      <c r="ND1201" s="53"/>
      <c r="NE1201" s="53"/>
      <c r="NF1201" s="53"/>
      <c r="NG1201" s="53"/>
      <c r="NH1201" s="53"/>
      <c r="NI1201" s="53"/>
      <c r="NJ1201" s="53"/>
      <c r="NK1201" s="53"/>
      <c r="NL1201" s="53"/>
      <c r="NM1201" s="53"/>
      <c r="NN1201" s="53"/>
      <c r="NO1201" s="53"/>
      <c r="NP1201" s="53"/>
      <c r="NQ1201" s="53"/>
      <c r="NR1201" s="53"/>
      <c r="NS1201" s="53"/>
      <c r="NT1201" s="53"/>
      <c r="NU1201" s="53"/>
      <c r="NV1201" s="53"/>
      <c r="NW1201" s="53"/>
      <c r="NX1201" s="53"/>
      <c r="NY1201" s="53"/>
      <c r="NZ1201" s="53"/>
      <c r="OA1201" s="53"/>
      <c r="OB1201" s="53"/>
      <c r="OC1201" s="53"/>
      <c r="OD1201" s="53"/>
      <c r="OE1201" s="53"/>
      <c r="OF1201" s="53"/>
      <c r="OG1201" s="53"/>
      <c r="OH1201" s="53"/>
      <c r="OI1201" s="53"/>
      <c r="OJ1201" s="53"/>
      <c r="OK1201" s="53"/>
      <c r="OL1201" s="53"/>
      <c r="OM1201" s="53"/>
      <c r="ON1201" s="53"/>
      <c r="OO1201" s="53"/>
      <c r="OP1201" s="53"/>
      <c r="OQ1201" s="53"/>
      <c r="OR1201" s="53"/>
      <c r="OS1201" s="53"/>
      <c r="OT1201" s="53"/>
      <c r="OU1201" s="53"/>
      <c r="OV1201" s="53"/>
      <c r="OW1201" s="53"/>
      <c r="OX1201" s="53"/>
      <c r="OY1201" s="53"/>
      <c r="OZ1201" s="53"/>
      <c r="PA1201" s="53"/>
      <c r="PB1201" s="53"/>
      <c r="PC1201" s="53"/>
      <c r="PD1201" s="53"/>
      <c r="PE1201" s="53"/>
      <c r="PF1201" s="53"/>
      <c r="PG1201" s="53"/>
      <c r="PH1201" s="53"/>
      <c r="PI1201" s="53"/>
      <c r="PJ1201" s="53"/>
      <c r="PK1201" s="53"/>
      <c r="PL1201" s="53"/>
      <c r="PM1201" s="53"/>
      <c r="PN1201" s="53"/>
      <c r="PO1201" s="53"/>
      <c r="PP1201" s="53"/>
      <c r="PQ1201" s="53"/>
      <c r="PR1201" s="53"/>
      <c r="PS1201" s="53"/>
      <c r="PT1201" s="53"/>
      <c r="PU1201" s="53"/>
      <c r="PV1201" s="53"/>
      <c r="PW1201" s="53"/>
      <c r="PX1201" s="53"/>
      <c r="PY1201" s="53"/>
      <c r="PZ1201" s="53"/>
      <c r="QA1201" s="53"/>
      <c r="QB1201" s="53"/>
      <c r="QC1201" s="53"/>
      <c r="QD1201" s="53"/>
      <c r="QE1201" s="53"/>
      <c r="QF1201" s="53"/>
      <c r="QG1201" s="53"/>
      <c r="QH1201" s="53"/>
      <c r="QI1201" s="53"/>
      <c r="QJ1201" s="53"/>
      <c r="QK1201" s="53"/>
      <c r="QL1201" s="53"/>
      <c r="QM1201" s="53"/>
      <c r="QN1201" s="53"/>
      <c r="QO1201" s="53"/>
      <c r="QP1201" s="53"/>
      <c r="QQ1201" s="53"/>
      <c r="QR1201" s="53"/>
      <c r="QS1201" s="53"/>
      <c r="QT1201" s="53"/>
      <c r="QU1201" s="53"/>
      <c r="QV1201" s="53"/>
      <c r="QW1201" s="53"/>
      <c r="QX1201" s="53"/>
      <c r="QY1201" s="53"/>
      <c r="QZ1201" s="53"/>
      <c r="RA1201" s="53"/>
      <c r="RB1201" s="53"/>
      <c r="RC1201" s="53"/>
      <c r="RD1201" s="53"/>
      <c r="RE1201" s="53"/>
      <c r="RF1201" s="53"/>
      <c r="RG1201" s="53"/>
      <c r="RH1201" s="53"/>
      <c r="RI1201" s="53"/>
      <c r="RJ1201" s="53"/>
      <c r="RK1201" s="53"/>
      <c r="RL1201" s="53"/>
      <c r="RM1201" s="53"/>
      <c r="RN1201" s="53"/>
      <c r="RO1201" s="53"/>
      <c r="RP1201" s="53"/>
      <c r="RQ1201" s="53"/>
      <c r="RR1201" s="53"/>
      <c r="RS1201" s="53"/>
      <c r="RT1201" s="53"/>
      <c r="RU1201" s="53"/>
      <c r="RV1201" s="53"/>
      <c r="RW1201" s="53"/>
      <c r="RX1201" s="53"/>
      <c r="RY1201" s="53"/>
      <c r="RZ1201" s="53"/>
      <c r="SA1201" s="53"/>
      <c r="SB1201" s="53"/>
      <c r="SC1201" s="53"/>
      <c r="SD1201" s="53"/>
      <c r="SE1201" s="53"/>
      <c r="SF1201" s="53"/>
      <c r="SG1201" s="53"/>
      <c r="SH1201" s="53"/>
      <c r="SI1201" s="53"/>
      <c r="SJ1201" s="53"/>
      <c r="SK1201" s="53"/>
      <c r="SL1201" s="53"/>
      <c r="SM1201" s="53"/>
      <c r="SN1201" s="53"/>
      <c r="SO1201" s="53"/>
      <c r="SP1201" s="53"/>
      <c r="SQ1201" s="53"/>
      <c r="SR1201" s="53"/>
      <c r="SS1201" s="53"/>
      <c r="ST1201" s="53"/>
      <c r="SU1201" s="53"/>
      <c r="SV1201" s="53"/>
      <c r="SW1201" s="53"/>
      <c r="SX1201" s="53"/>
      <c r="SY1201" s="53"/>
      <c r="SZ1201" s="53"/>
      <c r="TA1201" s="53"/>
      <c r="TB1201" s="53"/>
      <c r="TC1201" s="53"/>
      <c r="TD1201" s="53"/>
      <c r="TE1201" s="53"/>
      <c r="TF1201" s="53"/>
      <c r="TG1201" s="53"/>
      <c r="TH1201" s="53"/>
      <c r="TI1201" s="53"/>
      <c r="TJ1201" s="53"/>
      <c r="TK1201" s="53"/>
      <c r="TL1201" s="53"/>
      <c r="TM1201" s="53"/>
      <c r="TN1201" s="53"/>
      <c r="TO1201" s="53"/>
      <c r="TP1201" s="53"/>
      <c r="TQ1201" s="53"/>
      <c r="TR1201" s="53"/>
      <c r="TS1201" s="53"/>
      <c r="TT1201" s="53"/>
      <c r="TU1201" s="53"/>
      <c r="TV1201" s="53"/>
      <c r="TW1201" s="53"/>
      <c r="TX1201" s="53"/>
      <c r="TY1201" s="53"/>
      <c r="TZ1201" s="53"/>
      <c r="UA1201" s="53"/>
      <c r="UB1201" s="53"/>
      <c r="UC1201" s="53"/>
      <c r="UD1201" s="53"/>
      <c r="UE1201" s="53"/>
      <c r="UF1201" s="53"/>
      <c r="UG1201" s="53"/>
      <c r="UH1201" s="53"/>
      <c r="UI1201" s="53"/>
      <c r="UJ1201" s="53"/>
      <c r="UK1201" s="53"/>
      <c r="UL1201" s="53"/>
      <c r="UM1201" s="53"/>
      <c r="UN1201" s="53"/>
      <c r="UO1201" s="53"/>
      <c r="UP1201" s="53"/>
      <c r="UQ1201" s="53"/>
      <c r="UR1201" s="53"/>
      <c r="US1201" s="53"/>
      <c r="UT1201" s="53"/>
      <c r="UU1201" s="53"/>
      <c r="UV1201" s="53"/>
      <c r="UW1201" s="53"/>
      <c r="UX1201" s="53"/>
      <c r="UY1201" s="53"/>
      <c r="UZ1201" s="53"/>
      <c r="VA1201" s="53"/>
      <c r="VB1201" s="53"/>
      <c r="VC1201" s="53"/>
      <c r="VD1201" s="53"/>
      <c r="VE1201" s="53"/>
      <c r="VF1201" s="53"/>
      <c r="VG1201" s="53"/>
      <c r="VH1201" s="53"/>
      <c r="VI1201" s="53"/>
      <c r="VJ1201" s="53"/>
      <c r="VK1201" s="53"/>
      <c r="VL1201" s="53"/>
      <c r="VM1201" s="53"/>
      <c r="VN1201" s="53"/>
      <c r="VO1201" s="53"/>
      <c r="VP1201" s="53"/>
      <c r="VQ1201" s="53"/>
      <c r="VR1201" s="53"/>
      <c r="VS1201" s="53"/>
      <c r="VT1201" s="53"/>
      <c r="VU1201" s="53"/>
      <c r="VV1201" s="53"/>
      <c r="VW1201" s="53"/>
      <c r="VX1201" s="53"/>
      <c r="VY1201" s="53"/>
      <c r="VZ1201" s="53"/>
      <c r="WA1201" s="53"/>
      <c r="WB1201" s="53"/>
      <c r="WC1201" s="53"/>
      <c r="WD1201" s="53"/>
      <c r="WE1201" s="53"/>
      <c r="WF1201" s="53"/>
      <c r="WG1201" s="53"/>
      <c r="WH1201" s="53"/>
      <c r="WI1201" s="53"/>
      <c r="WJ1201" s="53"/>
      <c r="WK1201" s="53"/>
      <c r="WL1201" s="53"/>
      <c r="WM1201" s="53"/>
      <c r="WN1201" s="53"/>
      <c r="WO1201" s="53"/>
      <c r="WP1201" s="53"/>
      <c r="WQ1201" s="53"/>
      <c r="WR1201" s="53"/>
      <c r="WS1201" s="53"/>
      <c r="WT1201" s="53"/>
      <c r="WU1201" s="53"/>
      <c r="WV1201" s="53"/>
      <c r="WW1201" s="53"/>
      <c r="WX1201" s="53"/>
      <c r="WY1201" s="53"/>
      <c r="WZ1201" s="53"/>
      <c r="XA1201" s="53"/>
      <c r="XB1201" s="53"/>
      <c r="XC1201" s="53"/>
      <c r="XD1201" s="53"/>
      <c r="XE1201" s="53"/>
      <c r="XF1201" s="53"/>
      <c r="XG1201" s="53"/>
      <c r="XH1201" s="53"/>
      <c r="XI1201" s="53"/>
      <c r="XJ1201" s="53"/>
      <c r="XK1201" s="53"/>
      <c r="XL1201" s="53"/>
      <c r="XM1201" s="53"/>
      <c r="XN1201" s="53"/>
      <c r="XO1201" s="53"/>
      <c r="XP1201" s="53"/>
      <c r="XQ1201" s="53"/>
      <c r="XR1201" s="53"/>
      <c r="XS1201" s="53"/>
      <c r="XT1201" s="53"/>
      <c r="XU1201" s="53"/>
      <c r="XV1201" s="53"/>
      <c r="XW1201" s="53"/>
      <c r="XX1201" s="53"/>
      <c r="XY1201" s="53"/>
      <c r="XZ1201" s="53"/>
      <c r="YA1201" s="53"/>
      <c r="YB1201" s="53"/>
      <c r="YC1201" s="53"/>
      <c r="YD1201" s="53"/>
      <c r="YE1201" s="53"/>
      <c r="YF1201" s="53"/>
      <c r="YG1201" s="53"/>
      <c r="YH1201" s="53"/>
      <c r="YI1201" s="53"/>
      <c r="YJ1201" s="53"/>
      <c r="YK1201" s="53"/>
      <c r="YL1201" s="53"/>
      <c r="YM1201" s="53"/>
      <c r="YN1201" s="53"/>
      <c r="YO1201" s="53"/>
      <c r="YP1201" s="53"/>
      <c r="YQ1201" s="53"/>
      <c r="YR1201" s="53"/>
      <c r="YS1201" s="53"/>
      <c r="YT1201" s="53"/>
      <c r="YU1201" s="53"/>
      <c r="YV1201" s="53"/>
      <c r="YW1201" s="53"/>
      <c r="YX1201" s="53"/>
      <c r="YY1201" s="53"/>
      <c r="YZ1201" s="53"/>
      <c r="ZA1201" s="53"/>
      <c r="ZB1201" s="53"/>
      <c r="ZC1201" s="53"/>
      <c r="ZD1201" s="53"/>
      <c r="ZE1201" s="53"/>
      <c r="ZF1201" s="53"/>
      <c r="ZG1201" s="53"/>
      <c r="ZH1201" s="53"/>
      <c r="ZI1201" s="53"/>
      <c r="ZJ1201" s="53"/>
      <c r="ZK1201" s="53"/>
      <c r="ZL1201" s="53"/>
      <c r="ZM1201" s="53"/>
      <c r="ZN1201" s="53"/>
      <c r="ZO1201" s="53"/>
      <c r="ZP1201" s="53"/>
      <c r="ZQ1201" s="53"/>
      <c r="ZR1201" s="53"/>
      <c r="ZS1201" s="53"/>
      <c r="ZT1201" s="53"/>
      <c r="ZU1201" s="53"/>
      <c r="ZV1201" s="53"/>
      <c r="ZW1201" s="53"/>
      <c r="ZX1201" s="53"/>
      <c r="ZY1201" s="53"/>
      <c r="ZZ1201" s="53"/>
      <c r="AAA1201" s="53"/>
      <c r="AAB1201" s="53"/>
      <c r="AAC1201" s="53"/>
      <c r="AAD1201" s="53"/>
      <c r="AAE1201" s="53"/>
      <c r="AAF1201" s="53"/>
      <c r="AAG1201" s="53"/>
      <c r="AAH1201" s="53"/>
      <c r="AAI1201" s="53"/>
      <c r="AAJ1201" s="53"/>
      <c r="AAK1201" s="53"/>
      <c r="AAL1201" s="53"/>
      <c r="AAM1201" s="53"/>
      <c r="AAN1201" s="53"/>
      <c r="AAO1201" s="53"/>
      <c r="AAP1201" s="53"/>
      <c r="AAQ1201" s="53"/>
      <c r="AAR1201" s="53"/>
      <c r="AAS1201" s="53"/>
      <c r="AAT1201" s="53"/>
      <c r="AAU1201" s="53"/>
      <c r="AAV1201" s="53"/>
      <c r="AAW1201" s="53"/>
      <c r="AAX1201" s="53"/>
      <c r="AAY1201" s="53"/>
      <c r="AAZ1201" s="53"/>
      <c r="ABA1201" s="53"/>
      <c r="ABB1201" s="53"/>
      <c r="ABC1201" s="53"/>
      <c r="ABD1201" s="53"/>
      <c r="ABE1201" s="53"/>
      <c r="ABF1201" s="53"/>
      <c r="ABG1201" s="53"/>
      <c r="ABH1201" s="53"/>
      <c r="ABI1201" s="53"/>
      <c r="ABJ1201" s="53"/>
      <c r="ABK1201" s="53"/>
      <c r="ABL1201" s="53"/>
      <c r="ABM1201" s="53"/>
      <c r="ABN1201" s="53"/>
      <c r="ABO1201" s="53"/>
      <c r="ABP1201" s="53"/>
      <c r="ABQ1201" s="53"/>
      <c r="ABR1201" s="53"/>
      <c r="ABS1201" s="53"/>
      <c r="ABT1201" s="53"/>
      <c r="ABU1201" s="53"/>
      <c r="ABV1201" s="53"/>
      <c r="ABW1201" s="53"/>
      <c r="ABX1201" s="53"/>
      <c r="ABY1201" s="53"/>
      <c r="ABZ1201" s="53"/>
      <c r="ACA1201" s="53"/>
      <c r="ACB1201" s="53"/>
      <c r="ACC1201" s="53"/>
      <c r="ACD1201" s="53"/>
      <c r="ACE1201" s="53"/>
      <c r="ACF1201" s="53"/>
      <c r="ACG1201" s="53"/>
      <c r="ACH1201" s="53"/>
      <c r="ACI1201" s="53"/>
      <c r="ACJ1201" s="53"/>
      <c r="ACK1201" s="53"/>
      <c r="ACL1201" s="53"/>
      <c r="ACM1201" s="53"/>
      <c r="ACN1201" s="53"/>
      <c r="ACO1201" s="53"/>
      <c r="ACP1201" s="53"/>
      <c r="ACQ1201" s="53"/>
      <c r="ACR1201" s="53"/>
      <c r="ACS1201" s="53"/>
      <c r="ACT1201" s="53"/>
      <c r="ACU1201" s="53"/>
      <c r="ACV1201" s="53"/>
      <c r="ACW1201" s="53"/>
      <c r="ACX1201" s="53"/>
      <c r="ACY1201" s="53"/>
      <c r="ACZ1201" s="53"/>
      <c r="ADA1201" s="53"/>
      <c r="ADB1201" s="53"/>
      <c r="ADC1201" s="53"/>
      <c r="ADD1201" s="53"/>
      <c r="ADE1201" s="53"/>
      <c r="ADF1201" s="53"/>
      <c r="ADG1201" s="53"/>
      <c r="ADH1201" s="53"/>
      <c r="ADI1201" s="53"/>
      <c r="ADJ1201" s="53"/>
      <c r="ADK1201" s="53"/>
      <c r="ADL1201" s="53"/>
      <c r="ADM1201" s="53"/>
      <c r="ADN1201" s="53"/>
      <c r="ADO1201" s="53"/>
      <c r="ADP1201" s="53"/>
      <c r="ADQ1201" s="53"/>
      <c r="ADR1201" s="53"/>
      <c r="ADS1201" s="53"/>
      <c r="ADT1201" s="53"/>
      <c r="ADU1201" s="53"/>
      <c r="ADV1201" s="53"/>
      <c r="ADW1201" s="53"/>
      <c r="ADX1201" s="53"/>
      <c r="ADY1201" s="53"/>
      <c r="ADZ1201" s="53"/>
    </row>
    <row r="1202" spans="1:806" s="25" customFormat="1" x14ac:dyDescent="0.25">
      <c r="A1202" s="108" t="s">
        <v>88</v>
      </c>
      <c r="B1202" s="108" t="s">
        <v>3097</v>
      </c>
      <c r="C1202" s="108" t="s">
        <v>1355</v>
      </c>
      <c r="D1202" s="108" t="s">
        <v>3102</v>
      </c>
      <c r="E1202" s="108" t="s">
        <v>4761</v>
      </c>
      <c r="F1202" s="144">
        <v>40</v>
      </c>
      <c r="G1202" s="144">
        <v>40</v>
      </c>
      <c r="H1202" s="144">
        <v>200</v>
      </c>
      <c r="I1202" s="144">
        <v>45</v>
      </c>
      <c r="J1202" s="144">
        <v>45</v>
      </c>
      <c r="K1202" s="53"/>
      <c r="L1202" s="53"/>
      <c r="M1202" s="53"/>
      <c r="N1202" s="53"/>
      <c r="O1202" s="53"/>
      <c r="P1202" s="53"/>
      <c r="Q1202" s="53"/>
      <c r="R1202" s="53"/>
      <c r="S1202" s="53"/>
      <c r="T1202" s="53"/>
      <c r="U1202" s="53"/>
      <c r="V1202" s="53"/>
      <c r="W1202" s="53"/>
      <c r="X1202" s="53"/>
      <c r="Y1202" s="53"/>
      <c r="Z1202" s="53"/>
      <c r="AA1202" s="53"/>
      <c r="AB1202" s="53"/>
      <c r="AC1202" s="53"/>
      <c r="AD1202" s="53"/>
      <c r="AE1202" s="53"/>
      <c r="AF1202" s="53"/>
      <c r="AG1202" s="53"/>
      <c r="AH1202" s="53"/>
      <c r="AI1202" s="53"/>
      <c r="AJ1202" s="53"/>
      <c r="AK1202" s="53"/>
      <c r="AL1202" s="53"/>
      <c r="AM1202" s="53"/>
      <c r="AN1202" s="53"/>
      <c r="AO1202" s="53"/>
      <c r="AP1202" s="53"/>
      <c r="AQ1202" s="53"/>
      <c r="AR1202" s="53"/>
      <c r="AS1202" s="53"/>
      <c r="AT1202" s="53"/>
      <c r="AU1202" s="53"/>
      <c r="AV1202" s="53"/>
      <c r="AW1202" s="53"/>
      <c r="AX1202" s="53"/>
      <c r="AY1202" s="53"/>
      <c r="AZ1202" s="53"/>
      <c r="BA1202" s="53"/>
      <c r="BB1202" s="53"/>
      <c r="BC1202" s="53"/>
      <c r="BD1202" s="53"/>
      <c r="BE1202" s="53"/>
      <c r="BF1202" s="53"/>
      <c r="BG1202" s="53"/>
      <c r="BH1202" s="53"/>
      <c r="BI1202" s="53"/>
      <c r="BJ1202" s="53"/>
      <c r="BK1202" s="53"/>
      <c r="BL1202" s="53"/>
      <c r="BM1202" s="53"/>
      <c r="BN1202" s="53"/>
      <c r="BO1202" s="53"/>
      <c r="BP1202" s="53"/>
      <c r="BQ1202" s="53"/>
      <c r="BR1202" s="53"/>
      <c r="BS1202" s="53"/>
      <c r="BT1202" s="53"/>
      <c r="BU1202" s="53"/>
      <c r="BV1202" s="53"/>
      <c r="BW1202" s="53"/>
      <c r="BX1202" s="53"/>
      <c r="BY1202" s="53"/>
      <c r="BZ1202" s="53"/>
      <c r="CA1202" s="53"/>
      <c r="CB1202" s="53"/>
      <c r="CC1202" s="53"/>
      <c r="CD1202" s="53"/>
      <c r="CE1202" s="53"/>
      <c r="CF1202" s="53"/>
      <c r="CG1202" s="53"/>
      <c r="CH1202" s="53"/>
      <c r="CI1202" s="53"/>
      <c r="CJ1202" s="53"/>
      <c r="CK1202" s="53"/>
      <c r="CL1202" s="53"/>
      <c r="CM1202" s="53"/>
      <c r="CN1202" s="53"/>
      <c r="CO1202" s="53"/>
      <c r="CP1202" s="53"/>
      <c r="CQ1202" s="53"/>
      <c r="CR1202" s="53"/>
      <c r="CS1202" s="53"/>
      <c r="CT1202" s="53"/>
      <c r="CU1202" s="53"/>
      <c r="CV1202" s="53"/>
      <c r="CW1202" s="53"/>
      <c r="CX1202" s="53"/>
      <c r="CY1202" s="53"/>
      <c r="CZ1202" s="53"/>
      <c r="DA1202" s="53"/>
      <c r="DB1202" s="53"/>
      <c r="DC1202" s="53"/>
      <c r="DD1202" s="53"/>
      <c r="DE1202" s="53"/>
      <c r="DF1202" s="53"/>
      <c r="DG1202" s="53"/>
      <c r="DH1202" s="53"/>
      <c r="DI1202" s="53"/>
      <c r="DJ1202" s="53"/>
      <c r="DK1202" s="53"/>
      <c r="DL1202" s="53"/>
      <c r="DM1202" s="53"/>
      <c r="DN1202" s="53"/>
      <c r="DO1202" s="53"/>
      <c r="DP1202" s="53"/>
      <c r="DQ1202" s="53"/>
      <c r="DR1202" s="53"/>
      <c r="DS1202" s="53"/>
      <c r="DT1202" s="53"/>
      <c r="DU1202" s="53"/>
      <c r="DV1202" s="53"/>
      <c r="DW1202" s="53"/>
      <c r="DX1202" s="53"/>
      <c r="DY1202" s="53"/>
      <c r="DZ1202" s="53"/>
      <c r="EA1202" s="53"/>
      <c r="EB1202" s="53"/>
      <c r="EC1202" s="53"/>
      <c r="ED1202" s="53"/>
      <c r="EE1202" s="53"/>
      <c r="EF1202" s="53"/>
      <c r="EG1202" s="53"/>
      <c r="EH1202" s="53"/>
      <c r="EI1202" s="53"/>
      <c r="EJ1202" s="53"/>
      <c r="EK1202" s="53"/>
      <c r="EL1202" s="53"/>
      <c r="EM1202" s="53"/>
      <c r="EN1202" s="53"/>
      <c r="EO1202" s="53"/>
      <c r="EP1202" s="53"/>
      <c r="EQ1202" s="53"/>
      <c r="ER1202" s="53"/>
      <c r="ES1202" s="53"/>
      <c r="ET1202" s="53"/>
      <c r="EU1202" s="53"/>
      <c r="EV1202" s="53"/>
      <c r="EW1202" s="53"/>
      <c r="EX1202" s="53"/>
      <c r="EY1202" s="53"/>
      <c r="EZ1202" s="53"/>
      <c r="FA1202" s="53"/>
      <c r="FB1202" s="53"/>
      <c r="FC1202" s="53"/>
      <c r="FD1202" s="53"/>
      <c r="FE1202" s="53"/>
      <c r="FF1202" s="53"/>
      <c r="FG1202" s="53"/>
      <c r="FH1202" s="53"/>
      <c r="FI1202" s="53"/>
      <c r="FJ1202" s="53"/>
      <c r="FK1202" s="53"/>
      <c r="FL1202" s="53"/>
      <c r="FM1202" s="53"/>
      <c r="FN1202" s="53"/>
      <c r="FO1202" s="53"/>
      <c r="FP1202" s="53"/>
      <c r="FQ1202" s="53"/>
      <c r="FR1202" s="53"/>
      <c r="FS1202" s="53"/>
      <c r="FT1202" s="53"/>
      <c r="FU1202" s="53"/>
      <c r="FV1202" s="53"/>
      <c r="FW1202" s="53"/>
      <c r="FX1202" s="53"/>
      <c r="FY1202" s="53"/>
      <c r="FZ1202" s="53"/>
      <c r="GA1202" s="53"/>
      <c r="GB1202" s="53"/>
      <c r="GC1202" s="53"/>
      <c r="GD1202" s="53"/>
      <c r="GE1202" s="53"/>
      <c r="GF1202" s="53"/>
      <c r="GG1202" s="53"/>
      <c r="GH1202" s="53"/>
      <c r="GI1202" s="53"/>
      <c r="GJ1202" s="53"/>
      <c r="GK1202" s="53"/>
      <c r="GL1202" s="53"/>
      <c r="GM1202" s="53"/>
      <c r="GN1202" s="53"/>
      <c r="GO1202" s="53"/>
      <c r="GP1202" s="53"/>
      <c r="GQ1202" s="53"/>
      <c r="GR1202" s="53"/>
      <c r="GS1202" s="53"/>
      <c r="GT1202" s="53"/>
      <c r="GU1202" s="53"/>
      <c r="GV1202" s="53"/>
      <c r="GW1202" s="53"/>
      <c r="GX1202" s="53"/>
      <c r="GY1202" s="53"/>
      <c r="GZ1202" s="53"/>
      <c r="HA1202" s="53"/>
      <c r="HB1202" s="53"/>
      <c r="HC1202" s="53"/>
      <c r="HD1202" s="53"/>
      <c r="HE1202" s="53"/>
      <c r="HF1202" s="53"/>
      <c r="HG1202" s="53"/>
      <c r="HH1202" s="53"/>
      <c r="HI1202" s="53"/>
      <c r="HJ1202" s="53"/>
      <c r="HK1202" s="53"/>
      <c r="HL1202" s="53"/>
      <c r="HM1202" s="53"/>
      <c r="HN1202" s="53"/>
      <c r="HO1202" s="53"/>
      <c r="HP1202" s="53"/>
      <c r="HQ1202" s="53"/>
      <c r="HR1202" s="53"/>
      <c r="HS1202" s="53"/>
      <c r="HT1202" s="53"/>
      <c r="HU1202" s="53"/>
      <c r="HV1202" s="53"/>
      <c r="HW1202" s="53"/>
      <c r="HX1202" s="53"/>
      <c r="HY1202" s="53"/>
      <c r="HZ1202" s="53"/>
      <c r="IA1202" s="53"/>
      <c r="IB1202" s="53"/>
      <c r="IC1202" s="53"/>
      <c r="ID1202" s="53"/>
      <c r="IE1202" s="53"/>
      <c r="IF1202" s="53"/>
      <c r="IG1202" s="53"/>
      <c r="IH1202" s="53"/>
      <c r="II1202" s="53"/>
      <c r="IJ1202" s="53"/>
      <c r="IK1202" s="53"/>
      <c r="IL1202" s="53"/>
      <c r="IM1202" s="53"/>
      <c r="IN1202" s="53"/>
      <c r="IO1202" s="53"/>
      <c r="IP1202" s="53"/>
      <c r="IQ1202" s="53"/>
      <c r="IR1202" s="53"/>
      <c r="IS1202" s="53"/>
      <c r="IT1202" s="53"/>
      <c r="IU1202" s="53"/>
      <c r="IV1202" s="53"/>
      <c r="IW1202" s="53"/>
      <c r="IX1202" s="53"/>
      <c r="IY1202" s="53"/>
      <c r="IZ1202" s="53"/>
      <c r="JA1202" s="53"/>
      <c r="JB1202" s="53"/>
      <c r="JC1202" s="53"/>
      <c r="JD1202" s="53"/>
      <c r="JE1202" s="53"/>
      <c r="JF1202" s="53"/>
      <c r="JG1202" s="53"/>
      <c r="JH1202" s="53"/>
      <c r="JI1202" s="53"/>
      <c r="JJ1202" s="53"/>
      <c r="JK1202" s="53"/>
      <c r="JL1202" s="53"/>
      <c r="JM1202" s="53"/>
      <c r="JN1202" s="53"/>
      <c r="JO1202" s="53"/>
      <c r="JP1202" s="53"/>
      <c r="JQ1202" s="53"/>
      <c r="JR1202" s="53"/>
      <c r="JS1202" s="53"/>
      <c r="JT1202" s="53"/>
      <c r="JU1202" s="53"/>
      <c r="JV1202" s="53"/>
      <c r="JW1202" s="53"/>
      <c r="JX1202" s="53"/>
      <c r="JY1202" s="53"/>
      <c r="JZ1202" s="53"/>
      <c r="KA1202" s="53"/>
      <c r="KB1202" s="53"/>
      <c r="KC1202" s="53"/>
      <c r="KD1202" s="53"/>
      <c r="KE1202" s="53"/>
      <c r="KF1202" s="53"/>
      <c r="KG1202" s="53"/>
      <c r="KH1202" s="53"/>
      <c r="KI1202" s="53"/>
      <c r="KJ1202" s="53"/>
      <c r="KK1202" s="53"/>
      <c r="KL1202" s="53"/>
      <c r="KM1202" s="53"/>
      <c r="KN1202" s="53"/>
      <c r="KO1202" s="53"/>
      <c r="KP1202" s="53"/>
      <c r="KQ1202" s="53"/>
      <c r="KR1202" s="53"/>
      <c r="KS1202" s="53"/>
      <c r="KT1202" s="53"/>
      <c r="KU1202" s="53"/>
      <c r="KV1202" s="53"/>
      <c r="KW1202" s="53"/>
      <c r="KX1202" s="53"/>
      <c r="KY1202" s="53"/>
      <c r="KZ1202" s="53"/>
      <c r="LA1202" s="53"/>
      <c r="LB1202" s="53"/>
      <c r="LC1202" s="53"/>
      <c r="LD1202" s="53"/>
      <c r="LE1202" s="53"/>
      <c r="LF1202" s="53"/>
      <c r="LG1202" s="53"/>
      <c r="LH1202" s="53"/>
      <c r="LI1202" s="53"/>
      <c r="LJ1202" s="53"/>
      <c r="LK1202" s="53"/>
      <c r="LL1202" s="53"/>
      <c r="LM1202" s="53"/>
      <c r="LN1202" s="53"/>
      <c r="LO1202" s="53"/>
      <c r="LP1202" s="53"/>
      <c r="LQ1202" s="53"/>
      <c r="LR1202" s="53"/>
      <c r="LS1202" s="53"/>
      <c r="LT1202" s="53"/>
      <c r="LU1202" s="53"/>
      <c r="LV1202" s="53"/>
      <c r="LW1202" s="53"/>
      <c r="LX1202" s="53"/>
      <c r="LY1202" s="53"/>
      <c r="LZ1202" s="53"/>
      <c r="MA1202" s="53"/>
      <c r="MB1202" s="53"/>
      <c r="MC1202" s="53"/>
      <c r="MD1202" s="53"/>
      <c r="ME1202" s="53"/>
      <c r="MF1202" s="53"/>
      <c r="MG1202" s="53"/>
      <c r="MH1202" s="53"/>
      <c r="MI1202" s="53"/>
      <c r="MJ1202" s="53"/>
      <c r="MK1202" s="53"/>
      <c r="ML1202" s="53"/>
      <c r="MM1202" s="53"/>
      <c r="MN1202" s="53"/>
      <c r="MO1202" s="53"/>
      <c r="MP1202" s="53"/>
      <c r="MQ1202" s="53"/>
      <c r="MR1202" s="53"/>
      <c r="MS1202" s="53"/>
      <c r="MT1202" s="53"/>
      <c r="MU1202" s="53"/>
      <c r="MV1202" s="53"/>
      <c r="MW1202" s="53"/>
      <c r="MX1202" s="53"/>
      <c r="MY1202" s="53"/>
      <c r="MZ1202" s="53"/>
      <c r="NA1202" s="53"/>
      <c r="NB1202" s="53"/>
      <c r="NC1202" s="53"/>
      <c r="ND1202" s="53"/>
      <c r="NE1202" s="53"/>
      <c r="NF1202" s="53"/>
      <c r="NG1202" s="53"/>
      <c r="NH1202" s="53"/>
      <c r="NI1202" s="53"/>
      <c r="NJ1202" s="53"/>
      <c r="NK1202" s="53"/>
      <c r="NL1202" s="53"/>
      <c r="NM1202" s="53"/>
      <c r="NN1202" s="53"/>
      <c r="NO1202" s="53"/>
      <c r="NP1202" s="53"/>
      <c r="NQ1202" s="53"/>
      <c r="NR1202" s="53"/>
      <c r="NS1202" s="53"/>
      <c r="NT1202" s="53"/>
      <c r="NU1202" s="53"/>
      <c r="NV1202" s="53"/>
      <c r="NW1202" s="53"/>
      <c r="NX1202" s="53"/>
      <c r="NY1202" s="53"/>
      <c r="NZ1202" s="53"/>
      <c r="OA1202" s="53"/>
      <c r="OB1202" s="53"/>
      <c r="OC1202" s="53"/>
      <c r="OD1202" s="53"/>
      <c r="OE1202" s="53"/>
      <c r="OF1202" s="53"/>
      <c r="OG1202" s="53"/>
      <c r="OH1202" s="53"/>
      <c r="OI1202" s="53"/>
      <c r="OJ1202" s="53"/>
      <c r="OK1202" s="53"/>
      <c r="OL1202" s="53"/>
      <c r="OM1202" s="53"/>
      <c r="ON1202" s="53"/>
      <c r="OO1202" s="53"/>
      <c r="OP1202" s="53"/>
      <c r="OQ1202" s="53"/>
      <c r="OR1202" s="53"/>
      <c r="OS1202" s="53"/>
      <c r="OT1202" s="53"/>
      <c r="OU1202" s="53"/>
      <c r="OV1202" s="53"/>
      <c r="OW1202" s="53"/>
      <c r="OX1202" s="53"/>
      <c r="OY1202" s="53"/>
      <c r="OZ1202" s="53"/>
      <c r="PA1202" s="53"/>
      <c r="PB1202" s="53"/>
      <c r="PC1202" s="53"/>
      <c r="PD1202" s="53"/>
      <c r="PE1202" s="53"/>
      <c r="PF1202" s="53"/>
      <c r="PG1202" s="53"/>
      <c r="PH1202" s="53"/>
      <c r="PI1202" s="53"/>
      <c r="PJ1202" s="53"/>
      <c r="PK1202" s="53"/>
      <c r="PL1202" s="53"/>
      <c r="PM1202" s="53"/>
      <c r="PN1202" s="53"/>
      <c r="PO1202" s="53"/>
      <c r="PP1202" s="53"/>
      <c r="PQ1202" s="53"/>
      <c r="PR1202" s="53"/>
      <c r="PS1202" s="53"/>
      <c r="PT1202" s="53"/>
      <c r="PU1202" s="53"/>
      <c r="PV1202" s="53"/>
      <c r="PW1202" s="53"/>
      <c r="PX1202" s="53"/>
      <c r="PY1202" s="53"/>
      <c r="PZ1202" s="53"/>
      <c r="QA1202" s="53"/>
      <c r="QB1202" s="53"/>
      <c r="QC1202" s="53"/>
      <c r="QD1202" s="53"/>
      <c r="QE1202" s="53"/>
      <c r="QF1202" s="53"/>
      <c r="QG1202" s="53"/>
      <c r="QH1202" s="53"/>
      <c r="QI1202" s="53"/>
      <c r="QJ1202" s="53"/>
      <c r="QK1202" s="53"/>
      <c r="QL1202" s="53"/>
      <c r="QM1202" s="53"/>
      <c r="QN1202" s="53"/>
      <c r="QO1202" s="53"/>
      <c r="QP1202" s="53"/>
      <c r="QQ1202" s="53"/>
      <c r="QR1202" s="53"/>
      <c r="QS1202" s="53"/>
      <c r="QT1202" s="53"/>
      <c r="QU1202" s="53"/>
      <c r="QV1202" s="53"/>
      <c r="QW1202" s="53"/>
      <c r="QX1202" s="53"/>
      <c r="QY1202" s="53"/>
      <c r="QZ1202" s="53"/>
      <c r="RA1202" s="53"/>
      <c r="RB1202" s="53"/>
      <c r="RC1202" s="53"/>
      <c r="RD1202" s="53"/>
      <c r="RE1202" s="53"/>
      <c r="RF1202" s="53"/>
      <c r="RG1202" s="53"/>
      <c r="RH1202" s="53"/>
      <c r="RI1202" s="53"/>
      <c r="RJ1202" s="53"/>
      <c r="RK1202" s="53"/>
      <c r="RL1202" s="53"/>
      <c r="RM1202" s="53"/>
      <c r="RN1202" s="53"/>
      <c r="RO1202" s="53"/>
      <c r="RP1202" s="53"/>
      <c r="RQ1202" s="53"/>
      <c r="RR1202" s="53"/>
      <c r="RS1202" s="53"/>
      <c r="RT1202" s="53"/>
      <c r="RU1202" s="53"/>
      <c r="RV1202" s="53"/>
      <c r="RW1202" s="53"/>
      <c r="RX1202" s="53"/>
      <c r="RY1202" s="53"/>
      <c r="RZ1202" s="53"/>
      <c r="SA1202" s="53"/>
      <c r="SB1202" s="53"/>
      <c r="SC1202" s="53"/>
      <c r="SD1202" s="53"/>
      <c r="SE1202" s="53"/>
      <c r="SF1202" s="53"/>
      <c r="SG1202" s="53"/>
      <c r="SH1202" s="53"/>
      <c r="SI1202" s="53"/>
      <c r="SJ1202" s="53"/>
      <c r="SK1202" s="53"/>
      <c r="SL1202" s="53"/>
      <c r="SM1202" s="53"/>
      <c r="SN1202" s="53"/>
      <c r="SO1202" s="53"/>
      <c r="SP1202" s="53"/>
      <c r="SQ1202" s="53"/>
      <c r="SR1202" s="53"/>
      <c r="SS1202" s="53"/>
      <c r="ST1202" s="53"/>
      <c r="SU1202" s="53"/>
      <c r="SV1202" s="53"/>
      <c r="SW1202" s="53"/>
      <c r="SX1202" s="53"/>
      <c r="SY1202" s="53"/>
      <c r="SZ1202" s="53"/>
      <c r="TA1202" s="53"/>
      <c r="TB1202" s="53"/>
      <c r="TC1202" s="53"/>
      <c r="TD1202" s="53"/>
      <c r="TE1202" s="53"/>
      <c r="TF1202" s="53"/>
      <c r="TG1202" s="53"/>
      <c r="TH1202" s="53"/>
      <c r="TI1202" s="53"/>
      <c r="TJ1202" s="53"/>
      <c r="TK1202" s="53"/>
      <c r="TL1202" s="53"/>
      <c r="TM1202" s="53"/>
      <c r="TN1202" s="53"/>
      <c r="TO1202" s="53"/>
      <c r="TP1202" s="53"/>
      <c r="TQ1202" s="53"/>
      <c r="TR1202" s="53"/>
      <c r="TS1202" s="53"/>
      <c r="TT1202" s="53"/>
      <c r="TU1202" s="53"/>
      <c r="TV1202" s="53"/>
      <c r="TW1202" s="53"/>
      <c r="TX1202" s="53"/>
      <c r="TY1202" s="53"/>
      <c r="TZ1202" s="53"/>
      <c r="UA1202" s="53"/>
      <c r="UB1202" s="53"/>
      <c r="UC1202" s="53"/>
      <c r="UD1202" s="53"/>
      <c r="UE1202" s="53"/>
      <c r="UF1202" s="53"/>
      <c r="UG1202" s="53"/>
      <c r="UH1202" s="53"/>
      <c r="UI1202" s="53"/>
      <c r="UJ1202" s="53"/>
      <c r="UK1202" s="53"/>
      <c r="UL1202" s="53"/>
      <c r="UM1202" s="53"/>
      <c r="UN1202" s="53"/>
      <c r="UO1202" s="53"/>
      <c r="UP1202" s="53"/>
      <c r="UQ1202" s="53"/>
      <c r="UR1202" s="53"/>
      <c r="US1202" s="53"/>
      <c r="UT1202" s="53"/>
      <c r="UU1202" s="53"/>
      <c r="UV1202" s="53"/>
      <c r="UW1202" s="53"/>
      <c r="UX1202" s="53"/>
      <c r="UY1202" s="53"/>
      <c r="UZ1202" s="53"/>
      <c r="VA1202" s="53"/>
      <c r="VB1202" s="53"/>
      <c r="VC1202" s="53"/>
      <c r="VD1202" s="53"/>
      <c r="VE1202" s="53"/>
      <c r="VF1202" s="53"/>
      <c r="VG1202" s="53"/>
      <c r="VH1202" s="53"/>
      <c r="VI1202" s="53"/>
      <c r="VJ1202" s="53"/>
      <c r="VK1202" s="53"/>
      <c r="VL1202" s="53"/>
      <c r="VM1202" s="53"/>
      <c r="VN1202" s="53"/>
      <c r="VO1202" s="53"/>
      <c r="VP1202" s="53"/>
      <c r="VQ1202" s="53"/>
      <c r="VR1202" s="53"/>
      <c r="VS1202" s="53"/>
      <c r="VT1202" s="53"/>
      <c r="VU1202" s="53"/>
      <c r="VV1202" s="53"/>
      <c r="VW1202" s="53"/>
      <c r="VX1202" s="53"/>
      <c r="VY1202" s="53"/>
      <c r="VZ1202" s="53"/>
      <c r="WA1202" s="53"/>
      <c r="WB1202" s="53"/>
      <c r="WC1202" s="53"/>
      <c r="WD1202" s="53"/>
      <c r="WE1202" s="53"/>
      <c r="WF1202" s="53"/>
      <c r="WG1202" s="53"/>
      <c r="WH1202" s="53"/>
      <c r="WI1202" s="53"/>
      <c r="WJ1202" s="53"/>
      <c r="WK1202" s="53"/>
      <c r="WL1202" s="53"/>
      <c r="WM1202" s="53"/>
      <c r="WN1202" s="53"/>
      <c r="WO1202" s="53"/>
      <c r="WP1202" s="53"/>
      <c r="WQ1202" s="53"/>
      <c r="WR1202" s="53"/>
      <c r="WS1202" s="53"/>
      <c r="WT1202" s="53"/>
      <c r="WU1202" s="53"/>
      <c r="WV1202" s="53"/>
      <c r="WW1202" s="53"/>
      <c r="WX1202" s="53"/>
      <c r="WY1202" s="53"/>
      <c r="WZ1202" s="53"/>
      <c r="XA1202" s="53"/>
      <c r="XB1202" s="53"/>
      <c r="XC1202" s="53"/>
      <c r="XD1202" s="53"/>
      <c r="XE1202" s="53"/>
      <c r="XF1202" s="53"/>
      <c r="XG1202" s="53"/>
      <c r="XH1202" s="53"/>
      <c r="XI1202" s="53"/>
      <c r="XJ1202" s="53"/>
      <c r="XK1202" s="53"/>
      <c r="XL1202" s="53"/>
      <c r="XM1202" s="53"/>
      <c r="XN1202" s="53"/>
      <c r="XO1202" s="53"/>
      <c r="XP1202" s="53"/>
      <c r="XQ1202" s="53"/>
      <c r="XR1202" s="53"/>
      <c r="XS1202" s="53"/>
      <c r="XT1202" s="53"/>
      <c r="XU1202" s="53"/>
      <c r="XV1202" s="53"/>
      <c r="XW1202" s="53"/>
      <c r="XX1202" s="53"/>
      <c r="XY1202" s="53"/>
      <c r="XZ1202" s="53"/>
      <c r="YA1202" s="53"/>
      <c r="YB1202" s="53"/>
      <c r="YC1202" s="53"/>
      <c r="YD1202" s="53"/>
      <c r="YE1202" s="53"/>
      <c r="YF1202" s="53"/>
      <c r="YG1202" s="53"/>
      <c r="YH1202" s="53"/>
      <c r="YI1202" s="53"/>
      <c r="YJ1202" s="53"/>
      <c r="YK1202" s="53"/>
      <c r="YL1202" s="53"/>
      <c r="YM1202" s="53"/>
      <c r="YN1202" s="53"/>
      <c r="YO1202" s="53"/>
      <c r="YP1202" s="53"/>
      <c r="YQ1202" s="53"/>
      <c r="YR1202" s="53"/>
      <c r="YS1202" s="53"/>
      <c r="YT1202" s="53"/>
      <c r="YU1202" s="53"/>
      <c r="YV1202" s="53"/>
      <c r="YW1202" s="53"/>
      <c r="YX1202" s="53"/>
      <c r="YY1202" s="53"/>
      <c r="YZ1202" s="53"/>
      <c r="ZA1202" s="53"/>
      <c r="ZB1202" s="53"/>
      <c r="ZC1202" s="53"/>
      <c r="ZD1202" s="53"/>
      <c r="ZE1202" s="53"/>
      <c r="ZF1202" s="53"/>
      <c r="ZG1202" s="53"/>
      <c r="ZH1202" s="53"/>
      <c r="ZI1202" s="53"/>
      <c r="ZJ1202" s="53"/>
      <c r="ZK1202" s="53"/>
      <c r="ZL1202" s="53"/>
      <c r="ZM1202" s="53"/>
      <c r="ZN1202" s="53"/>
      <c r="ZO1202" s="53"/>
      <c r="ZP1202" s="53"/>
      <c r="ZQ1202" s="53"/>
      <c r="ZR1202" s="53"/>
      <c r="ZS1202" s="53"/>
      <c r="ZT1202" s="53"/>
      <c r="ZU1202" s="53"/>
      <c r="ZV1202" s="53"/>
      <c r="ZW1202" s="53"/>
      <c r="ZX1202" s="53"/>
      <c r="ZY1202" s="53"/>
      <c r="ZZ1202" s="53"/>
      <c r="AAA1202" s="53"/>
      <c r="AAB1202" s="53"/>
      <c r="AAC1202" s="53"/>
      <c r="AAD1202" s="53"/>
      <c r="AAE1202" s="53"/>
      <c r="AAF1202" s="53"/>
      <c r="AAG1202" s="53"/>
      <c r="AAH1202" s="53"/>
      <c r="AAI1202" s="53"/>
      <c r="AAJ1202" s="53"/>
      <c r="AAK1202" s="53"/>
      <c r="AAL1202" s="53"/>
      <c r="AAM1202" s="53"/>
      <c r="AAN1202" s="53"/>
      <c r="AAO1202" s="53"/>
      <c r="AAP1202" s="53"/>
      <c r="AAQ1202" s="53"/>
      <c r="AAR1202" s="53"/>
      <c r="AAS1202" s="53"/>
      <c r="AAT1202" s="53"/>
      <c r="AAU1202" s="53"/>
      <c r="AAV1202" s="53"/>
      <c r="AAW1202" s="53"/>
      <c r="AAX1202" s="53"/>
      <c r="AAY1202" s="53"/>
      <c r="AAZ1202" s="53"/>
      <c r="ABA1202" s="53"/>
      <c r="ABB1202" s="53"/>
      <c r="ABC1202" s="53"/>
      <c r="ABD1202" s="53"/>
      <c r="ABE1202" s="53"/>
      <c r="ABF1202" s="53"/>
      <c r="ABG1202" s="53"/>
      <c r="ABH1202" s="53"/>
      <c r="ABI1202" s="53"/>
      <c r="ABJ1202" s="53"/>
      <c r="ABK1202" s="53"/>
      <c r="ABL1202" s="53"/>
      <c r="ABM1202" s="53"/>
      <c r="ABN1202" s="53"/>
      <c r="ABO1202" s="53"/>
      <c r="ABP1202" s="53"/>
      <c r="ABQ1202" s="53"/>
      <c r="ABR1202" s="53"/>
      <c r="ABS1202" s="53"/>
      <c r="ABT1202" s="53"/>
      <c r="ABU1202" s="53"/>
      <c r="ABV1202" s="53"/>
      <c r="ABW1202" s="53"/>
      <c r="ABX1202" s="53"/>
      <c r="ABY1202" s="53"/>
      <c r="ABZ1202" s="53"/>
      <c r="ACA1202" s="53"/>
      <c r="ACB1202" s="53"/>
      <c r="ACC1202" s="53"/>
      <c r="ACD1202" s="53"/>
      <c r="ACE1202" s="53"/>
      <c r="ACF1202" s="53"/>
      <c r="ACG1202" s="53"/>
      <c r="ACH1202" s="53"/>
      <c r="ACI1202" s="53"/>
      <c r="ACJ1202" s="53"/>
      <c r="ACK1202" s="53"/>
      <c r="ACL1202" s="53"/>
      <c r="ACM1202" s="53"/>
      <c r="ACN1202" s="53"/>
      <c r="ACO1202" s="53"/>
      <c r="ACP1202" s="53"/>
      <c r="ACQ1202" s="53"/>
      <c r="ACR1202" s="53"/>
      <c r="ACS1202" s="53"/>
      <c r="ACT1202" s="53"/>
      <c r="ACU1202" s="53"/>
      <c r="ACV1202" s="53"/>
      <c r="ACW1202" s="53"/>
      <c r="ACX1202" s="53"/>
      <c r="ACY1202" s="53"/>
      <c r="ACZ1202" s="53"/>
      <c r="ADA1202" s="53"/>
      <c r="ADB1202" s="53"/>
      <c r="ADC1202" s="53"/>
      <c r="ADD1202" s="53"/>
      <c r="ADE1202" s="53"/>
      <c r="ADF1202" s="53"/>
      <c r="ADG1202" s="53"/>
      <c r="ADH1202" s="53"/>
      <c r="ADI1202" s="53"/>
      <c r="ADJ1202" s="53"/>
      <c r="ADK1202" s="53"/>
      <c r="ADL1202" s="53"/>
      <c r="ADM1202" s="53"/>
      <c r="ADN1202" s="53"/>
      <c r="ADO1202" s="53"/>
      <c r="ADP1202" s="53"/>
      <c r="ADQ1202" s="53"/>
      <c r="ADR1202" s="53"/>
      <c r="ADS1202" s="53"/>
      <c r="ADT1202" s="53"/>
      <c r="ADU1202" s="53"/>
      <c r="ADV1202" s="53"/>
      <c r="ADW1202" s="53"/>
      <c r="ADX1202" s="53"/>
      <c r="ADY1202" s="53"/>
      <c r="ADZ1202" s="53"/>
    </row>
    <row r="1203" spans="1:806" s="25" customFormat="1" x14ac:dyDescent="0.25">
      <c r="A1203" s="108" t="s">
        <v>88</v>
      </c>
      <c r="B1203" s="108" t="s">
        <v>3097</v>
      </c>
      <c r="C1203" s="108" t="s">
        <v>1355</v>
      </c>
      <c r="D1203" s="108" t="s">
        <v>3103</v>
      </c>
      <c r="E1203" s="108" t="s">
        <v>4754</v>
      </c>
      <c r="F1203" s="144">
        <v>50</v>
      </c>
      <c r="G1203" s="144">
        <v>60</v>
      </c>
      <c r="H1203" s="144">
        <v>200</v>
      </c>
      <c r="I1203" s="144">
        <v>45</v>
      </c>
      <c r="J1203" s="144">
        <v>45</v>
      </c>
      <c r="K1203" s="53"/>
      <c r="L1203" s="53"/>
      <c r="M1203" s="53"/>
      <c r="N1203" s="53"/>
      <c r="O1203" s="53"/>
      <c r="P1203" s="53"/>
      <c r="Q1203" s="53"/>
      <c r="R1203" s="53"/>
      <c r="S1203" s="53"/>
      <c r="T1203" s="53"/>
      <c r="U1203" s="53"/>
      <c r="V1203" s="53"/>
      <c r="W1203" s="53"/>
      <c r="X1203" s="53"/>
      <c r="Y1203" s="53"/>
      <c r="Z1203" s="53"/>
      <c r="AA1203" s="53"/>
      <c r="AB1203" s="53"/>
      <c r="AC1203" s="53"/>
      <c r="AD1203" s="53"/>
      <c r="AE1203" s="53"/>
      <c r="AF1203" s="53"/>
      <c r="AG1203" s="53"/>
      <c r="AH1203" s="53"/>
      <c r="AI1203" s="53"/>
      <c r="AJ1203" s="53"/>
      <c r="AK1203" s="53"/>
      <c r="AL1203" s="53"/>
      <c r="AM1203" s="53"/>
      <c r="AN1203" s="53"/>
      <c r="AO1203" s="53"/>
      <c r="AP1203" s="53"/>
      <c r="AQ1203" s="53"/>
      <c r="AR1203" s="53"/>
      <c r="AS1203" s="53"/>
      <c r="AT1203" s="53"/>
      <c r="AU1203" s="53"/>
      <c r="AV1203" s="53"/>
      <c r="AW1203" s="53"/>
      <c r="AX1203" s="53"/>
      <c r="AY1203" s="53"/>
      <c r="AZ1203" s="53"/>
      <c r="BA1203" s="53"/>
      <c r="BB1203" s="53"/>
      <c r="BC1203" s="53"/>
      <c r="BD1203" s="53"/>
      <c r="BE1203" s="53"/>
      <c r="BF1203" s="53"/>
      <c r="BG1203" s="53"/>
      <c r="BH1203" s="53"/>
      <c r="BI1203" s="53"/>
      <c r="BJ1203" s="53"/>
      <c r="BK1203" s="53"/>
      <c r="BL1203" s="53"/>
      <c r="BM1203" s="53"/>
      <c r="BN1203" s="53"/>
      <c r="BO1203" s="53"/>
      <c r="BP1203" s="53"/>
      <c r="BQ1203" s="53"/>
      <c r="BR1203" s="53"/>
      <c r="BS1203" s="53"/>
      <c r="BT1203" s="53"/>
      <c r="BU1203" s="53"/>
      <c r="BV1203" s="53"/>
      <c r="BW1203" s="53"/>
      <c r="BX1203" s="53"/>
      <c r="BY1203" s="53"/>
      <c r="BZ1203" s="53"/>
      <c r="CA1203" s="53"/>
      <c r="CB1203" s="53"/>
      <c r="CC1203" s="53"/>
      <c r="CD1203" s="53"/>
      <c r="CE1203" s="53"/>
      <c r="CF1203" s="53"/>
      <c r="CG1203" s="53"/>
      <c r="CH1203" s="53"/>
      <c r="CI1203" s="53"/>
      <c r="CJ1203" s="53"/>
      <c r="CK1203" s="53"/>
      <c r="CL1203" s="53"/>
      <c r="CM1203" s="53"/>
      <c r="CN1203" s="53"/>
      <c r="CO1203" s="53"/>
      <c r="CP1203" s="53"/>
      <c r="CQ1203" s="53"/>
      <c r="CR1203" s="53"/>
      <c r="CS1203" s="53"/>
      <c r="CT1203" s="53"/>
      <c r="CU1203" s="53"/>
      <c r="CV1203" s="53"/>
      <c r="CW1203" s="53"/>
      <c r="CX1203" s="53"/>
      <c r="CY1203" s="53"/>
      <c r="CZ1203" s="53"/>
      <c r="DA1203" s="53"/>
      <c r="DB1203" s="53"/>
      <c r="DC1203" s="53"/>
      <c r="DD1203" s="53"/>
      <c r="DE1203" s="53"/>
      <c r="DF1203" s="53"/>
      <c r="DG1203" s="53"/>
      <c r="DH1203" s="53"/>
      <c r="DI1203" s="53"/>
      <c r="DJ1203" s="53"/>
      <c r="DK1203" s="53"/>
      <c r="DL1203" s="53"/>
      <c r="DM1203" s="53"/>
      <c r="DN1203" s="53"/>
      <c r="DO1203" s="53"/>
      <c r="DP1203" s="53"/>
      <c r="DQ1203" s="53"/>
      <c r="DR1203" s="53"/>
      <c r="DS1203" s="53"/>
      <c r="DT1203" s="53"/>
      <c r="DU1203" s="53"/>
      <c r="DV1203" s="53"/>
      <c r="DW1203" s="53"/>
      <c r="DX1203" s="53"/>
      <c r="DY1203" s="53"/>
      <c r="DZ1203" s="53"/>
      <c r="EA1203" s="53"/>
      <c r="EB1203" s="53"/>
      <c r="EC1203" s="53"/>
      <c r="ED1203" s="53"/>
      <c r="EE1203" s="53"/>
      <c r="EF1203" s="53"/>
      <c r="EG1203" s="53"/>
      <c r="EH1203" s="53"/>
      <c r="EI1203" s="53"/>
      <c r="EJ1203" s="53"/>
      <c r="EK1203" s="53"/>
      <c r="EL1203" s="53"/>
      <c r="EM1203" s="53"/>
      <c r="EN1203" s="53"/>
      <c r="EO1203" s="53"/>
      <c r="EP1203" s="53"/>
      <c r="EQ1203" s="53"/>
      <c r="ER1203" s="53"/>
      <c r="ES1203" s="53"/>
      <c r="ET1203" s="53"/>
      <c r="EU1203" s="53"/>
      <c r="EV1203" s="53"/>
      <c r="EW1203" s="53"/>
      <c r="EX1203" s="53"/>
      <c r="EY1203" s="53"/>
      <c r="EZ1203" s="53"/>
      <c r="FA1203" s="53"/>
      <c r="FB1203" s="53"/>
      <c r="FC1203" s="53"/>
      <c r="FD1203" s="53"/>
      <c r="FE1203" s="53"/>
      <c r="FF1203" s="53"/>
      <c r="FG1203" s="53"/>
      <c r="FH1203" s="53"/>
      <c r="FI1203" s="53"/>
      <c r="FJ1203" s="53"/>
      <c r="FK1203" s="53"/>
      <c r="FL1203" s="53"/>
      <c r="FM1203" s="53"/>
      <c r="FN1203" s="53"/>
      <c r="FO1203" s="53"/>
      <c r="FP1203" s="53"/>
      <c r="FQ1203" s="53"/>
      <c r="FR1203" s="53"/>
      <c r="FS1203" s="53"/>
      <c r="FT1203" s="53"/>
      <c r="FU1203" s="53"/>
      <c r="FV1203" s="53"/>
      <c r="FW1203" s="53"/>
      <c r="FX1203" s="53"/>
      <c r="FY1203" s="53"/>
      <c r="FZ1203" s="53"/>
      <c r="GA1203" s="53"/>
      <c r="GB1203" s="53"/>
      <c r="GC1203" s="53"/>
      <c r="GD1203" s="53"/>
      <c r="GE1203" s="53"/>
      <c r="GF1203" s="53"/>
      <c r="GG1203" s="53"/>
      <c r="GH1203" s="53"/>
      <c r="GI1203" s="53"/>
      <c r="GJ1203" s="53"/>
      <c r="GK1203" s="53"/>
      <c r="GL1203" s="53"/>
      <c r="GM1203" s="53"/>
      <c r="GN1203" s="53"/>
      <c r="GO1203" s="53"/>
      <c r="GP1203" s="53"/>
      <c r="GQ1203" s="53"/>
      <c r="GR1203" s="53"/>
      <c r="GS1203" s="53"/>
      <c r="GT1203" s="53"/>
      <c r="GU1203" s="53"/>
      <c r="GV1203" s="53"/>
      <c r="GW1203" s="53"/>
      <c r="GX1203" s="53"/>
      <c r="GY1203" s="53"/>
      <c r="GZ1203" s="53"/>
      <c r="HA1203" s="53"/>
      <c r="HB1203" s="53"/>
      <c r="HC1203" s="53"/>
      <c r="HD1203" s="53"/>
      <c r="HE1203" s="53"/>
      <c r="HF1203" s="53"/>
      <c r="HG1203" s="53"/>
      <c r="HH1203" s="53"/>
      <c r="HI1203" s="53"/>
      <c r="HJ1203" s="53"/>
      <c r="HK1203" s="53"/>
      <c r="HL1203" s="53"/>
      <c r="HM1203" s="53"/>
      <c r="HN1203" s="53"/>
      <c r="HO1203" s="53"/>
      <c r="HP1203" s="53"/>
      <c r="HQ1203" s="53"/>
      <c r="HR1203" s="53"/>
      <c r="HS1203" s="53"/>
      <c r="HT1203" s="53"/>
      <c r="HU1203" s="53"/>
      <c r="HV1203" s="53"/>
      <c r="HW1203" s="53"/>
      <c r="HX1203" s="53"/>
      <c r="HY1203" s="53"/>
      <c r="HZ1203" s="53"/>
      <c r="IA1203" s="53"/>
      <c r="IB1203" s="53"/>
      <c r="IC1203" s="53"/>
      <c r="ID1203" s="53"/>
      <c r="IE1203" s="53"/>
      <c r="IF1203" s="53"/>
      <c r="IG1203" s="53"/>
      <c r="IH1203" s="53"/>
      <c r="II1203" s="53"/>
      <c r="IJ1203" s="53"/>
      <c r="IK1203" s="53"/>
      <c r="IL1203" s="53"/>
      <c r="IM1203" s="53"/>
      <c r="IN1203" s="53"/>
      <c r="IO1203" s="53"/>
      <c r="IP1203" s="53"/>
      <c r="IQ1203" s="53"/>
      <c r="IR1203" s="53"/>
      <c r="IS1203" s="53"/>
      <c r="IT1203" s="53"/>
      <c r="IU1203" s="53"/>
      <c r="IV1203" s="53"/>
      <c r="IW1203" s="53"/>
      <c r="IX1203" s="53"/>
      <c r="IY1203" s="53"/>
      <c r="IZ1203" s="53"/>
      <c r="JA1203" s="53"/>
      <c r="JB1203" s="53"/>
      <c r="JC1203" s="53"/>
      <c r="JD1203" s="53"/>
      <c r="JE1203" s="53"/>
      <c r="JF1203" s="53"/>
      <c r="JG1203" s="53"/>
      <c r="JH1203" s="53"/>
      <c r="JI1203" s="53"/>
      <c r="JJ1203" s="53"/>
      <c r="JK1203" s="53"/>
      <c r="JL1203" s="53"/>
      <c r="JM1203" s="53"/>
      <c r="JN1203" s="53"/>
      <c r="JO1203" s="53"/>
      <c r="JP1203" s="53"/>
      <c r="JQ1203" s="53"/>
      <c r="JR1203" s="53"/>
      <c r="JS1203" s="53"/>
      <c r="JT1203" s="53"/>
      <c r="JU1203" s="53"/>
      <c r="JV1203" s="53"/>
      <c r="JW1203" s="53"/>
      <c r="JX1203" s="53"/>
      <c r="JY1203" s="53"/>
      <c r="JZ1203" s="53"/>
      <c r="KA1203" s="53"/>
      <c r="KB1203" s="53"/>
      <c r="KC1203" s="53"/>
      <c r="KD1203" s="53"/>
      <c r="KE1203" s="53"/>
      <c r="KF1203" s="53"/>
      <c r="KG1203" s="53"/>
      <c r="KH1203" s="53"/>
      <c r="KI1203" s="53"/>
      <c r="KJ1203" s="53"/>
      <c r="KK1203" s="53"/>
      <c r="KL1203" s="53"/>
      <c r="KM1203" s="53"/>
      <c r="KN1203" s="53"/>
      <c r="KO1203" s="53"/>
      <c r="KP1203" s="53"/>
      <c r="KQ1203" s="53"/>
      <c r="KR1203" s="53"/>
      <c r="KS1203" s="53"/>
      <c r="KT1203" s="53"/>
      <c r="KU1203" s="53"/>
      <c r="KV1203" s="53"/>
      <c r="KW1203" s="53"/>
      <c r="KX1203" s="53"/>
      <c r="KY1203" s="53"/>
      <c r="KZ1203" s="53"/>
      <c r="LA1203" s="53"/>
      <c r="LB1203" s="53"/>
      <c r="LC1203" s="53"/>
      <c r="LD1203" s="53"/>
      <c r="LE1203" s="53"/>
      <c r="LF1203" s="53"/>
      <c r="LG1203" s="53"/>
      <c r="LH1203" s="53"/>
      <c r="LI1203" s="53"/>
      <c r="LJ1203" s="53"/>
      <c r="LK1203" s="53"/>
      <c r="LL1203" s="53"/>
      <c r="LM1203" s="53"/>
      <c r="LN1203" s="53"/>
      <c r="LO1203" s="53"/>
      <c r="LP1203" s="53"/>
      <c r="LQ1203" s="53"/>
      <c r="LR1203" s="53"/>
      <c r="LS1203" s="53"/>
      <c r="LT1203" s="53"/>
      <c r="LU1203" s="53"/>
      <c r="LV1203" s="53"/>
      <c r="LW1203" s="53"/>
      <c r="LX1203" s="53"/>
      <c r="LY1203" s="53"/>
      <c r="LZ1203" s="53"/>
      <c r="MA1203" s="53"/>
      <c r="MB1203" s="53"/>
      <c r="MC1203" s="53"/>
      <c r="MD1203" s="53"/>
      <c r="ME1203" s="53"/>
      <c r="MF1203" s="53"/>
      <c r="MG1203" s="53"/>
      <c r="MH1203" s="53"/>
      <c r="MI1203" s="53"/>
      <c r="MJ1203" s="53"/>
      <c r="MK1203" s="53"/>
      <c r="ML1203" s="53"/>
      <c r="MM1203" s="53"/>
      <c r="MN1203" s="53"/>
      <c r="MO1203" s="53"/>
      <c r="MP1203" s="53"/>
      <c r="MQ1203" s="53"/>
      <c r="MR1203" s="53"/>
      <c r="MS1203" s="53"/>
      <c r="MT1203" s="53"/>
      <c r="MU1203" s="53"/>
      <c r="MV1203" s="53"/>
      <c r="MW1203" s="53"/>
      <c r="MX1203" s="53"/>
      <c r="MY1203" s="53"/>
      <c r="MZ1203" s="53"/>
      <c r="NA1203" s="53"/>
      <c r="NB1203" s="53"/>
      <c r="NC1203" s="53"/>
      <c r="ND1203" s="53"/>
      <c r="NE1203" s="53"/>
      <c r="NF1203" s="53"/>
      <c r="NG1203" s="53"/>
      <c r="NH1203" s="53"/>
      <c r="NI1203" s="53"/>
      <c r="NJ1203" s="53"/>
      <c r="NK1203" s="53"/>
      <c r="NL1203" s="53"/>
      <c r="NM1203" s="53"/>
      <c r="NN1203" s="53"/>
      <c r="NO1203" s="53"/>
      <c r="NP1203" s="53"/>
      <c r="NQ1203" s="53"/>
      <c r="NR1203" s="53"/>
      <c r="NS1203" s="53"/>
      <c r="NT1203" s="53"/>
      <c r="NU1203" s="53"/>
      <c r="NV1203" s="53"/>
      <c r="NW1203" s="53"/>
      <c r="NX1203" s="53"/>
      <c r="NY1203" s="53"/>
      <c r="NZ1203" s="53"/>
      <c r="OA1203" s="53"/>
      <c r="OB1203" s="53"/>
      <c r="OC1203" s="53"/>
      <c r="OD1203" s="53"/>
      <c r="OE1203" s="53"/>
      <c r="OF1203" s="53"/>
      <c r="OG1203" s="53"/>
      <c r="OH1203" s="53"/>
      <c r="OI1203" s="53"/>
      <c r="OJ1203" s="53"/>
      <c r="OK1203" s="53"/>
      <c r="OL1203" s="53"/>
      <c r="OM1203" s="53"/>
      <c r="ON1203" s="53"/>
      <c r="OO1203" s="53"/>
      <c r="OP1203" s="53"/>
      <c r="OQ1203" s="53"/>
      <c r="OR1203" s="53"/>
      <c r="OS1203" s="53"/>
      <c r="OT1203" s="53"/>
      <c r="OU1203" s="53"/>
      <c r="OV1203" s="53"/>
      <c r="OW1203" s="53"/>
      <c r="OX1203" s="53"/>
      <c r="OY1203" s="53"/>
      <c r="OZ1203" s="53"/>
      <c r="PA1203" s="53"/>
      <c r="PB1203" s="53"/>
      <c r="PC1203" s="53"/>
      <c r="PD1203" s="53"/>
      <c r="PE1203" s="53"/>
      <c r="PF1203" s="53"/>
      <c r="PG1203" s="53"/>
      <c r="PH1203" s="53"/>
      <c r="PI1203" s="53"/>
      <c r="PJ1203" s="53"/>
      <c r="PK1203" s="53"/>
      <c r="PL1203" s="53"/>
      <c r="PM1203" s="53"/>
      <c r="PN1203" s="53"/>
      <c r="PO1203" s="53"/>
      <c r="PP1203" s="53"/>
      <c r="PQ1203" s="53"/>
      <c r="PR1203" s="53"/>
      <c r="PS1203" s="53"/>
      <c r="PT1203" s="53"/>
      <c r="PU1203" s="53"/>
      <c r="PV1203" s="53"/>
      <c r="PW1203" s="53"/>
      <c r="PX1203" s="53"/>
      <c r="PY1203" s="53"/>
      <c r="PZ1203" s="53"/>
      <c r="QA1203" s="53"/>
      <c r="QB1203" s="53"/>
      <c r="QC1203" s="53"/>
      <c r="QD1203" s="53"/>
      <c r="QE1203" s="53"/>
      <c r="QF1203" s="53"/>
      <c r="QG1203" s="53"/>
      <c r="QH1203" s="53"/>
      <c r="QI1203" s="53"/>
      <c r="QJ1203" s="53"/>
      <c r="QK1203" s="53"/>
      <c r="QL1203" s="53"/>
      <c r="QM1203" s="53"/>
      <c r="QN1203" s="53"/>
      <c r="QO1203" s="53"/>
      <c r="QP1203" s="53"/>
      <c r="QQ1203" s="53"/>
      <c r="QR1203" s="53"/>
      <c r="QS1203" s="53"/>
      <c r="QT1203" s="53"/>
      <c r="QU1203" s="53"/>
      <c r="QV1203" s="53"/>
      <c r="QW1203" s="53"/>
      <c r="QX1203" s="53"/>
      <c r="QY1203" s="53"/>
      <c r="QZ1203" s="53"/>
      <c r="RA1203" s="53"/>
      <c r="RB1203" s="53"/>
      <c r="RC1203" s="53"/>
      <c r="RD1203" s="53"/>
      <c r="RE1203" s="53"/>
      <c r="RF1203" s="53"/>
      <c r="RG1203" s="53"/>
      <c r="RH1203" s="53"/>
      <c r="RI1203" s="53"/>
      <c r="RJ1203" s="53"/>
      <c r="RK1203" s="53"/>
      <c r="RL1203" s="53"/>
      <c r="RM1203" s="53"/>
      <c r="RN1203" s="53"/>
      <c r="RO1203" s="53"/>
      <c r="RP1203" s="53"/>
      <c r="RQ1203" s="53"/>
      <c r="RR1203" s="53"/>
      <c r="RS1203" s="53"/>
      <c r="RT1203" s="53"/>
      <c r="RU1203" s="53"/>
      <c r="RV1203" s="53"/>
      <c r="RW1203" s="53"/>
      <c r="RX1203" s="53"/>
      <c r="RY1203" s="53"/>
      <c r="RZ1203" s="53"/>
      <c r="SA1203" s="53"/>
      <c r="SB1203" s="53"/>
      <c r="SC1203" s="53"/>
      <c r="SD1203" s="53"/>
      <c r="SE1203" s="53"/>
      <c r="SF1203" s="53"/>
      <c r="SG1203" s="53"/>
      <c r="SH1203" s="53"/>
      <c r="SI1203" s="53"/>
      <c r="SJ1203" s="53"/>
      <c r="SK1203" s="53"/>
      <c r="SL1203" s="53"/>
      <c r="SM1203" s="53"/>
      <c r="SN1203" s="53"/>
      <c r="SO1203" s="53"/>
      <c r="SP1203" s="53"/>
      <c r="SQ1203" s="53"/>
      <c r="SR1203" s="53"/>
      <c r="SS1203" s="53"/>
      <c r="ST1203" s="53"/>
      <c r="SU1203" s="53"/>
      <c r="SV1203" s="53"/>
      <c r="SW1203" s="53"/>
      <c r="SX1203" s="53"/>
      <c r="SY1203" s="53"/>
      <c r="SZ1203" s="53"/>
      <c r="TA1203" s="53"/>
      <c r="TB1203" s="53"/>
      <c r="TC1203" s="53"/>
      <c r="TD1203" s="53"/>
      <c r="TE1203" s="53"/>
      <c r="TF1203" s="53"/>
      <c r="TG1203" s="53"/>
      <c r="TH1203" s="53"/>
      <c r="TI1203" s="53"/>
      <c r="TJ1203" s="53"/>
      <c r="TK1203" s="53"/>
      <c r="TL1203" s="53"/>
      <c r="TM1203" s="53"/>
      <c r="TN1203" s="53"/>
      <c r="TO1203" s="53"/>
      <c r="TP1203" s="53"/>
      <c r="TQ1203" s="53"/>
      <c r="TR1203" s="53"/>
      <c r="TS1203" s="53"/>
      <c r="TT1203" s="53"/>
      <c r="TU1203" s="53"/>
      <c r="TV1203" s="53"/>
      <c r="TW1203" s="53"/>
      <c r="TX1203" s="53"/>
      <c r="TY1203" s="53"/>
      <c r="TZ1203" s="53"/>
      <c r="UA1203" s="53"/>
      <c r="UB1203" s="53"/>
      <c r="UC1203" s="53"/>
      <c r="UD1203" s="53"/>
      <c r="UE1203" s="53"/>
      <c r="UF1203" s="53"/>
      <c r="UG1203" s="53"/>
      <c r="UH1203" s="53"/>
      <c r="UI1203" s="53"/>
      <c r="UJ1203" s="53"/>
      <c r="UK1203" s="53"/>
      <c r="UL1203" s="53"/>
      <c r="UM1203" s="53"/>
      <c r="UN1203" s="53"/>
      <c r="UO1203" s="53"/>
      <c r="UP1203" s="53"/>
      <c r="UQ1203" s="53"/>
      <c r="UR1203" s="53"/>
      <c r="US1203" s="53"/>
      <c r="UT1203" s="53"/>
      <c r="UU1203" s="53"/>
      <c r="UV1203" s="53"/>
      <c r="UW1203" s="53"/>
      <c r="UX1203" s="53"/>
      <c r="UY1203" s="53"/>
      <c r="UZ1203" s="53"/>
      <c r="VA1203" s="53"/>
      <c r="VB1203" s="53"/>
      <c r="VC1203" s="53"/>
      <c r="VD1203" s="53"/>
      <c r="VE1203" s="53"/>
      <c r="VF1203" s="53"/>
      <c r="VG1203" s="53"/>
      <c r="VH1203" s="53"/>
      <c r="VI1203" s="53"/>
      <c r="VJ1203" s="53"/>
      <c r="VK1203" s="53"/>
      <c r="VL1203" s="53"/>
      <c r="VM1203" s="53"/>
      <c r="VN1203" s="53"/>
      <c r="VO1203" s="53"/>
      <c r="VP1203" s="53"/>
      <c r="VQ1203" s="53"/>
      <c r="VR1203" s="53"/>
      <c r="VS1203" s="53"/>
      <c r="VT1203" s="53"/>
      <c r="VU1203" s="53"/>
      <c r="VV1203" s="53"/>
      <c r="VW1203" s="53"/>
      <c r="VX1203" s="53"/>
      <c r="VY1203" s="53"/>
      <c r="VZ1203" s="53"/>
      <c r="WA1203" s="53"/>
      <c r="WB1203" s="53"/>
      <c r="WC1203" s="53"/>
      <c r="WD1203" s="53"/>
      <c r="WE1203" s="53"/>
      <c r="WF1203" s="53"/>
      <c r="WG1203" s="53"/>
      <c r="WH1203" s="53"/>
      <c r="WI1203" s="53"/>
      <c r="WJ1203" s="53"/>
      <c r="WK1203" s="53"/>
      <c r="WL1203" s="53"/>
      <c r="WM1203" s="53"/>
      <c r="WN1203" s="53"/>
      <c r="WO1203" s="53"/>
      <c r="WP1203" s="53"/>
      <c r="WQ1203" s="53"/>
      <c r="WR1203" s="53"/>
      <c r="WS1203" s="53"/>
      <c r="WT1203" s="53"/>
      <c r="WU1203" s="53"/>
      <c r="WV1203" s="53"/>
      <c r="WW1203" s="53"/>
      <c r="WX1203" s="53"/>
      <c r="WY1203" s="53"/>
      <c r="WZ1203" s="53"/>
      <c r="XA1203" s="53"/>
      <c r="XB1203" s="53"/>
      <c r="XC1203" s="53"/>
      <c r="XD1203" s="53"/>
      <c r="XE1203" s="53"/>
      <c r="XF1203" s="53"/>
      <c r="XG1203" s="53"/>
      <c r="XH1203" s="53"/>
      <c r="XI1203" s="53"/>
      <c r="XJ1203" s="53"/>
      <c r="XK1203" s="53"/>
      <c r="XL1203" s="53"/>
      <c r="XM1203" s="53"/>
      <c r="XN1203" s="53"/>
      <c r="XO1203" s="53"/>
      <c r="XP1203" s="53"/>
      <c r="XQ1203" s="53"/>
      <c r="XR1203" s="53"/>
      <c r="XS1203" s="53"/>
      <c r="XT1203" s="53"/>
      <c r="XU1203" s="53"/>
      <c r="XV1203" s="53"/>
      <c r="XW1203" s="53"/>
      <c r="XX1203" s="53"/>
      <c r="XY1203" s="53"/>
      <c r="XZ1203" s="53"/>
      <c r="YA1203" s="53"/>
      <c r="YB1203" s="53"/>
      <c r="YC1203" s="53"/>
      <c r="YD1203" s="53"/>
      <c r="YE1203" s="53"/>
      <c r="YF1203" s="53"/>
      <c r="YG1203" s="53"/>
      <c r="YH1203" s="53"/>
      <c r="YI1203" s="53"/>
      <c r="YJ1203" s="53"/>
      <c r="YK1203" s="53"/>
      <c r="YL1203" s="53"/>
      <c r="YM1203" s="53"/>
      <c r="YN1203" s="53"/>
      <c r="YO1203" s="53"/>
      <c r="YP1203" s="53"/>
      <c r="YQ1203" s="53"/>
      <c r="YR1203" s="53"/>
      <c r="YS1203" s="53"/>
      <c r="YT1203" s="53"/>
      <c r="YU1203" s="53"/>
      <c r="YV1203" s="53"/>
      <c r="YW1203" s="53"/>
      <c r="YX1203" s="53"/>
      <c r="YY1203" s="53"/>
      <c r="YZ1203" s="53"/>
      <c r="ZA1203" s="53"/>
      <c r="ZB1203" s="53"/>
      <c r="ZC1203" s="53"/>
      <c r="ZD1203" s="53"/>
      <c r="ZE1203" s="53"/>
      <c r="ZF1203" s="53"/>
      <c r="ZG1203" s="53"/>
      <c r="ZH1203" s="53"/>
      <c r="ZI1203" s="53"/>
      <c r="ZJ1203" s="53"/>
      <c r="ZK1203" s="53"/>
      <c r="ZL1203" s="53"/>
      <c r="ZM1203" s="53"/>
      <c r="ZN1203" s="53"/>
      <c r="ZO1203" s="53"/>
      <c r="ZP1203" s="53"/>
      <c r="ZQ1203" s="53"/>
      <c r="ZR1203" s="53"/>
      <c r="ZS1203" s="53"/>
      <c r="ZT1203" s="53"/>
      <c r="ZU1203" s="53"/>
      <c r="ZV1203" s="53"/>
      <c r="ZW1203" s="53"/>
      <c r="ZX1203" s="53"/>
      <c r="ZY1203" s="53"/>
      <c r="ZZ1203" s="53"/>
      <c r="AAA1203" s="53"/>
      <c r="AAB1203" s="53"/>
      <c r="AAC1203" s="53"/>
      <c r="AAD1203" s="53"/>
      <c r="AAE1203" s="53"/>
      <c r="AAF1203" s="53"/>
      <c r="AAG1203" s="53"/>
      <c r="AAH1203" s="53"/>
      <c r="AAI1203" s="53"/>
      <c r="AAJ1203" s="53"/>
      <c r="AAK1203" s="53"/>
      <c r="AAL1203" s="53"/>
      <c r="AAM1203" s="53"/>
      <c r="AAN1203" s="53"/>
      <c r="AAO1203" s="53"/>
      <c r="AAP1203" s="53"/>
      <c r="AAQ1203" s="53"/>
      <c r="AAR1203" s="53"/>
      <c r="AAS1203" s="53"/>
      <c r="AAT1203" s="53"/>
      <c r="AAU1203" s="53"/>
      <c r="AAV1203" s="53"/>
      <c r="AAW1203" s="53"/>
      <c r="AAX1203" s="53"/>
      <c r="AAY1203" s="53"/>
      <c r="AAZ1203" s="53"/>
      <c r="ABA1203" s="53"/>
      <c r="ABB1203" s="53"/>
      <c r="ABC1203" s="53"/>
      <c r="ABD1203" s="53"/>
      <c r="ABE1203" s="53"/>
      <c r="ABF1203" s="53"/>
      <c r="ABG1203" s="53"/>
      <c r="ABH1203" s="53"/>
      <c r="ABI1203" s="53"/>
      <c r="ABJ1203" s="53"/>
      <c r="ABK1203" s="53"/>
      <c r="ABL1203" s="53"/>
      <c r="ABM1203" s="53"/>
      <c r="ABN1203" s="53"/>
      <c r="ABO1203" s="53"/>
      <c r="ABP1203" s="53"/>
      <c r="ABQ1203" s="53"/>
      <c r="ABR1203" s="53"/>
      <c r="ABS1203" s="53"/>
      <c r="ABT1203" s="53"/>
      <c r="ABU1203" s="53"/>
      <c r="ABV1203" s="53"/>
      <c r="ABW1203" s="53"/>
      <c r="ABX1203" s="53"/>
      <c r="ABY1203" s="53"/>
      <c r="ABZ1203" s="53"/>
      <c r="ACA1203" s="53"/>
      <c r="ACB1203" s="53"/>
      <c r="ACC1203" s="53"/>
      <c r="ACD1203" s="53"/>
      <c r="ACE1203" s="53"/>
      <c r="ACF1203" s="53"/>
      <c r="ACG1203" s="53"/>
      <c r="ACH1203" s="53"/>
      <c r="ACI1203" s="53"/>
      <c r="ACJ1203" s="53"/>
      <c r="ACK1203" s="53"/>
      <c r="ACL1203" s="53"/>
      <c r="ACM1203" s="53"/>
      <c r="ACN1203" s="53"/>
      <c r="ACO1203" s="53"/>
      <c r="ACP1203" s="53"/>
      <c r="ACQ1203" s="53"/>
      <c r="ACR1203" s="53"/>
      <c r="ACS1203" s="53"/>
      <c r="ACT1203" s="53"/>
      <c r="ACU1203" s="53"/>
      <c r="ACV1203" s="53"/>
      <c r="ACW1203" s="53"/>
      <c r="ACX1203" s="53"/>
      <c r="ACY1203" s="53"/>
      <c r="ACZ1203" s="53"/>
      <c r="ADA1203" s="53"/>
      <c r="ADB1203" s="53"/>
      <c r="ADC1203" s="53"/>
      <c r="ADD1203" s="53"/>
      <c r="ADE1203" s="53"/>
      <c r="ADF1203" s="53"/>
      <c r="ADG1203" s="53"/>
      <c r="ADH1203" s="53"/>
      <c r="ADI1203" s="53"/>
      <c r="ADJ1203" s="53"/>
      <c r="ADK1203" s="53"/>
      <c r="ADL1203" s="53"/>
      <c r="ADM1203" s="53"/>
      <c r="ADN1203" s="53"/>
      <c r="ADO1203" s="53"/>
      <c r="ADP1203" s="53"/>
      <c r="ADQ1203" s="53"/>
      <c r="ADR1203" s="53"/>
      <c r="ADS1203" s="53"/>
      <c r="ADT1203" s="53"/>
      <c r="ADU1203" s="53"/>
      <c r="ADV1203" s="53"/>
      <c r="ADW1203" s="53"/>
      <c r="ADX1203" s="53"/>
      <c r="ADY1203" s="53"/>
      <c r="ADZ1203" s="53"/>
    </row>
    <row r="1204" spans="1:806" s="25" customFormat="1" x14ac:dyDescent="0.25">
      <c r="A1204" s="108" t="s">
        <v>88</v>
      </c>
      <c r="B1204" s="108" t="s">
        <v>3097</v>
      </c>
      <c r="C1204" s="108" t="s">
        <v>1355</v>
      </c>
      <c r="D1204" s="108" t="s">
        <v>3103</v>
      </c>
      <c r="E1204" s="108" t="s">
        <v>4755</v>
      </c>
      <c r="F1204" s="144">
        <v>30</v>
      </c>
      <c r="G1204" s="144">
        <v>40</v>
      </c>
      <c r="H1204" s="144">
        <v>200</v>
      </c>
      <c r="I1204" s="144">
        <v>45</v>
      </c>
      <c r="J1204" s="144">
        <v>75</v>
      </c>
      <c r="K1204" s="53"/>
      <c r="L1204" s="53"/>
      <c r="M1204" s="53"/>
      <c r="N1204" s="53"/>
      <c r="O1204" s="53"/>
      <c r="P1204" s="53"/>
      <c r="Q1204" s="53"/>
      <c r="R1204" s="53"/>
      <c r="S1204" s="53"/>
      <c r="T1204" s="53"/>
      <c r="U1204" s="53"/>
      <c r="V1204" s="53"/>
      <c r="W1204" s="53"/>
      <c r="X1204" s="53"/>
      <c r="Y1204" s="53"/>
      <c r="Z1204" s="53"/>
      <c r="AA1204" s="53"/>
      <c r="AB1204" s="53"/>
      <c r="AC1204" s="53"/>
      <c r="AD1204" s="53"/>
      <c r="AE1204" s="53"/>
      <c r="AF1204" s="53"/>
      <c r="AG1204" s="53"/>
      <c r="AH1204" s="53"/>
      <c r="AI1204" s="53"/>
      <c r="AJ1204" s="53"/>
      <c r="AK1204" s="53"/>
      <c r="AL1204" s="53"/>
      <c r="AM1204" s="53"/>
      <c r="AN1204" s="53"/>
      <c r="AO1204" s="53"/>
      <c r="AP1204" s="53"/>
      <c r="AQ1204" s="53"/>
      <c r="AR1204" s="53"/>
      <c r="AS1204" s="53"/>
      <c r="AT1204" s="53"/>
      <c r="AU1204" s="53"/>
      <c r="AV1204" s="53"/>
      <c r="AW1204" s="53"/>
      <c r="AX1204" s="53"/>
      <c r="AY1204" s="53"/>
      <c r="AZ1204" s="53"/>
      <c r="BA1204" s="53"/>
      <c r="BB1204" s="53"/>
      <c r="BC1204" s="53"/>
      <c r="BD1204" s="53"/>
      <c r="BE1204" s="53"/>
      <c r="BF1204" s="53"/>
      <c r="BG1204" s="53"/>
      <c r="BH1204" s="53"/>
      <c r="BI1204" s="53"/>
      <c r="BJ1204" s="53"/>
      <c r="BK1204" s="53"/>
      <c r="BL1204" s="53"/>
      <c r="BM1204" s="53"/>
      <c r="BN1204" s="53"/>
      <c r="BO1204" s="53"/>
      <c r="BP1204" s="53"/>
      <c r="BQ1204" s="53"/>
      <c r="BR1204" s="53"/>
      <c r="BS1204" s="53"/>
      <c r="BT1204" s="53"/>
      <c r="BU1204" s="53"/>
      <c r="BV1204" s="53"/>
      <c r="BW1204" s="53"/>
      <c r="BX1204" s="53"/>
      <c r="BY1204" s="53"/>
      <c r="BZ1204" s="53"/>
      <c r="CA1204" s="53"/>
      <c r="CB1204" s="53"/>
      <c r="CC1204" s="53"/>
      <c r="CD1204" s="53"/>
      <c r="CE1204" s="53"/>
      <c r="CF1204" s="53"/>
      <c r="CG1204" s="53"/>
      <c r="CH1204" s="53"/>
      <c r="CI1204" s="53"/>
      <c r="CJ1204" s="53"/>
      <c r="CK1204" s="53"/>
      <c r="CL1204" s="53"/>
      <c r="CM1204" s="53"/>
      <c r="CN1204" s="53"/>
      <c r="CO1204" s="53"/>
      <c r="CP1204" s="53"/>
      <c r="CQ1204" s="53"/>
      <c r="CR1204" s="53"/>
      <c r="CS1204" s="53"/>
      <c r="CT1204" s="53"/>
      <c r="CU1204" s="53"/>
      <c r="CV1204" s="53"/>
      <c r="CW1204" s="53"/>
      <c r="CX1204" s="53"/>
      <c r="CY1204" s="53"/>
      <c r="CZ1204" s="53"/>
      <c r="DA1204" s="53"/>
      <c r="DB1204" s="53"/>
      <c r="DC1204" s="53"/>
      <c r="DD1204" s="53"/>
      <c r="DE1204" s="53"/>
      <c r="DF1204" s="53"/>
      <c r="DG1204" s="53"/>
      <c r="DH1204" s="53"/>
      <c r="DI1204" s="53"/>
      <c r="DJ1204" s="53"/>
      <c r="DK1204" s="53"/>
      <c r="DL1204" s="53"/>
      <c r="DM1204" s="53"/>
      <c r="DN1204" s="53"/>
      <c r="DO1204" s="53"/>
      <c r="DP1204" s="53"/>
      <c r="DQ1204" s="53"/>
      <c r="DR1204" s="53"/>
      <c r="DS1204" s="53"/>
      <c r="DT1204" s="53"/>
      <c r="DU1204" s="53"/>
      <c r="DV1204" s="53"/>
      <c r="DW1204" s="53"/>
      <c r="DX1204" s="53"/>
      <c r="DY1204" s="53"/>
      <c r="DZ1204" s="53"/>
      <c r="EA1204" s="53"/>
      <c r="EB1204" s="53"/>
      <c r="EC1204" s="53"/>
      <c r="ED1204" s="53"/>
      <c r="EE1204" s="53"/>
      <c r="EF1204" s="53"/>
      <c r="EG1204" s="53"/>
      <c r="EH1204" s="53"/>
      <c r="EI1204" s="53"/>
      <c r="EJ1204" s="53"/>
      <c r="EK1204" s="53"/>
      <c r="EL1204" s="53"/>
      <c r="EM1204" s="53"/>
      <c r="EN1204" s="53"/>
      <c r="EO1204" s="53"/>
      <c r="EP1204" s="53"/>
      <c r="EQ1204" s="53"/>
      <c r="ER1204" s="53"/>
      <c r="ES1204" s="53"/>
      <c r="ET1204" s="53"/>
      <c r="EU1204" s="53"/>
      <c r="EV1204" s="53"/>
      <c r="EW1204" s="53"/>
      <c r="EX1204" s="53"/>
      <c r="EY1204" s="53"/>
      <c r="EZ1204" s="53"/>
      <c r="FA1204" s="53"/>
      <c r="FB1204" s="53"/>
      <c r="FC1204" s="53"/>
      <c r="FD1204" s="53"/>
      <c r="FE1204" s="53"/>
      <c r="FF1204" s="53"/>
      <c r="FG1204" s="53"/>
      <c r="FH1204" s="53"/>
      <c r="FI1204" s="53"/>
      <c r="FJ1204" s="53"/>
      <c r="FK1204" s="53"/>
      <c r="FL1204" s="53"/>
      <c r="FM1204" s="53"/>
      <c r="FN1204" s="53"/>
      <c r="FO1204" s="53"/>
      <c r="FP1204" s="53"/>
      <c r="FQ1204" s="53"/>
      <c r="FR1204" s="53"/>
      <c r="FS1204" s="53"/>
      <c r="FT1204" s="53"/>
      <c r="FU1204" s="53"/>
      <c r="FV1204" s="53"/>
      <c r="FW1204" s="53"/>
      <c r="FX1204" s="53"/>
      <c r="FY1204" s="53"/>
      <c r="FZ1204" s="53"/>
      <c r="GA1204" s="53"/>
      <c r="GB1204" s="53"/>
      <c r="GC1204" s="53"/>
      <c r="GD1204" s="53"/>
      <c r="GE1204" s="53"/>
      <c r="GF1204" s="53"/>
      <c r="GG1204" s="53"/>
      <c r="GH1204" s="53"/>
      <c r="GI1204" s="53"/>
      <c r="GJ1204" s="53"/>
      <c r="GK1204" s="53"/>
      <c r="GL1204" s="53"/>
      <c r="GM1204" s="53"/>
      <c r="GN1204" s="53"/>
      <c r="GO1204" s="53"/>
      <c r="GP1204" s="53"/>
      <c r="GQ1204" s="53"/>
      <c r="GR1204" s="53"/>
      <c r="GS1204" s="53"/>
      <c r="GT1204" s="53"/>
      <c r="GU1204" s="53"/>
      <c r="GV1204" s="53"/>
      <c r="GW1204" s="53"/>
      <c r="GX1204" s="53"/>
      <c r="GY1204" s="53"/>
      <c r="GZ1204" s="53"/>
      <c r="HA1204" s="53"/>
      <c r="HB1204" s="53"/>
      <c r="HC1204" s="53"/>
      <c r="HD1204" s="53"/>
      <c r="HE1204" s="53"/>
      <c r="HF1204" s="53"/>
      <c r="HG1204" s="53"/>
      <c r="HH1204" s="53"/>
      <c r="HI1204" s="53"/>
      <c r="HJ1204" s="53"/>
      <c r="HK1204" s="53"/>
      <c r="HL1204" s="53"/>
      <c r="HM1204" s="53"/>
      <c r="HN1204" s="53"/>
      <c r="HO1204" s="53"/>
      <c r="HP1204" s="53"/>
      <c r="HQ1204" s="53"/>
      <c r="HR1204" s="53"/>
      <c r="HS1204" s="53"/>
      <c r="HT1204" s="53"/>
      <c r="HU1204" s="53"/>
      <c r="HV1204" s="53"/>
      <c r="HW1204" s="53"/>
      <c r="HX1204" s="53"/>
      <c r="HY1204" s="53"/>
      <c r="HZ1204" s="53"/>
      <c r="IA1204" s="53"/>
      <c r="IB1204" s="53"/>
      <c r="IC1204" s="53"/>
      <c r="ID1204" s="53"/>
      <c r="IE1204" s="53"/>
      <c r="IF1204" s="53"/>
      <c r="IG1204" s="53"/>
      <c r="IH1204" s="53"/>
      <c r="II1204" s="53"/>
      <c r="IJ1204" s="53"/>
      <c r="IK1204" s="53"/>
      <c r="IL1204" s="53"/>
      <c r="IM1204" s="53"/>
      <c r="IN1204" s="53"/>
      <c r="IO1204" s="53"/>
      <c r="IP1204" s="53"/>
      <c r="IQ1204" s="53"/>
      <c r="IR1204" s="53"/>
      <c r="IS1204" s="53"/>
      <c r="IT1204" s="53"/>
      <c r="IU1204" s="53"/>
      <c r="IV1204" s="53"/>
      <c r="IW1204" s="53"/>
      <c r="IX1204" s="53"/>
      <c r="IY1204" s="53"/>
      <c r="IZ1204" s="53"/>
      <c r="JA1204" s="53"/>
      <c r="JB1204" s="53"/>
      <c r="JC1204" s="53"/>
      <c r="JD1204" s="53"/>
      <c r="JE1204" s="53"/>
      <c r="JF1204" s="53"/>
      <c r="JG1204" s="53"/>
      <c r="JH1204" s="53"/>
      <c r="JI1204" s="53"/>
      <c r="JJ1204" s="53"/>
      <c r="JK1204" s="53"/>
      <c r="JL1204" s="53"/>
      <c r="JM1204" s="53"/>
      <c r="JN1204" s="53"/>
      <c r="JO1204" s="53"/>
      <c r="JP1204" s="53"/>
      <c r="JQ1204" s="53"/>
      <c r="JR1204" s="53"/>
      <c r="JS1204" s="53"/>
      <c r="JT1204" s="53"/>
      <c r="JU1204" s="53"/>
      <c r="JV1204" s="53"/>
      <c r="JW1204" s="53"/>
      <c r="JX1204" s="53"/>
      <c r="JY1204" s="53"/>
      <c r="JZ1204" s="53"/>
      <c r="KA1204" s="53"/>
      <c r="KB1204" s="53"/>
      <c r="KC1204" s="53"/>
      <c r="KD1204" s="53"/>
      <c r="KE1204" s="53"/>
      <c r="KF1204" s="53"/>
      <c r="KG1204" s="53"/>
      <c r="KH1204" s="53"/>
      <c r="KI1204" s="53"/>
      <c r="KJ1204" s="53"/>
      <c r="KK1204" s="53"/>
      <c r="KL1204" s="53"/>
      <c r="KM1204" s="53"/>
      <c r="KN1204" s="53"/>
      <c r="KO1204" s="53"/>
      <c r="KP1204" s="53"/>
      <c r="KQ1204" s="53"/>
      <c r="KR1204" s="53"/>
      <c r="KS1204" s="53"/>
      <c r="KT1204" s="53"/>
      <c r="KU1204" s="53"/>
      <c r="KV1204" s="53"/>
      <c r="KW1204" s="53"/>
      <c r="KX1204" s="53"/>
      <c r="KY1204" s="53"/>
      <c r="KZ1204" s="53"/>
      <c r="LA1204" s="53"/>
      <c r="LB1204" s="53"/>
      <c r="LC1204" s="53"/>
      <c r="LD1204" s="53"/>
      <c r="LE1204" s="53"/>
      <c r="LF1204" s="53"/>
      <c r="LG1204" s="53"/>
      <c r="LH1204" s="53"/>
      <c r="LI1204" s="53"/>
      <c r="LJ1204" s="53"/>
      <c r="LK1204" s="53"/>
      <c r="LL1204" s="53"/>
      <c r="LM1204" s="53"/>
      <c r="LN1204" s="53"/>
      <c r="LO1204" s="53"/>
      <c r="LP1204" s="53"/>
      <c r="LQ1204" s="53"/>
      <c r="LR1204" s="53"/>
      <c r="LS1204" s="53"/>
      <c r="LT1204" s="53"/>
      <c r="LU1204" s="53"/>
      <c r="LV1204" s="53"/>
      <c r="LW1204" s="53"/>
      <c r="LX1204" s="53"/>
      <c r="LY1204" s="53"/>
      <c r="LZ1204" s="53"/>
      <c r="MA1204" s="53"/>
      <c r="MB1204" s="53"/>
      <c r="MC1204" s="53"/>
      <c r="MD1204" s="53"/>
      <c r="ME1204" s="53"/>
      <c r="MF1204" s="53"/>
      <c r="MG1204" s="53"/>
      <c r="MH1204" s="53"/>
      <c r="MI1204" s="53"/>
      <c r="MJ1204" s="53"/>
      <c r="MK1204" s="53"/>
      <c r="ML1204" s="53"/>
      <c r="MM1204" s="53"/>
      <c r="MN1204" s="53"/>
      <c r="MO1204" s="53"/>
      <c r="MP1204" s="53"/>
      <c r="MQ1204" s="53"/>
      <c r="MR1204" s="53"/>
      <c r="MS1204" s="53"/>
      <c r="MT1204" s="53"/>
      <c r="MU1204" s="53"/>
      <c r="MV1204" s="53"/>
      <c r="MW1204" s="53"/>
      <c r="MX1204" s="53"/>
      <c r="MY1204" s="53"/>
      <c r="MZ1204" s="53"/>
      <c r="NA1204" s="53"/>
      <c r="NB1204" s="53"/>
      <c r="NC1204" s="53"/>
      <c r="ND1204" s="53"/>
      <c r="NE1204" s="53"/>
      <c r="NF1204" s="53"/>
      <c r="NG1204" s="53"/>
      <c r="NH1204" s="53"/>
      <c r="NI1204" s="53"/>
      <c r="NJ1204" s="53"/>
      <c r="NK1204" s="53"/>
      <c r="NL1204" s="53"/>
      <c r="NM1204" s="53"/>
      <c r="NN1204" s="53"/>
      <c r="NO1204" s="53"/>
      <c r="NP1204" s="53"/>
      <c r="NQ1204" s="53"/>
      <c r="NR1204" s="53"/>
      <c r="NS1204" s="53"/>
      <c r="NT1204" s="53"/>
      <c r="NU1204" s="53"/>
      <c r="NV1204" s="53"/>
      <c r="NW1204" s="53"/>
      <c r="NX1204" s="53"/>
      <c r="NY1204" s="53"/>
      <c r="NZ1204" s="53"/>
      <c r="OA1204" s="53"/>
      <c r="OB1204" s="53"/>
      <c r="OC1204" s="53"/>
      <c r="OD1204" s="53"/>
      <c r="OE1204" s="53"/>
      <c r="OF1204" s="53"/>
      <c r="OG1204" s="53"/>
      <c r="OH1204" s="53"/>
      <c r="OI1204" s="53"/>
      <c r="OJ1204" s="53"/>
      <c r="OK1204" s="53"/>
      <c r="OL1204" s="53"/>
      <c r="OM1204" s="53"/>
      <c r="ON1204" s="53"/>
      <c r="OO1204" s="53"/>
      <c r="OP1204" s="53"/>
      <c r="OQ1204" s="53"/>
      <c r="OR1204" s="53"/>
      <c r="OS1204" s="53"/>
      <c r="OT1204" s="53"/>
      <c r="OU1204" s="53"/>
      <c r="OV1204" s="53"/>
      <c r="OW1204" s="53"/>
      <c r="OX1204" s="53"/>
      <c r="OY1204" s="53"/>
      <c r="OZ1204" s="53"/>
      <c r="PA1204" s="53"/>
      <c r="PB1204" s="53"/>
      <c r="PC1204" s="53"/>
      <c r="PD1204" s="53"/>
      <c r="PE1204" s="53"/>
      <c r="PF1204" s="53"/>
      <c r="PG1204" s="53"/>
      <c r="PH1204" s="53"/>
      <c r="PI1204" s="53"/>
      <c r="PJ1204" s="53"/>
      <c r="PK1204" s="53"/>
      <c r="PL1204" s="53"/>
      <c r="PM1204" s="53"/>
      <c r="PN1204" s="53"/>
      <c r="PO1204" s="53"/>
      <c r="PP1204" s="53"/>
      <c r="PQ1204" s="53"/>
      <c r="PR1204" s="53"/>
      <c r="PS1204" s="53"/>
      <c r="PT1204" s="53"/>
      <c r="PU1204" s="53"/>
      <c r="PV1204" s="53"/>
      <c r="PW1204" s="53"/>
      <c r="PX1204" s="53"/>
      <c r="PY1204" s="53"/>
      <c r="PZ1204" s="53"/>
      <c r="QA1204" s="53"/>
      <c r="QB1204" s="53"/>
      <c r="QC1204" s="53"/>
      <c r="QD1204" s="53"/>
      <c r="QE1204" s="53"/>
      <c r="QF1204" s="53"/>
      <c r="QG1204" s="53"/>
      <c r="QH1204" s="53"/>
      <c r="QI1204" s="53"/>
      <c r="QJ1204" s="53"/>
      <c r="QK1204" s="53"/>
      <c r="QL1204" s="53"/>
      <c r="QM1204" s="53"/>
      <c r="QN1204" s="53"/>
      <c r="QO1204" s="53"/>
      <c r="QP1204" s="53"/>
      <c r="QQ1204" s="53"/>
      <c r="QR1204" s="53"/>
      <c r="QS1204" s="53"/>
      <c r="QT1204" s="53"/>
      <c r="QU1204" s="53"/>
      <c r="QV1204" s="53"/>
      <c r="QW1204" s="53"/>
      <c r="QX1204" s="53"/>
      <c r="QY1204" s="53"/>
      <c r="QZ1204" s="53"/>
      <c r="RA1204" s="53"/>
      <c r="RB1204" s="53"/>
      <c r="RC1204" s="53"/>
      <c r="RD1204" s="53"/>
      <c r="RE1204" s="53"/>
      <c r="RF1204" s="53"/>
      <c r="RG1204" s="53"/>
      <c r="RH1204" s="53"/>
      <c r="RI1204" s="53"/>
      <c r="RJ1204" s="53"/>
      <c r="RK1204" s="53"/>
      <c r="RL1204" s="53"/>
      <c r="RM1204" s="53"/>
      <c r="RN1204" s="53"/>
      <c r="RO1204" s="53"/>
      <c r="RP1204" s="53"/>
      <c r="RQ1204" s="53"/>
      <c r="RR1204" s="53"/>
      <c r="RS1204" s="53"/>
      <c r="RT1204" s="53"/>
      <c r="RU1204" s="53"/>
      <c r="RV1204" s="53"/>
      <c r="RW1204" s="53"/>
      <c r="RX1204" s="53"/>
      <c r="RY1204" s="53"/>
      <c r="RZ1204" s="53"/>
      <c r="SA1204" s="53"/>
      <c r="SB1204" s="53"/>
      <c r="SC1204" s="53"/>
      <c r="SD1204" s="53"/>
      <c r="SE1204" s="53"/>
      <c r="SF1204" s="53"/>
      <c r="SG1204" s="53"/>
      <c r="SH1204" s="53"/>
      <c r="SI1204" s="53"/>
      <c r="SJ1204" s="53"/>
      <c r="SK1204" s="53"/>
      <c r="SL1204" s="53"/>
      <c r="SM1204" s="53"/>
      <c r="SN1204" s="53"/>
      <c r="SO1204" s="53"/>
      <c r="SP1204" s="53"/>
      <c r="SQ1204" s="53"/>
      <c r="SR1204" s="53"/>
      <c r="SS1204" s="53"/>
      <c r="ST1204" s="53"/>
      <c r="SU1204" s="53"/>
      <c r="SV1204" s="53"/>
      <c r="SW1204" s="53"/>
      <c r="SX1204" s="53"/>
      <c r="SY1204" s="53"/>
      <c r="SZ1204" s="53"/>
      <c r="TA1204" s="53"/>
      <c r="TB1204" s="53"/>
      <c r="TC1204" s="53"/>
      <c r="TD1204" s="53"/>
      <c r="TE1204" s="53"/>
      <c r="TF1204" s="53"/>
      <c r="TG1204" s="53"/>
      <c r="TH1204" s="53"/>
      <c r="TI1204" s="53"/>
      <c r="TJ1204" s="53"/>
      <c r="TK1204" s="53"/>
      <c r="TL1204" s="53"/>
      <c r="TM1204" s="53"/>
      <c r="TN1204" s="53"/>
      <c r="TO1204" s="53"/>
      <c r="TP1204" s="53"/>
      <c r="TQ1204" s="53"/>
      <c r="TR1204" s="53"/>
      <c r="TS1204" s="53"/>
      <c r="TT1204" s="53"/>
      <c r="TU1204" s="53"/>
      <c r="TV1204" s="53"/>
      <c r="TW1204" s="53"/>
      <c r="TX1204" s="53"/>
      <c r="TY1204" s="53"/>
      <c r="TZ1204" s="53"/>
      <c r="UA1204" s="53"/>
      <c r="UB1204" s="53"/>
      <c r="UC1204" s="53"/>
      <c r="UD1204" s="53"/>
      <c r="UE1204" s="53"/>
      <c r="UF1204" s="53"/>
      <c r="UG1204" s="53"/>
      <c r="UH1204" s="53"/>
      <c r="UI1204" s="53"/>
      <c r="UJ1204" s="53"/>
      <c r="UK1204" s="53"/>
      <c r="UL1204" s="53"/>
      <c r="UM1204" s="53"/>
      <c r="UN1204" s="53"/>
      <c r="UO1204" s="53"/>
      <c r="UP1204" s="53"/>
      <c r="UQ1204" s="53"/>
      <c r="UR1204" s="53"/>
      <c r="US1204" s="53"/>
      <c r="UT1204" s="53"/>
      <c r="UU1204" s="53"/>
      <c r="UV1204" s="53"/>
      <c r="UW1204" s="53"/>
      <c r="UX1204" s="53"/>
      <c r="UY1204" s="53"/>
      <c r="UZ1204" s="53"/>
      <c r="VA1204" s="53"/>
      <c r="VB1204" s="53"/>
      <c r="VC1204" s="53"/>
      <c r="VD1204" s="53"/>
      <c r="VE1204" s="53"/>
      <c r="VF1204" s="53"/>
      <c r="VG1204" s="53"/>
      <c r="VH1204" s="53"/>
      <c r="VI1204" s="53"/>
      <c r="VJ1204" s="53"/>
      <c r="VK1204" s="53"/>
      <c r="VL1204" s="53"/>
      <c r="VM1204" s="53"/>
      <c r="VN1204" s="53"/>
      <c r="VO1204" s="53"/>
      <c r="VP1204" s="53"/>
      <c r="VQ1204" s="53"/>
      <c r="VR1204" s="53"/>
      <c r="VS1204" s="53"/>
      <c r="VT1204" s="53"/>
      <c r="VU1204" s="53"/>
      <c r="VV1204" s="53"/>
      <c r="VW1204" s="53"/>
      <c r="VX1204" s="53"/>
      <c r="VY1204" s="53"/>
      <c r="VZ1204" s="53"/>
      <c r="WA1204" s="53"/>
      <c r="WB1204" s="53"/>
      <c r="WC1204" s="53"/>
      <c r="WD1204" s="53"/>
      <c r="WE1204" s="53"/>
      <c r="WF1204" s="53"/>
      <c r="WG1204" s="53"/>
      <c r="WH1204" s="53"/>
      <c r="WI1204" s="53"/>
      <c r="WJ1204" s="53"/>
      <c r="WK1204" s="53"/>
      <c r="WL1204" s="53"/>
      <c r="WM1204" s="53"/>
      <c r="WN1204" s="53"/>
      <c r="WO1204" s="53"/>
      <c r="WP1204" s="53"/>
      <c r="WQ1204" s="53"/>
      <c r="WR1204" s="53"/>
      <c r="WS1204" s="53"/>
      <c r="WT1204" s="53"/>
      <c r="WU1204" s="53"/>
      <c r="WV1204" s="53"/>
      <c r="WW1204" s="53"/>
      <c r="WX1204" s="53"/>
      <c r="WY1204" s="53"/>
      <c r="WZ1204" s="53"/>
      <c r="XA1204" s="53"/>
      <c r="XB1204" s="53"/>
      <c r="XC1204" s="53"/>
      <c r="XD1204" s="53"/>
      <c r="XE1204" s="53"/>
      <c r="XF1204" s="53"/>
      <c r="XG1204" s="53"/>
      <c r="XH1204" s="53"/>
      <c r="XI1204" s="53"/>
      <c r="XJ1204" s="53"/>
      <c r="XK1204" s="53"/>
      <c r="XL1204" s="53"/>
      <c r="XM1204" s="53"/>
      <c r="XN1204" s="53"/>
      <c r="XO1204" s="53"/>
      <c r="XP1204" s="53"/>
      <c r="XQ1204" s="53"/>
      <c r="XR1204" s="53"/>
      <c r="XS1204" s="53"/>
      <c r="XT1204" s="53"/>
      <c r="XU1204" s="53"/>
      <c r="XV1204" s="53"/>
      <c r="XW1204" s="53"/>
      <c r="XX1204" s="53"/>
      <c r="XY1204" s="53"/>
      <c r="XZ1204" s="53"/>
      <c r="YA1204" s="53"/>
      <c r="YB1204" s="53"/>
      <c r="YC1204" s="53"/>
      <c r="YD1204" s="53"/>
      <c r="YE1204" s="53"/>
      <c r="YF1204" s="53"/>
      <c r="YG1204" s="53"/>
      <c r="YH1204" s="53"/>
      <c r="YI1204" s="53"/>
      <c r="YJ1204" s="53"/>
      <c r="YK1204" s="53"/>
      <c r="YL1204" s="53"/>
      <c r="YM1204" s="53"/>
      <c r="YN1204" s="53"/>
      <c r="YO1204" s="53"/>
      <c r="YP1204" s="53"/>
      <c r="YQ1204" s="53"/>
      <c r="YR1204" s="53"/>
      <c r="YS1204" s="53"/>
      <c r="YT1204" s="53"/>
      <c r="YU1204" s="53"/>
      <c r="YV1204" s="53"/>
      <c r="YW1204" s="53"/>
      <c r="YX1204" s="53"/>
      <c r="YY1204" s="53"/>
      <c r="YZ1204" s="53"/>
      <c r="ZA1204" s="53"/>
      <c r="ZB1204" s="53"/>
      <c r="ZC1204" s="53"/>
      <c r="ZD1204" s="53"/>
      <c r="ZE1204" s="53"/>
      <c r="ZF1204" s="53"/>
      <c r="ZG1204" s="53"/>
      <c r="ZH1204" s="53"/>
      <c r="ZI1204" s="53"/>
      <c r="ZJ1204" s="53"/>
      <c r="ZK1204" s="53"/>
      <c r="ZL1204" s="53"/>
      <c r="ZM1204" s="53"/>
      <c r="ZN1204" s="53"/>
      <c r="ZO1204" s="53"/>
      <c r="ZP1204" s="53"/>
      <c r="ZQ1204" s="53"/>
      <c r="ZR1204" s="53"/>
      <c r="ZS1204" s="53"/>
      <c r="ZT1204" s="53"/>
      <c r="ZU1204" s="53"/>
      <c r="ZV1204" s="53"/>
      <c r="ZW1204" s="53"/>
      <c r="ZX1204" s="53"/>
      <c r="ZY1204" s="53"/>
      <c r="ZZ1204" s="53"/>
      <c r="AAA1204" s="53"/>
      <c r="AAB1204" s="53"/>
      <c r="AAC1204" s="53"/>
      <c r="AAD1204" s="53"/>
      <c r="AAE1204" s="53"/>
      <c r="AAF1204" s="53"/>
      <c r="AAG1204" s="53"/>
      <c r="AAH1204" s="53"/>
      <c r="AAI1204" s="53"/>
      <c r="AAJ1204" s="53"/>
      <c r="AAK1204" s="53"/>
      <c r="AAL1204" s="53"/>
      <c r="AAM1204" s="53"/>
      <c r="AAN1204" s="53"/>
      <c r="AAO1204" s="53"/>
      <c r="AAP1204" s="53"/>
      <c r="AAQ1204" s="53"/>
      <c r="AAR1204" s="53"/>
      <c r="AAS1204" s="53"/>
      <c r="AAT1204" s="53"/>
      <c r="AAU1204" s="53"/>
      <c r="AAV1204" s="53"/>
      <c r="AAW1204" s="53"/>
      <c r="AAX1204" s="53"/>
      <c r="AAY1204" s="53"/>
      <c r="AAZ1204" s="53"/>
      <c r="ABA1204" s="53"/>
      <c r="ABB1204" s="53"/>
      <c r="ABC1204" s="53"/>
      <c r="ABD1204" s="53"/>
      <c r="ABE1204" s="53"/>
      <c r="ABF1204" s="53"/>
      <c r="ABG1204" s="53"/>
      <c r="ABH1204" s="53"/>
      <c r="ABI1204" s="53"/>
      <c r="ABJ1204" s="53"/>
      <c r="ABK1204" s="53"/>
      <c r="ABL1204" s="53"/>
      <c r="ABM1204" s="53"/>
      <c r="ABN1204" s="53"/>
      <c r="ABO1204" s="53"/>
      <c r="ABP1204" s="53"/>
      <c r="ABQ1204" s="53"/>
      <c r="ABR1204" s="53"/>
      <c r="ABS1204" s="53"/>
      <c r="ABT1204" s="53"/>
      <c r="ABU1204" s="53"/>
      <c r="ABV1204" s="53"/>
      <c r="ABW1204" s="53"/>
      <c r="ABX1204" s="53"/>
      <c r="ABY1204" s="53"/>
      <c r="ABZ1204" s="53"/>
      <c r="ACA1204" s="53"/>
      <c r="ACB1204" s="53"/>
      <c r="ACC1204" s="53"/>
      <c r="ACD1204" s="53"/>
      <c r="ACE1204" s="53"/>
      <c r="ACF1204" s="53"/>
      <c r="ACG1204" s="53"/>
      <c r="ACH1204" s="53"/>
      <c r="ACI1204" s="53"/>
      <c r="ACJ1204" s="53"/>
      <c r="ACK1204" s="53"/>
      <c r="ACL1204" s="53"/>
      <c r="ACM1204" s="53"/>
      <c r="ACN1204" s="53"/>
      <c r="ACO1204" s="53"/>
      <c r="ACP1204" s="53"/>
      <c r="ACQ1204" s="53"/>
      <c r="ACR1204" s="53"/>
      <c r="ACS1204" s="53"/>
      <c r="ACT1204" s="53"/>
      <c r="ACU1204" s="53"/>
      <c r="ACV1204" s="53"/>
      <c r="ACW1204" s="53"/>
      <c r="ACX1204" s="53"/>
      <c r="ACY1204" s="53"/>
      <c r="ACZ1204" s="53"/>
      <c r="ADA1204" s="53"/>
      <c r="ADB1204" s="53"/>
      <c r="ADC1204" s="53"/>
      <c r="ADD1204" s="53"/>
      <c r="ADE1204" s="53"/>
      <c r="ADF1204" s="53"/>
      <c r="ADG1204" s="53"/>
      <c r="ADH1204" s="53"/>
      <c r="ADI1204" s="53"/>
      <c r="ADJ1204" s="53"/>
      <c r="ADK1204" s="53"/>
      <c r="ADL1204" s="53"/>
      <c r="ADM1204" s="53"/>
      <c r="ADN1204" s="53"/>
      <c r="ADO1204" s="53"/>
      <c r="ADP1204" s="53"/>
      <c r="ADQ1204" s="53"/>
      <c r="ADR1204" s="53"/>
      <c r="ADS1204" s="53"/>
      <c r="ADT1204" s="53"/>
      <c r="ADU1204" s="53"/>
      <c r="ADV1204" s="53"/>
      <c r="ADW1204" s="53"/>
      <c r="ADX1204" s="53"/>
      <c r="ADY1204" s="53"/>
      <c r="ADZ1204" s="53"/>
    </row>
    <row r="1205" spans="1:806" s="25" customFormat="1" x14ac:dyDescent="0.25">
      <c r="A1205" s="108" t="s">
        <v>88</v>
      </c>
      <c r="B1205" s="108" t="s">
        <v>3097</v>
      </c>
      <c r="C1205" s="108" t="s">
        <v>1355</v>
      </c>
      <c r="D1205" s="108" t="s">
        <v>3103</v>
      </c>
      <c r="E1205" s="108" t="s">
        <v>4756</v>
      </c>
      <c r="F1205" s="144">
        <v>15</v>
      </c>
      <c r="G1205" s="144">
        <v>40</v>
      </c>
      <c r="H1205" s="144">
        <v>200</v>
      </c>
      <c r="I1205" s="144">
        <v>40</v>
      </c>
      <c r="J1205" s="144">
        <v>65</v>
      </c>
      <c r="K1205" s="53"/>
      <c r="L1205" s="53"/>
      <c r="M1205" s="53"/>
      <c r="N1205" s="53"/>
      <c r="O1205" s="53"/>
      <c r="P1205" s="53"/>
      <c r="Q1205" s="53"/>
      <c r="R1205" s="53"/>
      <c r="S1205" s="53"/>
      <c r="T1205" s="53"/>
      <c r="U1205" s="53"/>
      <c r="V1205" s="53"/>
      <c r="W1205" s="53"/>
      <c r="X1205" s="53"/>
      <c r="Y1205" s="53"/>
      <c r="Z1205" s="53"/>
      <c r="AA1205" s="53"/>
      <c r="AB1205" s="53"/>
      <c r="AC1205" s="53"/>
      <c r="AD1205" s="53"/>
      <c r="AE1205" s="53"/>
      <c r="AF1205" s="53"/>
      <c r="AG1205" s="53"/>
      <c r="AH1205" s="53"/>
      <c r="AI1205" s="53"/>
      <c r="AJ1205" s="53"/>
      <c r="AK1205" s="53"/>
      <c r="AL1205" s="53"/>
      <c r="AM1205" s="53"/>
      <c r="AN1205" s="53"/>
      <c r="AO1205" s="53"/>
      <c r="AP1205" s="53"/>
      <c r="AQ1205" s="53"/>
      <c r="AR1205" s="53"/>
      <c r="AS1205" s="53"/>
      <c r="AT1205" s="53"/>
      <c r="AU1205" s="53"/>
      <c r="AV1205" s="53"/>
      <c r="AW1205" s="53"/>
      <c r="AX1205" s="53"/>
      <c r="AY1205" s="53"/>
      <c r="AZ1205" s="53"/>
      <c r="BA1205" s="53"/>
      <c r="BB1205" s="53"/>
      <c r="BC1205" s="53"/>
      <c r="BD1205" s="53"/>
      <c r="BE1205" s="53"/>
      <c r="BF1205" s="53"/>
      <c r="BG1205" s="53"/>
      <c r="BH1205" s="53"/>
      <c r="BI1205" s="53"/>
      <c r="BJ1205" s="53"/>
      <c r="BK1205" s="53"/>
      <c r="BL1205" s="53"/>
      <c r="BM1205" s="53"/>
      <c r="BN1205" s="53"/>
      <c r="BO1205" s="53"/>
      <c r="BP1205" s="53"/>
      <c r="BQ1205" s="53"/>
      <c r="BR1205" s="53"/>
      <c r="BS1205" s="53"/>
      <c r="BT1205" s="53"/>
      <c r="BU1205" s="53"/>
      <c r="BV1205" s="53"/>
      <c r="BW1205" s="53"/>
      <c r="BX1205" s="53"/>
      <c r="BY1205" s="53"/>
      <c r="BZ1205" s="53"/>
      <c r="CA1205" s="53"/>
      <c r="CB1205" s="53"/>
      <c r="CC1205" s="53"/>
      <c r="CD1205" s="53"/>
      <c r="CE1205" s="53"/>
      <c r="CF1205" s="53"/>
      <c r="CG1205" s="53"/>
      <c r="CH1205" s="53"/>
      <c r="CI1205" s="53"/>
      <c r="CJ1205" s="53"/>
      <c r="CK1205" s="53"/>
      <c r="CL1205" s="53"/>
      <c r="CM1205" s="53"/>
      <c r="CN1205" s="53"/>
      <c r="CO1205" s="53"/>
      <c r="CP1205" s="53"/>
      <c r="CQ1205" s="53"/>
      <c r="CR1205" s="53"/>
      <c r="CS1205" s="53"/>
      <c r="CT1205" s="53"/>
      <c r="CU1205" s="53"/>
      <c r="CV1205" s="53"/>
      <c r="CW1205" s="53"/>
      <c r="CX1205" s="53"/>
      <c r="CY1205" s="53"/>
      <c r="CZ1205" s="53"/>
      <c r="DA1205" s="53"/>
      <c r="DB1205" s="53"/>
      <c r="DC1205" s="53"/>
      <c r="DD1205" s="53"/>
      <c r="DE1205" s="53"/>
      <c r="DF1205" s="53"/>
      <c r="DG1205" s="53"/>
      <c r="DH1205" s="53"/>
      <c r="DI1205" s="53"/>
      <c r="DJ1205" s="53"/>
      <c r="DK1205" s="53"/>
      <c r="DL1205" s="53"/>
      <c r="DM1205" s="53"/>
      <c r="DN1205" s="53"/>
      <c r="DO1205" s="53"/>
      <c r="DP1205" s="53"/>
      <c r="DQ1205" s="53"/>
      <c r="DR1205" s="53"/>
      <c r="DS1205" s="53"/>
      <c r="DT1205" s="53"/>
      <c r="DU1205" s="53"/>
      <c r="DV1205" s="53"/>
      <c r="DW1205" s="53"/>
      <c r="DX1205" s="53"/>
      <c r="DY1205" s="53"/>
      <c r="DZ1205" s="53"/>
      <c r="EA1205" s="53"/>
      <c r="EB1205" s="53"/>
      <c r="EC1205" s="53"/>
      <c r="ED1205" s="53"/>
      <c r="EE1205" s="53"/>
      <c r="EF1205" s="53"/>
      <c r="EG1205" s="53"/>
      <c r="EH1205" s="53"/>
      <c r="EI1205" s="53"/>
      <c r="EJ1205" s="53"/>
      <c r="EK1205" s="53"/>
      <c r="EL1205" s="53"/>
      <c r="EM1205" s="53"/>
      <c r="EN1205" s="53"/>
      <c r="EO1205" s="53"/>
      <c r="EP1205" s="53"/>
      <c r="EQ1205" s="53"/>
      <c r="ER1205" s="53"/>
      <c r="ES1205" s="53"/>
      <c r="ET1205" s="53"/>
      <c r="EU1205" s="53"/>
      <c r="EV1205" s="53"/>
      <c r="EW1205" s="53"/>
      <c r="EX1205" s="53"/>
      <c r="EY1205" s="53"/>
      <c r="EZ1205" s="53"/>
      <c r="FA1205" s="53"/>
      <c r="FB1205" s="53"/>
      <c r="FC1205" s="53"/>
      <c r="FD1205" s="53"/>
      <c r="FE1205" s="53"/>
      <c r="FF1205" s="53"/>
      <c r="FG1205" s="53"/>
      <c r="FH1205" s="53"/>
      <c r="FI1205" s="53"/>
      <c r="FJ1205" s="53"/>
      <c r="FK1205" s="53"/>
      <c r="FL1205" s="53"/>
      <c r="FM1205" s="53"/>
      <c r="FN1205" s="53"/>
      <c r="FO1205" s="53"/>
      <c r="FP1205" s="53"/>
      <c r="FQ1205" s="53"/>
      <c r="FR1205" s="53"/>
      <c r="FS1205" s="53"/>
      <c r="FT1205" s="53"/>
      <c r="FU1205" s="53"/>
      <c r="FV1205" s="53"/>
      <c r="FW1205" s="53"/>
      <c r="FX1205" s="53"/>
      <c r="FY1205" s="53"/>
      <c r="FZ1205" s="53"/>
      <c r="GA1205" s="53"/>
      <c r="GB1205" s="53"/>
      <c r="GC1205" s="53"/>
      <c r="GD1205" s="53"/>
      <c r="GE1205" s="53"/>
      <c r="GF1205" s="53"/>
      <c r="GG1205" s="53"/>
      <c r="GH1205" s="53"/>
      <c r="GI1205" s="53"/>
      <c r="GJ1205" s="53"/>
      <c r="GK1205" s="53"/>
      <c r="GL1205" s="53"/>
      <c r="GM1205" s="53"/>
      <c r="GN1205" s="53"/>
      <c r="GO1205" s="53"/>
      <c r="GP1205" s="53"/>
      <c r="GQ1205" s="53"/>
      <c r="GR1205" s="53"/>
      <c r="GS1205" s="53"/>
      <c r="GT1205" s="53"/>
      <c r="GU1205" s="53"/>
      <c r="GV1205" s="53"/>
      <c r="GW1205" s="53"/>
      <c r="GX1205" s="53"/>
      <c r="GY1205" s="53"/>
      <c r="GZ1205" s="53"/>
      <c r="HA1205" s="53"/>
      <c r="HB1205" s="53"/>
      <c r="HC1205" s="53"/>
      <c r="HD1205" s="53"/>
      <c r="HE1205" s="53"/>
      <c r="HF1205" s="53"/>
      <c r="HG1205" s="53"/>
      <c r="HH1205" s="53"/>
      <c r="HI1205" s="53"/>
      <c r="HJ1205" s="53"/>
      <c r="HK1205" s="53"/>
      <c r="HL1205" s="53"/>
      <c r="HM1205" s="53"/>
      <c r="HN1205" s="53"/>
      <c r="HO1205" s="53"/>
      <c r="HP1205" s="53"/>
      <c r="HQ1205" s="53"/>
      <c r="HR1205" s="53"/>
      <c r="HS1205" s="53"/>
      <c r="HT1205" s="53"/>
      <c r="HU1205" s="53"/>
      <c r="HV1205" s="53"/>
      <c r="HW1205" s="53"/>
      <c r="HX1205" s="53"/>
      <c r="HY1205" s="53"/>
      <c r="HZ1205" s="53"/>
      <c r="IA1205" s="53"/>
      <c r="IB1205" s="53"/>
      <c r="IC1205" s="53"/>
      <c r="ID1205" s="53"/>
      <c r="IE1205" s="53"/>
      <c r="IF1205" s="53"/>
      <c r="IG1205" s="53"/>
      <c r="IH1205" s="53"/>
      <c r="II1205" s="53"/>
      <c r="IJ1205" s="53"/>
      <c r="IK1205" s="53"/>
      <c r="IL1205" s="53"/>
      <c r="IM1205" s="53"/>
      <c r="IN1205" s="53"/>
      <c r="IO1205" s="53"/>
      <c r="IP1205" s="53"/>
      <c r="IQ1205" s="53"/>
      <c r="IR1205" s="53"/>
      <c r="IS1205" s="53"/>
      <c r="IT1205" s="53"/>
      <c r="IU1205" s="53"/>
      <c r="IV1205" s="53"/>
      <c r="IW1205" s="53"/>
      <c r="IX1205" s="53"/>
      <c r="IY1205" s="53"/>
      <c r="IZ1205" s="53"/>
      <c r="JA1205" s="53"/>
      <c r="JB1205" s="53"/>
      <c r="JC1205" s="53"/>
      <c r="JD1205" s="53"/>
      <c r="JE1205" s="53"/>
      <c r="JF1205" s="53"/>
      <c r="JG1205" s="53"/>
      <c r="JH1205" s="53"/>
      <c r="JI1205" s="53"/>
      <c r="JJ1205" s="53"/>
      <c r="JK1205" s="53"/>
      <c r="JL1205" s="53"/>
      <c r="JM1205" s="53"/>
      <c r="JN1205" s="53"/>
      <c r="JO1205" s="53"/>
      <c r="JP1205" s="53"/>
      <c r="JQ1205" s="53"/>
      <c r="JR1205" s="53"/>
      <c r="JS1205" s="53"/>
      <c r="JT1205" s="53"/>
      <c r="JU1205" s="53"/>
      <c r="JV1205" s="53"/>
      <c r="JW1205" s="53"/>
      <c r="JX1205" s="53"/>
      <c r="JY1205" s="53"/>
      <c r="JZ1205" s="53"/>
      <c r="KA1205" s="53"/>
      <c r="KB1205" s="53"/>
      <c r="KC1205" s="53"/>
      <c r="KD1205" s="53"/>
      <c r="KE1205" s="53"/>
      <c r="KF1205" s="53"/>
      <c r="KG1205" s="53"/>
      <c r="KH1205" s="53"/>
      <c r="KI1205" s="53"/>
      <c r="KJ1205" s="53"/>
      <c r="KK1205" s="53"/>
      <c r="KL1205" s="53"/>
      <c r="KM1205" s="53"/>
      <c r="KN1205" s="53"/>
      <c r="KO1205" s="53"/>
      <c r="KP1205" s="53"/>
      <c r="KQ1205" s="53"/>
      <c r="KR1205" s="53"/>
      <c r="KS1205" s="53"/>
      <c r="KT1205" s="53"/>
      <c r="KU1205" s="53"/>
      <c r="KV1205" s="53"/>
      <c r="KW1205" s="53"/>
      <c r="KX1205" s="53"/>
      <c r="KY1205" s="53"/>
      <c r="KZ1205" s="53"/>
      <c r="LA1205" s="53"/>
      <c r="LB1205" s="53"/>
      <c r="LC1205" s="53"/>
      <c r="LD1205" s="53"/>
      <c r="LE1205" s="53"/>
      <c r="LF1205" s="53"/>
      <c r="LG1205" s="53"/>
      <c r="LH1205" s="53"/>
      <c r="LI1205" s="53"/>
      <c r="LJ1205" s="53"/>
      <c r="LK1205" s="53"/>
      <c r="LL1205" s="53"/>
      <c r="LM1205" s="53"/>
      <c r="LN1205" s="53"/>
      <c r="LO1205" s="53"/>
      <c r="LP1205" s="53"/>
      <c r="LQ1205" s="53"/>
      <c r="LR1205" s="53"/>
      <c r="LS1205" s="53"/>
      <c r="LT1205" s="53"/>
      <c r="LU1205" s="53"/>
      <c r="LV1205" s="53"/>
      <c r="LW1205" s="53"/>
      <c r="LX1205" s="53"/>
      <c r="LY1205" s="53"/>
      <c r="LZ1205" s="53"/>
      <c r="MA1205" s="53"/>
      <c r="MB1205" s="53"/>
      <c r="MC1205" s="53"/>
      <c r="MD1205" s="53"/>
      <c r="ME1205" s="53"/>
      <c r="MF1205" s="53"/>
      <c r="MG1205" s="53"/>
      <c r="MH1205" s="53"/>
      <c r="MI1205" s="53"/>
      <c r="MJ1205" s="53"/>
      <c r="MK1205" s="53"/>
      <c r="ML1205" s="53"/>
      <c r="MM1205" s="53"/>
      <c r="MN1205" s="53"/>
      <c r="MO1205" s="53"/>
      <c r="MP1205" s="53"/>
      <c r="MQ1205" s="53"/>
      <c r="MR1205" s="53"/>
      <c r="MS1205" s="53"/>
      <c r="MT1205" s="53"/>
      <c r="MU1205" s="53"/>
      <c r="MV1205" s="53"/>
      <c r="MW1205" s="53"/>
      <c r="MX1205" s="53"/>
      <c r="MY1205" s="53"/>
      <c r="MZ1205" s="53"/>
      <c r="NA1205" s="53"/>
      <c r="NB1205" s="53"/>
      <c r="NC1205" s="53"/>
      <c r="ND1205" s="53"/>
      <c r="NE1205" s="53"/>
      <c r="NF1205" s="53"/>
      <c r="NG1205" s="53"/>
      <c r="NH1205" s="53"/>
      <c r="NI1205" s="53"/>
      <c r="NJ1205" s="53"/>
      <c r="NK1205" s="53"/>
      <c r="NL1205" s="53"/>
      <c r="NM1205" s="53"/>
      <c r="NN1205" s="53"/>
      <c r="NO1205" s="53"/>
      <c r="NP1205" s="53"/>
      <c r="NQ1205" s="53"/>
      <c r="NR1205" s="53"/>
      <c r="NS1205" s="53"/>
      <c r="NT1205" s="53"/>
      <c r="NU1205" s="53"/>
      <c r="NV1205" s="53"/>
      <c r="NW1205" s="53"/>
      <c r="NX1205" s="53"/>
      <c r="NY1205" s="53"/>
      <c r="NZ1205" s="53"/>
      <c r="OA1205" s="53"/>
      <c r="OB1205" s="53"/>
      <c r="OC1205" s="53"/>
      <c r="OD1205" s="53"/>
      <c r="OE1205" s="53"/>
      <c r="OF1205" s="53"/>
      <c r="OG1205" s="53"/>
      <c r="OH1205" s="53"/>
      <c r="OI1205" s="53"/>
      <c r="OJ1205" s="53"/>
      <c r="OK1205" s="53"/>
      <c r="OL1205" s="53"/>
      <c r="OM1205" s="53"/>
      <c r="ON1205" s="53"/>
      <c r="OO1205" s="53"/>
      <c r="OP1205" s="53"/>
      <c r="OQ1205" s="53"/>
      <c r="OR1205" s="53"/>
      <c r="OS1205" s="53"/>
      <c r="OT1205" s="53"/>
      <c r="OU1205" s="53"/>
      <c r="OV1205" s="53"/>
      <c r="OW1205" s="53"/>
      <c r="OX1205" s="53"/>
      <c r="OY1205" s="53"/>
      <c r="OZ1205" s="53"/>
      <c r="PA1205" s="53"/>
      <c r="PB1205" s="53"/>
      <c r="PC1205" s="53"/>
      <c r="PD1205" s="53"/>
      <c r="PE1205" s="53"/>
      <c r="PF1205" s="53"/>
      <c r="PG1205" s="53"/>
      <c r="PH1205" s="53"/>
      <c r="PI1205" s="53"/>
      <c r="PJ1205" s="53"/>
      <c r="PK1205" s="53"/>
      <c r="PL1205" s="53"/>
      <c r="PM1205" s="53"/>
      <c r="PN1205" s="53"/>
      <c r="PO1205" s="53"/>
      <c r="PP1205" s="53"/>
      <c r="PQ1205" s="53"/>
      <c r="PR1205" s="53"/>
      <c r="PS1205" s="53"/>
      <c r="PT1205" s="53"/>
      <c r="PU1205" s="53"/>
      <c r="PV1205" s="53"/>
      <c r="PW1205" s="53"/>
      <c r="PX1205" s="53"/>
      <c r="PY1205" s="53"/>
      <c r="PZ1205" s="53"/>
      <c r="QA1205" s="53"/>
      <c r="QB1205" s="53"/>
      <c r="QC1205" s="53"/>
      <c r="QD1205" s="53"/>
      <c r="QE1205" s="53"/>
      <c r="QF1205" s="53"/>
      <c r="QG1205" s="53"/>
      <c r="QH1205" s="53"/>
      <c r="QI1205" s="53"/>
      <c r="QJ1205" s="53"/>
      <c r="QK1205" s="53"/>
      <c r="QL1205" s="53"/>
      <c r="QM1205" s="53"/>
      <c r="QN1205" s="53"/>
      <c r="QO1205" s="53"/>
      <c r="QP1205" s="53"/>
      <c r="QQ1205" s="53"/>
      <c r="QR1205" s="53"/>
      <c r="QS1205" s="53"/>
      <c r="QT1205" s="53"/>
      <c r="QU1205" s="53"/>
      <c r="QV1205" s="53"/>
      <c r="QW1205" s="53"/>
      <c r="QX1205" s="53"/>
      <c r="QY1205" s="53"/>
      <c r="QZ1205" s="53"/>
      <c r="RA1205" s="53"/>
      <c r="RB1205" s="53"/>
      <c r="RC1205" s="53"/>
      <c r="RD1205" s="53"/>
      <c r="RE1205" s="53"/>
      <c r="RF1205" s="53"/>
      <c r="RG1205" s="53"/>
      <c r="RH1205" s="53"/>
      <c r="RI1205" s="53"/>
      <c r="RJ1205" s="53"/>
      <c r="RK1205" s="53"/>
      <c r="RL1205" s="53"/>
      <c r="RM1205" s="53"/>
      <c r="RN1205" s="53"/>
      <c r="RO1205" s="53"/>
      <c r="RP1205" s="53"/>
      <c r="RQ1205" s="53"/>
      <c r="RR1205" s="53"/>
      <c r="RS1205" s="53"/>
      <c r="RT1205" s="53"/>
      <c r="RU1205" s="53"/>
      <c r="RV1205" s="53"/>
      <c r="RW1205" s="53"/>
      <c r="RX1205" s="53"/>
      <c r="RY1205" s="53"/>
      <c r="RZ1205" s="53"/>
      <c r="SA1205" s="53"/>
      <c r="SB1205" s="53"/>
      <c r="SC1205" s="53"/>
      <c r="SD1205" s="53"/>
      <c r="SE1205" s="53"/>
      <c r="SF1205" s="53"/>
      <c r="SG1205" s="53"/>
      <c r="SH1205" s="53"/>
      <c r="SI1205" s="53"/>
      <c r="SJ1205" s="53"/>
      <c r="SK1205" s="53"/>
      <c r="SL1205" s="53"/>
      <c r="SM1205" s="53"/>
      <c r="SN1205" s="53"/>
      <c r="SO1205" s="53"/>
      <c r="SP1205" s="53"/>
      <c r="SQ1205" s="53"/>
      <c r="SR1205" s="53"/>
      <c r="SS1205" s="53"/>
      <c r="ST1205" s="53"/>
      <c r="SU1205" s="53"/>
      <c r="SV1205" s="53"/>
      <c r="SW1205" s="53"/>
      <c r="SX1205" s="53"/>
      <c r="SY1205" s="53"/>
      <c r="SZ1205" s="53"/>
      <c r="TA1205" s="53"/>
      <c r="TB1205" s="53"/>
      <c r="TC1205" s="53"/>
      <c r="TD1205" s="53"/>
      <c r="TE1205" s="53"/>
      <c r="TF1205" s="53"/>
      <c r="TG1205" s="53"/>
      <c r="TH1205" s="53"/>
      <c r="TI1205" s="53"/>
      <c r="TJ1205" s="53"/>
      <c r="TK1205" s="53"/>
      <c r="TL1205" s="53"/>
      <c r="TM1205" s="53"/>
      <c r="TN1205" s="53"/>
      <c r="TO1205" s="53"/>
      <c r="TP1205" s="53"/>
      <c r="TQ1205" s="53"/>
      <c r="TR1205" s="53"/>
      <c r="TS1205" s="53"/>
      <c r="TT1205" s="53"/>
      <c r="TU1205" s="53"/>
      <c r="TV1205" s="53"/>
      <c r="TW1205" s="53"/>
      <c r="TX1205" s="53"/>
      <c r="TY1205" s="53"/>
      <c r="TZ1205" s="53"/>
      <c r="UA1205" s="53"/>
      <c r="UB1205" s="53"/>
      <c r="UC1205" s="53"/>
      <c r="UD1205" s="53"/>
      <c r="UE1205" s="53"/>
      <c r="UF1205" s="53"/>
      <c r="UG1205" s="53"/>
      <c r="UH1205" s="53"/>
      <c r="UI1205" s="53"/>
      <c r="UJ1205" s="53"/>
      <c r="UK1205" s="53"/>
      <c r="UL1205" s="53"/>
      <c r="UM1205" s="53"/>
      <c r="UN1205" s="53"/>
      <c r="UO1205" s="53"/>
      <c r="UP1205" s="53"/>
      <c r="UQ1205" s="53"/>
      <c r="UR1205" s="53"/>
      <c r="US1205" s="53"/>
      <c r="UT1205" s="53"/>
      <c r="UU1205" s="53"/>
      <c r="UV1205" s="53"/>
      <c r="UW1205" s="53"/>
      <c r="UX1205" s="53"/>
      <c r="UY1205" s="53"/>
      <c r="UZ1205" s="53"/>
      <c r="VA1205" s="53"/>
      <c r="VB1205" s="53"/>
      <c r="VC1205" s="53"/>
      <c r="VD1205" s="53"/>
      <c r="VE1205" s="53"/>
      <c r="VF1205" s="53"/>
      <c r="VG1205" s="53"/>
      <c r="VH1205" s="53"/>
      <c r="VI1205" s="53"/>
      <c r="VJ1205" s="53"/>
      <c r="VK1205" s="53"/>
      <c r="VL1205" s="53"/>
      <c r="VM1205" s="53"/>
      <c r="VN1205" s="53"/>
      <c r="VO1205" s="53"/>
      <c r="VP1205" s="53"/>
      <c r="VQ1205" s="53"/>
      <c r="VR1205" s="53"/>
      <c r="VS1205" s="53"/>
      <c r="VT1205" s="53"/>
      <c r="VU1205" s="53"/>
      <c r="VV1205" s="53"/>
      <c r="VW1205" s="53"/>
      <c r="VX1205" s="53"/>
      <c r="VY1205" s="53"/>
      <c r="VZ1205" s="53"/>
      <c r="WA1205" s="53"/>
      <c r="WB1205" s="53"/>
      <c r="WC1205" s="53"/>
      <c r="WD1205" s="53"/>
      <c r="WE1205" s="53"/>
      <c r="WF1205" s="53"/>
      <c r="WG1205" s="53"/>
      <c r="WH1205" s="53"/>
      <c r="WI1205" s="53"/>
      <c r="WJ1205" s="53"/>
      <c r="WK1205" s="53"/>
      <c r="WL1205" s="53"/>
      <c r="WM1205" s="53"/>
      <c r="WN1205" s="53"/>
      <c r="WO1205" s="53"/>
      <c r="WP1205" s="53"/>
      <c r="WQ1205" s="53"/>
      <c r="WR1205" s="53"/>
      <c r="WS1205" s="53"/>
      <c r="WT1205" s="53"/>
      <c r="WU1205" s="53"/>
      <c r="WV1205" s="53"/>
      <c r="WW1205" s="53"/>
      <c r="WX1205" s="53"/>
      <c r="WY1205" s="53"/>
      <c r="WZ1205" s="53"/>
      <c r="XA1205" s="53"/>
      <c r="XB1205" s="53"/>
      <c r="XC1205" s="53"/>
      <c r="XD1205" s="53"/>
      <c r="XE1205" s="53"/>
      <c r="XF1205" s="53"/>
      <c r="XG1205" s="53"/>
      <c r="XH1205" s="53"/>
      <c r="XI1205" s="53"/>
      <c r="XJ1205" s="53"/>
      <c r="XK1205" s="53"/>
      <c r="XL1205" s="53"/>
      <c r="XM1205" s="53"/>
      <c r="XN1205" s="53"/>
      <c r="XO1205" s="53"/>
      <c r="XP1205" s="53"/>
      <c r="XQ1205" s="53"/>
      <c r="XR1205" s="53"/>
      <c r="XS1205" s="53"/>
      <c r="XT1205" s="53"/>
      <c r="XU1205" s="53"/>
      <c r="XV1205" s="53"/>
      <c r="XW1205" s="53"/>
      <c r="XX1205" s="53"/>
      <c r="XY1205" s="53"/>
      <c r="XZ1205" s="53"/>
      <c r="YA1205" s="53"/>
      <c r="YB1205" s="53"/>
      <c r="YC1205" s="53"/>
      <c r="YD1205" s="53"/>
      <c r="YE1205" s="53"/>
      <c r="YF1205" s="53"/>
      <c r="YG1205" s="53"/>
      <c r="YH1205" s="53"/>
      <c r="YI1205" s="53"/>
      <c r="YJ1205" s="53"/>
      <c r="YK1205" s="53"/>
      <c r="YL1205" s="53"/>
      <c r="YM1205" s="53"/>
      <c r="YN1205" s="53"/>
      <c r="YO1205" s="53"/>
      <c r="YP1205" s="53"/>
      <c r="YQ1205" s="53"/>
      <c r="YR1205" s="53"/>
      <c r="YS1205" s="53"/>
      <c r="YT1205" s="53"/>
      <c r="YU1205" s="53"/>
      <c r="YV1205" s="53"/>
      <c r="YW1205" s="53"/>
      <c r="YX1205" s="53"/>
      <c r="YY1205" s="53"/>
      <c r="YZ1205" s="53"/>
      <c r="ZA1205" s="53"/>
      <c r="ZB1205" s="53"/>
      <c r="ZC1205" s="53"/>
      <c r="ZD1205" s="53"/>
      <c r="ZE1205" s="53"/>
      <c r="ZF1205" s="53"/>
      <c r="ZG1205" s="53"/>
      <c r="ZH1205" s="53"/>
      <c r="ZI1205" s="53"/>
      <c r="ZJ1205" s="53"/>
      <c r="ZK1205" s="53"/>
      <c r="ZL1205" s="53"/>
      <c r="ZM1205" s="53"/>
      <c r="ZN1205" s="53"/>
      <c r="ZO1205" s="53"/>
      <c r="ZP1205" s="53"/>
      <c r="ZQ1205" s="53"/>
      <c r="ZR1205" s="53"/>
      <c r="ZS1205" s="53"/>
      <c r="ZT1205" s="53"/>
      <c r="ZU1205" s="53"/>
      <c r="ZV1205" s="53"/>
      <c r="ZW1205" s="53"/>
      <c r="ZX1205" s="53"/>
      <c r="ZY1205" s="53"/>
      <c r="ZZ1205" s="53"/>
      <c r="AAA1205" s="53"/>
      <c r="AAB1205" s="53"/>
      <c r="AAC1205" s="53"/>
      <c r="AAD1205" s="53"/>
      <c r="AAE1205" s="53"/>
      <c r="AAF1205" s="53"/>
      <c r="AAG1205" s="53"/>
      <c r="AAH1205" s="53"/>
      <c r="AAI1205" s="53"/>
      <c r="AAJ1205" s="53"/>
      <c r="AAK1205" s="53"/>
      <c r="AAL1205" s="53"/>
      <c r="AAM1205" s="53"/>
      <c r="AAN1205" s="53"/>
      <c r="AAO1205" s="53"/>
      <c r="AAP1205" s="53"/>
      <c r="AAQ1205" s="53"/>
      <c r="AAR1205" s="53"/>
      <c r="AAS1205" s="53"/>
      <c r="AAT1205" s="53"/>
      <c r="AAU1205" s="53"/>
      <c r="AAV1205" s="53"/>
      <c r="AAW1205" s="53"/>
      <c r="AAX1205" s="53"/>
      <c r="AAY1205" s="53"/>
      <c r="AAZ1205" s="53"/>
      <c r="ABA1205" s="53"/>
      <c r="ABB1205" s="53"/>
      <c r="ABC1205" s="53"/>
      <c r="ABD1205" s="53"/>
      <c r="ABE1205" s="53"/>
      <c r="ABF1205" s="53"/>
      <c r="ABG1205" s="53"/>
      <c r="ABH1205" s="53"/>
      <c r="ABI1205" s="53"/>
      <c r="ABJ1205" s="53"/>
      <c r="ABK1205" s="53"/>
      <c r="ABL1205" s="53"/>
      <c r="ABM1205" s="53"/>
      <c r="ABN1205" s="53"/>
      <c r="ABO1205" s="53"/>
      <c r="ABP1205" s="53"/>
      <c r="ABQ1205" s="53"/>
      <c r="ABR1205" s="53"/>
      <c r="ABS1205" s="53"/>
      <c r="ABT1205" s="53"/>
      <c r="ABU1205" s="53"/>
      <c r="ABV1205" s="53"/>
      <c r="ABW1205" s="53"/>
      <c r="ABX1205" s="53"/>
      <c r="ABY1205" s="53"/>
      <c r="ABZ1205" s="53"/>
      <c r="ACA1205" s="53"/>
      <c r="ACB1205" s="53"/>
      <c r="ACC1205" s="53"/>
      <c r="ACD1205" s="53"/>
      <c r="ACE1205" s="53"/>
      <c r="ACF1205" s="53"/>
      <c r="ACG1205" s="53"/>
      <c r="ACH1205" s="53"/>
      <c r="ACI1205" s="53"/>
      <c r="ACJ1205" s="53"/>
      <c r="ACK1205" s="53"/>
      <c r="ACL1205" s="53"/>
      <c r="ACM1205" s="53"/>
      <c r="ACN1205" s="53"/>
      <c r="ACO1205" s="53"/>
      <c r="ACP1205" s="53"/>
      <c r="ACQ1205" s="53"/>
      <c r="ACR1205" s="53"/>
      <c r="ACS1205" s="53"/>
      <c r="ACT1205" s="53"/>
      <c r="ACU1205" s="53"/>
      <c r="ACV1205" s="53"/>
      <c r="ACW1205" s="53"/>
      <c r="ACX1205" s="53"/>
      <c r="ACY1205" s="53"/>
      <c r="ACZ1205" s="53"/>
      <c r="ADA1205" s="53"/>
      <c r="ADB1205" s="53"/>
      <c r="ADC1205" s="53"/>
      <c r="ADD1205" s="53"/>
      <c r="ADE1205" s="53"/>
      <c r="ADF1205" s="53"/>
      <c r="ADG1205" s="53"/>
      <c r="ADH1205" s="53"/>
      <c r="ADI1205" s="53"/>
      <c r="ADJ1205" s="53"/>
      <c r="ADK1205" s="53"/>
      <c r="ADL1205" s="53"/>
      <c r="ADM1205" s="53"/>
      <c r="ADN1205" s="53"/>
      <c r="ADO1205" s="53"/>
      <c r="ADP1205" s="53"/>
      <c r="ADQ1205" s="53"/>
      <c r="ADR1205" s="53"/>
      <c r="ADS1205" s="53"/>
      <c r="ADT1205" s="53"/>
      <c r="ADU1205" s="53"/>
      <c r="ADV1205" s="53"/>
      <c r="ADW1205" s="53"/>
      <c r="ADX1205" s="53"/>
      <c r="ADY1205" s="53"/>
      <c r="ADZ1205" s="53"/>
    </row>
    <row r="1206" spans="1:806" s="25" customFormat="1" x14ac:dyDescent="0.25">
      <c r="A1206" s="108" t="s">
        <v>88</v>
      </c>
      <c r="B1206" s="108" t="s">
        <v>3097</v>
      </c>
      <c r="C1206" s="108" t="s">
        <v>1355</v>
      </c>
      <c r="D1206" s="108" t="s">
        <v>3103</v>
      </c>
      <c r="E1206" s="108" t="s">
        <v>4757</v>
      </c>
      <c r="F1206" s="144">
        <v>25</v>
      </c>
      <c r="G1206" s="144">
        <v>40</v>
      </c>
      <c r="H1206" s="144">
        <v>200</v>
      </c>
      <c r="I1206" s="144">
        <v>45</v>
      </c>
      <c r="J1206" s="144">
        <v>45</v>
      </c>
      <c r="K1206" s="53"/>
      <c r="L1206" s="53"/>
      <c r="M1206" s="53"/>
      <c r="N1206" s="53"/>
      <c r="O1206" s="53"/>
      <c r="P1206" s="53"/>
      <c r="Q1206" s="53"/>
      <c r="R1206" s="53"/>
      <c r="S1206" s="53"/>
      <c r="T1206" s="53"/>
      <c r="U1206" s="53"/>
      <c r="V1206" s="53"/>
      <c r="W1206" s="53"/>
      <c r="X1206" s="53"/>
      <c r="Y1206" s="53"/>
      <c r="Z1206" s="53"/>
      <c r="AA1206" s="53"/>
      <c r="AB1206" s="53"/>
      <c r="AC1206" s="53"/>
      <c r="AD1206" s="53"/>
      <c r="AE1206" s="53"/>
      <c r="AF1206" s="53"/>
      <c r="AG1206" s="53"/>
      <c r="AH1206" s="53"/>
      <c r="AI1206" s="53"/>
      <c r="AJ1206" s="53"/>
      <c r="AK1206" s="53"/>
      <c r="AL1206" s="53"/>
      <c r="AM1206" s="53"/>
      <c r="AN1206" s="53"/>
      <c r="AO1206" s="53"/>
      <c r="AP1206" s="53"/>
      <c r="AQ1206" s="53"/>
      <c r="AR1206" s="53"/>
      <c r="AS1206" s="53"/>
      <c r="AT1206" s="53"/>
      <c r="AU1206" s="53"/>
      <c r="AV1206" s="53"/>
      <c r="AW1206" s="53"/>
      <c r="AX1206" s="53"/>
      <c r="AY1206" s="53"/>
      <c r="AZ1206" s="53"/>
      <c r="BA1206" s="53"/>
      <c r="BB1206" s="53"/>
      <c r="BC1206" s="53"/>
      <c r="BD1206" s="53"/>
      <c r="BE1206" s="53"/>
      <c r="BF1206" s="53"/>
      <c r="BG1206" s="53"/>
      <c r="BH1206" s="53"/>
      <c r="BI1206" s="53"/>
      <c r="BJ1206" s="53"/>
      <c r="BK1206" s="53"/>
      <c r="BL1206" s="53"/>
      <c r="BM1206" s="53"/>
      <c r="BN1206" s="53"/>
      <c r="BO1206" s="53"/>
      <c r="BP1206" s="53"/>
      <c r="BQ1206" s="53"/>
      <c r="BR1206" s="53"/>
      <c r="BS1206" s="53"/>
      <c r="BT1206" s="53"/>
      <c r="BU1206" s="53"/>
      <c r="BV1206" s="53"/>
      <c r="BW1206" s="53"/>
      <c r="BX1206" s="53"/>
      <c r="BY1206" s="53"/>
      <c r="BZ1206" s="53"/>
      <c r="CA1206" s="53"/>
      <c r="CB1206" s="53"/>
      <c r="CC1206" s="53"/>
      <c r="CD1206" s="53"/>
      <c r="CE1206" s="53"/>
      <c r="CF1206" s="53"/>
      <c r="CG1206" s="53"/>
      <c r="CH1206" s="53"/>
      <c r="CI1206" s="53"/>
      <c r="CJ1206" s="53"/>
      <c r="CK1206" s="53"/>
      <c r="CL1206" s="53"/>
      <c r="CM1206" s="53"/>
      <c r="CN1206" s="53"/>
      <c r="CO1206" s="53"/>
      <c r="CP1206" s="53"/>
      <c r="CQ1206" s="53"/>
      <c r="CR1206" s="53"/>
      <c r="CS1206" s="53"/>
      <c r="CT1206" s="53"/>
      <c r="CU1206" s="53"/>
      <c r="CV1206" s="53"/>
      <c r="CW1206" s="53"/>
      <c r="CX1206" s="53"/>
      <c r="CY1206" s="53"/>
      <c r="CZ1206" s="53"/>
      <c r="DA1206" s="53"/>
      <c r="DB1206" s="53"/>
      <c r="DC1206" s="53"/>
      <c r="DD1206" s="53"/>
      <c r="DE1206" s="53"/>
      <c r="DF1206" s="53"/>
      <c r="DG1206" s="53"/>
      <c r="DH1206" s="53"/>
      <c r="DI1206" s="53"/>
      <c r="DJ1206" s="53"/>
      <c r="DK1206" s="53"/>
      <c r="DL1206" s="53"/>
      <c r="DM1206" s="53"/>
      <c r="DN1206" s="53"/>
      <c r="DO1206" s="53"/>
      <c r="DP1206" s="53"/>
      <c r="DQ1206" s="53"/>
      <c r="DR1206" s="53"/>
      <c r="DS1206" s="53"/>
      <c r="DT1206" s="53"/>
      <c r="DU1206" s="53"/>
      <c r="DV1206" s="53"/>
      <c r="DW1206" s="53"/>
      <c r="DX1206" s="53"/>
      <c r="DY1206" s="53"/>
      <c r="DZ1206" s="53"/>
      <c r="EA1206" s="53"/>
      <c r="EB1206" s="53"/>
      <c r="EC1206" s="53"/>
      <c r="ED1206" s="53"/>
      <c r="EE1206" s="53"/>
      <c r="EF1206" s="53"/>
      <c r="EG1206" s="53"/>
      <c r="EH1206" s="53"/>
      <c r="EI1206" s="53"/>
      <c r="EJ1206" s="53"/>
      <c r="EK1206" s="53"/>
      <c r="EL1206" s="53"/>
      <c r="EM1206" s="53"/>
      <c r="EN1206" s="53"/>
      <c r="EO1206" s="53"/>
      <c r="EP1206" s="53"/>
      <c r="EQ1206" s="53"/>
      <c r="ER1206" s="53"/>
      <c r="ES1206" s="53"/>
      <c r="ET1206" s="53"/>
      <c r="EU1206" s="53"/>
      <c r="EV1206" s="53"/>
      <c r="EW1206" s="53"/>
      <c r="EX1206" s="53"/>
      <c r="EY1206" s="53"/>
      <c r="EZ1206" s="53"/>
      <c r="FA1206" s="53"/>
      <c r="FB1206" s="53"/>
      <c r="FC1206" s="53"/>
      <c r="FD1206" s="53"/>
      <c r="FE1206" s="53"/>
      <c r="FF1206" s="53"/>
      <c r="FG1206" s="53"/>
      <c r="FH1206" s="53"/>
      <c r="FI1206" s="53"/>
      <c r="FJ1206" s="53"/>
      <c r="FK1206" s="53"/>
      <c r="FL1206" s="53"/>
      <c r="FM1206" s="53"/>
      <c r="FN1206" s="53"/>
      <c r="FO1206" s="53"/>
      <c r="FP1206" s="53"/>
      <c r="FQ1206" s="53"/>
      <c r="FR1206" s="53"/>
      <c r="FS1206" s="53"/>
      <c r="FT1206" s="53"/>
      <c r="FU1206" s="53"/>
      <c r="FV1206" s="53"/>
      <c r="FW1206" s="53"/>
      <c r="FX1206" s="53"/>
      <c r="FY1206" s="53"/>
      <c r="FZ1206" s="53"/>
      <c r="GA1206" s="53"/>
      <c r="GB1206" s="53"/>
      <c r="GC1206" s="53"/>
      <c r="GD1206" s="53"/>
      <c r="GE1206" s="53"/>
      <c r="GF1206" s="53"/>
      <c r="GG1206" s="53"/>
      <c r="GH1206" s="53"/>
      <c r="GI1206" s="53"/>
      <c r="GJ1206" s="53"/>
      <c r="GK1206" s="53"/>
      <c r="GL1206" s="53"/>
      <c r="GM1206" s="53"/>
      <c r="GN1206" s="53"/>
      <c r="GO1206" s="53"/>
      <c r="GP1206" s="53"/>
      <c r="GQ1206" s="53"/>
      <c r="GR1206" s="53"/>
      <c r="GS1206" s="53"/>
      <c r="GT1206" s="53"/>
      <c r="GU1206" s="53"/>
      <c r="GV1206" s="53"/>
      <c r="GW1206" s="53"/>
      <c r="GX1206" s="53"/>
      <c r="GY1206" s="53"/>
      <c r="GZ1206" s="53"/>
      <c r="HA1206" s="53"/>
      <c r="HB1206" s="53"/>
      <c r="HC1206" s="53"/>
      <c r="HD1206" s="53"/>
      <c r="HE1206" s="53"/>
      <c r="HF1206" s="53"/>
      <c r="HG1206" s="53"/>
      <c r="HH1206" s="53"/>
      <c r="HI1206" s="53"/>
      <c r="HJ1206" s="53"/>
      <c r="HK1206" s="53"/>
      <c r="HL1206" s="53"/>
      <c r="HM1206" s="53"/>
      <c r="HN1206" s="53"/>
      <c r="HO1206" s="53"/>
      <c r="HP1206" s="53"/>
      <c r="HQ1206" s="53"/>
      <c r="HR1206" s="53"/>
      <c r="HS1206" s="53"/>
      <c r="HT1206" s="53"/>
      <c r="HU1206" s="53"/>
      <c r="HV1206" s="53"/>
      <c r="HW1206" s="53"/>
      <c r="HX1206" s="53"/>
      <c r="HY1206" s="53"/>
      <c r="HZ1206" s="53"/>
      <c r="IA1206" s="53"/>
      <c r="IB1206" s="53"/>
      <c r="IC1206" s="53"/>
      <c r="ID1206" s="53"/>
      <c r="IE1206" s="53"/>
      <c r="IF1206" s="53"/>
      <c r="IG1206" s="53"/>
      <c r="IH1206" s="53"/>
      <c r="II1206" s="53"/>
      <c r="IJ1206" s="53"/>
      <c r="IK1206" s="53"/>
      <c r="IL1206" s="53"/>
      <c r="IM1206" s="53"/>
      <c r="IN1206" s="53"/>
      <c r="IO1206" s="53"/>
      <c r="IP1206" s="53"/>
      <c r="IQ1206" s="53"/>
      <c r="IR1206" s="53"/>
      <c r="IS1206" s="53"/>
      <c r="IT1206" s="53"/>
      <c r="IU1206" s="53"/>
      <c r="IV1206" s="53"/>
      <c r="IW1206" s="53"/>
      <c r="IX1206" s="53"/>
      <c r="IY1206" s="53"/>
      <c r="IZ1206" s="53"/>
      <c r="JA1206" s="53"/>
      <c r="JB1206" s="53"/>
      <c r="JC1206" s="53"/>
      <c r="JD1206" s="53"/>
      <c r="JE1206" s="53"/>
      <c r="JF1206" s="53"/>
      <c r="JG1206" s="53"/>
      <c r="JH1206" s="53"/>
      <c r="JI1206" s="53"/>
      <c r="JJ1206" s="53"/>
      <c r="JK1206" s="53"/>
      <c r="JL1206" s="53"/>
      <c r="JM1206" s="53"/>
      <c r="JN1206" s="53"/>
      <c r="JO1206" s="53"/>
      <c r="JP1206" s="53"/>
      <c r="JQ1206" s="53"/>
      <c r="JR1206" s="53"/>
      <c r="JS1206" s="53"/>
      <c r="JT1206" s="53"/>
      <c r="JU1206" s="53"/>
      <c r="JV1206" s="53"/>
      <c r="JW1206" s="53"/>
      <c r="JX1206" s="53"/>
      <c r="JY1206" s="53"/>
      <c r="JZ1206" s="53"/>
      <c r="KA1206" s="53"/>
      <c r="KB1206" s="53"/>
      <c r="KC1206" s="53"/>
      <c r="KD1206" s="53"/>
      <c r="KE1206" s="53"/>
      <c r="KF1206" s="53"/>
      <c r="KG1206" s="53"/>
      <c r="KH1206" s="53"/>
      <c r="KI1206" s="53"/>
      <c r="KJ1206" s="53"/>
      <c r="KK1206" s="53"/>
      <c r="KL1206" s="53"/>
      <c r="KM1206" s="53"/>
      <c r="KN1206" s="53"/>
      <c r="KO1206" s="53"/>
      <c r="KP1206" s="53"/>
      <c r="KQ1206" s="53"/>
      <c r="KR1206" s="53"/>
      <c r="KS1206" s="53"/>
      <c r="KT1206" s="53"/>
      <c r="KU1206" s="53"/>
      <c r="KV1206" s="53"/>
      <c r="KW1206" s="53"/>
      <c r="KX1206" s="53"/>
      <c r="KY1206" s="53"/>
      <c r="KZ1206" s="53"/>
      <c r="LA1206" s="53"/>
      <c r="LB1206" s="53"/>
      <c r="LC1206" s="53"/>
      <c r="LD1206" s="53"/>
      <c r="LE1206" s="53"/>
      <c r="LF1206" s="53"/>
      <c r="LG1206" s="53"/>
      <c r="LH1206" s="53"/>
      <c r="LI1206" s="53"/>
      <c r="LJ1206" s="53"/>
      <c r="LK1206" s="53"/>
      <c r="LL1206" s="53"/>
      <c r="LM1206" s="53"/>
      <c r="LN1206" s="53"/>
      <c r="LO1206" s="53"/>
      <c r="LP1206" s="53"/>
      <c r="LQ1206" s="53"/>
      <c r="LR1206" s="53"/>
      <c r="LS1206" s="53"/>
      <c r="LT1206" s="53"/>
      <c r="LU1206" s="53"/>
      <c r="LV1206" s="53"/>
      <c r="LW1206" s="53"/>
      <c r="LX1206" s="53"/>
      <c r="LY1206" s="53"/>
      <c r="LZ1206" s="53"/>
      <c r="MA1206" s="53"/>
      <c r="MB1206" s="53"/>
      <c r="MC1206" s="53"/>
      <c r="MD1206" s="53"/>
      <c r="ME1206" s="53"/>
      <c r="MF1206" s="53"/>
      <c r="MG1206" s="53"/>
      <c r="MH1206" s="53"/>
      <c r="MI1206" s="53"/>
      <c r="MJ1206" s="53"/>
      <c r="MK1206" s="53"/>
      <c r="ML1206" s="53"/>
      <c r="MM1206" s="53"/>
      <c r="MN1206" s="53"/>
      <c r="MO1206" s="53"/>
      <c r="MP1206" s="53"/>
      <c r="MQ1206" s="53"/>
      <c r="MR1206" s="53"/>
      <c r="MS1206" s="53"/>
      <c r="MT1206" s="53"/>
      <c r="MU1206" s="53"/>
      <c r="MV1206" s="53"/>
      <c r="MW1206" s="53"/>
      <c r="MX1206" s="53"/>
      <c r="MY1206" s="53"/>
      <c r="MZ1206" s="53"/>
      <c r="NA1206" s="53"/>
      <c r="NB1206" s="53"/>
      <c r="NC1206" s="53"/>
      <c r="ND1206" s="53"/>
      <c r="NE1206" s="53"/>
      <c r="NF1206" s="53"/>
      <c r="NG1206" s="53"/>
      <c r="NH1206" s="53"/>
      <c r="NI1206" s="53"/>
      <c r="NJ1206" s="53"/>
      <c r="NK1206" s="53"/>
      <c r="NL1206" s="53"/>
      <c r="NM1206" s="53"/>
      <c r="NN1206" s="53"/>
      <c r="NO1206" s="53"/>
      <c r="NP1206" s="53"/>
      <c r="NQ1206" s="53"/>
      <c r="NR1206" s="53"/>
      <c r="NS1206" s="53"/>
      <c r="NT1206" s="53"/>
      <c r="NU1206" s="53"/>
      <c r="NV1206" s="53"/>
      <c r="NW1206" s="53"/>
      <c r="NX1206" s="53"/>
      <c r="NY1206" s="53"/>
      <c r="NZ1206" s="53"/>
      <c r="OA1206" s="53"/>
      <c r="OB1206" s="53"/>
      <c r="OC1206" s="53"/>
      <c r="OD1206" s="53"/>
      <c r="OE1206" s="53"/>
      <c r="OF1206" s="53"/>
      <c r="OG1206" s="53"/>
      <c r="OH1206" s="53"/>
      <c r="OI1206" s="53"/>
      <c r="OJ1206" s="53"/>
      <c r="OK1206" s="53"/>
      <c r="OL1206" s="53"/>
      <c r="OM1206" s="53"/>
      <c r="ON1206" s="53"/>
      <c r="OO1206" s="53"/>
      <c r="OP1206" s="53"/>
      <c r="OQ1206" s="53"/>
      <c r="OR1206" s="53"/>
      <c r="OS1206" s="53"/>
      <c r="OT1206" s="53"/>
      <c r="OU1206" s="53"/>
      <c r="OV1206" s="53"/>
      <c r="OW1206" s="53"/>
      <c r="OX1206" s="53"/>
      <c r="OY1206" s="53"/>
      <c r="OZ1206" s="53"/>
      <c r="PA1206" s="53"/>
      <c r="PB1206" s="53"/>
      <c r="PC1206" s="53"/>
      <c r="PD1206" s="53"/>
      <c r="PE1206" s="53"/>
      <c r="PF1206" s="53"/>
      <c r="PG1206" s="53"/>
      <c r="PH1206" s="53"/>
      <c r="PI1206" s="53"/>
      <c r="PJ1206" s="53"/>
      <c r="PK1206" s="53"/>
      <c r="PL1206" s="53"/>
      <c r="PM1206" s="53"/>
      <c r="PN1206" s="53"/>
      <c r="PO1206" s="53"/>
      <c r="PP1206" s="53"/>
      <c r="PQ1206" s="53"/>
      <c r="PR1206" s="53"/>
      <c r="PS1206" s="53"/>
      <c r="PT1206" s="53"/>
      <c r="PU1206" s="53"/>
      <c r="PV1206" s="53"/>
      <c r="PW1206" s="53"/>
      <c r="PX1206" s="53"/>
      <c r="PY1206" s="53"/>
      <c r="PZ1206" s="53"/>
      <c r="QA1206" s="53"/>
      <c r="QB1206" s="53"/>
      <c r="QC1206" s="53"/>
      <c r="QD1206" s="53"/>
      <c r="QE1206" s="53"/>
      <c r="QF1206" s="53"/>
      <c r="QG1206" s="53"/>
      <c r="QH1206" s="53"/>
      <c r="QI1206" s="53"/>
      <c r="QJ1206" s="53"/>
      <c r="QK1206" s="53"/>
      <c r="QL1206" s="53"/>
      <c r="QM1206" s="53"/>
      <c r="QN1206" s="53"/>
      <c r="QO1206" s="53"/>
      <c r="QP1206" s="53"/>
      <c r="QQ1206" s="53"/>
      <c r="QR1206" s="53"/>
      <c r="QS1206" s="53"/>
      <c r="QT1206" s="53"/>
      <c r="QU1206" s="53"/>
      <c r="QV1206" s="53"/>
      <c r="QW1206" s="53"/>
      <c r="QX1206" s="53"/>
      <c r="QY1206" s="53"/>
      <c r="QZ1206" s="53"/>
      <c r="RA1206" s="53"/>
      <c r="RB1206" s="53"/>
      <c r="RC1206" s="53"/>
      <c r="RD1206" s="53"/>
      <c r="RE1206" s="53"/>
      <c r="RF1206" s="53"/>
      <c r="RG1206" s="53"/>
      <c r="RH1206" s="53"/>
      <c r="RI1206" s="53"/>
      <c r="RJ1206" s="53"/>
      <c r="RK1206" s="53"/>
      <c r="RL1206" s="53"/>
      <c r="RM1206" s="53"/>
      <c r="RN1206" s="53"/>
      <c r="RO1206" s="53"/>
      <c r="RP1206" s="53"/>
      <c r="RQ1206" s="53"/>
      <c r="RR1206" s="53"/>
      <c r="RS1206" s="53"/>
      <c r="RT1206" s="53"/>
      <c r="RU1206" s="53"/>
      <c r="RV1206" s="53"/>
      <c r="RW1206" s="53"/>
      <c r="RX1206" s="53"/>
      <c r="RY1206" s="53"/>
      <c r="RZ1206" s="53"/>
      <c r="SA1206" s="53"/>
      <c r="SB1206" s="53"/>
      <c r="SC1206" s="53"/>
      <c r="SD1206" s="53"/>
      <c r="SE1206" s="53"/>
      <c r="SF1206" s="53"/>
      <c r="SG1206" s="53"/>
      <c r="SH1206" s="53"/>
      <c r="SI1206" s="53"/>
      <c r="SJ1206" s="53"/>
      <c r="SK1206" s="53"/>
      <c r="SL1206" s="53"/>
      <c r="SM1206" s="53"/>
      <c r="SN1206" s="53"/>
      <c r="SO1206" s="53"/>
      <c r="SP1206" s="53"/>
      <c r="SQ1206" s="53"/>
      <c r="SR1206" s="53"/>
      <c r="SS1206" s="53"/>
      <c r="ST1206" s="53"/>
      <c r="SU1206" s="53"/>
      <c r="SV1206" s="53"/>
      <c r="SW1206" s="53"/>
      <c r="SX1206" s="53"/>
      <c r="SY1206" s="53"/>
      <c r="SZ1206" s="53"/>
      <c r="TA1206" s="53"/>
      <c r="TB1206" s="53"/>
      <c r="TC1206" s="53"/>
      <c r="TD1206" s="53"/>
      <c r="TE1206" s="53"/>
      <c r="TF1206" s="53"/>
      <c r="TG1206" s="53"/>
      <c r="TH1206" s="53"/>
      <c r="TI1206" s="53"/>
      <c r="TJ1206" s="53"/>
      <c r="TK1206" s="53"/>
      <c r="TL1206" s="53"/>
      <c r="TM1206" s="53"/>
      <c r="TN1206" s="53"/>
      <c r="TO1206" s="53"/>
      <c r="TP1206" s="53"/>
      <c r="TQ1206" s="53"/>
      <c r="TR1206" s="53"/>
      <c r="TS1206" s="53"/>
      <c r="TT1206" s="53"/>
      <c r="TU1206" s="53"/>
      <c r="TV1206" s="53"/>
      <c r="TW1206" s="53"/>
      <c r="TX1206" s="53"/>
      <c r="TY1206" s="53"/>
      <c r="TZ1206" s="53"/>
      <c r="UA1206" s="53"/>
      <c r="UB1206" s="53"/>
      <c r="UC1206" s="53"/>
      <c r="UD1206" s="53"/>
      <c r="UE1206" s="53"/>
      <c r="UF1206" s="53"/>
      <c r="UG1206" s="53"/>
      <c r="UH1206" s="53"/>
      <c r="UI1206" s="53"/>
      <c r="UJ1206" s="53"/>
      <c r="UK1206" s="53"/>
      <c r="UL1206" s="53"/>
      <c r="UM1206" s="53"/>
      <c r="UN1206" s="53"/>
      <c r="UO1206" s="53"/>
      <c r="UP1206" s="53"/>
      <c r="UQ1206" s="53"/>
      <c r="UR1206" s="53"/>
      <c r="US1206" s="53"/>
      <c r="UT1206" s="53"/>
      <c r="UU1206" s="53"/>
      <c r="UV1206" s="53"/>
      <c r="UW1206" s="53"/>
      <c r="UX1206" s="53"/>
      <c r="UY1206" s="53"/>
      <c r="UZ1206" s="53"/>
      <c r="VA1206" s="53"/>
      <c r="VB1206" s="53"/>
      <c r="VC1206" s="53"/>
      <c r="VD1206" s="53"/>
      <c r="VE1206" s="53"/>
      <c r="VF1206" s="53"/>
      <c r="VG1206" s="53"/>
      <c r="VH1206" s="53"/>
      <c r="VI1206" s="53"/>
      <c r="VJ1206" s="53"/>
      <c r="VK1206" s="53"/>
      <c r="VL1206" s="53"/>
      <c r="VM1206" s="53"/>
      <c r="VN1206" s="53"/>
      <c r="VO1206" s="53"/>
      <c r="VP1206" s="53"/>
      <c r="VQ1206" s="53"/>
      <c r="VR1206" s="53"/>
      <c r="VS1206" s="53"/>
      <c r="VT1206" s="53"/>
      <c r="VU1206" s="53"/>
      <c r="VV1206" s="53"/>
      <c r="VW1206" s="53"/>
      <c r="VX1206" s="53"/>
      <c r="VY1206" s="53"/>
      <c r="VZ1206" s="53"/>
      <c r="WA1206" s="53"/>
      <c r="WB1206" s="53"/>
      <c r="WC1206" s="53"/>
      <c r="WD1206" s="53"/>
      <c r="WE1206" s="53"/>
      <c r="WF1206" s="53"/>
      <c r="WG1206" s="53"/>
      <c r="WH1206" s="53"/>
      <c r="WI1206" s="53"/>
      <c r="WJ1206" s="53"/>
      <c r="WK1206" s="53"/>
      <c r="WL1206" s="53"/>
      <c r="WM1206" s="53"/>
      <c r="WN1206" s="53"/>
      <c r="WO1206" s="53"/>
      <c r="WP1206" s="53"/>
      <c r="WQ1206" s="53"/>
      <c r="WR1206" s="53"/>
      <c r="WS1206" s="53"/>
      <c r="WT1206" s="53"/>
      <c r="WU1206" s="53"/>
      <c r="WV1206" s="53"/>
      <c r="WW1206" s="53"/>
      <c r="WX1206" s="53"/>
      <c r="WY1206" s="53"/>
      <c r="WZ1206" s="53"/>
      <c r="XA1206" s="53"/>
      <c r="XB1206" s="53"/>
      <c r="XC1206" s="53"/>
      <c r="XD1206" s="53"/>
      <c r="XE1206" s="53"/>
      <c r="XF1206" s="53"/>
      <c r="XG1206" s="53"/>
      <c r="XH1206" s="53"/>
      <c r="XI1206" s="53"/>
      <c r="XJ1206" s="53"/>
      <c r="XK1206" s="53"/>
      <c r="XL1206" s="53"/>
      <c r="XM1206" s="53"/>
      <c r="XN1206" s="53"/>
      <c r="XO1206" s="53"/>
      <c r="XP1206" s="53"/>
      <c r="XQ1206" s="53"/>
      <c r="XR1206" s="53"/>
      <c r="XS1206" s="53"/>
      <c r="XT1206" s="53"/>
      <c r="XU1206" s="53"/>
      <c r="XV1206" s="53"/>
      <c r="XW1206" s="53"/>
      <c r="XX1206" s="53"/>
      <c r="XY1206" s="53"/>
      <c r="XZ1206" s="53"/>
      <c r="YA1206" s="53"/>
      <c r="YB1206" s="53"/>
      <c r="YC1206" s="53"/>
      <c r="YD1206" s="53"/>
      <c r="YE1206" s="53"/>
      <c r="YF1206" s="53"/>
      <c r="YG1206" s="53"/>
      <c r="YH1206" s="53"/>
      <c r="YI1206" s="53"/>
      <c r="YJ1206" s="53"/>
      <c r="YK1206" s="53"/>
      <c r="YL1206" s="53"/>
      <c r="YM1206" s="53"/>
      <c r="YN1206" s="53"/>
      <c r="YO1206" s="53"/>
      <c r="YP1206" s="53"/>
      <c r="YQ1206" s="53"/>
      <c r="YR1206" s="53"/>
      <c r="YS1206" s="53"/>
      <c r="YT1206" s="53"/>
      <c r="YU1206" s="53"/>
      <c r="YV1206" s="53"/>
      <c r="YW1206" s="53"/>
      <c r="YX1206" s="53"/>
      <c r="YY1206" s="53"/>
      <c r="YZ1206" s="53"/>
      <c r="ZA1206" s="53"/>
      <c r="ZB1206" s="53"/>
      <c r="ZC1206" s="53"/>
      <c r="ZD1206" s="53"/>
      <c r="ZE1206" s="53"/>
      <c r="ZF1206" s="53"/>
      <c r="ZG1206" s="53"/>
      <c r="ZH1206" s="53"/>
      <c r="ZI1206" s="53"/>
      <c r="ZJ1206" s="53"/>
      <c r="ZK1206" s="53"/>
      <c r="ZL1206" s="53"/>
      <c r="ZM1206" s="53"/>
      <c r="ZN1206" s="53"/>
      <c r="ZO1206" s="53"/>
      <c r="ZP1206" s="53"/>
      <c r="ZQ1206" s="53"/>
      <c r="ZR1206" s="53"/>
      <c r="ZS1206" s="53"/>
      <c r="ZT1206" s="53"/>
      <c r="ZU1206" s="53"/>
      <c r="ZV1206" s="53"/>
      <c r="ZW1206" s="53"/>
      <c r="ZX1206" s="53"/>
      <c r="ZY1206" s="53"/>
      <c r="ZZ1206" s="53"/>
      <c r="AAA1206" s="53"/>
      <c r="AAB1206" s="53"/>
      <c r="AAC1206" s="53"/>
      <c r="AAD1206" s="53"/>
      <c r="AAE1206" s="53"/>
      <c r="AAF1206" s="53"/>
      <c r="AAG1206" s="53"/>
      <c r="AAH1206" s="53"/>
      <c r="AAI1206" s="53"/>
      <c r="AAJ1206" s="53"/>
      <c r="AAK1206" s="53"/>
      <c r="AAL1206" s="53"/>
      <c r="AAM1206" s="53"/>
      <c r="AAN1206" s="53"/>
      <c r="AAO1206" s="53"/>
      <c r="AAP1206" s="53"/>
      <c r="AAQ1206" s="53"/>
      <c r="AAR1206" s="53"/>
      <c r="AAS1206" s="53"/>
      <c r="AAT1206" s="53"/>
      <c r="AAU1206" s="53"/>
      <c r="AAV1206" s="53"/>
      <c r="AAW1206" s="53"/>
      <c r="AAX1206" s="53"/>
      <c r="AAY1206" s="53"/>
      <c r="AAZ1206" s="53"/>
      <c r="ABA1206" s="53"/>
      <c r="ABB1206" s="53"/>
      <c r="ABC1206" s="53"/>
      <c r="ABD1206" s="53"/>
      <c r="ABE1206" s="53"/>
      <c r="ABF1206" s="53"/>
      <c r="ABG1206" s="53"/>
      <c r="ABH1206" s="53"/>
      <c r="ABI1206" s="53"/>
      <c r="ABJ1206" s="53"/>
      <c r="ABK1206" s="53"/>
      <c r="ABL1206" s="53"/>
      <c r="ABM1206" s="53"/>
      <c r="ABN1206" s="53"/>
      <c r="ABO1206" s="53"/>
      <c r="ABP1206" s="53"/>
      <c r="ABQ1206" s="53"/>
      <c r="ABR1206" s="53"/>
      <c r="ABS1206" s="53"/>
      <c r="ABT1206" s="53"/>
      <c r="ABU1206" s="53"/>
      <c r="ABV1206" s="53"/>
      <c r="ABW1206" s="53"/>
      <c r="ABX1206" s="53"/>
      <c r="ABY1206" s="53"/>
      <c r="ABZ1206" s="53"/>
      <c r="ACA1206" s="53"/>
      <c r="ACB1206" s="53"/>
      <c r="ACC1206" s="53"/>
      <c r="ACD1206" s="53"/>
      <c r="ACE1206" s="53"/>
      <c r="ACF1206" s="53"/>
      <c r="ACG1206" s="53"/>
      <c r="ACH1206" s="53"/>
      <c r="ACI1206" s="53"/>
      <c r="ACJ1206" s="53"/>
      <c r="ACK1206" s="53"/>
      <c r="ACL1206" s="53"/>
      <c r="ACM1206" s="53"/>
      <c r="ACN1206" s="53"/>
      <c r="ACO1206" s="53"/>
      <c r="ACP1206" s="53"/>
      <c r="ACQ1206" s="53"/>
      <c r="ACR1206" s="53"/>
      <c r="ACS1206" s="53"/>
      <c r="ACT1206" s="53"/>
      <c r="ACU1206" s="53"/>
      <c r="ACV1206" s="53"/>
      <c r="ACW1206" s="53"/>
      <c r="ACX1206" s="53"/>
      <c r="ACY1206" s="53"/>
      <c r="ACZ1206" s="53"/>
      <c r="ADA1206" s="53"/>
      <c r="ADB1206" s="53"/>
      <c r="ADC1206" s="53"/>
      <c r="ADD1206" s="53"/>
      <c r="ADE1206" s="53"/>
      <c r="ADF1206" s="53"/>
      <c r="ADG1206" s="53"/>
      <c r="ADH1206" s="53"/>
      <c r="ADI1206" s="53"/>
      <c r="ADJ1206" s="53"/>
      <c r="ADK1206" s="53"/>
      <c r="ADL1206" s="53"/>
      <c r="ADM1206" s="53"/>
      <c r="ADN1206" s="53"/>
      <c r="ADO1206" s="53"/>
      <c r="ADP1206" s="53"/>
      <c r="ADQ1206" s="53"/>
      <c r="ADR1206" s="53"/>
      <c r="ADS1206" s="53"/>
      <c r="ADT1206" s="53"/>
      <c r="ADU1206" s="53"/>
      <c r="ADV1206" s="53"/>
      <c r="ADW1206" s="53"/>
      <c r="ADX1206" s="53"/>
      <c r="ADY1206" s="53"/>
      <c r="ADZ1206" s="53"/>
    </row>
    <row r="1207" spans="1:806" x14ac:dyDescent="0.25">
      <c r="A1207" s="108" t="s">
        <v>88</v>
      </c>
      <c r="B1207" s="108" t="s">
        <v>3097</v>
      </c>
      <c r="C1207" s="108" t="s">
        <v>1355</v>
      </c>
      <c r="D1207" s="108" t="s">
        <v>3103</v>
      </c>
      <c r="E1207" s="108" t="s">
        <v>4758</v>
      </c>
      <c r="F1207" s="144">
        <v>50</v>
      </c>
      <c r="G1207" s="144">
        <v>60</v>
      </c>
      <c r="H1207" s="144">
        <v>200</v>
      </c>
      <c r="I1207" s="144">
        <v>45</v>
      </c>
      <c r="J1207" s="144">
        <v>45</v>
      </c>
    </row>
    <row r="1208" spans="1:806" x14ac:dyDescent="0.25">
      <c r="A1208" s="108" t="s">
        <v>88</v>
      </c>
      <c r="B1208" s="108" t="s">
        <v>3097</v>
      </c>
      <c r="C1208" s="108" t="s">
        <v>1355</v>
      </c>
      <c r="D1208" s="108" t="s">
        <v>3103</v>
      </c>
      <c r="E1208" s="108" t="s">
        <v>4759</v>
      </c>
      <c r="F1208" s="144">
        <v>30</v>
      </c>
      <c r="G1208" s="144">
        <v>40</v>
      </c>
      <c r="H1208" s="144">
        <v>200</v>
      </c>
      <c r="I1208" s="144">
        <v>55</v>
      </c>
      <c r="J1208" s="144">
        <v>45</v>
      </c>
    </row>
    <row r="1209" spans="1:806" x14ac:dyDescent="0.25">
      <c r="A1209" s="108" t="s">
        <v>88</v>
      </c>
      <c r="B1209" s="108" t="s">
        <v>3097</v>
      </c>
      <c r="C1209" s="108" t="s">
        <v>1355</v>
      </c>
      <c r="D1209" s="108" t="s">
        <v>3103</v>
      </c>
      <c r="E1209" s="108" t="s">
        <v>4760</v>
      </c>
      <c r="F1209" s="144">
        <v>15</v>
      </c>
      <c r="G1209" s="144">
        <v>40</v>
      </c>
      <c r="H1209" s="144">
        <v>200</v>
      </c>
      <c r="I1209" s="144">
        <v>40</v>
      </c>
      <c r="J1209" s="144">
        <v>45</v>
      </c>
    </row>
    <row r="1210" spans="1:806" x14ac:dyDescent="0.25">
      <c r="A1210" s="108" t="s">
        <v>88</v>
      </c>
      <c r="B1210" s="108" t="s">
        <v>3097</v>
      </c>
      <c r="C1210" s="108" t="s">
        <v>1355</v>
      </c>
      <c r="D1210" s="108" t="s">
        <v>3103</v>
      </c>
      <c r="E1210" s="108" t="s">
        <v>4761</v>
      </c>
      <c r="F1210" s="144">
        <v>40</v>
      </c>
      <c r="G1210" s="144">
        <v>40</v>
      </c>
      <c r="H1210" s="144">
        <v>200</v>
      </c>
      <c r="I1210" s="144">
        <v>45</v>
      </c>
      <c r="J1210" s="144">
        <v>45</v>
      </c>
    </row>
    <row r="1211" spans="1:806" x14ac:dyDescent="0.25">
      <c r="A1211" s="108" t="s">
        <v>1681</v>
      </c>
      <c r="B1211" s="108" t="s">
        <v>3116</v>
      </c>
      <c r="C1211" s="108" t="s">
        <v>1482</v>
      </c>
      <c r="D1211" s="108" t="s">
        <v>3117</v>
      </c>
      <c r="E1211" s="108" t="s">
        <v>4754</v>
      </c>
      <c r="F1211" s="144">
        <v>101</v>
      </c>
      <c r="G1211" s="144">
        <v>0</v>
      </c>
      <c r="H1211" s="144">
        <v>101</v>
      </c>
      <c r="I1211" s="144">
        <v>45</v>
      </c>
      <c r="J1211" s="144">
        <v>90</v>
      </c>
    </row>
    <row r="1212" spans="1:806" x14ac:dyDescent="0.25">
      <c r="A1212" s="108" t="s">
        <v>1681</v>
      </c>
      <c r="B1212" s="108" t="s">
        <v>3116</v>
      </c>
      <c r="C1212" s="108" t="s">
        <v>1482</v>
      </c>
      <c r="D1212" s="108" t="s">
        <v>3117</v>
      </c>
      <c r="E1212" s="108" t="s">
        <v>4755</v>
      </c>
      <c r="F1212" s="144">
        <v>15</v>
      </c>
      <c r="G1212" s="144">
        <v>0</v>
      </c>
      <c r="H1212" s="144">
        <v>103</v>
      </c>
      <c r="I1212" s="144">
        <v>45</v>
      </c>
      <c r="J1212" s="144">
        <v>54</v>
      </c>
    </row>
    <row r="1213" spans="1:806" x14ac:dyDescent="0.25">
      <c r="A1213" s="108" t="s">
        <v>1681</v>
      </c>
      <c r="B1213" s="108" t="s">
        <v>3116</v>
      </c>
      <c r="C1213" s="108" t="s">
        <v>1482</v>
      </c>
      <c r="D1213" s="108" t="s">
        <v>3117</v>
      </c>
      <c r="E1213" s="108" t="s">
        <v>4756</v>
      </c>
      <c r="F1213" s="144">
        <v>14</v>
      </c>
      <c r="G1213" s="144">
        <v>0</v>
      </c>
      <c r="H1213" s="144">
        <v>93</v>
      </c>
      <c r="I1213" s="144">
        <v>32</v>
      </c>
      <c r="J1213" s="144">
        <v>33</v>
      </c>
    </row>
    <row r="1214" spans="1:806" x14ac:dyDescent="0.25">
      <c r="A1214" s="108" t="s">
        <v>1681</v>
      </c>
      <c r="B1214" s="108" t="s">
        <v>3116</v>
      </c>
      <c r="C1214" s="108" t="s">
        <v>1482</v>
      </c>
      <c r="D1214" s="108" t="s">
        <v>3117</v>
      </c>
      <c r="E1214" s="108" t="s">
        <v>4757</v>
      </c>
      <c r="F1214" s="144">
        <v>101</v>
      </c>
      <c r="G1214" s="144">
        <v>0</v>
      </c>
      <c r="H1214" s="144">
        <v>101</v>
      </c>
      <c r="I1214" s="144">
        <v>45</v>
      </c>
      <c r="J1214" s="144">
        <v>90</v>
      </c>
    </row>
    <row r="1215" spans="1:806" x14ac:dyDescent="0.25">
      <c r="A1215" s="108" t="s">
        <v>1681</v>
      </c>
      <c r="B1215" s="108" t="s">
        <v>3116</v>
      </c>
      <c r="C1215" s="108" t="s">
        <v>1482</v>
      </c>
      <c r="D1215" s="108" t="s">
        <v>3117</v>
      </c>
      <c r="E1215" s="108" t="s">
        <v>4758</v>
      </c>
      <c r="F1215" s="144">
        <v>101</v>
      </c>
      <c r="G1215" s="144">
        <v>0</v>
      </c>
      <c r="H1215" s="144">
        <v>101</v>
      </c>
      <c r="I1215" s="144">
        <v>90</v>
      </c>
      <c r="J1215" s="144">
        <v>45</v>
      </c>
    </row>
    <row r="1216" spans="1:806" x14ac:dyDescent="0.25">
      <c r="A1216" s="108" t="s">
        <v>1681</v>
      </c>
      <c r="B1216" s="108" t="s">
        <v>3116</v>
      </c>
      <c r="C1216" s="108" t="s">
        <v>1482</v>
      </c>
      <c r="D1216" s="108" t="s">
        <v>3117</v>
      </c>
      <c r="E1216" s="108" t="s">
        <v>4759</v>
      </c>
      <c r="F1216" s="144">
        <v>29</v>
      </c>
      <c r="G1216" s="144">
        <v>0</v>
      </c>
      <c r="H1216" s="144">
        <v>103</v>
      </c>
      <c r="I1216" s="144">
        <v>83</v>
      </c>
      <c r="J1216" s="144">
        <v>41</v>
      </c>
    </row>
    <row r="1217" spans="1:10" x14ac:dyDescent="0.25">
      <c r="A1217" s="108" t="s">
        <v>1681</v>
      </c>
      <c r="B1217" s="108" t="s">
        <v>3116</v>
      </c>
      <c r="C1217" s="108" t="s">
        <v>1482</v>
      </c>
      <c r="D1217" s="108" t="s">
        <v>3117</v>
      </c>
      <c r="E1217" s="108" t="s">
        <v>4760</v>
      </c>
      <c r="F1217" s="144">
        <v>13</v>
      </c>
      <c r="G1217" s="144">
        <v>0</v>
      </c>
      <c r="H1217" s="144">
        <v>91</v>
      </c>
      <c r="I1217" s="144">
        <v>90</v>
      </c>
      <c r="J1217" s="144">
        <v>28</v>
      </c>
    </row>
    <row r="1218" spans="1:10" x14ac:dyDescent="0.25">
      <c r="A1218" s="108" t="s">
        <v>1681</v>
      </c>
      <c r="B1218" s="108" t="s">
        <v>3116</v>
      </c>
      <c r="C1218" s="108" t="s">
        <v>1482</v>
      </c>
      <c r="D1218" s="108" t="s">
        <v>3117</v>
      </c>
      <c r="E1218" s="108" t="s">
        <v>4761</v>
      </c>
      <c r="F1218" s="144">
        <v>101</v>
      </c>
      <c r="G1218" s="144">
        <v>0</v>
      </c>
      <c r="H1218" s="144">
        <v>101</v>
      </c>
      <c r="I1218" s="144">
        <v>90</v>
      </c>
      <c r="J1218" s="144">
        <v>45</v>
      </c>
    </row>
    <row r="1219" spans="1:10" x14ac:dyDescent="0.25">
      <c r="A1219" s="108" t="s">
        <v>1681</v>
      </c>
      <c r="B1219" s="108" t="s">
        <v>3119</v>
      </c>
      <c r="C1219" s="108" t="s">
        <v>1482</v>
      </c>
      <c r="D1219" s="108" t="s">
        <v>3120</v>
      </c>
      <c r="E1219" s="108" t="s">
        <v>4754</v>
      </c>
      <c r="F1219" s="144">
        <v>84</v>
      </c>
      <c r="G1219" s="144">
        <v>0</v>
      </c>
      <c r="H1219" s="144">
        <v>84</v>
      </c>
      <c r="I1219" s="144">
        <v>45</v>
      </c>
      <c r="J1219" s="144">
        <v>90</v>
      </c>
    </row>
    <row r="1220" spans="1:10" x14ac:dyDescent="0.25">
      <c r="A1220" s="108" t="s">
        <v>1681</v>
      </c>
      <c r="B1220" s="108" t="s">
        <v>3119</v>
      </c>
      <c r="C1220" s="108" t="s">
        <v>1482</v>
      </c>
      <c r="D1220" s="108" t="s">
        <v>3120</v>
      </c>
      <c r="E1220" s="108" t="s">
        <v>4755</v>
      </c>
      <c r="F1220" s="144">
        <v>44</v>
      </c>
      <c r="G1220" s="144">
        <v>0</v>
      </c>
      <c r="H1220" s="144">
        <v>92</v>
      </c>
      <c r="I1220" s="144">
        <v>45</v>
      </c>
      <c r="J1220" s="144">
        <v>81</v>
      </c>
    </row>
    <row r="1221" spans="1:10" x14ac:dyDescent="0.25">
      <c r="A1221" s="108" t="s">
        <v>1681</v>
      </c>
      <c r="B1221" s="108" t="s">
        <v>3119</v>
      </c>
      <c r="C1221" s="108" t="s">
        <v>1482</v>
      </c>
      <c r="D1221" s="108" t="s">
        <v>3120</v>
      </c>
      <c r="E1221" s="108" t="s">
        <v>4756</v>
      </c>
      <c r="F1221" s="144">
        <v>11</v>
      </c>
      <c r="G1221" s="144">
        <v>0</v>
      </c>
      <c r="H1221" s="144">
        <v>92</v>
      </c>
      <c r="I1221" s="144">
        <v>40</v>
      </c>
      <c r="J1221" s="144">
        <v>16</v>
      </c>
    </row>
    <row r="1222" spans="1:10" x14ac:dyDescent="0.25">
      <c r="A1222" s="108" t="s">
        <v>1681</v>
      </c>
      <c r="B1222" s="108" t="s">
        <v>3119</v>
      </c>
      <c r="C1222" s="108" t="s">
        <v>1482</v>
      </c>
      <c r="D1222" s="108" t="s">
        <v>3120</v>
      </c>
      <c r="E1222" s="108" t="s">
        <v>4757</v>
      </c>
      <c r="F1222" s="144">
        <v>84</v>
      </c>
      <c r="G1222" s="144">
        <v>0</v>
      </c>
      <c r="H1222" s="144">
        <v>84</v>
      </c>
      <c r="I1222" s="144">
        <v>45</v>
      </c>
      <c r="J1222" s="144">
        <v>90</v>
      </c>
    </row>
    <row r="1223" spans="1:10" x14ac:dyDescent="0.25">
      <c r="A1223" s="108" t="s">
        <v>1681</v>
      </c>
      <c r="B1223" s="108" t="s">
        <v>3119</v>
      </c>
      <c r="C1223" s="108" t="s">
        <v>1482</v>
      </c>
      <c r="D1223" s="108" t="s">
        <v>3120</v>
      </c>
      <c r="E1223" s="108" t="s">
        <v>4758</v>
      </c>
      <c r="F1223" s="144">
        <v>84</v>
      </c>
      <c r="G1223" s="144">
        <v>0</v>
      </c>
      <c r="H1223" s="144">
        <v>84</v>
      </c>
      <c r="I1223" s="144">
        <v>90</v>
      </c>
      <c r="J1223" s="144">
        <v>45</v>
      </c>
    </row>
    <row r="1224" spans="1:10" x14ac:dyDescent="0.25">
      <c r="A1224" s="108" t="s">
        <v>1681</v>
      </c>
      <c r="B1224" s="108" t="s">
        <v>3119</v>
      </c>
      <c r="C1224" s="108" t="s">
        <v>1482</v>
      </c>
      <c r="D1224" s="108" t="s">
        <v>3120</v>
      </c>
      <c r="E1224" s="108" t="s">
        <v>4759</v>
      </c>
      <c r="F1224" s="144">
        <v>45</v>
      </c>
      <c r="G1224" s="144">
        <v>0</v>
      </c>
      <c r="H1224" s="144">
        <v>93</v>
      </c>
      <c r="I1224" s="144">
        <v>90</v>
      </c>
      <c r="J1224" s="144">
        <v>45</v>
      </c>
    </row>
    <row r="1225" spans="1:10" x14ac:dyDescent="0.25">
      <c r="A1225" s="108" t="s">
        <v>1681</v>
      </c>
      <c r="B1225" s="108" t="s">
        <v>3119</v>
      </c>
      <c r="C1225" s="108" t="s">
        <v>1482</v>
      </c>
      <c r="D1225" s="108" t="s">
        <v>3120</v>
      </c>
      <c r="E1225" s="108" t="s">
        <v>4760</v>
      </c>
      <c r="F1225" s="144">
        <v>10</v>
      </c>
      <c r="G1225" s="144">
        <v>0</v>
      </c>
      <c r="H1225" s="144">
        <v>92</v>
      </c>
      <c r="I1225" s="144">
        <v>78</v>
      </c>
      <c r="J1225" s="144">
        <v>14</v>
      </c>
    </row>
    <row r="1226" spans="1:10" x14ac:dyDescent="0.25">
      <c r="A1226" s="108" t="s">
        <v>1681</v>
      </c>
      <c r="B1226" s="108" t="s">
        <v>3119</v>
      </c>
      <c r="C1226" s="108" t="s">
        <v>1482</v>
      </c>
      <c r="D1226" s="108" t="s">
        <v>3120</v>
      </c>
      <c r="E1226" s="108" t="s">
        <v>4761</v>
      </c>
      <c r="F1226" s="144">
        <v>84</v>
      </c>
      <c r="G1226" s="144">
        <v>0</v>
      </c>
      <c r="H1226" s="144">
        <v>84</v>
      </c>
      <c r="I1226" s="144">
        <v>90</v>
      </c>
      <c r="J1226" s="144">
        <v>45</v>
      </c>
    </row>
    <row r="1227" spans="1:10" x14ac:dyDescent="0.25">
      <c r="A1227" s="108" t="s">
        <v>1111</v>
      </c>
      <c r="B1227" s="108" t="s">
        <v>1383</v>
      </c>
      <c r="C1227" s="108" t="s">
        <v>1351</v>
      </c>
      <c r="D1227" s="108" t="s">
        <v>3128</v>
      </c>
      <c r="E1227" s="108" t="s">
        <v>4754</v>
      </c>
      <c r="F1227" s="144">
        <v>1800</v>
      </c>
      <c r="G1227" s="144">
        <v>0</v>
      </c>
      <c r="H1227" s="144">
        <v>1800</v>
      </c>
      <c r="I1227" s="144">
        <v>45</v>
      </c>
      <c r="J1227" s="144">
        <v>90</v>
      </c>
    </row>
    <row r="1228" spans="1:10" x14ac:dyDescent="0.25">
      <c r="A1228" s="108" t="s">
        <v>1111</v>
      </c>
      <c r="B1228" s="108" t="s">
        <v>1383</v>
      </c>
      <c r="C1228" s="108" t="s">
        <v>1351</v>
      </c>
      <c r="D1228" s="108" t="s">
        <v>3128</v>
      </c>
      <c r="E1228" s="108" t="s">
        <v>4755</v>
      </c>
      <c r="F1228" s="144">
        <v>900</v>
      </c>
      <c r="G1228" s="144">
        <v>0</v>
      </c>
      <c r="H1228" s="144">
        <v>1800</v>
      </c>
      <c r="I1228" s="144">
        <v>45</v>
      </c>
      <c r="J1228" s="144">
        <v>90</v>
      </c>
    </row>
    <row r="1229" spans="1:10" x14ac:dyDescent="0.25">
      <c r="A1229" s="108" t="s">
        <v>1111</v>
      </c>
      <c r="B1229" s="108" t="s">
        <v>1383</v>
      </c>
      <c r="C1229" s="108" t="s">
        <v>1351</v>
      </c>
      <c r="D1229" s="108" t="s">
        <v>3128</v>
      </c>
      <c r="E1229" s="108" t="s">
        <v>4757</v>
      </c>
      <c r="F1229" s="144">
        <v>500</v>
      </c>
      <c r="G1229" s="144">
        <v>0</v>
      </c>
      <c r="H1229" s="144">
        <v>1800</v>
      </c>
      <c r="I1229" s="144">
        <v>45</v>
      </c>
      <c r="J1229" s="144">
        <v>90</v>
      </c>
    </row>
    <row r="1230" spans="1:10" x14ac:dyDescent="0.25">
      <c r="A1230" s="108" t="s">
        <v>1111</v>
      </c>
      <c r="B1230" s="108" t="s">
        <v>1383</v>
      </c>
      <c r="C1230" s="108" t="s">
        <v>1351</v>
      </c>
      <c r="D1230" s="108" t="s">
        <v>3128</v>
      </c>
      <c r="E1230" s="108" t="s">
        <v>4758</v>
      </c>
      <c r="F1230" s="144">
        <v>1800</v>
      </c>
      <c r="G1230" s="144">
        <v>0</v>
      </c>
      <c r="H1230" s="144">
        <v>1800</v>
      </c>
      <c r="I1230" s="144">
        <v>90</v>
      </c>
      <c r="J1230" s="144">
        <v>45</v>
      </c>
    </row>
    <row r="1231" spans="1:10" x14ac:dyDescent="0.25">
      <c r="A1231" s="108" t="s">
        <v>1111</v>
      </c>
      <c r="B1231" s="108" t="s">
        <v>1383</v>
      </c>
      <c r="C1231" s="108" t="s">
        <v>1351</v>
      </c>
      <c r="D1231" s="108" t="s">
        <v>3128</v>
      </c>
      <c r="E1231" s="108" t="s">
        <v>4759</v>
      </c>
      <c r="F1231" s="144">
        <v>900</v>
      </c>
      <c r="G1231" s="144">
        <v>0</v>
      </c>
      <c r="H1231" s="144">
        <v>1800</v>
      </c>
      <c r="I1231" s="144">
        <v>90</v>
      </c>
      <c r="J1231" s="144">
        <v>45</v>
      </c>
    </row>
    <row r="1232" spans="1:10" x14ac:dyDescent="0.25">
      <c r="A1232" s="108" t="s">
        <v>1111</v>
      </c>
      <c r="B1232" s="108" t="s">
        <v>1383</v>
      </c>
      <c r="C1232" s="108" t="s">
        <v>1351</v>
      </c>
      <c r="D1232" s="108" t="s">
        <v>3128</v>
      </c>
      <c r="E1232" s="108" t="s">
        <v>4761</v>
      </c>
      <c r="F1232" s="144">
        <v>500</v>
      </c>
      <c r="G1232" s="144">
        <v>0</v>
      </c>
      <c r="H1232" s="144">
        <v>1800</v>
      </c>
      <c r="I1232" s="144">
        <v>90</v>
      </c>
      <c r="J1232" s="144">
        <v>45</v>
      </c>
    </row>
    <row r="1233" spans="1:10" x14ac:dyDescent="0.25">
      <c r="A1233" s="108" t="s">
        <v>1111</v>
      </c>
      <c r="B1233" s="108" t="s">
        <v>3131</v>
      </c>
      <c r="C1233" s="108" t="s">
        <v>1351</v>
      </c>
      <c r="D1233" s="108" t="s">
        <v>3134</v>
      </c>
      <c r="E1233" s="108" t="s">
        <v>4754</v>
      </c>
      <c r="F1233" s="144">
        <v>200</v>
      </c>
      <c r="G1233" s="144">
        <v>0</v>
      </c>
      <c r="H1233" s="144">
        <v>600</v>
      </c>
      <c r="I1233" s="144">
        <v>90</v>
      </c>
      <c r="J1233" s="144">
        <v>45</v>
      </c>
    </row>
    <row r="1234" spans="1:10" x14ac:dyDescent="0.25">
      <c r="A1234" s="108" t="s">
        <v>1111</v>
      </c>
      <c r="B1234" s="108" t="s">
        <v>3131</v>
      </c>
      <c r="C1234" s="108" t="s">
        <v>1351</v>
      </c>
      <c r="D1234" s="108" t="s">
        <v>3134</v>
      </c>
      <c r="E1234" s="108" t="s">
        <v>4758</v>
      </c>
      <c r="F1234" s="144">
        <v>600</v>
      </c>
      <c r="G1234" s="144">
        <v>0</v>
      </c>
      <c r="H1234" s="144">
        <v>1200</v>
      </c>
      <c r="I1234" s="144">
        <v>45</v>
      </c>
      <c r="J1234" s="144">
        <v>90</v>
      </c>
    </row>
    <row r="1235" spans="1:10" x14ac:dyDescent="0.25">
      <c r="A1235" s="108" t="s">
        <v>1111</v>
      </c>
      <c r="B1235" s="108" t="s">
        <v>3131</v>
      </c>
      <c r="C1235" s="108" t="s">
        <v>1351</v>
      </c>
      <c r="D1235" s="108" t="s">
        <v>3134</v>
      </c>
      <c r="E1235" s="108" t="s">
        <v>4759</v>
      </c>
      <c r="F1235" s="144">
        <v>600</v>
      </c>
      <c r="G1235" s="144">
        <v>0</v>
      </c>
      <c r="H1235" s="144">
        <v>1200</v>
      </c>
      <c r="I1235" s="144">
        <v>45</v>
      </c>
      <c r="J1235" s="144">
        <v>90</v>
      </c>
    </row>
    <row r="1236" spans="1:10" x14ac:dyDescent="0.25">
      <c r="A1236" s="108" t="s">
        <v>1111</v>
      </c>
      <c r="B1236" s="108" t="s">
        <v>3131</v>
      </c>
      <c r="C1236" s="108" t="s">
        <v>1351</v>
      </c>
      <c r="D1236" s="108" t="s">
        <v>3134</v>
      </c>
      <c r="E1236" s="108" t="s">
        <v>4760</v>
      </c>
      <c r="F1236" s="144">
        <v>600</v>
      </c>
      <c r="G1236" s="144">
        <v>0</v>
      </c>
      <c r="H1236" s="144">
        <v>1200</v>
      </c>
      <c r="I1236" s="144">
        <v>45</v>
      </c>
      <c r="J1236" s="144">
        <v>90</v>
      </c>
    </row>
    <row r="1237" spans="1:10" x14ac:dyDescent="0.25">
      <c r="A1237" s="108" t="s">
        <v>1111</v>
      </c>
      <c r="B1237" s="108" t="s">
        <v>3136</v>
      </c>
      <c r="C1237" s="108" t="s">
        <v>1351</v>
      </c>
      <c r="D1237" s="108" t="s">
        <v>3137</v>
      </c>
      <c r="E1237" s="108" t="s">
        <v>4754</v>
      </c>
      <c r="F1237" s="144">
        <v>250</v>
      </c>
      <c r="G1237" s="144">
        <v>0</v>
      </c>
      <c r="H1237" s="144">
        <v>665</v>
      </c>
      <c r="I1237" s="144">
        <v>45</v>
      </c>
      <c r="J1237" s="144">
        <v>90</v>
      </c>
    </row>
    <row r="1238" spans="1:10" x14ac:dyDescent="0.25">
      <c r="A1238" s="108" t="s">
        <v>1111</v>
      </c>
      <c r="B1238" s="108" t="s">
        <v>3136</v>
      </c>
      <c r="C1238" s="108" t="s">
        <v>1351</v>
      </c>
      <c r="D1238" s="108" t="s">
        <v>3137</v>
      </c>
      <c r="E1238" s="108" t="s">
        <v>4755</v>
      </c>
      <c r="F1238" s="144">
        <v>250</v>
      </c>
      <c r="G1238" s="144">
        <v>0</v>
      </c>
      <c r="H1238" s="144">
        <v>665</v>
      </c>
      <c r="I1238" s="144">
        <v>45</v>
      </c>
      <c r="J1238" s="144">
        <v>90</v>
      </c>
    </row>
    <row r="1239" spans="1:10" x14ac:dyDescent="0.25">
      <c r="A1239" s="108" t="s">
        <v>1111</v>
      </c>
      <c r="B1239" s="108" t="s">
        <v>3136</v>
      </c>
      <c r="C1239" s="108" t="s">
        <v>1351</v>
      </c>
      <c r="D1239" s="108" t="s">
        <v>3137</v>
      </c>
      <c r="E1239" s="108" t="s">
        <v>4756</v>
      </c>
      <c r="F1239" s="144">
        <v>20</v>
      </c>
      <c r="G1239" s="144">
        <v>0</v>
      </c>
      <c r="H1239" s="144">
        <v>665</v>
      </c>
      <c r="I1239" s="144">
        <v>45</v>
      </c>
      <c r="J1239" s="144">
        <v>90</v>
      </c>
    </row>
    <row r="1240" spans="1:10" x14ac:dyDescent="0.25">
      <c r="A1240" s="108" t="s">
        <v>1111</v>
      </c>
      <c r="B1240" s="108" t="s">
        <v>3136</v>
      </c>
      <c r="C1240" s="108" t="s">
        <v>1351</v>
      </c>
      <c r="D1240" s="108" t="s">
        <v>3137</v>
      </c>
      <c r="E1240" s="108" t="s">
        <v>4757</v>
      </c>
      <c r="F1240" s="144">
        <v>250</v>
      </c>
      <c r="G1240" s="144">
        <v>0</v>
      </c>
      <c r="H1240" s="144">
        <v>665</v>
      </c>
      <c r="I1240" s="144">
        <v>45</v>
      </c>
      <c r="J1240" s="144">
        <v>90</v>
      </c>
    </row>
    <row r="1241" spans="1:10" x14ac:dyDescent="0.25">
      <c r="A1241" s="108" t="s">
        <v>1111</v>
      </c>
      <c r="B1241" s="108" t="s">
        <v>3136</v>
      </c>
      <c r="C1241" s="108" t="s">
        <v>1351</v>
      </c>
      <c r="D1241" s="108" t="s">
        <v>3137</v>
      </c>
      <c r="E1241" s="108" t="s">
        <v>4758</v>
      </c>
      <c r="F1241" s="144">
        <v>250</v>
      </c>
      <c r="G1241" s="144">
        <v>0</v>
      </c>
      <c r="H1241" s="144">
        <v>665</v>
      </c>
      <c r="I1241" s="144">
        <v>90</v>
      </c>
      <c r="J1241" s="144">
        <v>45</v>
      </c>
    </row>
    <row r="1242" spans="1:10" x14ac:dyDescent="0.25">
      <c r="A1242" s="108" t="s">
        <v>1111</v>
      </c>
      <c r="B1242" s="108" t="s">
        <v>3136</v>
      </c>
      <c r="C1242" s="108" t="s">
        <v>1351</v>
      </c>
      <c r="D1242" s="108" t="s">
        <v>3137</v>
      </c>
      <c r="E1242" s="108" t="s">
        <v>4759</v>
      </c>
      <c r="F1242" s="144">
        <v>125</v>
      </c>
      <c r="G1242" s="144">
        <v>0</v>
      </c>
      <c r="H1242" s="144">
        <v>665</v>
      </c>
      <c r="I1242" s="144">
        <v>90</v>
      </c>
      <c r="J1242" s="144">
        <v>45</v>
      </c>
    </row>
    <row r="1243" spans="1:10" x14ac:dyDescent="0.25">
      <c r="A1243" s="108" t="s">
        <v>1111</v>
      </c>
      <c r="B1243" s="108" t="s">
        <v>3136</v>
      </c>
      <c r="C1243" s="108" t="s">
        <v>1351</v>
      </c>
      <c r="D1243" s="108" t="s">
        <v>3137</v>
      </c>
      <c r="E1243" s="108" t="s">
        <v>4760</v>
      </c>
      <c r="F1243" s="144">
        <v>20</v>
      </c>
      <c r="G1243" s="144">
        <v>0</v>
      </c>
      <c r="H1243" s="144">
        <v>665</v>
      </c>
      <c r="I1243" s="144">
        <v>90</v>
      </c>
      <c r="J1243" s="144">
        <v>45</v>
      </c>
    </row>
    <row r="1244" spans="1:10" x14ac:dyDescent="0.25">
      <c r="A1244" s="108" t="s">
        <v>1111</v>
      </c>
      <c r="B1244" s="108" t="s">
        <v>3136</v>
      </c>
      <c r="C1244" s="108" t="s">
        <v>1351</v>
      </c>
      <c r="D1244" s="108" t="s">
        <v>3137</v>
      </c>
      <c r="E1244" s="108" t="s">
        <v>4761</v>
      </c>
      <c r="F1244" s="144">
        <v>250</v>
      </c>
      <c r="G1244" s="144">
        <v>0</v>
      </c>
      <c r="H1244" s="144">
        <v>665</v>
      </c>
      <c r="I1244" s="144">
        <v>90</v>
      </c>
      <c r="J1244" s="144">
        <v>45</v>
      </c>
    </row>
    <row r="1245" spans="1:10" x14ac:dyDescent="0.25">
      <c r="A1245" s="108" t="s">
        <v>1681</v>
      </c>
      <c r="B1245" s="108" t="s">
        <v>3141</v>
      </c>
      <c r="C1245" s="108" t="s">
        <v>1482</v>
      </c>
      <c r="D1245" s="108" t="s">
        <v>3143</v>
      </c>
      <c r="E1245" s="108" t="s">
        <v>4754</v>
      </c>
      <c r="F1245" s="144">
        <v>140</v>
      </c>
      <c r="G1245" s="144">
        <v>0</v>
      </c>
      <c r="H1245" s="144">
        <v>140</v>
      </c>
      <c r="I1245" s="144">
        <v>45</v>
      </c>
      <c r="J1245" s="144">
        <v>90</v>
      </c>
    </row>
    <row r="1246" spans="1:10" x14ac:dyDescent="0.25">
      <c r="A1246" s="108" t="s">
        <v>1681</v>
      </c>
      <c r="B1246" s="108" t="s">
        <v>3141</v>
      </c>
      <c r="C1246" s="108" t="s">
        <v>1482</v>
      </c>
      <c r="D1246" s="108" t="s">
        <v>3143</v>
      </c>
      <c r="E1246" s="108" t="s">
        <v>4755</v>
      </c>
      <c r="F1246" s="144">
        <v>90</v>
      </c>
      <c r="G1246" s="144">
        <v>0</v>
      </c>
      <c r="H1246" s="144">
        <v>140</v>
      </c>
      <c r="I1246" s="144">
        <v>45</v>
      </c>
      <c r="J1246" s="144">
        <v>90</v>
      </c>
    </row>
    <row r="1247" spans="1:10" x14ac:dyDescent="0.25">
      <c r="A1247" s="108" t="s">
        <v>1681</v>
      </c>
      <c r="B1247" s="108" t="s">
        <v>3141</v>
      </c>
      <c r="C1247" s="108" t="s">
        <v>1482</v>
      </c>
      <c r="D1247" s="108" t="s">
        <v>3143</v>
      </c>
      <c r="E1247" s="108" t="s">
        <v>4756</v>
      </c>
      <c r="F1247" s="144">
        <v>12</v>
      </c>
      <c r="G1247" s="144">
        <v>0</v>
      </c>
      <c r="H1247" s="144">
        <v>140</v>
      </c>
      <c r="I1247" s="144">
        <v>45</v>
      </c>
      <c r="J1247" s="144">
        <v>66</v>
      </c>
    </row>
    <row r="1248" spans="1:10" x14ac:dyDescent="0.25">
      <c r="A1248" s="108" t="s">
        <v>1681</v>
      </c>
      <c r="B1248" s="108" t="s">
        <v>3141</v>
      </c>
      <c r="C1248" s="108" t="s">
        <v>1482</v>
      </c>
      <c r="D1248" s="108" t="s">
        <v>3143</v>
      </c>
      <c r="E1248" s="108" t="s">
        <v>4757</v>
      </c>
      <c r="F1248" s="144">
        <v>140</v>
      </c>
      <c r="G1248" s="144">
        <v>0</v>
      </c>
      <c r="H1248" s="144">
        <v>140</v>
      </c>
      <c r="I1248" s="144">
        <v>45</v>
      </c>
      <c r="J1248" s="144">
        <v>90</v>
      </c>
    </row>
    <row r="1249" spans="1:10" x14ac:dyDescent="0.25">
      <c r="A1249" s="108" t="s">
        <v>1681</v>
      </c>
      <c r="B1249" s="108" t="s">
        <v>3141</v>
      </c>
      <c r="C1249" s="108" t="s">
        <v>1482</v>
      </c>
      <c r="D1249" s="108" t="s">
        <v>3143</v>
      </c>
      <c r="E1249" s="108" t="s">
        <v>4758</v>
      </c>
      <c r="F1249" s="144">
        <v>140</v>
      </c>
      <c r="G1249" s="144">
        <v>0</v>
      </c>
      <c r="H1249" s="144">
        <v>140</v>
      </c>
      <c r="I1249" s="144">
        <v>90</v>
      </c>
      <c r="J1249" s="144">
        <v>45</v>
      </c>
    </row>
    <row r="1250" spans="1:10" x14ac:dyDescent="0.25">
      <c r="A1250" s="108" t="s">
        <v>1681</v>
      </c>
      <c r="B1250" s="108" t="s">
        <v>3141</v>
      </c>
      <c r="C1250" s="108" t="s">
        <v>1482</v>
      </c>
      <c r="D1250" s="108" t="s">
        <v>3143</v>
      </c>
      <c r="E1250" s="108" t="s">
        <v>4759</v>
      </c>
      <c r="F1250" s="144">
        <v>83</v>
      </c>
      <c r="G1250" s="144">
        <v>0</v>
      </c>
      <c r="H1250" s="144">
        <v>145</v>
      </c>
      <c r="I1250" s="144">
        <v>90</v>
      </c>
      <c r="J1250" s="144">
        <v>45</v>
      </c>
    </row>
    <row r="1251" spans="1:10" x14ac:dyDescent="0.25">
      <c r="A1251" s="108" t="s">
        <v>1681</v>
      </c>
      <c r="B1251" s="108" t="s">
        <v>3141</v>
      </c>
      <c r="C1251" s="108" t="s">
        <v>1482</v>
      </c>
      <c r="D1251" s="108" t="s">
        <v>3143</v>
      </c>
      <c r="E1251" s="108" t="s">
        <v>4760</v>
      </c>
      <c r="F1251" s="144">
        <v>35</v>
      </c>
      <c r="G1251" s="144">
        <v>0</v>
      </c>
      <c r="H1251" s="144">
        <v>145</v>
      </c>
      <c r="I1251" s="144">
        <v>90</v>
      </c>
      <c r="J1251" s="144">
        <v>29</v>
      </c>
    </row>
    <row r="1252" spans="1:10" x14ac:dyDescent="0.25">
      <c r="A1252" s="108" t="s">
        <v>1681</v>
      </c>
      <c r="B1252" s="108" t="s">
        <v>3141</v>
      </c>
      <c r="C1252" s="108" t="s">
        <v>1482</v>
      </c>
      <c r="D1252" s="108" t="s">
        <v>3143</v>
      </c>
      <c r="E1252" s="108" t="s">
        <v>4761</v>
      </c>
      <c r="F1252" s="144">
        <v>140</v>
      </c>
      <c r="G1252" s="144">
        <v>0</v>
      </c>
      <c r="H1252" s="144">
        <v>140</v>
      </c>
      <c r="I1252" s="144">
        <v>90</v>
      </c>
      <c r="J1252" s="144">
        <v>45</v>
      </c>
    </row>
    <row r="1253" spans="1:10" x14ac:dyDescent="0.25">
      <c r="A1253" s="108" t="s">
        <v>1219</v>
      </c>
      <c r="B1253" s="108" t="s">
        <v>1429</v>
      </c>
      <c r="C1253" s="108" t="s">
        <v>1367</v>
      </c>
      <c r="D1253" s="108" t="s">
        <v>4862</v>
      </c>
      <c r="E1253" s="108" t="s">
        <v>4766</v>
      </c>
      <c r="F1253" s="144">
        <v>88</v>
      </c>
      <c r="G1253" s="144">
        <v>-155</v>
      </c>
      <c r="H1253" s="53">
        <v>155</v>
      </c>
      <c r="I1253" s="144">
        <v>45</v>
      </c>
      <c r="J1253" s="144">
        <v>90</v>
      </c>
    </row>
    <row r="1254" spans="1:10" x14ac:dyDescent="0.25">
      <c r="A1254" s="108" t="s">
        <v>1219</v>
      </c>
      <c r="B1254" s="108" t="s">
        <v>1429</v>
      </c>
      <c r="C1254" s="108" t="s">
        <v>1367</v>
      </c>
      <c r="D1254" s="108" t="s">
        <v>4862</v>
      </c>
      <c r="E1254" s="108" t="s">
        <v>4754</v>
      </c>
      <c r="F1254" s="144">
        <v>88</v>
      </c>
      <c r="G1254" s="144">
        <v>-155</v>
      </c>
      <c r="H1254" s="53">
        <v>155</v>
      </c>
      <c r="I1254" s="144">
        <v>45</v>
      </c>
      <c r="J1254" s="144">
        <v>90</v>
      </c>
    </row>
    <row r="1255" spans="1:10" x14ac:dyDescent="0.25">
      <c r="A1255" s="108" t="s">
        <v>1219</v>
      </c>
      <c r="B1255" s="108" t="s">
        <v>1429</v>
      </c>
      <c r="C1255" s="108" t="s">
        <v>1367</v>
      </c>
      <c r="D1255" s="108" t="s">
        <v>4862</v>
      </c>
      <c r="E1255" s="108" t="s">
        <v>4755</v>
      </c>
      <c r="F1255" s="144">
        <v>88</v>
      </c>
      <c r="G1255" s="144">
        <v>-155</v>
      </c>
      <c r="H1255" s="53">
        <v>155</v>
      </c>
      <c r="I1255" s="144">
        <v>45</v>
      </c>
      <c r="J1255" s="144">
        <v>90</v>
      </c>
    </row>
    <row r="1256" spans="1:10" x14ac:dyDescent="0.25">
      <c r="A1256" s="108" t="s">
        <v>1219</v>
      </c>
      <c r="B1256" s="108" t="s">
        <v>1429</v>
      </c>
      <c r="C1256" s="108" t="s">
        <v>1367</v>
      </c>
      <c r="D1256" s="108" t="s">
        <v>4862</v>
      </c>
      <c r="E1256" s="108" t="s">
        <v>4756</v>
      </c>
      <c r="F1256" s="144">
        <v>88</v>
      </c>
      <c r="G1256" s="144">
        <v>-155</v>
      </c>
      <c r="H1256" s="53">
        <v>155</v>
      </c>
      <c r="I1256" s="144">
        <v>45</v>
      </c>
      <c r="J1256" s="144">
        <v>90</v>
      </c>
    </row>
    <row r="1257" spans="1:10" x14ac:dyDescent="0.25">
      <c r="A1257" s="108" t="s">
        <v>1219</v>
      </c>
      <c r="B1257" s="108" t="s">
        <v>1429</v>
      </c>
      <c r="C1257" s="108" t="s">
        <v>1367</v>
      </c>
      <c r="D1257" s="108" t="s">
        <v>4862</v>
      </c>
      <c r="E1257" s="108" t="s">
        <v>4757</v>
      </c>
      <c r="F1257" s="144">
        <v>310</v>
      </c>
      <c r="G1257" s="144">
        <v>-155</v>
      </c>
      <c r="H1257" s="53">
        <v>155</v>
      </c>
      <c r="I1257" s="144">
        <v>45</v>
      </c>
      <c r="J1257" s="144">
        <v>90</v>
      </c>
    </row>
    <row r="1258" spans="1:10" x14ac:dyDescent="0.25">
      <c r="A1258" s="108" t="s">
        <v>1219</v>
      </c>
      <c r="B1258" s="108" t="s">
        <v>1429</v>
      </c>
      <c r="C1258" s="108" t="s">
        <v>1367</v>
      </c>
      <c r="D1258" s="108" t="s">
        <v>4862</v>
      </c>
      <c r="E1258" s="108" t="s">
        <v>4765</v>
      </c>
      <c r="F1258" s="144">
        <v>88</v>
      </c>
      <c r="G1258" s="144">
        <v>-155</v>
      </c>
      <c r="H1258" s="53">
        <v>155</v>
      </c>
      <c r="I1258" s="144">
        <v>90</v>
      </c>
      <c r="J1258" s="144">
        <v>45</v>
      </c>
    </row>
    <row r="1259" spans="1:10" x14ac:dyDescent="0.25">
      <c r="A1259" s="108" t="s">
        <v>1219</v>
      </c>
      <c r="B1259" s="108" t="s">
        <v>1429</v>
      </c>
      <c r="C1259" s="108" t="s">
        <v>1367</v>
      </c>
      <c r="D1259" s="108" t="s">
        <v>4862</v>
      </c>
      <c r="E1259" s="108" t="s">
        <v>4758</v>
      </c>
      <c r="F1259" s="144">
        <v>88</v>
      </c>
      <c r="G1259" s="144">
        <v>-155</v>
      </c>
      <c r="H1259" s="53">
        <v>155</v>
      </c>
      <c r="I1259" s="144">
        <v>90</v>
      </c>
      <c r="J1259" s="144">
        <v>45</v>
      </c>
    </row>
    <row r="1260" spans="1:10" x14ac:dyDescent="0.25">
      <c r="A1260" s="108" t="s">
        <v>1219</v>
      </c>
      <c r="B1260" s="108" t="s">
        <v>1429</v>
      </c>
      <c r="C1260" s="108" t="s">
        <v>1367</v>
      </c>
      <c r="D1260" s="108" t="s">
        <v>4862</v>
      </c>
      <c r="E1260" s="108" t="s">
        <v>4759</v>
      </c>
      <c r="F1260" s="144">
        <v>88</v>
      </c>
      <c r="G1260" s="144">
        <v>-155</v>
      </c>
      <c r="H1260" s="53">
        <v>155</v>
      </c>
      <c r="I1260" s="144">
        <v>90</v>
      </c>
      <c r="J1260" s="144">
        <v>45</v>
      </c>
    </row>
    <row r="1261" spans="1:10" x14ac:dyDescent="0.25">
      <c r="A1261" s="108" t="s">
        <v>1219</v>
      </c>
      <c r="B1261" s="108" t="s">
        <v>1429</v>
      </c>
      <c r="C1261" s="108" t="s">
        <v>1367</v>
      </c>
      <c r="D1261" s="108" t="s">
        <v>4862</v>
      </c>
      <c r="E1261" s="108" t="s">
        <v>4760</v>
      </c>
      <c r="F1261" s="144">
        <v>88</v>
      </c>
      <c r="G1261" s="144">
        <v>-155</v>
      </c>
      <c r="H1261" s="53">
        <v>155</v>
      </c>
      <c r="I1261" s="144">
        <v>90</v>
      </c>
      <c r="J1261" s="144">
        <v>45</v>
      </c>
    </row>
    <row r="1262" spans="1:10" x14ac:dyDescent="0.25">
      <c r="A1262" s="108" t="s">
        <v>1219</v>
      </c>
      <c r="B1262" s="108" t="s">
        <v>1429</v>
      </c>
      <c r="C1262" s="108" t="s">
        <v>1367</v>
      </c>
      <c r="D1262" s="108" t="s">
        <v>4862</v>
      </c>
      <c r="E1262" s="108" t="s">
        <v>4761</v>
      </c>
      <c r="F1262" s="144">
        <v>310</v>
      </c>
      <c r="G1262" s="144">
        <v>-155</v>
      </c>
      <c r="H1262" s="53">
        <v>155</v>
      </c>
      <c r="I1262" s="144">
        <v>90</v>
      </c>
      <c r="J1262" s="144">
        <v>45</v>
      </c>
    </row>
    <row r="1263" spans="1:10" x14ac:dyDescent="0.25">
      <c r="A1263" s="108" t="s">
        <v>912</v>
      </c>
      <c r="B1263" s="108" t="s">
        <v>3148</v>
      </c>
      <c r="C1263" s="108" t="s">
        <v>1351</v>
      </c>
      <c r="D1263" s="108" t="s">
        <v>3149</v>
      </c>
      <c r="E1263" s="108" t="s">
        <v>4754</v>
      </c>
      <c r="F1263" s="132">
        <v>9</v>
      </c>
      <c r="G1263" s="144">
        <v>83</v>
      </c>
      <c r="H1263" s="132">
        <v>166</v>
      </c>
      <c r="I1263" s="132">
        <v>15</v>
      </c>
      <c r="J1263" s="132">
        <v>90</v>
      </c>
    </row>
    <row r="1264" spans="1:10" x14ac:dyDescent="0.25">
      <c r="A1264" s="108" t="s">
        <v>912</v>
      </c>
      <c r="B1264" s="108" t="s">
        <v>3148</v>
      </c>
      <c r="C1264" s="108" t="s">
        <v>1351</v>
      </c>
      <c r="D1264" s="108" t="s">
        <v>3149</v>
      </c>
      <c r="E1264" s="108" t="s">
        <v>4755</v>
      </c>
      <c r="F1264" s="132">
        <v>46</v>
      </c>
      <c r="G1264" s="144">
        <v>83</v>
      </c>
      <c r="H1264" s="132">
        <v>166</v>
      </c>
      <c r="I1264" s="132">
        <v>45</v>
      </c>
      <c r="J1264" s="132">
        <v>90</v>
      </c>
    </row>
    <row r="1265" spans="1:10" x14ac:dyDescent="0.25">
      <c r="A1265" s="108" t="s">
        <v>912</v>
      </c>
      <c r="B1265" s="108" t="s">
        <v>3148</v>
      </c>
      <c r="C1265" s="108" t="s">
        <v>1351</v>
      </c>
      <c r="D1265" s="108" t="s">
        <v>3149</v>
      </c>
      <c r="E1265" s="108" t="s">
        <v>4758</v>
      </c>
      <c r="F1265" s="132">
        <v>9</v>
      </c>
      <c r="G1265" s="144">
        <v>83</v>
      </c>
      <c r="H1265" s="132">
        <v>166</v>
      </c>
      <c r="I1265" s="132">
        <v>90</v>
      </c>
      <c r="J1265" s="132">
        <v>16</v>
      </c>
    </row>
    <row r="1266" spans="1:10" x14ac:dyDescent="0.25">
      <c r="A1266" s="108" t="s">
        <v>912</v>
      </c>
      <c r="B1266" s="108" t="s">
        <v>3148</v>
      </c>
      <c r="C1266" s="108" t="s">
        <v>1351</v>
      </c>
      <c r="D1266" s="108" t="s">
        <v>3149</v>
      </c>
      <c r="E1266" s="108" t="s">
        <v>4759</v>
      </c>
      <c r="F1266" s="144">
        <v>45</v>
      </c>
      <c r="G1266" s="144">
        <v>83</v>
      </c>
      <c r="H1266" s="144">
        <v>166</v>
      </c>
      <c r="I1266" s="144">
        <v>90</v>
      </c>
      <c r="J1266" s="144">
        <v>45</v>
      </c>
    </row>
    <row r="1267" spans="1:10" x14ac:dyDescent="0.25">
      <c r="A1267" s="108" t="s">
        <v>912</v>
      </c>
      <c r="B1267" s="108" t="s">
        <v>3148</v>
      </c>
      <c r="C1267" s="108" t="s">
        <v>1351</v>
      </c>
      <c r="D1267" s="108" t="s">
        <v>3151</v>
      </c>
      <c r="E1267" s="108" t="s">
        <v>4754</v>
      </c>
      <c r="F1267" s="132">
        <v>9</v>
      </c>
      <c r="G1267" s="144">
        <v>83</v>
      </c>
      <c r="H1267" s="132">
        <v>166</v>
      </c>
      <c r="I1267" s="132">
        <v>15</v>
      </c>
      <c r="J1267" s="132">
        <v>90</v>
      </c>
    </row>
    <row r="1268" spans="1:10" x14ac:dyDescent="0.25">
      <c r="A1268" s="108" t="s">
        <v>912</v>
      </c>
      <c r="B1268" s="108" t="s">
        <v>3148</v>
      </c>
      <c r="C1268" s="108" t="s">
        <v>1351</v>
      </c>
      <c r="D1268" s="108" t="s">
        <v>3151</v>
      </c>
      <c r="E1268" s="108" t="s">
        <v>4755</v>
      </c>
      <c r="F1268" s="132">
        <v>46</v>
      </c>
      <c r="G1268" s="144">
        <v>83</v>
      </c>
      <c r="H1268" s="132">
        <v>166</v>
      </c>
      <c r="I1268" s="132">
        <v>45</v>
      </c>
      <c r="J1268" s="132">
        <v>90</v>
      </c>
    </row>
    <row r="1269" spans="1:10" x14ac:dyDescent="0.25">
      <c r="A1269" s="108" t="s">
        <v>912</v>
      </c>
      <c r="B1269" s="108" t="s">
        <v>3148</v>
      </c>
      <c r="C1269" s="108" t="s">
        <v>1351</v>
      </c>
      <c r="D1269" s="108" t="s">
        <v>3151</v>
      </c>
      <c r="E1269" s="108" t="s">
        <v>4758</v>
      </c>
      <c r="F1269" s="132">
        <v>9</v>
      </c>
      <c r="G1269" s="144">
        <v>83</v>
      </c>
      <c r="H1269" s="132">
        <v>166</v>
      </c>
      <c r="I1269" s="132">
        <v>90</v>
      </c>
      <c r="J1269" s="132">
        <v>16</v>
      </c>
    </row>
    <row r="1270" spans="1:10" x14ac:dyDescent="0.25">
      <c r="A1270" s="108" t="s">
        <v>912</v>
      </c>
      <c r="B1270" s="108" t="s">
        <v>3148</v>
      </c>
      <c r="C1270" s="108" t="s">
        <v>1351</v>
      </c>
      <c r="D1270" s="108" t="s">
        <v>3151</v>
      </c>
      <c r="E1270" s="108" t="s">
        <v>4759</v>
      </c>
      <c r="F1270" s="132">
        <v>45</v>
      </c>
      <c r="G1270" s="144">
        <v>83</v>
      </c>
      <c r="H1270" s="132">
        <v>166</v>
      </c>
      <c r="I1270" s="132">
        <v>90</v>
      </c>
      <c r="J1270" s="132">
        <v>45</v>
      </c>
    </row>
    <row r="1271" spans="1:10" x14ac:dyDescent="0.25">
      <c r="A1271" s="108" t="s">
        <v>912</v>
      </c>
      <c r="B1271" s="108" t="s">
        <v>3148</v>
      </c>
      <c r="C1271" s="108" t="s">
        <v>1351</v>
      </c>
      <c r="D1271" s="108" t="s">
        <v>3152</v>
      </c>
      <c r="E1271" s="108" t="s">
        <v>4754</v>
      </c>
      <c r="F1271" s="132">
        <v>9</v>
      </c>
      <c r="G1271" s="144">
        <v>83</v>
      </c>
      <c r="H1271" s="132">
        <v>166</v>
      </c>
      <c r="I1271" s="132">
        <v>15</v>
      </c>
      <c r="J1271" s="132">
        <v>90</v>
      </c>
    </row>
    <row r="1272" spans="1:10" x14ac:dyDescent="0.25">
      <c r="A1272" s="108" t="s">
        <v>912</v>
      </c>
      <c r="B1272" s="108" t="s">
        <v>3148</v>
      </c>
      <c r="C1272" s="108" t="s">
        <v>1351</v>
      </c>
      <c r="D1272" s="108" t="s">
        <v>3152</v>
      </c>
      <c r="E1272" s="108" t="s">
        <v>4755</v>
      </c>
      <c r="F1272" s="132">
        <v>46</v>
      </c>
      <c r="G1272" s="144">
        <v>83</v>
      </c>
      <c r="H1272" s="132">
        <v>166</v>
      </c>
      <c r="I1272" s="132">
        <v>45</v>
      </c>
      <c r="J1272" s="132">
        <v>90</v>
      </c>
    </row>
    <row r="1273" spans="1:10" x14ac:dyDescent="0.25">
      <c r="A1273" s="108" t="s">
        <v>912</v>
      </c>
      <c r="B1273" s="108" t="s">
        <v>3148</v>
      </c>
      <c r="C1273" s="108" t="s">
        <v>1351</v>
      </c>
      <c r="D1273" s="108" t="s">
        <v>3152</v>
      </c>
      <c r="E1273" s="108" t="s">
        <v>4758</v>
      </c>
      <c r="F1273" s="132">
        <v>9</v>
      </c>
      <c r="G1273" s="144">
        <v>83</v>
      </c>
      <c r="H1273" s="132">
        <v>166</v>
      </c>
      <c r="I1273" s="132">
        <v>90</v>
      </c>
      <c r="J1273" s="132">
        <v>16</v>
      </c>
    </row>
    <row r="1274" spans="1:10" x14ac:dyDescent="0.25">
      <c r="A1274" s="108" t="s">
        <v>912</v>
      </c>
      <c r="B1274" s="108" t="s">
        <v>3148</v>
      </c>
      <c r="C1274" s="108" t="s">
        <v>1351</v>
      </c>
      <c r="D1274" s="108" t="s">
        <v>3152</v>
      </c>
      <c r="E1274" s="108" t="s">
        <v>4759</v>
      </c>
      <c r="F1274" s="132">
        <v>45</v>
      </c>
      <c r="G1274" s="144">
        <v>83</v>
      </c>
      <c r="H1274" s="132">
        <v>166</v>
      </c>
      <c r="I1274" s="132">
        <v>90</v>
      </c>
      <c r="J1274" s="132">
        <v>45</v>
      </c>
    </row>
    <row r="1275" spans="1:10" x14ac:dyDescent="0.25">
      <c r="A1275" s="108" t="s">
        <v>912</v>
      </c>
      <c r="B1275" s="108" t="s">
        <v>3148</v>
      </c>
      <c r="C1275" s="108" t="s">
        <v>1351</v>
      </c>
      <c r="D1275" s="108" t="s">
        <v>3153</v>
      </c>
      <c r="E1275" s="108" t="s">
        <v>4754</v>
      </c>
      <c r="F1275" s="132">
        <v>9</v>
      </c>
      <c r="G1275" s="144">
        <v>83</v>
      </c>
      <c r="H1275" s="132">
        <v>166</v>
      </c>
      <c r="I1275" s="132">
        <v>15</v>
      </c>
      <c r="J1275" s="132">
        <v>90</v>
      </c>
    </row>
    <row r="1276" spans="1:10" x14ac:dyDescent="0.25">
      <c r="A1276" s="108" t="s">
        <v>912</v>
      </c>
      <c r="B1276" s="108" t="s">
        <v>3148</v>
      </c>
      <c r="C1276" s="108" t="s">
        <v>1351</v>
      </c>
      <c r="D1276" s="108" t="s">
        <v>3153</v>
      </c>
      <c r="E1276" s="108" t="s">
        <v>4755</v>
      </c>
      <c r="F1276" s="132">
        <v>45</v>
      </c>
      <c r="G1276" s="144">
        <v>83</v>
      </c>
      <c r="H1276" s="132">
        <v>166</v>
      </c>
      <c r="I1276" s="132">
        <v>45</v>
      </c>
      <c r="J1276" s="132">
        <v>90</v>
      </c>
    </row>
    <row r="1277" spans="1:10" x14ac:dyDescent="0.25">
      <c r="A1277" s="108" t="s">
        <v>912</v>
      </c>
      <c r="B1277" s="108" t="s">
        <v>3148</v>
      </c>
      <c r="C1277" s="108" t="s">
        <v>1351</v>
      </c>
      <c r="D1277" s="108" t="s">
        <v>3153</v>
      </c>
      <c r="E1277" s="108" t="s">
        <v>4758</v>
      </c>
      <c r="F1277" s="132">
        <v>9</v>
      </c>
      <c r="G1277" s="144">
        <v>83</v>
      </c>
      <c r="H1277" s="132">
        <v>166</v>
      </c>
      <c r="I1277" s="132">
        <v>90</v>
      </c>
      <c r="J1277" s="132">
        <v>16</v>
      </c>
    </row>
    <row r="1278" spans="1:10" x14ac:dyDescent="0.25">
      <c r="A1278" s="108" t="s">
        <v>912</v>
      </c>
      <c r="B1278" s="108" t="s">
        <v>3148</v>
      </c>
      <c r="C1278" s="108" t="s">
        <v>1351</v>
      </c>
      <c r="D1278" s="108" t="s">
        <v>3153</v>
      </c>
      <c r="E1278" s="108" t="s">
        <v>4759</v>
      </c>
      <c r="F1278" s="132">
        <v>46</v>
      </c>
      <c r="G1278" s="144">
        <v>83</v>
      </c>
      <c r="H1278" s="132">
        <v>166</v>
      </c>
      <c r="I1278" s="132">
        <v>90</v>
      </c>
      <c r="J1278" s="132">
        <v>45</v>
      </c>
    </row>
    <row r="1279" spans="1:10" x14ac:dyDescent="0.25">
      <c r="A1279" s="108" t="s">
        <v>4865</v>
      </c>
      <c r="B1279" s="108" t="s">
        <v>3156</v>
      </c>
      <c r="C1279" s="108" t="s">
        <v>1351</v>
      </c>
      <c r="D1279" s="108" t="s">
        <v>3157</v>
      </c>
      <c r="E1279" s="108" t="s">
        <v>4766</v>
      </c>
      <c r="F1279" s="144">
        <v>20</v>
      </c>
      <c r="G1279" s="144">
        <v>200</v>
      </c>
      <c r="H1279" s="144">
        <v>660</v>
      </c>
      <c r="I1279" s="144">
        <v>45</v>
      </c>
      <c r="J1279" s="144">
        <v>90</v>
      </c>
    </row>
    <row r="1280" spans="1:10" x14ac:dyDescent="0.25">
      <c r="A1280" s="108" t="s">
        <v>4865</v>
      </c>
      <c r="B1280" s="108" t="s">
        <v>3156</v>
      </c>
      <c r="C1280" s="108" t="s">
        <v>1351</v>
      </c>
      <c r="D1280" s="108" t="s">
        <v>3157</v>
      </c>
      <c r="E1280" s="108" t="s">
        <v>4754</v>
      </c>
      <c r="F1280" s="144">
        <v>40</v>
      </c>
      <c r="G1280" s="144">
        <v>280</v>
      </c>
      <c r="H1280" s="144">
        <v>665</v>
      </c>
      <c r="I1280" s="144">
        <v>45</v>
      </c>
      <c r="J1280" s="144">
        <v>90</v>
      </c>
    </row>
    <row r="1281" spans="1:11" x14ac:dyDescent="0.25">
      <c r="A1281" s="108" t="s">
        <v>4865</v>
      </c>
      <c r="B1281" s="108" t="s">
        <v>3156</v>
      </c>
      <c r="C1281" s="108" t="s">
        <v>1351</v>
      </c>
      <c r="D1281" s="108" t="s">
        <v>3157</v>
      </c>
      <c r="E1281" s="108" t="s">
        <v>4755</v>
      </c>
      <c r="F1281" s="144">
        <v>100</v>
      </c>
      <c r="G1281" s="144">
        <v>245</v>
      </c>
      <c r="H1281" s="144">
        <v>665</v>
      </c>
      <c r="I1281" s="144">
        <v>45</v>
      </c>
      <c r="J1281" s="144">
        <v>90</v>
      </c>
      <c r="K1281" s="108"/>
    </row>
    <row r="1282" spans="1:11" x14ac:dyDescent="0.25">
      <c r="A1282" s="108" t="s">
        <v>4865</v>
      </c>
      <c r="B1282" s="108" t="s">
        <v>3156</v>
      </c>
      <c r="C1282" s="108" t="s">
        <v>1351</v>
      </c>
      <c r="D1282" s="108" t="s">
        <v>3157</v>
      </c>
      <c r="E1282" s="108" t="s">
        <v>4756</v>
      </c>
      <c r="F1282" s="144">
        <v>60</v>
      </c>
      <c r="G1282" s="144">
        <v>245</v>
      </c>
      <c r="H1282" s="144">
        <v>665</v>
      </c>
      <c r="I1282" s="144">
        <v>45</v>
      </c>
      <c r="J1282" s="144">
        <v>90</v>
      </c>
      <c r="K1282" s="108"/>
    </row>
    <row r="1283" spans="1:11" x14ac:dyDescent="0.25">
      <c r="A1283" s="108" t="s">
        <v>4865</v>
      </c>
      <c r="B1283" s="108" t="s">
        <v>3156</v>
      </c>
      <c r="C1283" s="108" t="s">
        <v>1351</v>
      </c>
      <c r="D1283" s="108" t="s">
        <v>3157</v>
      </c>
      <c r="E1283" s="108" t="s">
        <v>4757</v>
      </c>
      <c r="F1283" s="144">
        <v>50</v>
      </c>
      <c r="G1283" s="144">
        <v>250</v>
      </c>
      <c r="H1283" s="144">
        <v>660</v>
      </c>
      <c r="I1283" s="144">
        <v>45</v>
      </c>
      <c r="J1283" s="144">
        <v>90</v>
      </c>
    </row>
    <row r="1284" spans="1:11" x14ac:dyDescent="0.25">
      <c r="A1284" s="108" t="s">
        <v>4865</v>
      </c>
      <c r="B1284" s="108" t="s">
        <v>3156</v>
      </c>
      <c r="C1284" s="108" t="s">
        <v>1351</v>
      </c>
      <c r="D1284" s="108" t="s">
        <v>3157</v>
      </c>
      <c r="E1284" s="108" t="s">
        <v>4765</v>
      </c>
      <c r="F1284" s="144">
        <v>20</v>
      </c>
      <c r="G1284" s="144">
        <v>200</v>
      </c>
      <c r="H1284" s="144">
        <v>660</v>
      </c>
      <c r="I1284" s="144">
        <v>90</v>
      </c>
      <c r="J1284" s="144">
        <v>45</v>
      </c>
      <c r="K1284" s="108"/>
    </row>
    <row r="1285" spans="1:11" x14ac:dyDescent="0.25">
      <c r="A1285" s="108" t="s">
        <v>4865</v>
      </c>
      <c r="B1285" s="108" t="s">
        <v>3156</v>
      </c>
      <c r="C1285" s="108" t="s">
        <v>1351</v>
      </c>
      <c r="D1285" s="108" t="s">
        <v>3157</v>
      </c>
      <c r="E1285" s="108" t="s">
        <v>4758</v>
      </c>
      <c r="F1285" s="144">
        <v>20</v>
      </c>
      <c r="G1285" s="144">
        <v>245</v>
      </c>
      <c r="H1285" s="144">
        <v>660</v>
      </c>
      <c r="I1285" s="144">
        <v>90</v>
      </c>
      <c r="J1285" s="144">
        <v>45</v>
      </c>
    </row>
    <row r="1286" spans="1:11" x14ac:dyDescent="0.25">
      <c r="A1286" s="108" t="s">
        <v>4865</v>
      </c>
      <c r="B1286" s="108" t="s">
        <v>3156</v>
      </c>
      <c r="C1286" s="108" t="s">
        <v>1351</v>
      </c>
      <c r="D1286" s="108" t="s">
        <v>3157</v>
      </c>
      <c r="E1286" s="108" t="s">
        <v>4759</v>
      </c>
      <c r="F1286" s="144">
        <v>33</v>
      </c>
      <c r="G1286" s="144">
        <v>245</v>
      </c>
      <c r="H1286" s="144">
        <v>660</v>
      </c>
      <c r="I1286" s="144">
        <v>90</v>
      </c>
      <c r="J1286" s="144">
        <v>45</v>
      </c>
    </row>
    <row r="1287" spans="1:11" x14ac:dyDescent="0.25">
      <c r="A1287" s="108" t="s">
        <v>4865</v>
      </c>
      <c r="B1287" s="108" t="s">
        <v>3156</v>
      </c>
      <c r="C1287" s="108" t="s">
        <v>1351</v>
      </c>
      <c r="D1287" s="108" t="s">
        <v>3157</v>
      </c>
      <c r="E1287" s="108" t="s">
        <v>4760</v>
      </c>
      <c r="F1287" s="144">
        <v>33</v>
      </c>
      <c r="G1287" s="144">
        <v>245</v>
      </c>
      <c r="H1287" s="144">
        <v>660</v>
      </c>
      <c r="I1287" s="144">
        <v>90</v>
      </c>
      <c r="J1287" s="144">
        <v>45</v>
      </c>
    </row>
    <row r="1288" spans="1:11" x14ac:dyDescent="0.25">
      <c r="A1288" s="108" t="s">
        <v>4865</v>
      </c>
      <c r="B1288" s="108" t="s">
        <v>3156</v>
      </c>
      <c r="C1288" s="108" t="s">
        <v>1351</v>
      </c>
      <c r="D1288" s="108" t="s">
        <v>3157</v>
      </c>
      <c r="E1288" s="108" t="s">
        <v>4761</v>
      </c>
      <c r="F1288" s="144">
        <v>50</v>
      </c>
      <c r="G1288" s="144">
        <v>250</v>
      </c>
      <c r="H1288" s="144">
        <v>660</v>
      </c>
      <c r="I1288" s="144">
        <v>90</v>
      </c>
      <c r="J1288" s="144">
        <v>45</v>
      </c>
    </row>
    <row r="1289" spans="1:11" x14ac:dyDescent="0.25">
      <c r="A1289" s="108" t="s">
        <v>4865</v>
      </c>
      <c r="B1289" s="108" t="s">
        <v>3156</v>
      </c>
      <c r="C1289" s="108" t="s">
        <v>1351</v>
      </c>
      <c r="D1289" s="108" t="s">
        <v>3159</v>
      </c>
      <c r="E1289" s="108" t="s">
        <v>4766</v>
      </c>
      <c r="F1289" s="144">
        <v>20</v>
      </c>
      <c r="G1289" s="144">
        <v>200</v>
      </c>
      <c r="H1289" s="144">
        <v>660</v>
      </c>
      <c r="I1289" s="144">
        <v>45</v>
      </c>
      <c r="J1289" s="144">
        <v>90</v>
      </c>
    </row>
    <row r="1290" spans="1:11" x14ac:dyDescent="0.25">
      <c r="A1290" s="108" t="s">
        <v>4865</v>
      </c>
      <c r="B1290" s="108" t="s">
        <v>3156</v>
      </c>
      <c r="C1290" s="108" t="s">
        <v>1351</v>
      </c>
      <c r="D1290" s="108" t="s">
        <v>3159</v>
      </c>
      <c r="E1290" s="108" t="s">
        <v>4754</v>
      </c>
      <c r="F1290" s="144">
        <v>40</v>
      </c>
      <c r="G1290" s="144">
        <v>280</v>
      </c>
      <c r="H1290" s="144">
        <v>665</v>
      </c>
      <c r="I1290" s="144">
        <v>45</v>
      </c>
      <c r="J1290" s="144">
        <v>90</v>
      </c>
    </row>
    <row r="1291" spans="1:11" x14ac:dyDescent="0.25">
      <c r="A1291" s="108" t="s">
        <v>4865</v>
      </c>
      <c r="B1291" s="108" t="s">
        <v>3156</v>
      </c>
      <c r="C1291" s="108" t="s">
        <v>1351</v>
      </c>
      <c r="D1291" s="108" t="s">
        <v>3159</v>
      </c>
      <c r="E1291" s="108" t="s">
        <v>4755</v>
      </c>
      <c r="F1291" s="144">
        <v>100</v>
      </c>
      <c r="G1291" s="144">
        <v>245</v>
      </c>
      <c r="H1291" s="144">
        <v>665</v>
      </c>
      <c r="I1291" s="144">
        <v>45</v>
      </c>
      <c r="J1291" s="144">
        <v>90</v>
      </c>
    </row>
    <row r="1292" spans="1:11" x14ac:dyDescent="0.25">
      <c r="A1292" s="108" t="s">
        <v>4865</v>
      </c>
      <c r="B1292" s="108" t="s">
        <v>3156</v>
      </c>
      <c r="C1292" s="108" t="s">
        <v>1351</v>
      </c>
      <c r="D1292" s="108" t="s">
        <v>3159</v>
      </c>
      <c r="E1292" s="108" t="s">
        <v>4756</v>
      </c>
      <c r="F1292" s="144">
        <v>60</v>
      </c>
      <c r="G1292" s="144">
        <v>245</v>
      </c>
      <c r="H1292" s="144">
        <v>665</v>
      </c>
      <c r="I1292" s="144">
        <v>45</v>
      </c>
      <c r="J1292" s="144">
        <v>90</v>
      </c>
    </row>
    <row r="1293" spans="1:11" x14ac:dyDescent="0.25">
      <c r="A1293" s="108" t="s">
        <v>4865</v>
      </c>
      <c r="B1293" s="108" t="s">
        <v>3156</v>
      </c>
      <c r="C1293" s="108" t="s">
        <v>1351</v>
      </c>
      <c r="D1293" s="108" t="s">
        <v>3159</v>
      </c>
      <c r="E1293" s="108" t="s">
        <v>4757</v>
      </c>
      <c r="F1293" s="144">
        <v>50</v>
      </c>
      <c r="G1293" s="144">
        <v>250</v>
      </c>
      <c r="H1293" s="144">
        <v>660</v>
      </c>
      <c r="I1293" s="144">
        <v>45</v>
      </c>
      <c r="J1293" s="144">
        <v>90</v>
      </c>
    </row>
    <row r="1294" spans="1:11" x14ac:dyDescent="0.25">
      <c r="A1294" s="108" t="s">
        <v>4865</v>
      </c>
      <c r="B1294" s="108" t="s">
        <v>3156</v>
      </c>
      <c r="C1294" s="108" t="s">
        <v>1351</v>
      </c>
      <c r="D1294" s="108" t="s">
        <v>3159</v>
      </c>
      <c r="E1294" s="108" t="s">
        <v>4765</v>
      </c>
      <c r="F1294" s="144">
        <v>20</v>
      </c>
      <c r="G1294" s="144">
        <v>200</v>
      </c>
      <c r="H1294" s="144">
        <v>660</v>
      </c>
      <c r="I1294" s="144">
        <v>90</v>
      </c>
      <c r="J1294" s="144">
        <v>45</v>
      </c>
    </row>
    <row r="1295" spans="1:11" x14ac:dyDescent="0.25">
      <c r="A1295" s="108" t="s">
        <v>4865</v>
      </c>
      <c r="B1295" s="108" t="s">
        <v>3156</v>
      </c>
      <c r="C1295" s="108" t="s">
        <v>1351</v>
      </c>
      <c r="D1295" s="108" t="s">
        <v>3159</v>
      </c>
      <c r="E1295" s="108" t="s">
        <v>4758</v>
      </c>
      <c r="F1295" s="144">
        <v>20</v>
      </c>
      <c r="G1295" s="144">
        <v>245</v>
      </c>
      <c r="H1295" s="144">
        <v>660</v>
      </c>
      <c r="I1295" s="144">
        <v>90</v>
      </c>
      <c r="J1295" s="144">
        <v>45</v>
      </c>
    </row>
    <row r="1296" spans="1:11" x14ac:dyDescent="0.25">
      <c r="A1296" s="108" t="s">
        <v>4865</v>
      </c>
      <c r="B1296" s="108" t="s">
        <v>3156</v>
      </c>
      <c r="C1296" s="108" t="s">
        <v>1351</v>
      </c>
      <c r="D1296" s="108" t="s">
        <v>3159</v>
      </c>
      <c r="E1296" s="108" t="s">
        <v>4759</v>
      </c>
      <c r="F1296" s="144">
        <v>33</v>
      </c>
      <c r="G1296" s="144">
        <v>245</v>
      </c>
      <c r="H1296" s="144">
        <v>660</v>
      </c>
      <c r="I1296" s="144">
        <v>90</v>
      </c>
      <c r="J1296" s="144">
        <v>45</v>
      </c>
    </row>
    <row r="1297" spans="1:10" x14ac:dyDescent="0.25">
      <c r="A1297" s="108" t="s">
        <v>4865</v>
      </c>
      <c r="B1297" s="108" t="s">
        <v>3156</v>
      </c>
      <c r="C1297" s="108" t="s">
        <v>1351</v>
      </c>
      <c r="D1297" s="108" t="s">
        <v>3159</v>
      </c>
      <c r="E1297" s="108" t="s">
        <v>4760</v>
      </c>
      <c r="F1297" s="144">
        <v>33</v>
      </c>
      <c r="G1297" s="144">
        <v>245</v>
      </c>
      <c r="H1297" s="144">
        <v>660</v>
      </c>
      <c r="I1297" s="144">
        <v>90</v>
      </c>
      <c r="J1297" s="144">
        <v>45</v>
      </c>
    </row>
    <row r="1298" spans="1:10" x14ac:dyDescent="0.25">
      <c r="A1298" s="108" t="s">
        <v>4865</v>
      </c>
      <c r="B1298" s="108" t="s">
        <v>3156</v>
      </c>
      <c r="C1298" s="108" t="s">
        <v>1351</v>
      </c>
      <c r="D1298" s="108" t="s">
        <v>3159</v>
      </c>
      <c r="E1298" s="108" t="s">
        <v>4761</v>
      </c>
      <c r="F1298" s="144">
        <v>50</v>
      </c>
      <c r="G1298" s="144">
        <v>250</v>
      </c>
      <c r="H1298" s="144">
        <v>660</v>
      </c>
      <c r="I1298" s="144">
        <v>90</v>
      </c>
      <c r="J1298" s="144">
        <v>45</v>
      </c>
    </row>
    <row r="1299" spans="1:10" ht="25" x14ac:dyDescent="0.25">
      <c r="A1299" s="108" t="s">
        <v>3172</v>
      </c>
      <c r="B1299" s="108" t="s">
        <v>1864</v>
      </c>
      <c r="C1299" s="108" t="s">
        <v>1343</v>
      </c>
      <c r="D1299" s="108" t="s">
        <v>3173</v>
      </c>
      <c r="E1299" s="108" t="s">
        <v>4766</v>
      </c>
      <c r="F1299" s="144">
        <v>171</v>
      </c>
      <c r="G1299" s="144">
        <v>-250</v>
      </c>
      <c r="H1299" s="144">
        <v>250</v>
      </c>
      <c r="I1299" s="144">
        <v>45</v>
      </c>
      <c r="J1299" s="144">
        <v>90</v>
      </c>
    </row>
    <row r="1300" spans="1:10" ht="25" x14ac:dyDescent="0.25">
      <c r="A1300" s="108" t="s">
        <v>3172</v>
      </c>
      <c r="B1300" s="108" t="s">
        <v>1864</v>
      </c>
      <c r="C1300" s="108" t="s">
        <v>1343</v>
      </c>
      <c r="D1300" s="108" t="s">
        <v>3173</v>
      </c>
      <c r="E1300" s="108" t="s">
        <v>4754</v>
      </c>
      <c r="F1300" s="144">
        <v>171</v>
      </c>
      <c r="G1300" s="144">
        <v>-250</v>
      </c>
      <c r="H1300" s="144">
        <v>300</v>
      </c>
      <c r="I1300" s="144">
        <v>45</v>
      </c>
      <c r="J1300" s="144">
        <v>90</v>
      </c>
    </row>
    <row r="1301" spans="1:10" ht="25" x14ac:dyDescent="0.25">
      <c r="A1301" s="108" t="s">
        <v>3172</v>
      </c>
      <c r="B1301" s="108" t="s">
        <v>1864</v>
      </c>
      <c r="C1301" s="108" t="s">
        <v>1343</v>
      </c>
      <c r="D1301" s="108" t="s">
        <v>3173</v>
      </c>
      <c r="E1301" s="108" t="s">
        <v>4755</v>
      </c>
      <c r="F1301" s="144">
        <v>171</v>
      </c>
      <c r="G1301" s="144">
        <v>-250</v>
      </c>
      <c r="H1301" s="144">
        <v>300</v>
      </c>
      <c r="I1301" s="144">
        <v>45</v>
      </c>
      <c r="J1301" s="144">
        <v>90</v>
      </c>
    </row>
    <row r="1302" spans="1:10" ht="25" x14ac:dyDescent="0.25">
      <c r="A1302" s="108" t="s">
        <v>3172</v>
      </c>
      <c r="B1302" s="108" t="s">
        <v>1864</v>
      </c>
      <c r="C1302" s="108" t="s">
        <v>1343</v>
      </c>
      <c r="D1302" s="108" t="s">
        <v>3173</v>
      </c>
      <c r="E1302" s="108" t="s">
        <v>4756</v>
      </c>
      <c r="F1302" s="144">
        <v>171</v>
      </c>
      <c r="G1302" s="144">
        <v>-250</v>
      </c>
      <c r="H1302" s="144">
        <v>300</v>
      </c>
      <c r="I1302" s="144">
        <v>45</v>
      </c>
      <c r="J1302" s="144">
        <v>90</v>
      </c>
    </row>
    <row r="1303" spans="1:10" ht="25" x14ac:dyDescent="0.25">
      <c r="A1303" s="108" t="s">
        <v>3172</v>
      </c>
      <c r="B1303" s="108" t="s">
        <v>1864</v>
      </c>
      <c r="C1303" s="108" t="s">
        <v>1343</v>
      </c>
      <c r="D1303" s="108" t="s">
        <v>3173</v>
      </c>
      <c r="E1303" s="108" t="s">
        <v>4757</v>
      </c>
      <c r="F1303" s="144">
        <v>550</v>
      </c>
      <c r="G1303" s="144">
        <v>-250</v>
      </c>
      <c r="H1303" s="144">
        <v>300</v>
      </c>
      <c r="I1303" s="144">
        <v>45</v>
      </c>
      <c r="J1303" s="144">
        <v>90</v>
      </c>
    </row>
    <row r="1304" spans="1:10" ht="25" x14ac:dyDescent="0.25">
      <c r="A1304" s="108" t="s">
        <v>3172</v>
      </c>
      <c r="B1304" s="108" t="s">
        <v>1864</v>
      </c>
      <c r="C1304" s="108" t="s">
        <v>1343</v>
      </c>
      <c r="D1304" s="108" t="s">
        <v>3173</v>
      </c>
      <c r="E1304" s="108" t="s">
        <v>4765</v>
      </c>
      <c r="F1304" s="144">
        <v>171</v>
      </c>
      <c r="G1304" s="144">
        <v>-250</v>
      </c>
      <c r="H1304" s="144">
        <v>300</v>
      </c>
      <c r="I1304" s="144">
        <v>90</v>
      </c>
      <c r="J1304" s="144">
        <v>45</v>
      </c>
    </row>
    <row r="1305" spans="1:10" ht="25" x14ac:dyDescent="0.25">
      <c r="A1305" s="108" t="s">
        <v>3172</v>
      </c>
      <c r="B1305" s="108" t="s">
        <v>1864</v>
      </c>
      <c r="C1305" s="108" t="s">
        <v>1343</v>
      </c>
      <c r="D1305" s="108" t="s">
        <v>3173</v>
      </c>
      <c r="E1305" s="108" t="s">
        <v>4758</v>
      </c>
      <c r="F1305" s="144">
        <v>171</v>
      </c>
      <c r="G1305" s="144">
        <v>-250</v>
      </c>
      <c r="H1305" s="144">
        <v>300</v>
      </c>
      <c r="I1305" s="144">
        <v>90</v>
      </c>
      <c r="J1305" s="144">
        <v>45</v>
      </c>
    </row>
    <row r="1306" spans="1:10" ht="25" x14ac:dyDescent="0.25">
      <c r="A1306" s="108" t="s">
        <v>3172</v>
      </c>
      <c r="B1306" s="108" t="s">
        <v>1864</v>
      </c>
      <c r="C1306" s="108" t="s">
        <v>1343</v>
      </c>
      <c r="D1306" s="108" t="s">
        <v>3173</v>
      </c>
      <c r="E1306" s="108" t="s">
        <v>4759</v>
      </c>
      <c r="F1306" s="145">
        <v>171</v>
      </c>
      <c r="G1306" s="144">
        <v>-250</v>
      </c>
      <c r="H1306" s="145">
        <v>300</v>
      </c>
      <c r="I1306" s="145">
        <v>90</v>
      </c>
      <c r="J1306" s="145">
        <v>45</v>
      </c>
    </row>
    <row r="1307" spans="1:10" ht="25" x14ac:dyDescent="0.25">
      <c r="A1307" s="108" t="s">
        <v>3172</v>
      </c>
      <c r="B1307" s="108" t="s">
        <v>1864</v>
      </c>
      <c r="C1307" s="108" t="s">
        <v>1343</v>
      </c>
      <c r="D1307" s="108" t="s">
        <v>3173</v>
      </c>
      <c r="E1307" s="108" t="s">
        <v>4760</v>
      </c>
      <c r="F1307" s="145">
        <v>171</v>
      </c>
      <c r="G1307" s="144">
        <v>-250</v>
      </c>
      <c r="H1307" s="145">
        <v>300</v>
      </c>
      <c r="I1307" s="145">
        <v>90</v>
      </c>
      <c r="J1307" s="145">
        <v>45</v>
      </c>
    </row>
    <row r="1308" spans="1:10" ht="25" x14ac:dyDescent="0.25">
      <c r="A1308" s="108" t="s">
        <v>3172</v>
      </c>
      <c r="B1308" s="108" t="s">
        <v>1864</v>
      </c>
      <c r="C1308" s="108" t="s">
        <v>1343</v>
      </c>
      <c r="D1308" s="108" t="s">
        <v>3173</v>
      </c>
      <c r="E1308" s="108" t="s">
        <v>4761</v>
      </c>
      <c r="F1308" s="145">
        <v>550</v>
      </c>
      <c r="G1308" s="144">
        <v>-250</v>
      </c>
      <c r="H1308" s="145">
        <v>300</v>
      </c>
      <c r="I1308" s="145">
        <v>90</v>
      </c>
      <c r="J1308" s="145">
        <v>45</v>
      </c>
    </row>
    <row r="1309" spans="1:10" x14ac:dyDescent="0.25">
      <c r="A1309" s="108" t="s">
        <v>94</v>
      </c>
      <c r="B1309" s="108" t="s">
        <v>4870</v>
      </c>
      <c r="C1309" s="108" t="s">
        <v>1355</v>
      </c>
      <c r="D1309" s="108" t="s">
        <v>4871</v>
      </c>
      <c r="E1309" s="108" t="s">
        <v>4766</v>
      </c>
      <c r="F1309" s="144">
        <v>5</v>
      </c>
      <c r="G1309" s="144">
        <v>0</v>
      </c>
      <c r="H1309" s="144">
        <v>0</v>
      </c>
      <c r="I1309" s="144">
        <v>90</v>
      </c>
      <c r="J1309" s="144">
        <v>90</v>
      </c>
    </row>
    <row r="1310" spans="1:10" x14ac:dyDescent="0.25">
      <c r="A1310" s="108" t="s">
        <v>94</v>
      </c>
      <c r="B1310" s="108" t="s">
        <v>4870</v>
      </c>
      <c r="C1310" s="108" t="s">
        <v>1355</v>
      </c>
      <c r="D1310" s="108" t="s">
        <v>4871</v>
      </c>
      <c r="E1310" s="108" t="s">
        <v>4754</v>
      </c>
      <c r="F1310" s="144">
        <v>5</v>
      </c>
      <c r="G1310" s="144">
        <v>0</v>
      </c>
      <c r="H1310" s="144">
        <v>0</v>
      </c>
      <c r="I1310" s="144">
        <v>90</v>
      </c>
      <c r="J1310" s="144">
        <v>90</v>
      </c>
    </row>
    <row r="1311" spans="1:10" x14ac:dyDescent="0.25">
      <c r="A1311" s="108" t="s">
        <v>94</v>
      </c>
      <c r="B1311" s="108" t="s">
        <v>4870</v>
      </c>
      <c r="C1311" s="108" t="s">
        <v>1355</v>
      </c>
      <c r="D1311" s="108" t="s">
        <v>4871</v>
      </c>
      <c r="E1311" s="108" t="s">
        <v>4755</v>
      </c>
      <c r="F1311" s="144">
        <v>5</v>
      </c>
      <c r="G1311" s="144">
        <v>0</v>
      </c>
      <c r="H1311" s="144">
        <v>0</v>
      </c>
      <c r="I1311" s="144">
        <v>90</v>
      </c>
      <c r="J1311" s="144">
        <v>90</v>
      </c>
    </row>
    <row r="1312" spans="1:10" x14ac:dyDescent="0.25">
      <c r="A1312" s="108" t="s">
        <v>94</v>
      </c>
      <c r="B1312" s="108" t="s">
        <v>4870</v>
      </c>
      <c r="C1312" s="108" t="s">
        <v>1355</v>
      </c>
      <c r="D1312" s="108" t="s">
        <v>4871</v>
      </c>
      <c r="E1312" s="108" t="s">
        <v>4756</v>
      </c>
      <c r="F1312" s="144">
        <v>5</v>
      </c>
      <c r="G1312" s="144">
        <v>0</v>
      </c>
      <c r="H1312" s="144">
        <v>0</v>
      </c>
      <c r="I1312" s="144">
        <v>90</v>
      </c>
      <c r="J1312" s="144">
        <v>90</v>
      </c>
    </row>
    <row r="1313" spans="1:10" x14ac:dyDescent="0.25">
      <c r="A1313" s="108" t="s">
        <v>94</v>
      </c>
      <c r="B1313" s="108" t="s">
        <v>4870</v>
      </c>
      <c r="C1313" s="108" t="s">
        <v>1355</v>
      </c>
      <c r="D1313" s="108" t="s">
        <v>4871</v>
      </c>
      <c r="E1313" s="108" t="s">
        <v>4765</v>
      </c>
      <c r="F1313" s="144">
        <v>5</v>
      </c>
      <c r="G1313" s="144">
        <v>0</v>
      </c>
      <c r="H1313" s="144">
        <v>0</v>
      </c>
      <c r="I1313" s="144">
        <v>90</v>
      </c>
      <c r="J1313" s="144">
        <v>90</v>
      </c>
    </row>
    <row r="1314" spans="1:10" x14ac:dyDescent="0.25">
      <c r="A1314" s="108" t="s">
        <v>94</v>
      </c>
      <c r="B1314" s="108" t="s">
        <v>4870</v>
      </c>
      <c r="C1314" s="108" t="s">
        <v>1355</v>
      </c>
      <c r="D1314" s="108" t="s">
        <v>4871</v>
      </c>
      <c r="E1314" s="108" t="s">
        <v>4758</v>
      </c>
      <c r="F1314" s="144">
        <v>5</v>
      </c>
      <c r="G1314" s="144">
        <v>0</v>
      </c>
      <c r="H1314" s="144">
        <v>0</v>
      </c>
      <c r="I1314" s="144">
        <v>90</v>
      </c>
      <c r="J1314" s="144">
        <v>90</v>
      </c>
    </row>
    <row r="1315" spans="1:10" x14ac:dyDescent="0.25">
      <c r="A1315" s="108" t="s">
        <v>94</v>
      </c>
      <c r="B1315" s="108" t="s">
        <v>4870</v>
      </c>
      <c r="C1315" s="108" t="s">
        <v>1355</v>
      </c>
      <c r="D1315" s="108" t="s">
        <v>4871</v>
      </c>
      <c r="E1315" s="108" t="s">
        <v>4759</v>
      </c>
      <c r="F1315" s="144">
        <v>5</v>
      </c>
      <c r="G1315" s="144">
        <v>0</v>
      </c>
      <c r="H1315" s="144">
        <v>0</v>
      </c>
      <c r="I1315" s="144">
        <v>90</v>
      </c>
      <c r="J1315" s="144">
        <v>90</v>
      </c>
    </row>
    <row r="1316" spans="1:10" x14ac:dyDescent="0.25">
      <c r="A1316" s="108" t="s">
        <v>94</v>
      </c>
      <c r="B1316" s="108" t="s">
        <v>4870</v>
      </c>
      <c r="C1316" s="108" t="s">
        <v>1355</v>
      </c>
      <c r="D1316" s="108" t="s">
        <v>4871</v>
      </c>
      <c r="E1316" s="108" t="s">
        <v>4760</v>
      </c>
      <c r="F1316" s="144">
        <v>5</v>
      </c>
      <c r="G1316" s="144">
        <v>0</v>
      </c>
      <c r="H1316" s="144">
        <v>0</v>
      </c>
      <c r="I1316" s="144">
        <v>90</v>
      </c>
      <c r="J1316" s="144">
        <v>90</v>
      </c>
    </row>
    <row r="1317" spans="1:10" x14ac:dyDescent="0.25">
      <c r="A1317" s="108" t="s">
        <v>468</v>
      </c>
      <c r="B1317" s="108" t="s">
        <v>4866</v>
      </c>
      <c r="C1317" s="108" t="s">
        <v>1351</v>
      </c>
      <c r="D1317" s="108" t="s">
        <v>4867</v>
      </c>
      <c r="E1317" s="108" t="s">
        <v>4754</v>
      </c>
      <c r="F1317" s="144">
        <v>1</v>
      </c>
      <c r="G1317" s="144">
        <v>0</v>
      </c>
      <c r="H1317" s="144">
        <v>0</v>
      </c>
      <c r="I1317" s="144">
        <v>90</v>
      </c>
      <c r="J1317" s="144">
        <v>90</v>
      </c>
    </row>
    <row r="1318" spans="1:10" x14ac:dyDescent="0.25">
      <c r="A1318" s="108" t="s">
        <v>468</v>
      </c>
      <c r="B1318" s="108" t="s">
        <v>4866</v>
      </c>
      <c r="C1318" s="108" t="s">
        <v>1351</v>
      </c>
      <c r="D1318" s="108" t="s">
        <v>4867</v>
      </c>
      <c r="E1318" s="108" t="s">
        <v>4755</v>
      </c>
      <c r="F1318" s="144">
        <v>1</v>
      </c>
      <c r="G1318" s="144">
        <v>0</v>
      </c>
      <c r="H1318" s="144">
        <v>0</v>
      </c>
      <c r="I1318" s="144">
        <v>90</v>
      </c>
      <c r="J1318" s="144">
        <v>90</v>
      </c>
    </row>
    <row r="1319" spans="1:10" x14ac:dyDescent="0.25">
      <c r="A1319" s="108" t="s">
        <v>468</v>
      </c>
      <c r="B1319" s="108" t="s">
        <v>4866</v>
      </c>
      <c r="C1319" s="108" t="s">
        <v>1351</v>
      </c>
      <c r="D1319" s="108" t="s">
        <v>4867</v>
      </c>
      <c r="E1319" s="108" t="s">
        <v>4758</v>
      </c>
      <c r="F1319" s="144">
        <v>1</v>
      </c>
      <c r="G1319" s="144">
        <v>0</v>
      </c>
      <c r="H1319" s="144">
        <v>0</v>
      </c>
      <c r="I1319" s="144">
        <v>90</v>
      </c>
      <c r="J1319" s="144">
        <v>90</v>
      </c>
    </row>
    <row r="1320" spans="1:10" x14ac:dyDescent="0.25">
      <c r="A1320" s="108" t="s">
        <v>468</v>
      </c>
      <c r="B1320" s="108" t="s">
        <v>4866</v>
      </c>
      <c r="C1320" s="108" t="s">
        <v>1351</v>
      </c>
      <c r="D1320" s="108" t="s">
        <v>4867</v>
      </c>
      <c r="E1320" s="108" t="s">
        <v>4759</v>
      </c>
      <c r="F1320" s="144">
        <v>1</v>
      </c>
      <c r="G1320" s="144">
        <v>0</v>
      </c>
      <c r="H1320" s="144">
        <v>0</v>
      </c>
      <c r="I1320" s="144">
        <v>90</v>
      </c>
      <c r="J1320" s="144">
        <v>90</v>
      </c>
    </row>
    <row r="1321" spans="1:10" x14ac:dyDescent="0.25">
      <c r="A1321" s="108" t="s">
        <v>468</v>
      </c>
      <c r="B1321" s="108" t="s">
        <v>4872</v>
      </c>
      <c r="C1321" s="108" t="s">
        <v>1355</v>
      </c>
      <c r="D1321" s="108" t="s">
        <v>4873</v>
      </c>
      <c r="E1321" s="108" t="s">
        <v>4766</v>
      </c>
      <c r="F1321" s="144">
        <v>0</v>
      </c>
      <c r="G1321" s="144">
        <v>0</v>
      </c>
      <c r="H1321" s="144">
        <v>0</v>
      </c>
      <c r="I1321" s="144">
        <v>0</v>
      </c>
      <c r="J1321" s="144">
        <v>0</v>
      </c>
    </row>
    <row r="1322" spans="1:10" x14ac:dyDescent="0.25">
      <c r="A1322" s="108" t="s">
        <v>468</v>
      </c>
      <c r="B1322" s="108" t="s">
        <v>4872</v>
      </c>
      <c r="C1322" s="108" t="s">
        <v>1355</v>
      </c>
      <c r="D1322" s="108" t="s">
        <v>4873</v>
      </c>
      <c r="E1322" s="108" t="s">
        <v>4754</v>
      </c>
      <c r="F1322" s="144">
        <v>0</v>
      </c>
      <c r="G1322" s="144">
        <v>0</v>
      </c>
      <c r="H1322" s="144">
        <v>0</v>
      </c>
      <c r="I1322" s="144">
        <v>0</v>
      </c>
      <c r="J1322" s="144">
        <v>0</v>
      </c>
    </row>
    <row r="1323" spans="1:10" x14ac:dyDescent="0.25">
      <c r="A1323" s="108" t="s">
        <v>468</v>
      </c>
      <c r="B1323" s="108" t="s">
        <v>4872</v>
      </c>
      <c r="C1323" s="108" t="s">
        <v>1355</v>
      </c>
      <c r="D1323" s="108" t="s">
        <v>4873</v>
      </c>
      <c r="E1323" s="108" t="s">
        <v>4755</v>
      </c>
      <c r="F1323" s="144">
        <v>0</v>
      </c>
      <c r="G1323" s="144">
        <v>0</v>
      </c>
      <c r="H1323" s="144">
        <v>0</v>
      </c>
      <c r="I1323" s="144">
        <v>0</v>
      </c>
      <c r="J1323" s="144">
        <v>0</v>
      </c>
    </row>
    <row r="1324" spans="1:10" x14ac:dyDescent="0.25">
      <c r="A1324" s="108" t="s">
        <v>468</v>
      </c>
      <c r="B1324" s="108" t="s">
        <v>4872</v>
      </c>
      <c r="C1324" s="108" t="s">
        <v>1355</v>
      </c>
      <c r="D1324" s="108" t="s">
        <v>4873</v>
      </c>
      <c r="E1324" s="108" t="s">
        <v>4756</v>
      </c>
      <c r="F1324" s="144">
        <v>0</v>
      </c>
      <c r="G1324" s="144">
        <v>0</v>
      </c>
      <c r="H1324" s="144">
        <v>0</v>
      </c>
      <c r="I1324" s="144">
        <v>0</v>
      </c>
      <c r="J1324" s="144">
        <v>0</v>
      </c>
    </row>
    <row r="1325" spans="1:10" x14ac:dyDescent="0.25">
      <c r="A1325" s="108" t="s">
        <v>468</v>
      </c>
      <c r="B1325" s="108" t="s">
        <v>4872</v>
      </c>
      <c r="C1325" s="108" t="s">
        <v>1355</v>
      </c>
      <c r="D1325" s="108" t="s">
        <v>4873</v>
      </c>
      <c r="E1325" s="108" t="s">
        <v>4765</v>
      </c>
      <c r="F1325" s="144">
        <v>0</v>
      </c>
      <c r="G1325" s="144">
        <v>0</v>
      </c>
      <c r="H1325" s="144">
        <v>0</v>
      </c>
      <c r="I1325" s="144">
        <v>0</v>
      </c>
      <c r="J1325" s="144">
        <v>0</v>
      </c>
    </row>
    <row r="1326" spans="1:10" x14ac:dyDescent="0.25">
      <c r="A1326" s="108" t="s">
        <v>468</v>
      </c>
      <c r="B1326" s="108" t="s">
        <v>4872</v>
      </c>
      <c r="C1326" s="108" t="s">
        <v>1355</v>
      </c>
      <c r="D1326" s="108" t="s">
        <v>4873</v>
      </c>
      <c r="E1326" s="108" t="s">
        <v>4758</v>
      </c>
      <c r="F1326" s="144">
        <v>0</v>
      </c>
      <c r="G1326" s="144">
        <v>0</v>
      </c>
      <c r="H1326" s="144">
        <v>0</v>
      </c>
      <c r="I1326" s="144">
        <v>0</v>
      </c>
      <c r="J1326" s="144">
        <v>0</v>
      </c>
    </row>
    <row r="1327" spans="1:10" x14ac:dyDescent="0.25">
      <c r="A1327" s="108" t="s">
        <v>468</v>
      </c>
      <c r="B1327" s="108" t="s">
        <v>4872</v>
      </c>
      <c r="C1327" s="108" t="s">
        <v>1355</v>
      </c>
      <c r="D1327" s="108" t="s">
        <v>4873</v>
      </c>
      <c r="E1327" s="108" t="s">
        <v>4759</v>
      </c>
      <c r="F1327" s="144">
        <v>0</v>
      </c>
      <c r="G1327" s="144">
        <v>0</v>
      </c>
      <c r="H1327" s="144">
        <v>0</v>
      </c>
      <c r="I1327" s="144">
        <v>0</v>
      </c>
      <c r="J1327" s="144">
        <v>0</v>
      </c>
    </row>
    <row r="1328" spans="1:10" x14ac:dyDescent="0.25">
      <c r="A1328" s="108" t="s">
        <v>468</v>
      </c>
      <c r="B1328" s="108" t="s">
        <v>4872</v>
      </c>
      <c r="C1328" s="108" t="s">
        <v>1355</v>
      </c>
      <c r="D1328" s="108" t="s">
        <v>4873</v>
      </c>
      <c r="E1328" s="108" t="s">
        <v>4760</v>
      </c>
      <c r="F1328" s="144">
        <v>0</v>
      </c>
      <c r="G1328" s="144">
        <v>0</v>
      </c>
      <c r="H1328" s="144">
        <v>0</v>
      </c>
      <c r="I1328" s="144">
        <v>0</v>
      </c>
      <c r="J1328" s="144">
        <v>0</v>
      </c>
    </row>
    <row r="1329" spans="1:806" customFormat="1" x14ac:dyDescent="0.25">
      <c r="A1329" s="108" t="s">
        <v>468</v>
      </c>
      <c r="B1329" s="108" t="s">
        <v>4878</v>
      </c>
      <c r="C1329" s="108" t="s">
        <v>1343</v>
      </c>
      <c r="D1329" s="108" t="s">
        <v>4879</v>
      </c>
      <c r="E1329" s="108" t="s">
        <v>4754</v>
      </c>
      <c r="F1329" s="144">
        <v>1</v>
      </c>
      <c r="G1329" s="144">
        <v>0</v>
      </c>
      <c r="H1329" s="144">
        <v>0</v>
      </c>
      <c r="I1329" s="144">
        <v>90</v>
      </c>
      <c r="J1329" s="144">
        <v>90</v>
      </c>
      <c r="K1329" s="53"/>
      <c r="L1329" s="53"/>
      <c r="M1329" s="53"/>
      <c r="N1329" s="53"/>
      <c r="O1329" s="53"/>
      <c r="P1329" s="53"/>
      <c r="Q1329" s="53"/>
      <c r="R1329" s="53"/>
      <c r="S1329" s="53"/>
      <c r="T1329" s="53"/>
      <c r="U1329" s="53"/>
      <c r="V1329" s="53"/>
      <c r="W1329" s="53"/>
      <c r="X1329" s="53"/>
      <c r="Y1329" s="53"/>
      <c r="Z1329" s="53"/>
      <c r="AA1329" s="53"/>
      <c r="AB1329" s="53"/>
      <c r="AC1329" s="53"/>
      <c r="AD1329" s="53"/>
      <c r="AE1329" s="53"/>
      <c r="AF1329" s="53"/>
      <c r="AG1329" s="53"/>
      <c r="AH1329" s="53"/>
      <c r="AI1329" s="53"/>
      <c r="AJ1329" s="53"/>
      <c r="AK1329" s="53"/>
      <c r="AL1329" s="53"/>
      <c r="AM1329" s="53"/>
      <c r="AN1329" s="53"/>
      <c r="AO1329" s="53"/>
      <c r="AP1329" s="53"/>
      <c r="AQ1329" s="53"/>
      <c r="AR1329" s="53"/>
      <c r="AS1329" s="53"/>
      <c r="AT1329" s="53"/>
      <c r="AU1329" s="53"/>
      <c r="AV1329" s="53"/>
      <c r="AW1329" s="53"/>
      <c r="AX1329" s="53"/>
      <c r="AY1329" s="53"/>
      <c r="AZ1329" s="53"/>
      <c r="BA1329" s="53"/>
      <c r="BB1329" s="53"/>
      <c r="BC1329" s="53"/>
      <c r="BD1329" s="53"/>
      <c r="BE1329" s="53"/>
      <c r="BF1329" s="53"/>
      <c r="BG1329" s="53"/>
      <c r="BH1329" s="53"/>
      <c r="BI1329" s="53"/>
      <c r="BJ1329" s="53"/>
      <c r="BK1329" s="53"/>
      <c r="BL1329" s="53"/>
      <c r="BM1329" s="53"/>
      <c r="BN1329" s="53"/>
      <c r="BO1329" s="53"/>
      <c r="BP1329" s="53"/>
      <c r="BQ1329" s="53"/>
      <c r="BR1329" s="53"/>
      <c r="BS1329" s="53"/>
      <c r="BT1329" s="53"/>
      <c r="BU1329" s="53"/>
      <c r="BV1329" s="53"/>
      <c r="BW1329" s="53"/>
      <c r="BX1329" s="53"/>
      <c r="BY1329" s="53"/>
      <c r="BZ1329" s="53"/>
      <c r="CA1329" s="53"/>
      <c r="CB1329" s="53"/>
      <c r="CC1329" s="53"/>
      <c r="CD1329" s="53"/>
      <c r="CE1329" s="53"/>
      <c r="CF1329" s="53"/>
      <c r="CG1329" s="53"/>
      <c r="CH1329" s="53"/>
      <c r="CI1329" s="53"/>
      <c r="CJ1329" s="53"/>
      <c r="CK1329" s="53"/>
      <c r="CL1329" s="53"/>
      <c r="CM1329" s="53"/>
      <c r="CN1329" s="53"/>
      <c r="CO1329" s="53"/>
      <c r="CP1329" s="53"/>
      <c r="CQ1329" s="53"/>
      <c r="CR1329" s="53"/>
      <c r="CS1329" s="53"/>
      <c r="CT1329" s="53"/>
      <c r="CU1329" s="53"/>
      <c r="CV1329" s="53"/>
      <c r="CW1329" s="53"/>
      <c r="CX1329" s="53"/>
      <c r="CY1329" s="53"/>
      <c r="CZ1329" s="53"/>
      <c r="DA1329" s="53"/>
      <c r="DB1329" s="53"/>
      <c r="DC1329" s="53"/>
      <c r="DD1329" s="53"/>
      <c r="DE1329" s="53"/>
      <c r="DF1329" s="53"/>
      <c r="DG1329" s="53"/>
      <c r="DH1329" s="53"/>
      <c r="DI1329" s="53"/>
      <c r="DJ1329" s="53"/>
      <c r="DK1329" s="53"/>
      <c r="DL1329" s="53"/>
      <c r="DM1329" s="53"/>
      <c r="DN1329" s="53"/>
      <c r="DO1329" s="53"/>
      <c r="DP1329" s="53"/>
      <c r="DQ1329" s="53"/>
      <c r="DR1329" s="53"/>
      <c r="DS1329" s="53"/>
      <c r="DT1329" s="53"/>
      <c r="DU1329" s="53"/>
      <c r="DV1329" s="53"/>
      <c r="DW1329" s="53"/>
      <c r="DX1329" s="53"/>
      <c r="DY1329" s="53"/>
      <c r="DZ1329" s="53"/>
      <c r="EA1329" s="53"/>
      <c r="EB1329" s="53"/>
      <c r="EC1329" s="53"/>
      <c r="ED1329" s="53"/>
      <c r="EE1329" s="53"/>
      <c r="EF1329" s="53"/>
      <c r="EG1329" s="53"/>
      <c r="EH1329" s="53"/>
      <c r="EI1329" s="53"/>
      <c r="EJ1329" s="53"/>
      <c r="EK1329" s="53"/>
      <c r="EL1329" s="53"/>
      <c r="EM1329" s="53"/>
      <c r="EN1329" s="53"/>
      <c r="EO1329" s="53"/>
      <c r="EP1329" s="53"/>
      <c r="EQ1329" s="53"/>
      <c r="ER1329" s="53"/>
      <c r="ES1329" s="53"/>
      <c r="ET1329" s="53"/>
      <c r="EU1329" s="53"/>
      <c r="EV1329" s="53"/>
      <c r="EW1329" s="53"/>
      <c r="EX1329" s="53"/>
      <c r="EY1329" s="53"/>
      <c r="EZ1329" s="53"/>
      <c r="FA1329" s="53"/>
      <c r="FB1329" s="53"/>
      <c r="FC1329" s="53"/>
      <c r="FD1329" s="53"/>
      <c r="FE1329" s="53"/>
      <c r="FF1329" s="53"/>
      <c r="FG1329" s="53"/>
      <c r="FH1329" s="53"/>
      <c r="FI1329" s="53"/>
      <c r="FJ1329" s="53"/>
      <c r="FK1329" s="53"/>
      <c r="FL1329" s="53"/>
      <c r="FM1329" s="53"/>
      <c r="FN1329" s="53"/>
      <c r="FO1329" s="53"/>
      <c r="FP1329" s="53"/>
      <c r="FQ1329" s="53"/>
      <c r="FR1329" s="53"/>
      <c r="FS1329" s="53"/>
      <c r="FT1329" s="53"/>
      <c r="FU1329" s="53"/>
      <c r="FV1329" s="53"/>
      <c r="FW1329" s="53"/>
      <c r="FX1329" s="53"/>
      <c r="FY1329" s="53"/>
      <c r="FZ1329" s="53"/>
      <c r="GA1329" s="53"/>
      <c r="GB1329" s="53"/>
      <c r="GC1329" s="53"/>
      <c r="GD1329" s="53"/>
      <c r="GE1329" s="53"/>
      <c r="GF1329" s="53"/>
      <c r="GG1329" s="53"/>
      <c r="GH1329" s="53"/>
      <c r="GI1329" s="53"/>
      <c r="GJ1329" s="53"/>
      <c r="GK1329" s="53"/>
      <c r="GL1329" s="53"/>
      <c r="GM1329" s="53"/>
      <c r="GN1329" s="53"/>
      <c r="GO1329" s="53"/>
      <c r="GP1329" s="53"/>
      <c r="GQ1329" s="53"/>
      <c r="GR1329" s="53"/>
      <c r="GS1329" s="53"/>
      <c r="GT1329" s="53"/>
      <c r="GU1329" s="53"/>
      <c r="GV1329" s="53"/>
      <c r="GW1329" s="53"/>
      <c r="GX1329" s="53"/>
      <c r="GY1329" s="53"/>
      <c r="GZ1329" s="53"/>
      <c r="HA1329" s="53"/>
      <c r="HB1329" s="53"/>
      <c r="HC1329" s="53"/>
      <c r="HD1329" s="53"/>
      <c r="HE1329" s="53"/>
      <c r="HF1329" s="53"/>
      <c r="HG1329" s="53"/>
      <c r="HH1329" s="53"/>
      <c r="HI1329" s="53"/>
      <c r="HJ1329" s="53"/>
      <c r="HK1329" s="53"/>
      <c r="HL1329" s="53"/>
      <c r="HM1329" s="53"/>
      <c r="HN1329" s="53"/>
      <c r="HO1329" s="53"/>
      <c r="HP1329" s="53"/>
      <c r="HQ1329" s="53"/>
      <c r="HR1329" s="53"/>
      <c r="HS1329" s="53"/>
      <c r="HT1329" s="53"/>
      <c r="HU1329" s="53"/>
      <c r="HV1329" s="53"/>
      <c r="HW1329" s="53"/>
      <c r="HX1329" s="53"/>
      <c r="HY1329" s="53"/>
      <c r="HZ1329" s="53"/>
      <c r="IA1329" s="53"/>
      <c r="IB1329" s="53"/>
      <c r="IC1329" s="53"/>
      <c r="ID1329" s="53"/>
      <c r="IE1329" s="53"/>
      <c r="IF1329" s="53"/>
      <c r="IG1329" s="53"/>
      <c r="IH1329" s="53"/>
      <c r="II1329" s="53"/>
      <c r="IJ1329" s="53"/>
      <c r="IK1329" s="53"/>
      <c r="IL1329" s="53"/>
      <c r="IM1329" s="53"/>
      <c r="IN1329" s="53"/>
      <c r="IO1329" s="53"/>
      <c r="IP1329" s="53"/>
      <c r="IQ1329" s="53"/>
      <c r="IR1329" s="53"/>
      <c r="IS1329" s="53"/>
      <c r="IT1329" s="53"/>
      <c r="IU1329" s="53"/>
      <c r="IV1329" s="53"/>
      <c r="IW1329" s="53"/>
      <c r="IX1329" s="53"/>
      <c r="IY1329" s="53"/>
      <c r="IZ1329" s="53"/>
      <c r="JA1329" s="53"/>
      <c r="JB1329" s="53"/>
      <c r="JC1329" s="53"/>
      <c r="JD1329" s="53"/>
      <c r="JE1329" s="53"/>
      <c r="JF1329" s="53"/>
      <c r="JG1329" s="53"/>
      <c r="JH1329" s="53"/>
      <c r="JI1329" s="53"/>
      <c r="JJ1329" s="53"/>
      <c r="JK1329" s="53"/>
      <c r="JL1329" s="53"/>
      <c r="JM1329" s="53"/>
      <c r="JN1329" s="53"/>
      <c r="JO1329" s="53"/>
      <c r="JP1329" s="53"/>
      <c r="JQ1329" s="53"/>
      <c r="JR1329" s="53"/>
      <c r="JS1329" s="53"/>
      <c r="JT1329" s="53"/>
      <c r="JU1329" s="53"/>
      <c r="JV1329" s="53"/>
      <c r="JW1329" s="53"/>
      <c r="JX1329" s="53"/>
      <c r="JY1329" s="53"/>
      <c r="JZ1329" s="53"/>
      <c r="KA1329" s="53"/>
      <c r="KB1329" s="53"/>
      <c r="KC1329" s="53"/>
      <c r="KD1329" s="53"/>
      <c r="KE1329" s="53"/>
      <c r="KF1329" s="53"/>
      <c r="KG1329" s="53"/>
      <c r="KH1329" s="53"/>
      <c r="KI1329" s="53"/>
      <c r="KJ1329" s="53"/>
      <c r="KK1329" s="53"/>
      <c r="KL1329" s="53"/>
      <c r="KM1329" s="53"/>
      <c r="KN1329" s="53"/>
      <c r="KO1329" s="53"/>
      <c r="KP1329" s="53"/>
      <c r="KQ1329" s="53"/>
      <c r="KR1329" s="53"/>
      <c r="KS1329" s="53"/>
      <c r="KT1329" s="53"/>
      <c r="KU1329" s="53"/>
      <c r="KV1329" s="53"/>
      <c r="KW1329" s="53"/>
      <c r="KX1329" s="53"/>
      <c r="KY1329" s="53"/>
      <c r="KZ1329" s="53"/>
      <c r="LA1329" s="53"/>
      <c r="LB1329" s="53"/>
      <c r="LC1329" s="53"/>
      <c r="LD1329" s="53"/>
      <c r="LE1329" s="53"/>
      <c r="LF1329" s="53"/>
      <c r="LG1329" s="53"/>
      <c r="LH1329" s="53"/>
      <c r="LI1329" s="53"/>
      <c r="LJ1329" s="53"/>
      <c r="LK1329" s="53"/>
      <c r="LL1329" s="53"/>
      <c r="LM1329" s="53"/>
      <c r="LN1329" s="53"/>
      <c r="LO1329" s="53"/>
      <c r="LP1329" s="53"/>
      <c r="LQ1329" s="53"/>
      <c r="LR1329" s="53"/>
      <c r="LS1329" s="53"/>
      <c r="LT1329" s="53"/>
      <c r="LU1329" s="53"/>
      <c r="LV1329" s="53"/>
      <c r="LW1329" s="53"/>
      <c r="LX1329" s="53"/>
      <c r="LY1329" s="53"/>
      <c r="LZ1329" s="53"/>
      <c r="MA1329" s="53"/>
      <c r="MB1329" s="53"/>
      <c r="MC1329" s="53"/>
      <c r="MD1329" s="53"/>
      <c r="ME1329" s="53"/>
      <c r="MF1329" s="53"/>
      <c r="MG1329" s="53"/>
      <c r="MH1329" s="53"/>
      <c r="MI1329" s="53"/>
      <c r="MJ1329" s="53"/>
      <c r="MK1329" s="53"/>
      <c r="ML1329" s="53"/>
      <c r="MM1329" s="53"/>
      <c r="MN1329" s="53"/>
      <c r="MO1329" s="53"/>
      <c r="MP1329" s="53"/>
      <c r="MQ1329" s="53"/>
      <c r="MR1329" s="53"/>
      <c r="MS1329" s="53"/>
      <c r="MT1329" s="53"/>
      <c r="MU1329" s="53"/>
      <c r="MV1329" s="53"/>
      <c r="MW1329" s="53"/>
      <c r="MX1329" s="53"/>
      <c r="MY1329" s="53"/>
      <c r="MZ1329" s="53"/>
      <c r="NA1329" s="53"/>
      <c r="NB1329" s="53"/>
      <c r="NC1329" s="53"/>
      <c r="ND1329" s="53"/>
      <c r="NE1329" s="53"/>
      <c r="NF1329" s="53"/>
      <c r="NG1329" s="53"/>
      <c r="NH1329" s="53"/>
      <c r="NI1329" s="53"/>
      <c r="NJ1329" s="53"/>
      <c r="NK1329" s="53"/>
      <c r="NL1329" s="53"/>
      <c r="NM1329" s="53"/>
      <c r="NN1329" s="53"/>
      <c r="NO1329" s="53"/>
      <c r="NP1329" s="53"/>
      <c r="NQ1329" s="53"/>
      <c r="NR1329" s="53"/>
      <c r="NS1329" s="53"/>
      <c r="NT1329" s="53"/>
      <c r="NU1329" s="53"/>
      <c r="NV1329" s="53"/>
      <c r="NW1329" s="53"/>
      <c r="NX1329" s="53"/>
      <c r="NY1329" s="53"/>
      <c r="NZ1329" s="53"/>
      <c r="OA1329" s="53"/>
      <c r="OB1329" s="53"/>
      <c r="OC1329" s="53"/>
      <c r="OD1329" s="53"/>
      <c r="OE1329" s="53"/>
      <c r="OF1329" s="53"/>
      <c r="OG1329" s="53"/>
      <c r="OH1329" s="53"/>
      <c r="OI1329" s="53"/>
      <c r="OJ1329" s="53"/>
      <c r="OK1329" s="53"/>
      <c r="OL1329" s="53"/>
      <c r="OM1329" s="53"/>
      <c r="ON1329" s="53"/>
      <c r="OO1329" s="53"/>
      <c r="OP1329" s="53"/>
      <c r="OQ1329" s="53"/>
      <c r="OR1329" s="53"/>
      <c r="OS1329" s="53"/>
      <c r="OT1329" s="53"/>
      <c r="OU1329" s="53"/>
      <c r="OV1329" s="53"/>
      <c r="OW1329" s="53"/>
      <c r="OX1329" s="53"/>
      <c r="OY1329" s="53"/>
      <c r="OZ1329" s="53"/>
      <c r="PA1329" s="53"/>
      <c r="PB1329" s="53"/>
      <c r="PC1329" s="53"/>
      <c r="PD1329" s="53"/>
      <c r="PE1329" s="53"/>
      <c r="PF1329" s="53"/>
      <c r="PG1329" s="53"/>
      <c r="PH1329" s="53"/>
      <c r="PI1329" s="53"/>
      <c r="PJ1329" s="53"/>
      <c r="PK1329" s="53"/>
      <c r="PL1329" s="53"/>
      <c r="PM1329" s="53"/>
      <c r="PN1329" s="53"/>
      <c r="PO1329" s="53"/>
      <c r="PP1329" s="53"/>
      <c r="PQ1329" s="53"/>
      <c r="PR1329" s="53"/>
      <c r="PS1329" s="53"/>
      <c r="PT1329" s="53"/>
      <c r="PU1329" s="53"/>
      <c r="PV1329" s="53"/>
      <c r="PW1329" s="53"/>
      <c r="PX1329" s="53"/>
      <c r="PY1329" s="53"/>
      <c r="PZ1329" s="53"/>
      <c r="QA1329" s="53"/>
      <c r="QB1329" s="53"/>
      <c r="QC1329" s="53"/>
      <c r="QD1329" s="53"/>
      <c r="QE1329" s="53"/>
      <c r="QF1329" s="53"/>
      <c r="QG1329" s="53"/>
      <c r="QH1329" s="53"/>
      <c r="QI1329" s="53"/>
      <c r="QJ1329" s="53"/>
      <c r="QK1329" s="53"/>
      <c r="QL1329" s="53"/>
      <c r="QM1329" s="53"/>
      <c r="QN1329" s="53"/>
      <c r="QO1329" s="53"/>
      <c r="QP1329" s="53"/>
      <c r="QQ1329" s="53"/>
      <c r="QR1329" s="53"/>
      <c r="QS1329" s="53"/>
      <c r="QT1329" s="53"/>
      <c r="QU1329" s="53"/>
      <c r="QV1329" s="53"/>
      <c r="QW1329" s="53"/>
      <c r="QX1329" s="53"/>
      <c r="QY1329" s="53"/>
      <c r="QZ1329" s="53"/>
      <c r="RA1329" s="53"/>
      <c r="RB1329" s="53"/>
      <c r="RC1329" s="53"/>
      <c r="RD1329" s="53"/>
      <c r="RE1329" s="53"/>
      <c r="RF1329" s="53"/>
      <c r="RG1329" s="53"/>
      <c r="RH1329" s="53"/>
      <c r="RI1329" s="53"/>
      <c r="RJ1329" s="53"/>
      <c r="RK1329" s="53"/>
      <c r="RL1329" s="53"/>
      <c r="RM1329" s="53"/>
      <c r="RN1329" s="53"/>
      <c r="RO1329" s="53"/>
      <c r="RP1329" s="53"/>
      <c r="RQ1329" s="53"/>
      <c r="RR1329" s="53"/>
      <c r="RS1329" s="53"/>
      <c r="RT1329" s="53"/>
      <c r="RU1329" s="53"/>
      <c r="RV1329" s="53"/>
      <c r="RW1329" s="53"/>
      <c r="RX1329" s="53"/>
      <c r="RY1329" s="53"/>
      <c r="RZ1329" s="53"/>
      <c r="SA1329" s="53"/>
      <c r="SB1329" s="53"/>
      <c r="SC1329" s="53"/>
      <c r="SD1329" s="53"/>
      <c r="SE1329" s="53"/>
      <c r="SF1329" s="53"/>
      <c r="SG1329" s="53"/>
      <c r="SH1329" s="53"/>
      <c r="SI1329" s="53"/>
      <c r="SJ1329" s="53"/>
      <c r="SK1329" s="53"/>
      <c r="SL1329" s="53"/>
      <c r="SM1329" s="53"/>
      <c r="SN1329" s="53"/>
      <c r="SO1329" s="53"/>
      <c r="SP1329" s="53"/>
      <c r="SQ1329" s="53"/>
      <c r="SR1329" s="53"/>
      <c r="SS1329" s="53"/>
      <c r="ST1329" s="53"/>
      <c r="SU1329" s="53"/>
      <c r="SV1329" s="53"/>
      <c r="SW1329" s="53"/>
      <c r="SX1329" s="53"/>
      <c r="SY1329" s="53"/>
      <c r="SZ1329" s="53"/>
      <c r="TA1329" s="53"/>
      <c r="TB1329" s="53"/>
      <c r="TC1329" s="53"/>
      <c r="TD1329" s="53"/>
      <c r="TE1329" s="53"/>
      <c r="TF1329" s="53"/>
      <c r="TG1329" s="53"/>
      <c r="TH1329" s="53"/>
      <c r="TI1329" s="53"/>
      <c r="TJ1329" s="53"/>
      <c r="TK1329" s="53"/>
      <c r="TL1329" s="53"/>
      <c r="TM1329" s="53"/>
      <c r="TN1329" s="53"/>
      <c r="TO1329" s="53"/>
      <c r="TP1329" s="53"/>
      <c r="TQ1329" s="53"/>
      <c r="TR1329" s="53"/>
      <c r="TS1329" s="53"/>
      <c r="TT1329" s="53"/>
      <c r="TU1329" s="53"/>
      <c r="TV1329" s="53"/>
      <c r="TW1329" s="53"/>
      <c r="TX1329" s="53"/>
      <c r="TY1329" s="53"/>
      <c r="TZ1329" s="53"/>
      <c r="UA1329" s="53"/>
      <c r="UB1329" s="53"/>
      <c r="UC1329" s="53"/>
      <c r="UD1329" s="53"/>
      <c r="UE1329" s="53"/>
      <c r="UF1329" s="53"/>
      <c r="UG1329" s="53"/>
      <c r="UH1329" s="53"/>
      <c r="UI1329" s="53"/>
      <c r="UJ1329" s="53"/>
      <c r="UK1329" s="53"/>
      <c r="UL1329" s="53"/>
      <c r="UM1329" s="53"/>
      <c r="UN1329" s="53"/>
      <c r="UO1329" s="53"/>
      <c r="UP1329" s="53"/>
      <c r="UQ1329" s="53"/>
      <c r="UR1329" s="53"/>
      <c r="US1329" s="53"/>
      <c r="UT1329" s="53"/>
      <c r="UU1329" s="53"/>
      <c r="UV1329" s="53"/>
      <c r="UW1329" s="53"/>
      <c r="UX1329" s="53"/>
      <c r="UY1329" s="53"/>
      <c r="UZ1329" s="53"/>
      <c r="VA1329" s="53"/>
      <c r="VB1329" s="53"/>
      <c r="VC1329" s="53"/>
      <c r="VD1329" s="53"/>
      <c r="VE1329" s="53"/>
      <c r="VF1329" s="53"/>
      <c r="VG1329" s="53"/>
      <c r="VH1329" s="53"/>
      <c r="VI1329" s="53"/>
      <c r="VJ1329" s="53"/>
      <c r="VK1329" s="53"/>
      <c r="VL1329" s="53"/>
      <c r="VM1329" s="53"/>
      <c r="VN1329" s="53"/>
      <c r="VO1329" s="53"/>
      <c r="VP1329" s="53"/>
      <c r="VQ1329" s="53"/>
      <c r="VR1329" s="53"/>
      <c r="VS1329" s="53"/>
      <c r="VT1329" s="53"/>
      <c r="VU1329" s="53"/>
      <c r="VV1329" s="53"/>
      <c r="VW1329" s="53"/>
      <c r="VX1329" s="53"/>
      <c r="VY1329" s="53"/>
      <c r="VZ1329" s="53"/>
      <c r="WA1329" s="53"/>
      <c r="WB1329" s="53"/>
      <c r="WC1329" s="53"/>
      <c r="WD1329" s="53"/>
      <c r="WE1329" s="53"/>
      <c r="WF1329" s="53"/>
      <c r="WG1329" s="53"/>
      <c r="WH1329" s="53"/>
      <c r="WI1329" s="53"/>
      <c r="WJ1329" s="53"/>
      <c r="WK1329" s="53"/>
      <c r="WL1329" s="53"/>
      <c r="WM1329" s="53"/>
      <c r="WN1329" s="53"/>
      <c r="WO1329" s="53"/>
      <c r="WP1329" s="53"/>
      <c r="WQ1329" s="53"/>
      <c r="WR1329" s="53"/>
      <c r="WS1329" s="53"/>
      <c r="WT1329" s="53"/>
      <c r="WU1329" s="53"/>
      <c r="WV1329" s="53"/>
      <c r="WW1329" s="53"/>
      <c r="WX1329" s="53"/>
      <c r="WY1329" s="53"/>
      <c r="WZ1329" s="53"/>
      <c r="XA1329" s="53"/>
      <c r="XB1329" s="53"/>
      <c r="XC1329" s="53"/>
      <c r="XD1329" s="53"/>
      <c r="XE1329" s="53"/>
      <c r="XF1329" s="53"/>
      <c r="XG1329" s="53"/>
      <c r="XH1329" s="53"/>
      <c r="XI1329" s="53"/>
      <c r="XJ1329" s="53"/>
      <c r="XK1329" s="53"/>
      <c r="XL1329" s="53"/>
      <c r="XM1329" s="53"/>
      <c r="XN1329" s="53"/>
      <c r="XO1329" s="53"/>
      <c r="XP1329" s="53"/>
      <c r="XQ1329" s="53"/>
      <c r="XR1329" s="53"/>
      <c r="XS1329" s="53"/>
      <c r="XT1329" s="53"/>
      <c r="XU1329" s="53"/>
      <c r="XV1329" s="53"/>
      <c r="XW1329" s="53"/>
      <c r="XX1329" s="53"/>
      <c r="XY1329" s="53"/>
      <c r="XZ1329" s="53"/>
      <c r="YA1329" s="53"/>
      <c r="YB1329" s="53"/>
      <c r="YC1329" s="53"/>
      <c r="YD1329" s="53"/>
      <c r="YE1329" s="53"/>
      <c r="YF1329" s="53"/>
      <c r="YG1329" s="53"/>
      <c r="YH1329" s="53"/>
      <c r="YI1329" s="53"/>
      <c r="YJ1329" s="53"/>
      <c r="YK1329" s="53"/>
      <c r="YL1329" s="53"/>
      <c r="YM1329" s="53"/>
      <c r="YN1329" s="53"/>
      <c r="YO1329" s="53"/>
      <c r="YP1329" s="53"/>
      <c r="YQ1329" s="53"/>
      <c r="YR1329" s="53"/>
      <c r="YS1329" s="53"/>
      <c r="YT1329" s="53"/>
      <c r="YU1329" s="53"/>
      <c r="YV1329" s="53"/>
      <c r="YW1329" s="53"/>
      <c r="YX1329" s="53"/>
      <c r="YY1329" s="53"/>
      <c r="YZ1329" s="53"/>
      <c r="ZA1329" s="53"/>
      <c r="ZB1329" s="53"/>
      <c r="ZC1329" s="53"/>
      <c r="ZD1329" s="53"/>
      <c r="ZE1329" s="53"/>
      <c r="ZF1329" s="53"/>
      <c r="ZG1329" s="53"/>
      <c r="ZH1329" s="53"/>
      <c r="ZI1329" s="53"/>
      <c r="ZJ1329" s="53"/>
      <c r="ZK1329" s="53"/>
      <c r="ZL1329" s="53"/>
      <c r="ZM1329" s="53"/>
      <c r="ZN1329" s="53"/>
      <c r="ZO1329" s="53"/>
      <c r="ZP1329" s="53"/>
      <c r="ZQ1329" s="53"/>
      <c r="ZR1329" s="53"/>
      <c r="ZS1329" s="53"/>
      <c r="ZT1329" s="53"/>
      <c r="ZU1329" s="53"/>
      <c r="ZV1329" s="53"/>
      <c r="ZW1329" s="53"/>
      <c r="ZX1329" s="53"/>
      <c r="ZY1329" s="53"/>
      <c r="ZZ1329" s="53"/>
      <c r="AAA1329" s="53"/>
      <c r="AAB1329" s="53"/>
      <c r="AAC1329" s="53"/>
      <c r="AAD1329" s="53"/>
      <c r="AAE1329" s="53"/>
      <c r="AAF1329" s="53"/>
      <c r="AAG1329" s="53"/>
      <c r="AAH1329" s="53"/>
      <c r="AAI1329" s="53"/>
      <c r="AAJ1329" s="53"/>
      <c r="AAK1329" s="53"/>
      <c r="AAL1329" s="53"/>
      <c r="AAM1329" s="53"/>
      <c r="AAN1329" s="53"/>
      <c r="AAO1329" s="53"/>
      <c r="AAP1329" s="53"/>
      <c r="AAQ1329" s="53"/>
      <c r="AAR1329" s="53"/>
      <c r="AAS1329" s="53"/>
      <c r="AAT1329" s="53"/>
      <c r="AAU1329" s="53"/>
      <c r="AAV1329" s="53"/>
      <c r="AAW1329" s="53"/>
      <c r="AAX1329" s="53"/>
      <c r="AAY1329" s="53"/>
      <c r="AAZ1329" s="53"/>
      <c r="ABA1329" s="53"/>
      <c r="ABB1329" s="53"/>
      <c r="ABC1329" s="53"/>
      <c r="ABD1329" s="53"/>
      <c r="ABE1329" s="53"/>
      <c r="ABF1329" s="53"/>
      <c r="ABG1329" s="53"/>
      <c r="ABH1329" s="53"/>
      <c r="ABI1329" s="53"/>
      <c r="ABJ1329" s="53"/>
      <c r="ABK1329" s="53"/>
      <c r="ABL1329" s="53"/>
      <c r="ABM1329" s="53"/>
      <c r="ABN1329" s="53"/>
      <c r="ABO1329" s="53"/>
      <c r="ABP1329" s="53"/>
      <c r="ABQ1329" s="53"/>
      <c r="ABR1329" s="53"/>
      <c r="ABS1329" s="53"/>
      <c r="ABT1329" s="53"/>
      <c r="ABU1329" s="53"/>
      <c r="ABV1329" s="53"/>
      <c r="ABW1329" s="53"/>
      <c r="ABX1329" s="53"/>
      <c r="ABY1329" s="53"/>
      <c r="ABZ1329" s="53"/>
      <c r="ACA1329" s="53"/>
      <c r="ACB1329" s="53"/>
      <c r="ACC1329" s="53"/>
      <c r="ACD1329" s="53"/>
      <c r="ACE1329" s="53"/>
      <c r="ACF1329" s="53"/>
      <c r="ACG1329" s="53"/>
      <c r="ACH1329" s="53"/>
      <c r="ACI1329" s="53"/>
      <c r="ACJ1329" s="53"/>
      <c r="ACK1329" s="53"/>
      <c r="ACL1329" s="53"/>
      <c r="ACM1329" s="53"/>
      <c r="ACN1329" s="53"/>
      <c r="ACO1329" s="53"/>
      <c r="ACP1329" s="53"/>
      <c r="ACQ1329" s="53"/>
      <c r="ACR1329" s="53"/>
      <c r="ACS1329" s="53"/>
      <c r="ACT1329" s="53"/>
      <c r="ACU1329" s="53"/>
      <c r="ACV1329" s="53"/>
      <c r="ACW1329" s="53"/>
      <c r="ACX1329" s="53"/>
      <c r="ACY1329" s="53"/>
      <c r="ACZ1329" s="53"/>
      <c r="ADA1329" s="53"/>
      <c r="ADB1329" s="53"/>
      <c r="ADC1329" s="53"/>
      <c r="ADD1329" s="53"/>
      <c r="ADE1329" s="53"/>
      <c r="ADF1329" s="53"/>
      <c r="ADG1329" s="53"/>
      <c r="ADH1329" s="53"/>
      <c r="ADI1329" s="53"/>
      <c r="ADJ1329" s="53"/>
      <c r="ADK1329" s="53"/>
      <c r="ADL1329" s="53"/>
      <c r="ADM1329" s="53"/>
      <c r="ADN1329" s="53"/>
      <c r="ADO1329" s="53"/>
      <c r="ADP1329" s="53"/>
      <c r="ADQ1329" s="53"/>
      <c r="ADR1329" s="53"/>
      <c r="ADS1329" s="53"/>
      <c r="ADT1329" s="53"/>
      <c r="ADU1329" s="53"/>
      <c r="ADV1329" s="53"/>
      <c r="ADW1329" s="53"/>
      <c r="ADX1329" s="53"/>
      <c r="ADY1329" s="53"/>
      <c r="ADZ1329" s="53"/>
    </row>
    <row r="1330" spans="1:806" customFormat="1" x14ac:dyDescent="0.25">
      <c r="A1330" s="108" t="s">
        <v>468</v>
      </c>
      <c r="B1330" s="108" t="s">
        <v>4878</v>
      </c>
      <c r="C1330" s="108" t="s">
        <v>1343</v>
      </c>
      <c r="D1330" s="108" t="s">
        <v>4879</v>
      </c>
      <c r="E1330" s="108" t="s">
        <v>4755</v>
      </c>
      <c r="F1330" s="144">
        <v>1</v>
      </c>
      <c r="G1330" s="144">
        <v>0</v>
      </c>
      <c r="H1330" s="144">
        <v>0</v>
      </c>
      <c r="I1330" s="144">
        <v>90</v>
      </c>
      <c r="J1330" s="144">
        <v>90</v>
      </c>
      <c r="K1330" s="53"/>
      <c r="L1330" s="53"/>
      <c r="M1330" s="53"/>
      <c r="N1330" s="53"/>
      <c r="O1330" s="53"/>
      <c r="P1330" s="53"/>
      <c r="Q1330" s="53"/>
      <c r="R1330" s="53"/>
      <c r="S1330" s="53"/>
      <c r="T1330" s="53"/>
      <c r="U1330" s="53"/>
      <c r="V1330" s="53"/>
      <c r="W1330" s="53"/>
      <c r="X1330" s="53"/>
      <c r="Y1330" s="53"/>
      <c r="Z1330" s="53"/>
      <c r="AA1330" s="53"/>
      <c r="AB1330" s="53"/>
      <c r="AC1330" s="53"/>
      <c r="AD1330" s="53"/>
      <c r="AE1330" s="53"/>
      <c r="AF1330" s="53"/>
      <c r="AG1330" s="53"/>
      <c r="AH1330" s="53"/>
      <c r="AI1330" s="53"/>
      <c r="AJ1330" s="53"/>
      <c r="AK1330" s="53"/>
      <c r="AL1330" s="53"/>
      <c r="AM1330" s="53"/>
      <c r="AN1330" s="53"/>
      <c r="AO1330" s="53"/>
      <c r="AP1330" s="53"/>
      <c r="AQ1330" s="53"/>
      <c r="AR1330" s="53"/>
      <c r="AS1330" s="53"/>
      <c r="AT1330" s="53"/>
      <c r="AU1330" s="53"/>
      <c r="AV1330" s="53"/>
      <c r="AW1330" s="53"/>
      <c r="AX1330" s="53"/>
      <c r="AY1330" s="53"/>
      <c r="AZ1330" s="53"/>
      <c r="BA1330" s="53"/>
      <c r="BB1330" s="53"/>
      <c r="BC1330" s="53"/>
      <c r="BD1330" s="53"/>
      <c r="BE1330" s="53"/>
      <c r="BF1330" s="53"/>
      <c r="BG1330" s="53"/>
      <c r="BH1330" s="53"/>
      <c r="BI1330" s="53"/>
      <c r="BJ1330" s="53"/>
      <c r="BK1330" s="53"/>
      <c r="BL1330" s="53"/>
      <c r="BM1330" s="53"/>
      <c r="BN1330" s="53"/>
      <c r="BO1330" s="53"/>
      <c r="BP1330" s="53"/>
      <c r="BQ1330" s="53"/>
      <c r="BR1330" s="53"/>
      <c r="BS1330" s="53"/>
      <c r="BT1330" s="53"/>
      <c r="BU1330" s="53"/>
      <c r="BV1330" s="53"/>
      <c r="BW1330" s="53"/>
      <c r="BX1330" s="53"/>
      <c r="BY1330" s="53"/>
      <c r="BZ1330" s="53"/>
      <c r="CA1330" s="53"/>
      <c r="CB1330" s="53"/>
      <c r="CC1330" s="53"/>
      <c r="CD1330" s="53"/>
      <c r="CE1330" s="53"/>
      <c r="CF1330" s="53"/>
      <c r="CG1330" s="53"/>
      <c r="CH1330" s="53"/>
      <c r="CI1330" s="53"/>
      <c r="CJ1330" s="53"/>
      <c r="CK1330" s="53"/>
      <c r="CL1330" s="53"/>
      <c r="CM1330" s="53"/>
      <c r="CN1330" s="53"/>
      <c r="CO1330" s="53"/>
      <c r="CP1330" s="53"/>
      <c r="CQ1330" s="53"/>
      <c r="CR1330" s="53"/>
      <c r="CS1330" s="53"/>
      <c r="CT1330" s="53"/>
      <c r="CU1330" s="53"/>
      <c r="CV1330" s="53"/>
      <c r="CW1330" s="53"/>
      <c r="CX1330" s="53"/>
      <c r="CY1330" s="53"/>
      <c r="CZ1330" s="53"/>
      <c r="DA1330" s="53"/>
      <c r="DB1330" s="53"/>
      <c r="DC1330" s="53"/>
      <c r="DD1330" s="53"/>
      <c r="DE1330" s="53"/>
      <c r="DF1330" s="53"/>
      <c r="DG1330" s="53"/>
      <c r="DH1330" s="53"/>
      <c r="DI1330" s="53"/>
      <c r="DJ1330" s="53"/>
      <c r="DK1330" s="53"/>
      <c r="DL1330" s="53"/>
      <c r="DM1330" s="53"/>
      <c r="DN1330" s="53"/>
      <c r="DO1330" s="53"/>
      <c r="DP1330" s="53"/>
      <c r="DQ1330" s="53"/>
      <c r="DR1330" s="53"/>
      <c r="DS1330" s="53"/>
      <c r="DT1330" s="53"/>
      <c r="DU1330" s="53"/>
      <c r="DV1330" s="53"/>
      <c r="DW1330" s="53"/>
      <c r="DX1330" s="53"/>
      <c r="DY1330" s="53"/>
      <c r="DZ1330" s="53"/>
      <c r="EA1330" s="53"/>
      <c r="EB1330" s="53"/>
      <c r="EC1330" s="53"/>
      <c r="ED1330" s="53"/>
      <c r="EE1330" s="53"/>
      <c r="EF1330" s="53"/>
      <c r="EG1330" s="53"/>
      <c r="EH1330" s="53"/>
      <c r="EI1330" s="53"/>
      <c r="EJ1330" s="53"/>
      <c r="EK1330" s="53"/>
      <c r="EL1330" s="53"/>
      <c r="EM1330" s="53"/>
      <c r="EN1330" s="53"/>
      <c r="EO1330" s="53"/>
      <c r="EP1330" s="53"/>
      <c r="EQ1330" s="53"/>
      <c r="ER1330" s="53"/>
      <c r="ES1330" s="53"/>
      <c r="ET1330" s="53"/>
      <c r="EU1330" s="53"/>
      <c r="EV1330" s="53"/>
      <c r="EW1330" s="53"/>
      <c r="EX1330" s="53"/>
      <c r="EY1330" s="53"/>
      <c r="EZ1330" s="53"/>
      <c r="FA1330" s="53"/>
      <c r="FB1330" s="53"/>
      <c r="FC1330" s="53"/>
      <c r="FD1330" s="53"/>
      <c r="FE1330" s="53"/>
      <c r="FF1330" s="53"/>
      <c r="FG1330" s="53"/>
      <c r="FH1330" s="53"/>
      <c r="FI1330" s="53"/>
      <c r="FJ1330" s="53"/>
      <c r="FK1330" s="53"/>
      <c r="FL1330" s="53"/>
      <c r="FM1330" s="53"/>
      <c r="FN1330" s="53"/>
      <c r="FO1330" s="53"/>
      <c r="FP1330" s="53"/>
      <c r="FQ1330" s="53"/>
      <c r="FR1330" s="53"/>
      <c r="FS1330" s="53"/>
      <c r="FT1330" s="53"/>
      <c r="FU1330" s="53"/>
      <c r="FV1330" s="53"/>
      <c r="FW1330" s="53"/>
      <c r="FX1330" s="53"/>
      <c r="FY1330" s="53"/>
      <c r="FZ1330" s="53"/>
      <c r="GA1330" s="53"/>
      <c r="GB1330" s="53"/>
      <c r="GC1330" s="53"/>
      <c r="GD1330" s="53"/>
      <c r="GE1330" s="53"/>
      <c r="GF1330" s="53"/>
      <c r="GG1330" s="53"/>
      <c r="GH1330" s="53"/>
      <c r="GI1330" s="53"/>
      <c r="GJ1330" s="53"/>
      <c r="GK1330" s="53"/>
      <c r="GL1330" s="53"/>
      <c r="GM1330" s="53"/>
      <c r="GN1330" s="53"/>
      <c r="GO1330" s="53"/>
      <c r="GP1330" s="53"/>
      <c r="GQ1330" s="53"/>
      <c r="GR1330" s="53"/>
      <c r="GS1330" s="53"/>
      <c r="GT1330" s="53"/>
      <c r="GU1330" s="53"/>
      <c r="GV1330" s="53"/>
      <c r="GW1330" s="53"/>
      <c r="GX1330" s="53"/>
      <c r="GY1330" s="53"/>
      <c r="GZ1330" s="53"/>
      <c r="HA1330" s="53"/>
      <c r="HB1330" s="53"/>
      <c r="HC1330" s="53"/>
      <c r="HD1330" s="53"/>
      <c r="HE1330" s="53"/>
      <c r="HF1330" s="53"/>
      <c r="HG1330" s="53"/>
      <c r="HH1330" s="53"/>
      <c r="HI1330" s="53"/>
      <c r="HJ1330" s="53"/>
      <c r="HK1330" s="53"/>
      <c r="HL1330" s="53"/>
      <c r="HM1330" s="53"/>
      <c r="HN1330" s="53"/>
      <c r="HO1330" s="53"/>
      <c r="HP1330" s="53"/>
      <c r="HQ1330" s="53"/>
      <c r="HR1330" s="53"/>
      <c r="HS1330" s="53"/>
      <c r="HT1330" s="53"/>
      <c r="HU1330" s="53"/>
      <c r="HV1330" s="53"/>
      <c r="HW1330" s="53"/>
      <c r="HX1330" s="53"/>
      <c r="HY1330" s="53"/>
      <c r="HZ1330" s="53"/>
      <c r="IA1330" s="53"/>
      <c r="IB1330" s="53"/>
      <c r="IC1330" s="53"/>
      <c r="ID1330" s="53"/>
      <c r="IE1330" s="53"/>
      <c r="IF1330" s="53"/>
      <c r="IG1330" s="53"/>
      <c r="IH1330" s="53"/>
      <c r="II1330" s="53"/>
      <c r="IJ1330" s="53"/>
      <c r="IK1330" s="53"/>
      <c r="IL1330" s="53"/>
      <c r="IM1330" s="53"/>
      <c r="IN1330" s="53"/>
      <c r="IO1330" s="53"/>
      <c r="IP1330" s="53"/>
      <c r="IQ1330" s="53"/>
      <c r="IR1330" s="53"/>
      <c r="IS1330" s="53"/>
      <c r="IT1330" s="53"/>
      <c r="IU1330" s="53"/>
      <c r="IV1330" s="53"/>
      <c r="IW1330" s="53"/>
      <c r="IX1330" s="53"/>
      <c r="IY1330" s="53"/>
      <c r="IZ1330" s="53"/>
      <c r="JA1330" s="53"/>
      <c r="JB1330" s="53"/>
      <c r="JC1330" s="53"/>
      <c r="JD1330" s="53"/>
      <c r="JE1330" s="53"/>
      <c r="JF1330" s="53"/>
      <c r="JG1330" s="53"/>
      <c r="JH1330" s="53"/>
      <c r="JI1330" s="53"/>
      <c r="JJ1330" s="53"/>
      <c r="JK1330" s="53"/>
      <c r="JL1330" s="53"/>
      <c r="JM1330" s="53"/>
      <c r="JN1330" s="53"/>
      <c r="JO1330" s="53"/>
      <c r="JP1330" s="53"/>
      <c r="JQ1330" s="53"/>
      <c r="JR1330" s="53"/>
      <c r="JS1330" s="53"/>
      <c r="JT1330" s="53"/>
      <c r="JU1330" s="53"/>
      <c r="JV1330" s="53"/>
      <c r="JW1330" s="53"/>
      <c r="JX1330" s="53"/>
      <c r="JY1330" s="53"/>
      <c r="JZ1330" s="53"/>
      <c r="KA1330" s="53"/>
      <c r="KB1330" s="53"/>
      <c r="KC1330" s="53"/>
      <c r="KD1330" s="53"/>
      <c r="KE1330" s="53"/>
      <c r="KF1330" s="53"/>
      <c r="KG1330" s="53"/>
      <c r="KH1330" s="53"/>
      <c r="KI1330" s="53"/>
      <c r="KJ1330" s="53"/>
      <c r="KK1330" s="53"/>
      <c r="KL1330" s="53"/>
      <c r="KM1330" s="53"/>
      <c r="KN1330" s="53"/>
      <c r="KO1330" s="53"/>
      <c r="KP1330" s="53"/>
      <c r="KQ1330" s="53"/>
      <c r="KR1330" s="53"/>
      <c r="KS1330" s="53"/>
      <c r="KT1330" s="53"/>
      <c r="KU1330" s="53"/>
      <c r="KV1330" s="53"/>
      <c r="KW1330" s="53"/>
      <c r="KX1330" s="53"/>
      <c r="KY1330" s="53"/>
      <c r="KZ1330" s="53"/>
      <c r="LA1330" s="53"/>
      <c r="LB1330" s="53"/>
      <c r="LC1330" s="53"/>
      <c r="LD1330" s="53"/>
      <c r="LE1330" s="53"/>
      <c r="LF1330" s="53"/>
      <c r="LG1330" s="53"/>
      <c r="LH1330" s="53"/>
      <c r="LI1330" s="53"/>
      <c r="LJ1330" s="53"/>
      <c r="LK1330" s="53"/>
      <c r="LL1330" s="53"/>
      <c r="LM1330" s="53"/>
      <c r="LN1330" s="53"/>
      <c r="LO1330" s="53"/>
      <c r="LP1330" s="53"/>
      <c r="LQ1330" s="53"/>
      <c r="LR1330" s="53"/>
      <c r="LS1330" s="53"/>
      <c r="LT1330" s="53"/>
      <c r="LU1330" s="53"/>
      <c r="LV1330" s="53"/>
      <c r="LW1330" s="53"/>
      <c r="LX1330" s="53"/>
      <c r="LY1330" s="53"/>
      <c r="LZ1330" s="53"/>
      <c r="MA1330" s="53"/>
      <c r="MB1330" s="53"/>
      <c r="MC1330" s="53"/>
      <c r="MD1330" s="53"/>
      <c r="ME1330" s="53"/>
      <c r="MF1330" s="53"/>
      <c r="MG1330" s="53"/>
      <c r="MH1330" s="53"/>
      <c r="MI1330" s="53"/>
      <c r="MJ1330" s="53"/>
      <c r="MK1330" s="53"/>
      <c r="ML1330" s="53"/>
      <c r="MM1330" s="53"/>
      <c r="MN1330" s="53"/>
      <c r="MO1330" s="53"/>
      <c r="MP1330" s="53"/>
      <c r="MQ1330" s="53"/>
      <c r="MR1330" s="53"/>
      <c r="MS1330" s="53"/>
      <c r="MT1330" s="53"/>
      <c r="MU1330" s="53"/>
      <c r="MV1330" s="53"/>
      <c r="MW1330" s="53"/>
      <c r="MX1330" s="53"/>
      <c r="MY1330" s="53"/>
      <c r="MZ1330" s="53"/>
      <c r="NA1330" s="53"/>
      <c r="NB1330" s="53"/>
      <c r="NC1330" s="53"/>
      <c r="ND1330" s="53"/>
      <c r="NE1330" s="53"/>
      <c r="NF1330" s="53"/>
      <c r="NG1330" s="53"/>
      <c r="NH1330" s="53"/>
      <c r="NI1330" s="53"/>
      <c r="NJ1330" s="53"/>
      <c r="NK1330" s="53"/>
      <c r="NL1330" s="53"/>
      <c r="NM1330" s="53"/>
      <c r="NN1330" s="53"/>
      <c r="NO1330" s="53"/>
      <c r="NP1330" s="53"/>
      <c r="NQ1330" s="53"/>
      <c r="NR1330" s="53"/>
      <c r="NS1330" s="53"/>
      <c r="NT1330" s="53"/>
      <c r="NU1330" s="53"/>
      <c r="NV1330" s="53"/>
      <c r="NW1330" s="53"/>
      <c r="NX1330" s="53"/>
      <c r="NY1330" s="53"/>
      <c r="NZ1330" s="53"/>
      <c r="OA1330" s="53"/>
      <c r="OB1330" s="53"/>
      <c r="OC1330" s="53"/>
      <c r="OD1330" s="53"/>
      <c r="OE1330" s="53"/>
      <c r="OF1330" s="53"/>
      <c r="OG1330" s="53"/>
      <c r="OH1330" s="53"/>
      <c r="OI1330" s="53"/>
      <c r="OJ1330" s="53"/>
      <c r="OK1330" s="53"/>
      <c r="OL1330" s="53"/>
      <c r="OM1330" s="53"/>
      <c r="ON1330" s="53"/>
      <c r="OO1330" s="53"/>
      <c r="OP1330" s="53"/>
      <c r="OQ1330" s="53"/>
      <c r="OR1330" s="53"/>
      <c r="OS1330" s="53"/>
      <c r="OT1330" s="53"/>
      <c r="OU1330" s="53"/>
      <c r="OV1330" s="53"/>
      <c r="OW1330" s="53"/>
      <c r="OX1330" s="53"/>
      <c r="OY1330" s="53"/>
      <c r="OZ1330" s="53"/>
      <c r="PA1330" s="53"/>
      <c r="PB1330" s="53"/>
      <c r="PC1330" s="53"/>
      <c r="PD1330" s="53"/>
      <c r="PE1330" s="53"/>
      <c r="PF1330" s="53"/>
      <c r="PG1330" s="53"/>
      <c r="PH1330" s="53"/>
      <c r="PI1330" s="53"/>
      <c r="PJ1330" s="53"/>
      <c r="PK1330" s="53"/>
      <c r="PL1330" s="53"/>
      <c r="PM1330" s="53"/>
      <c r="PN1330" s="53"/>
      <c r="PO1330" s="53"/>
      <c r="PP1330" s="53"/>
      <c r="PQ1330" s="53"/>
      <c r="PR1330" s="53"/>
      <c r="PS1330" s="53"/>
      <c r="PT1330" s="53"/>
      <c r="PU1330" s="53"/>
      <c r="PV1330" s="53"/>
      <c r="PW1330" s="53"/>
      <c r="PX1330" s="53"/>
      <c r="PY1330" s="53"/>
      <c r="PZ1330" s="53"/>
      <c r="QA1330" s="53"/>
      <c r="QB1330" s="53"/>
      <c r="QC1330" s="53"/>
      <c r="QD1330" s="53"/>
      <c r="QE1330" s="53"/>
      <c r="QF1330" s="53"/>
      <c r="QG1330" s="53"/>
      <c r="QH1330" s="53"/>
      <c r="QI1330" s="53"/>
      <c r="QJ1330" s="53"/>
      <c r="QK1330" s="53"/>
      <c r="QL1330" s="53"/>
      <c r="QM1330" s="53"/>
      <c r="QN1330" s="53"/>
      <c r="QO1330" s="53"/>
      <c r="QP1330" s="53"/>
      <c r="QQ1330" s="53"/>
      <c r="QR1330" s="53"/>
      <c r="QS1330" s="53"/>
      <c r="QT1330" s="53"/>
      <c r="QU1330" s="53"/>
      <c r="QV1330" s="53"/>
      <c r="QW1330" s="53"/>
      <c r="QX1330" s="53"/>
      <c r="QY1330" s="53"/>
      <c r="QZ1330" s="53"/>
      <c r="RA1330" s="53"/>
      <c r="RB1330" s="53"/>
      <c r="RC1330" s="53"/>
      <c r="RD1330" s="53"/>
      <c r="RE1330" s="53"/>
      <c r="RF1330" s="53"/>
      <c r="RG1330" s="53"/>
      <c r="RH1330" s="53"/>
      <c r="RI1330" s="53"/>
      <c r="RJ1330" s="53"/>
      <c r="RK1330" s="53"/>
      <c r="RL1330" s="53"/>
      <c r="RM1330" s="53"/>
      <c r="RN1330" s="53"/>
      <c r="RO1330" s="53"/>
      <c r="RP1330" s="53"/>
      <c r="RQ1330" s="53"/>
      <c r="RR1330" s="53"/>
      <c r="RS1330" s="53"/>
      <c r="RT1330" s="53"/>
      <c r="RU1330" s="53"/>
      <c r="RV1330" s="53"/>
      <c r="RW1330" s="53"/>
      <c r="RX1330" s="53"/>
      <c r="RY1330" s="53"/>
      <c r="RZ1330" s="53"/>
      <c r="SA1330" s="53"/>
      <c r="SB1330" s="53"/>
      <c r="SC1330" s="53"/>
      <c r="SD1330" s="53"/>
      <c r="SE1330" s="53"/>
      <c r="SF1330" s="53"/>
      <c r="SG1330" s="53"/>
      <c r="SH1330" s="53"/>
      <c r="SI1330" s="53"/>
      <c r="SJ1330" s="53"/>
      <c r="SK1330" s="53"/>
      <c r="SL1330" s="53"/>
      <c r="SM1330" s="53"/>
      <c r="SN1330" s="53"/>
      <c r="SO1330" s="53"/>
      <c r="SP1330" s="53"/>
      <c r="SQ1330" s="53"/>
      <c r="SR1330" s="53"/>
      <c r="SS1330" s="53"/>
      <c r="ST1330" s="53"/>
      <c r="SU1330" s="53"/>
      <c r="SV1330" s="53"/>
      <c r="SW1330" s="53"/>
      <c r="SX1330" s="53"/>
      <c r="SY1330" s="53"/>
      <c r="SZ1330" s="53"/>
      <c r="TA1330" s="53"/>
      <c r="TB1330" s="53"/>
      <c r="TC1330" s="53"/>
      <c r="TD1330" s="53"/>
      <c r="TE1330" s="53"/>
      <c r="TF1330" s="53"/>
      <c r="TG1330" s="53"/>
      <c r="TH1330" s="53"/>
      <c r="TI1330" s="53"/>
      <c r="TJ1330" s="53"/>
      <c r="TK1330" s="53"/>
      <c r="TL1330" s="53"/>
      <c r="TM1330" s="53"/>
      <c r="TN1330" s="53"/>
      <c r="TO1330" s="53"/>
      <c r="TP1330" s="53"/>
      <c r="TQ1330" s="53"/>
      <c r="TR1330" s="53"/>
      <c r="TS1330" s="53"/>
      <c r="TT1330" s="53"/>
      <c r="TU1330" s="53"/>
      <c r="TV1330" s="53"/>
      <c r="TW1330" s="53"/>
      <c r="TX1330" s="53"/>
      <c r="TY1330" s="53"/>
      <c r="TZ1330" s="53"/>
      <c r="UA1330" s="53"/>
      <c r="UB1330" s="53"/>
      <c r="UC1330" s="53"/>
      <c r="UD1330" s="53"/>
      <c r="UE1330" s="53"/>
      <c r="UF1330" s="53"/>
      <c r="UG1330" s="53"/>
      <c r="UH1330" s="53"/>
      <c r="UI1330" s="53"/>
      <c r="UJ1330" s="53"/>
      <c r="UK1330" s="53"/>
      <c r="UL1330" s="53"/>
      <c r="UM1330" s="53"/>
      <c r="UN1330" s="53"/>
      <c r="UO1330" s="53"/>
      <c r="UP1330" s="53"/>
      <c r="UQ1330" s="53"/>
      <c r="UR1330" s="53"/>
      <c r="US1330" s="53"/>
      <c r="UT1330" s="53"/>
      <c r="UU1330" s="53"/>
      <c r="UV1330" s="53"/>
      <c r="UW1330" s="53"/>
      <c r="UX1330" s="53"/>
      <c r="UY1330" s="53"/>
      <c r="UZ1330" s="53"/>
      <c r="VA1330" s="53"/>
      <c r="VB1330" s="53"/>
      <c r="VC1330" s="53"/>
      <c r="VD1330" s="53"/>
      <c r="VE1330" s="53"/>
      <c r="VF1330" s="53"/>
      <c r="VG1330" s="53"/>
      <c r="VH1330" s="53"/>
      <c r="VI1330" s="53"/>
      <c r="VJ1330" s="53"/>
      <c r="VK1330" s="53"/>
      <c r="VL1330" s="53"/>
      <c r="VM1330" s="53"/>
      <c r="VN1330" s="53"/>
      <c r="VO1330" s="53"/>
      <c r="VP1330" s="53"/>
      <c r="VQ1330" s="53"/>
      <c r="VR1330" s="53"/>
      <c r="VS1330" s="53"/>
      <c r="VT1330" s="53"/>
      <c r="VU1330" s="53"/>
      <c r="VV1330" s="53"/>
      <c r="VW1330" s="53"/>
      <c r="VX1330" s="53"/>
      <c r="VY1330" s="53"/>
      <c r="VZ1330" s="53"/>
      <c r="WA1330" s="53"/>
      <c r="WB1330" s="53"/>
      <c r="WC1330" s="53"/>
      <c r="WD1330" s="53"/>
      <c r="WE1330" s="53"/>
      <c r="WF1330" s="53"/>
      <c r="WG1330" s="53"/>
      <c r="WH1330" s="53"/>
      <c r="WI1330" s="53"/>
      <c r="WJ1330" s="53"/>
      <c r="WK1330" s="53"/>
      <c r="WL1330" s="53"/>
      <c r="WM1330" s="53"/>
      <c r="WN1330" s="53"/>
      <c r="WO1330" s="53"/>
      <c r="WP1330" s="53"/>
      <c r="WQ1330" s="53"/>
      <c r="WR1330" s="53"/>
      <c r="WS1330" s="53"/>
      <c r="WT1330" s="53"/>
      <c r="WU1330" s="53"/>
      <c r="WV1330" s="53"/>
      <c r="WW1330" s="53"/>
      <c r="WX1330" s="53"/>
      <c r="WY1330" s="53"/>
      <c r="WZ1330" s="53"/>
      <c r="XA1330" s="53"/>
      <c r="XB1330" s="53"/>
      <c r="XC1330" s="53"/>
      <c r="XD1330" s="53"/>
      <c r="XE1330" s="53"/>
      <c r="XF1330" s="53"/>
      <c r="XG1330" s="53"/>
      <c r="XH1330" s="53"/>
      <c r="XI1330" s="53"/>
      <c r="XJ1330" s="53"/>
      <c r="XK1330" s="53"/>
      <c r="XL1330" s="53"/>
      <c r="XM1330" s="53"/>
      <c r="XN1330" s="53"/>
      <c r="XO1330" s="53"/>
      <c r="XP1330" s="53"/>
      <c r="XQ1330" s="53"/>
      <c r="XR1330" s="53"/>
      <c r="XS1330" s="53"/>
      <c r="XT1330" s="53"/>
      <c r="XU1330" s="53"/>
      <c r="XV1330" s="53"/>
      <c r="XW1330" s="53"/>
      <c r="XX1330" s="53"/>
      <c r="XY1330" s="53"/>
      <c r="XZ1330" s="53"/>
      <c r="YA1330" s="53"/>
      <c r="YB1330" s="53"/>
      <c r="YC1330" s="53"/>
      <c r="YD1330" s="53"/>
      <c r="YE1330" s="53"/>
      <c r="YF1330" s="53"/>
      <c r="YG1330" s="53"/>
      <c r="YH1330" s="53"/>
      <c r="YI1330" s="53"/>
      <c r="YJ1330" s="53"/>
      <c r="YK1330" s="53"/>
      <c r="YL1330" s="53"/>
      <c r="YM1330" s="53"/>
      <c r="YN1330" s="53"/>
      <c r="YO1330" s="53"/>
      <c r="YP1330" s="53"/>
      <c r="YQ1330" s="53"/>
      <c r="YR1330" s="53"/>
      <c r="YS1330" s="53"/>
      <c r="YT1330" s="53"/>
      <c r="YU1330" s="53"/>
      <c r="YV1330" s="53"/>
      <c r="YW1330" s="53"/>
      <c r="YX1330" s="53"/>
      <c r="YY1330" s="53"/>
      <c r="YZ1330" s="53"/>
      <c r="ZA1330" s="53"/>
      <c r="ZB1330" s="53"/>
      <c r="ZC1330" s="53"/>
      <c r="ZD1330" s="53"/>
      <c r="ZE1330" s="53"/>
      <c r="ZF1330" s="53"/>
      <c r="ZG1330" s="53"/>
      <c r="ZH1330" s="53"/>
      <c r="ZI1330" s="53"/>
      <c r="ZJ1330" s="53"/>
      <c r="ZK1330" s="53"/>
      <c r="ZL1330" s="53"/>
      <c r="ZM1330" s="53"/>
      <c r="ZN1330" s="53"/>
      <c r="ZO1330" s="53"/>
      <c r="ZP1330" s="53"/>
      <c r="ZQ1330" s="53"/>
      <c r="ZR1330" s="53"/>
      <c r="ZS1330" s="53"/>
      <c r="ZT1330" s="53"/>
      <c r="ZU1330" s="53"/>
      <c r="ZV1330" s="53"/>
      <c r="ZW1330" s="53"/>
      <c r="ZX1330" s="53"/>
      <c r="ZY1330" s="53"/>
      <c r="ZZ1330" s="53"/>
      <c r="AAA1330" s="53"/>
      <c r="AAB1330" s="53"/>
      <c r="AAC1330" s="53"/>
      <c r="AAD1330" s="53"/>
      <c r="AAE1330" s="53"/>
      <c r="AAF1330" s="53"/>
      <c r="AAG1330" s="53"/>
      <c r="AAH1330" s="53"/>
      <c r="AAI1330" s="53"/>
      <c r="AAJ1330" s="53"/>
      <c r="AAK1330" s="53"/>
      <c r="AAL1330" s="53"/>
      <c r="AAM1330" s="53"/>
      <c r="AAN1330" s="53"/>
      <c r="AAO1330" s="53"/>
      <c r="AAP1330" s="53"/>
      <c r="AAQ1330" s="53"/>
      <c r="AAR1330" s="53"/>
      <c r="AAS1330" s="53"/>
      <c r="AAT1330" s="53"/>
      <c r="AAU1330" s="53"/>
      <c r="AAV1330" s="53"/>
      <c r="AAW1330" s="53"/>
      <c r="AAX1330" s="53"/>
      <c r="AAY1330" s="53"/>
      <c r="AAZ1330" s="53"/>
      <c r="ABA1330" s="53"/>
      <c r="ABB1330" s="53"/>
      <c r="ABC1330" s="53"/>
      <c r="ABD1330" s="53"/>
      <c r="ABE1330" s="53"/>
      <c r="ABF1330" s="53"/>
      <c r="ABG1330" s="53"/>
      <c r="ABH1330" s="53"/>
      <c r="ABI1330" s="53"/>
      <c r="ABJ1330" s="53"/>
      <c r="ABK1330" s="53"/>
      <c r="ABL1330" s="53"/>
      <c r="ABM1330" s="53"/>
      <c r="ABN1330" s="53"/>
      <c r="ABO1330" s="53"/>
      <c r="ABP1330" s="53"/>
      <c r="ABQ1330" s="53"/>
      <c r="ABR1330" s="53"/>
      <c r="ABS1330" s="53"/>
      <c r="ABT1330" s="53"/>
      <c r="ABU1330" s="53"/>
      <c r="ABV1330" s="53"/>
      <c r="ABW1330" s="53"/>
      <c r="ABX1330" s="53"/>
      <c r="ABY1330" s="53"/>
      <c r="ABZ1330" s="53"/>
      <c r="ACA1330" s="53"/>
      <c r="ACB1330" s="53"/>
      <c r="ACC1330" s="53"/>
      <c r="ACD1330" s="53"/>
      <c r="ACE1330" s="53"/>
      <c r="ACF1330" s="53"/>
      <c r="ACG1330" s="53"/>
      <c r="ACH1330" s="53"/>
      <c r="ACI1330" s="53"/>
      <c r="ACJ1330" s="53"/>
      <c r="ACK1330" s="53"/>
      <c r="ACL1330" s="53"/>
      <c r="ACM1330" s="53"/>
      <c r="ACN1330" s="53"/>
      <c r="ACO1330" s="53"/>
      <c r="ACP1330" s="53"/>
      <c r="ACQ1330" s="53"/>
      <c r="ACR1330" s="53"/>
      <c r="ACS1330" s="53"/>
      <c r="ACT1330" s="53"/>
      <c r="ACU1330" s="53"/>
      <c r="ACV1330" s="53"/>
      <c r="ACW1330" s="53"/>
      <c r="ACX1330" s="53"/>
      <c r="ACY1330" s="53"/>
      <c r="ACZ1330" s="53"/>
      <c r="ADA1330" s="53"/>
      <c r="ADB1330" s="53"/>
      <c r="ADC1330" s="53"/>
      <c r="ADD1330" s="53"/>
      <c r="ADE1330" s="53"/>
      <c r="ADF1330" s="53"/>
      <c r="ADG1330" s="53"/>
      <c r="ADH1330" s="53"/>
      <c r="ADI1330" s="53"/>
      <c r="ADJ1330" s="53"/>
      <c r="ADK1330" s="53"/>
      <c r="ADL1330" s="53"/>
      <c r="ADM1330" s="53"/>
      <c r="ADN1330" s="53"/>
      <c r="ADO1330" s="53"/>
      <c r="ADP1330" s="53"/>
      <c r="ADQ1330" s="53"/>
      <c r="ADR1330" s="53"/>
      <c r="ADS1330" s="53"/>
      <c r="ADT1330" s="53"/>
      <c r="ADU1330" s="53"/>
      <c r="ADV1330" s="53"/>
      <c r="ADW1330" s="53"/>
      <c r="ADX1330" s="53"/>
      <c r="ADY1330" s="53"/>
      <c r="ADZ1330" s="53"/>
    </row>
    <row r="1331" spans="1:806" customFormat="1" x14ac:dyDescent="0.25">
      <c r="A1331" s="108" t="s">
        <v>468</v>
      </c>
      <c r="B1331" s="108" t="s">
        <v>4878</v>
      </c>
      <c r="C1331" s="108" t="s">
        <v>1343</v>
      </c>
      <c r="D1331" s="108" t="s">
        <v>4879</v>
      </c>
      <c r="E1331" s="108" t="s">
        <v>4758</v>
      </c>
      <c r="F1331" s="144">
        <v>1</v>
      </c>
      <c r="G1331" s="144">
        <v>0</v>
      </c>
      <c r="H1331" s="144">
        <v>0</v>
      </c>
      <c r="I1331" s="144">
        <v>90</v>
      </c>
      <c r="J1331" s="144">
        <v>90</v>
      </c>
      <c r="K1331" s="53"/>
      <c r="L1331" s="53"/>
      <c r="M1331" s="53"/>
      <c r="N1331" s="53"/>
      <c r="O1331" s="53"/>
      <c r="P1331" s="53"/>
      <c r="Q1331" s="53"/>
      <c r="R1331" s="53"/>
      <c r="S1331" s="53"/>
      <c r="T1331" s="53"/>
      <c r="U1331" s="53"/>
      <c r="V1331" s="53"/>
      <c r="W1331" s="53"/>
      <c r="X1331" s="53"/>
      <c r="Y1331" s="53"/>
      <c r="Z1331" s="53"/>
      <c r="AA1331" s="53"/>
      <c r="AB1331" s="53"/>
      <c r="AC1331" s="53"/>
      <c r="AD1331" s="53"/>
      <c r="AE1331" s="53"/>
      <c r="AF1331" s="53"/>
      <c r="AG1331" s="53"/>
      <c r="AH1331" s="53"/>
      <c r="AI1331" s="53"/>
      <c r="AJ1331" s="53"/>
      <c r="AK1331" s="53"/>
      <c r="AL1331" s="53"/>
      <c r="AM1331" s="53"/>
      <c r="AN1331" s="53"/>
      <c r="AO1331" s="53"/>
      <c r="AP1331" s="53"/>
      <c r="AQ1331" s="53"/>
      <c r="AR1331" s="53"/>
      <c r="AS1331" s="53"/>
      <c r="AT1331" s="53"/>
      <c r="AU1331" s="53"/>
      <c r="AV1331" s="53"/>
      <c r="AW1331" s="53"/>
      <c r="AX1331" s="53"/>
      <c r="AY1331" s="53"/>
      <c r="AZ1331" s="53"/>
      <c r="BA1331" s="53"/>
      <c r="BB1331" s="53"/>
      <c r="BC1331" s="53"/>
      <c r="BD1331" s="53"/>
      <c r="BE1331" s="53"/>
      <c r="BF1331" s="53"/>
      <c r="BG1331" s="53"/>
      <c r="BH1331" s="53"/>
      <c r="BI1331" s="53"/>
      <c r="BJ1331" s="53"/>
      <c r="BK1331" s="53"/>
      <c r="BL1331" s="53"/>
      <c r="BM1331" s="53"/>
      <c r="BN1331" s="53"/>
      <c r="BO1331" s="53"/>
      <c r="BP1331" s="53"/>
      <c r="BQ1331" s="53"/>
      <c r="BR1331" s="53"/>
      <c r="BS1331" s="53"/>
      <c r="BT1331" s="53"/>
      <c r="BU1331" s="53"/>
      <c r="BV1331" s="53"/>
      <c r="BW1331" s="53"/>
      <c r="BX1331" s="53"/>
      <c r="BY1331" s="53"/>
      <c r="BZ1331" s="53"/>
      <c r="CA1331" s="53"/>
      <c r="CB1331" s="53"/>
      <c r="CC1331" s="53"/>
      <c r="CD1331" s="53"/>
      <c r="CE1331" s="53"/>
      <c r="CF1331" s="53"/>
      <c r="CG1331" s="53"/>
      <c r="CH1331" s="53"/>
      <c r="CI1331" s="53"/>
      <c r="CJ1331" s="53"/>
      <c r="CK1331" s="53"/>
      <c r="CL1331" s="53"/>
      <c r="CM1331" s="53"/>
      <c r="CN1331" s="53"/>
      <c r="CO1331" s="53"/>
      <c r="CP1331" s="53"/>
      <c r="CQ1331" s="53"/>
      <c r="CR1331" s="53"/>
      <c r="CS1331" s="53"/>
      <c r="CT1331" s="53"/>
      <c r="CU1331" s="53"/>
      <c r="CV1331" s="53"/>
      <c r="CW1331" s="53"/>
      <c r="CX1331" s="53"/>
      <c r="CY1331" s="53"/>
      <c r="CZ1331" s="53"/>
      <c r="DA1331" s="53"/>
      <c r="DB1331" s="53"/>
      <c r="DC1331" s="53"/>
      <c r="DD1331" s="53"/>
      <c r="DE1331" s="53"/>
      <c r="DF1331" s="53"/>
      <c r="DG1331" s="53"/>
      <c r="DH1331" s="53"/>
      <c r="DI1331" s="53"/>
      <c r="DJ1331" s="53"/>
      <c r="DK1331" s="53"/>
      <c r="DL1331" s="53"/>
      <c r="DM1331" s="53"/>
      <c r="DN1331" s="53"/>
      <c r="DO1331" s="53"/>
      <c r="DP1331" s="53"/>
      <c r="DQ1331" s="53"/>
      <c r="DR1331" s="53"/>
      <c r="DS1331" s="53"/>
      <c r="DT1331" s="53"/>
      <c r="DU1331" s="53"/>
      <c r="DV1331" s="53"/>
      <c r="DW1331" s="53"/>
      <c r="DX1331" s="53"/>
      <c r="DY1331" s="53"/>
      <c r="DZ1331" s="53"/>
      <c r="EA1331" s="53"/>
      <c r="EB1331" s="53"/>
      <c r="EC1331" s="53"/>
      <c r="ED1331" s="53"/>
      <c r="EE1331" s="53"/>
      <c r="EF1331" s="53"/>
      <c r="EG1331" s="53"/>
      <c r="EH1331" s="53"/>
      <c r="EI1331" s="53"/>
      <c r="EJ1331" s="53"/>
      <c r="EK1331" s="53"/>
      <c r="EL1331" s="53"/>
      <c r="EM1331" s="53"/>
      <c r="EN1331" s="53"/>
      <c r="EO1331" s="53"/>
      <c r="EP1331" s="53"/>
      <c r="EQ1331" s="53"/>
      <c r="ER1331" s="53"/>
      <c r="ES1331" s="53"/>
      <c r="ET1331" s="53"/>
      <c r="EU1331" s="53"/>
      <c r="EV1331" s="53"/>
      <c r="EW1331" s="53"/>
      <c r="EX1331" s="53"/>
      <c r="EY1331" s="53"/>
      <c r="EZ1331" s="53"/>
      <c r="FA1331" s="53"/>
      <c r="FB1331" s="53"/>
      <c r="FC1331" s="53"/>
      <c r="FD1331" s="53"/>
      <c r="FE1331" s="53"/>
      <c r="FF1331" s="53"/>
      <c r="FG1331" s="53"/>
      <c r="FH1331" s="53"/>
      <c r="FI1331" s="53"/>
      <c r="FJ1331" s="53"/>
      <c r="FK1331" s="53"/>
      <c r="FL1331" s="53"/>
      <c r="FM1331" s="53"/>
      <c r="FN1331" s="53"/>
      <c r="FO1331" s="53"/>
      <c r="FP1331" s="53"/>
      <c r="FQ1331" s="53"/>
      <c r="FR1331" s="53"/>
      <c r="FS1331" s="53"/>
      <c r="FT1331" s="53"/>
      <c r="FU1331" s="53"/>
      <c r="FV1331" s="53"/>
      <c r="FW1331" s="53"/>
      <c r="FX1331" s="53"/>
      <c r="FY1331" s="53"/>
      <c r="FZ1331" s="53"/>
      <c r="GA1331" s="53"/>
      <c r="GB1331" s="53"/>
      <c r="GC1331" s="53"/>
      <c r="GD1331" s="53"/>
      <c r="GE1331" s="53"/>
      <c r="GF1331" s="53"/>
      <c r="GG1331" s="53"/>
      <c r="GH1331" s="53"/>
      <c r="GI1331" s="53"/>
      <c r="GJ1331" s="53"/>
      <c r="GK1331" s="53"/>
      <c r="GL1331" s="53"/>
      <c r="GM1331" s="53"/>
      <c r="GN1331" s="53"/>
      <c r="GO1331" s="53"/>
      <c r="GP1331" s="53"/>
      <c r="GQ1331" s="53"/>
      <c r="GR1331" s="53"/>
      <c r="GS1331" s="53"/>
      <c r="GT1331" s="53"/>
      <c r="GU1331" s="53"/>
      <c r="GV1331" s="53"/>
      <c r="GW1331" s="53"/>
      <c r="GX1331" s="53"/>
      <c r="GY1331" s="53"/>
      <c r="GZ1331" s="53"/>
      <c r="HA1331" s="53"/>
      <c r="HB1331" s="53"/>
      <c r="HC1331" s="53"/>
      <c r="HD1331" s="53"/>
      <c r="HE1331" s="53"/>
      <c r="HF1331" s="53"/>
      <c r="HG1331" s="53"/>
      <c r="HH1331" s="53"/>
      <c r="HI1331" s="53"/>
      <c r="HJ1331" s="53"/>
      <c r="HK1331" s="53"/>
      <c r="HL1331" s="53"/>
      <c r="HM1331" s="53"/>
      <c r="HN1331" s="53"/>
      <c r="HO1331" s="53"/>
      <c r="HP1331" s="53"/>
      <c r="HQ1331" s="53"/>
      <c r="HR1331" s="53"/>
      <c r="HS1331" s="53"/>
      <c r="HT1331" s="53"/>
      <c r="HU1331" s="53"/>
      <c r="HV1331" s="53"/>
      <c r="HW1331" s="53"/>
      <c r="HX1331" s="53"/>
      <c r="HY1331" s="53"/>
      <c r="HZ1331" s="53"/>
      <c r="IA1331" s="53"/>
      <c r="IB1331" s="53"/>
      <c r="IC1331" s="53"/>
      <c r="ID1331" s="53"/>
      <c r="IE1331" s="53"/>
      <c r="IF1331" s="53"/>
      <c r="IG1331" s="53"/>
      <c r="IH1331" s="53"/>
      <c r="II1331" s="53"/>
      <c r="IJ1331" s="53"/>
      <c r="IK1331" s="53"/>
      <c r="IL1331" s="53"/>
      <c r="IM1331" s="53"/>
      <c r="IN1331" s="53"/>
      <c r="IO1331" s="53"/>
      <c r="IP1331" s="53"/>
      <c r="IQ1331" s="53"/>
      <c r="IR1331" s="53"/>
      <c r="IS1331" s="53"/>
      <c r="IT1331" s="53"/>
      <c r="IU1331" s="53"/>
      <c r="IV1331" s="53"/>
      <c r="IW1331" s="53"/>
      <c r="IX1331" s="53"/>
      <c r="IY1331" s="53"/>
      <c r="IZ1331" s="53"/>
      <c r="JA1331" s="53"/>
      <c r="JB1331" s="53"/>
      <c r="JC1331" s="53"/>
      <c r="JD1331" s="53"/>
      <c r="JE1331" s="53"/>
      <c r="JF1331" s="53"/>
      <c r="JG1331" s="53"/>
      <c r="JH1331" s="53"/>
      <c r="JI1331" s="53"/>
      <c r="JJ1331" s="53"/>
      <c r="JK1331" s="53"/>
      <c r="JL1331" s="53"/>
      <c r="JM1331" s="53"/>
      <c r="JN1331" s="53"/>
      <c r="JO1331" s="53"/>
      <c r="JP1331" s="53"/>
      <c r="JQ1331" s="53"/>
      <c r="JR1331" s="53"/>
      <c r="JS1331" s="53"/>
      <c r="JT1331" s="53"/>
      <c r="JU1331" s="53"/>
      <c r="JV1331" s="53"/>
      <c r="JW1331" s="53"/>
      <c r="JX1331" s="53"/>
      <c r="JY1331" s="53"/>
      <c r="JZ1331" s="53"/>
      <c r="KA1331" s="53"/>
      <c r="KB1331" s="53"/>
      <c r="KC1331" s="53"/>
      <c r="KD1331" s="53"/>
      <c r="KE1331" s="53"/>
      <c r="KF1331" s="53"/>
      <c r="KG1331" s="53"/>
      <c r="KH1331" s="53"/>
      <c r="KI1331" s="53"/>
      <c r="KJ1331" s="53"/>
      <c r="KK1331" s="53"/>
      <c r="KL1331" s="53"/>
      <c r="KM1331" s="53"/>
      <c r="KN1331" s="53"/>
      <c r="KO1331" s="53"/>
      <c r="KP1331" s="53"/>
      <c r="KQ1331" s="53"/>
      <c r="KR1331" s="53"/>
      <c r="KS1331" s="53"/>
      <c r="KT1331" s="53"/>
      <c r="KU1331" s="53"/>
      <c r="KV1331" s="53"/>
      <c r="KW1331" s="53"/>
      <c r="KX1331" s="53"/>
      <c r="KY1331" s="53"/>
      <c r="KZ1331" s="53"/>
      <c r="LA1331" s="53"/>
      <c r="LB1331" s="53"/>
      <c r="LC1331" s="53"/>
      <c r="LD1331" s="53"/>
      <c r="LE1331" s="53"/>
      <c r="LF1331" s="53"/>
      <c r="LG1331" s="53"/>
      <c r="LH1331" s="53"/>
      <c r="LI1331" s="53"/>
      <c r="LJ1331" s="53"/>
      <c r="LK1331" s="53"/>
      <c r="LL1331" s="53"/>
      <c r="LM1331" s="53"/>
      <c r="LN1331" s="53"/>
      <c r="LO1331" s="53"/>
      <c r="LP1331" s="53"/>
      <c r="LQ1331" s="53"/>
      <c r="LR1331" s="53"/>
      <c r="LS1331" s="53"/>
      <c r="LT1331" s="53"/>
      <c r="LU1331" s="53"/>
      <c r="LV1331" s="53"/>
      <c r="LW1331" s="53"/>
      <c r="LX1331" s="53"/>
      <c r="LY1331" s="53"/>
      <c r="LZ1331" s="53"/>
      <c r="MA1331" s="53"/>
      <c r="MB1331" s="53"/>
      <c r="MC1331" s="53"/>
      <c r="MD1331" s="53"/>
      <c r="ME1331" s="53"/>
      <c r="MF1331" s="53"/>
      <c r="MG1331" s="53"/>
      <c r="MH1331" s="53"/>
      <c r="MI1331" s="53"/>
      <c r="MJ1331" s="53"/>
      <c r="MK1331" s="53"/>
      <c r="ML1331" s="53"/>
      <c r="MM1331" s="53"/>
      <c r="MN1331" s="53"/>
      <c r="MO1331" s="53"/>
      <c r="MP1331" s="53"/>
      <c r="MQ1331" s="53"/>
      <c r="MR1331" s="53"/>
      <c r="MS1331" s="53"/>
      <c r="MT1331" s="53"/>
      <c r="MU1331" s="53"/>
      <c r="MV1331" s="53"/>
      <c r="MW1331" s="53"/>
      <c r="MX1331" s="53"/>
      <c r="MY1331" s="53"/>
      <c r="MZ1331" s="53"/>
      <c r="NA1331" s="53"/>
      <c r="NB1331" s="53"/>
      <c r="NC1331" s="53"/>
      <c r="ND1331" s="53"/>
      <c r="NE1331" s="53"/>
      <c r="NF1331" s="53"/>
      <c r="NG1331" s="53"/>
      <c r="NH1331" s="53"/>
      <c r="NI1331" s="53"/>
      <c r="NJ1331" s="53"/>
      <c r="NK1331" s="53"/>
      <c r="NL1331" s="53"/>
      <c r="NM1331" s="53"/>
      <c r="NN1331" s="53"/>
      <c r="NO1331" s="53"/>
      <c r="NP1331" s="53"/>
      <c r="NQ1331" s="53"/>
      <c r="NR1331" s="53"/>
      <c r="NS1331" s="53"/>
      <c r="NT1331" s="53"/>
      <c r="NU1331" s="53"/>
      <c r="NV1331" s="53"/>
      <c r="NW1331" s="53"/>
      <c r="NX1331" s="53"/>
      <c r="NY1331" s="53"/>
      <c r="NZ1331" s="53"/>
      <c r="OA1331" s="53"/>
      <c r="OB1331" s="53"/>
      <c r="OC1331" s="53"/>
      <c r="OD1331" s="53"/>
      <c r="OE1331" s="53"/>
      <c r="OF1331" s="53"/>
      <c r="OG1331" s="53"/>
      <c r="OH1331" s="53"/>
      <c r="OI1331" s="53"/>
      <c r="OJ1331" s="53"/>
      <c r="OK1331" s="53"/>
      <c r="OL1331" s="53"/>
      <c r="OM1331" s="53"/>
      <c r="ON1331" s="53"/>
      <c r="OO1331" s="53"/>
      <c r="OP1331" s="53"/>
      <c r="OQ1331" s="53"/>
      <c r="OR1331" s="53"/>
      <c r="OS1331" s="53"/>
      <c r="OT1331" s="53"/>
      <c r="OU1331" s="53"/>
      <c r="OV1331" s="53"/>
      <c r="OW1331" s="53"/>
      <c r="OX1331" s="53"/>
      <c r="OY1331" s="53"/>
      <c r="OZ1331" s="53"/>
      <c r="PA1331" s="53"/>
      <c r="PB1331" s="53"/>
      <c r="PC1331" s="53"/>
      <c r="PD1331" s="53"/>
      <c r="PE1331" s="53"/>
      <c r="PF1331" s="53"/>
      <c r="PG1331" s="53"/>
      <c r="PH1331" s="53"/>
      <c r="PI1331" s="53"/>
      <c r="PJ1331" s="53"/>
      <c r="PK1331" s="53"/>
      <c r="PL1331" s="53"/>
      <c r="PM1331" s="53"/>
      <c r="PN1331" s="53"/>
      <c r="PO1331" s="53"/>
      <c r="PP1331" s="53"/>
      <c r="PQ1331" s="53"/>
      <c r="PR1331" s="53"/>
      <c r="PS1331" s="53"/>
      <c r="PT1331" s="53"/>
      <c r="PU1331" s="53"/>
      <c r="PV1331" s="53"/>
      <c r="PW1331" s="53"/>
      <c r="PX1331" s="53"/>
      <c r="PY1331" s="53"/>
      <c r="PZ1331" s="53"/>
      <c r="QA1331" s="53"/>
      <c r="QB1331" s="53"/>
      <c r="QC1331" s="53"/>
      <c r="QD1331" s="53"/>
      <c r="QE1331" s="53"/>
      <c r="QF1331" s="53"/>
      <c r="QG1331" s="53"/>
      <c r="QH1331" s="53"/>
      <c r="QI1331" s="53"/>
      <c r="QJ1331" s="53"/>
      <c r="QK1331" s="53"/>
      <c r="QL1331" s="53"/>
      <c r="QM1331" s="53"/>
      <c r="QN1331" s="53"/>
      <c r="QO1331" s="53"/>
      <c r="QP1331" s="53"/>
      <c r="QQ1331" s="53"/>
      <c r="QR1331" s="53"/>
      <c r="QS1331" s="53"/>
      <c r="QT1331" s="53"/>
      <c r="QU1331" s="53"/>
      <c r="QV1331" s="53"/>
      <c r="QW1331" s="53"/>
      <c r="QX1331" s="53"/>
      <c r="QY1331" s="53"/>
      <c r="QZ1331" s="53"/>
      <c r="RA1331" s="53"/>
      <c r="RB1331" s="53"/>
      <c r="RC1331" s="53"/>
      <c r="RD1331" s="53"/>
      <c r="RE1331" s="53"/>
      <c r="RF1331" s="53"/>
      <c r="RG1331" s="53"/>
      <c r="RH1331" s="53"/>
      <c r="RI1331" s="53"/>
      <c r="RJ1331" s="53"/>
      <c r="RK1331" s="53"/>
      <c r="RL1331" s="53"/>
      <c r="RM1331" s="53"/>
      <c r="RN1331" s="53"/>
      <c r="RO1331" s="53"/>
      <c r="RP1331" s="53"/>
      <c r="RQ1331" s="53"/>
      <c r="RR1331" s="53"/>
      <c r="RS1331" s="53"/>
      <c r="RT1331" s="53"/>
      <c r="RU1331" s="53"/>
      <c r="RV1331" s="53"/>
      <c r="RW1331" s="53"/>
      <c r="RX1331" s="53"/>
      <c r="RY1331" s="53"/>
      <c r="RZ1331" s="53"/>
      <c r="SA1331" s="53"/>
      <c r="SB1331" s="53"/>
      <c r="SC1331" s="53"/>
      <c r="SD1331" s="53"/>
      <c r="SE1331" s="53"/>
      <c r="SF1331" s="53"/>
      <c r="SG1331" s="53"/>
      <c r="SH1331" s="53"/>
      <c r="SI1331" s="53"/>
      <c r="SJ1331" s="53"/>
      <c r="SK1331" s="53"/>
      <c r="SL1331" s="53"/>
      <c r="SM1331" s="53"/>
      <c r="SN1331" s="53"/>
      <c r="SO1331" s="53"/>
      <c r="SP1331" s="53"/>
      <c r="SQ1331" s="53"/>
      <c r="SR1331" s="53"/>
      <c r="SS1331" s="53"/>
      <c r="ST1331" s="53"/>
      <c r="SU1331" s="53"/>
      <c r="SV1331" s="53"/>
      <c r="SW1331" s="53"/>
      <c r="SX1331" s="53"/>
      <c r="SY1331" s="53"/>
      <c r="SZ1331" s="53"/>
      <c r="TA1331" s="53"/>
      <c r="TB1331" s="53"/>
      <c r="TC1331" s="53"/>
      <c r="TD1331" s="53"/>
      <c r="TE1331" s="53"/>
      <c r="TF1331" s="53"/>
      <c r="TG1331" s="53"/>
      <c r="TH1331" s="53"/>
      <c r="TI1331" s="53"/>
      <c r="TJ1331" s="53"/>
      <c r="TK1331" s="53"/>
      <c r="TL1331" s="53"/>
      <c r="TM1331" s="53"/>
      <c r="TN1331" s="53"/>
      <c r="TO1331" s="53"/>
      <c r="TP1331" s="53"/>
      <c r="TQ1331" s="53"/>
      <c r="TR1331" s="53"/>
      <c r="TS1331" s="53"/>
      <c r="TT1331" s="53"/>
      <c r="TU1331" s="53"/>
      <c r="TV1331" s="53"/>
      <c r="TW1331" s="53"/>
      <c r="TX1331" s="53"/>
      <c r="TY1331" s="53"/>
      <c r="TZ1331" s="53"/>
      <c r="UA1331" s="53"/>
      <c r="UB1331" s="53"/>
      <c r="UC1331" s="53"/>
      <c r="UD1331" s="53"/>
      <c r="UE1331" s="53"/>
      <c r="UF1331" s="53"/>
      <c r="UG1331" s="53"/>
      <c r="UH1331" s="53"/>
      <c r="UI1331" s="53"/>
      <c r="UJ1331" s="53"/>
      <c r="UK1331" s="53"/>
      <c r="UL1331" s="53"/>
      <c r="UM1331" s="53"/>
      <c r="UN1331" s="53"/>
      <c r="UO1331" s="53"/>
      <c r="UP1331" s="53"/>
      <c r="UQ1331" s="53"/>
      <c r="UR1331" s="53"/>
      <c r="US1331" s="53"/>
      <c r="UT1331" s="53"/>
      <c r="UU1331" s="53"/>
      <c r="UV1331" s="53"/>
      <c r="UW1331" s="53"/>
      <c r="UX1331" s="53"/>
      <c r="UY1331" s="53"/>
      <c r="UZ1331" s="53"/>
      <c r="VA1331" s="53"/>
      <c r="VB1331" s="53"/>
      <c r="VC1331" s="53"/>
      <c r="VD1331" s="53"/>
      <c r="VE1331" s="53"/>
      <c r="VF1331" s="53"/>
      <c r="VG1331" s="53"/>
      <c r="VH1331" s="53"/>
      <c r="VI1331" s="53"/>
      <c r="VJ1331" s="53"/>
      <c r="VK1331" s="53"/>
      <c r="VL1331" s="53"/>
      <c r="VM1331" s="53"/>
      <c r="VN1331" s="53"/>
      <c r="VO1331" s="53"/>
      <c r="VP1331" s="53"/>
      <c r="VQ1331" s="53"/>
      <c r="VR1331" s="53"/>
      <c r="VS1331" s="53"/>
      <c r="VT1331" s="53"/>
      <c r="VU1331" s="53"/>
      <c r="VV1331" s="53"/>
      <c r="VW1331" s="53"/>
      <c r="VX1331" s="53"/>
      <c r="VY1331" s="53"/>
      <c r="VZ1331" s="53"/>
      <c r="WA1331" s="53"/>
      <c r="WB1331" s="53"/>
      <c r="WC1331" s="53"/>
      <c r="WD1331" s="53"/>
      <c r="WE1331" s="53"/>
      <c r="WF1331" s="53"/>
      <c r="WG1331" s="53"/>
      <c r="WH1331" s="53"/>
      <c r="WI1331" s="53"/>
      <c r="WJ1331" s="53"/>
      <c r="WK1331" s="53"/>
      <c r="WL1331" s="53"/>
      <c r="WM1331" s="53"/>
      <c r="WN1331" s="53"/>
      <c r="WO1331" s="53"/>
      <c r="WP1331" s="53"/>
      <c r="WQ1331" s="53"/>
      <c r="WR1331" s="53"/>
      <c r="WS1331" s="53"/>
      <c r="WT1331" s="53"/>
      <c r="WU1331" s="53"/>
      <c r="WV1331" s="53"/>
      <c r="WW1331" s="53"/>
      <c r="WX1331" s="53"/>
      <c r="WY1331" s="53"/>
      <c r="WZ1331" s="53"/>
      <c r="XA1331" s="53"/>
      <c r="XB1331" s="53"/>
      <c r="XC1331" s="53"/>
      <c r="XD1331" s="53"/>
      <c r="XE1331" s="53"/>
      <c r="XF1331" s="53"/>
      <c r="XG1331" s="53"/>
      <c r="XH1331" s="53"/>
      <c r="XI1331" s="53"/>
      <c r="XJ1331" s="53"/>
      <c r="XK1331" s="53"/>
      <c r="XL1331" s="53"/>
      <c r="XM1331" s="53"/>
      <c r="XN1331" s="53"/>
      <c r="XO1331" s="53"/>
      <c r="XP1331" s="53"/>
      <c r="XQ1331" s="53"/>
      <c r="XR1331" s="53"/>
      <c r="XS1331" s="53"/>
      <c r="XT1331" s="53"/>
      <c r="XU1331" s="53"/>
      <c r="XV1331" s="53"/>
      <c r="XW1331" s="53"/>
      <c r="XX1331" s="53"/>
      <c r="XY1331" s="53"/>
      <c r="XZ1331" s="53"/>
      <c r="YA1331" s="53"/>
      <c r="YB1331" s="53"/>
      <c r="YC1331" s="53"/>
      <c r="YD1331" s="53"/>
      <c r="YE1331" s="53"/>
      <c r="YF1331" s="53"/>
      <c r="YG1331" s="53"/>
      <c r="YH1331" s="53"/>
      <c r="YI1331" s="53"/>
      <c r="YJ1331" s="53"/>
      <c r="YK1331" s="53"/>
      <c r="YL1331" s="53"/>
      <c r="YM1331" s="53"/>
      <c r="YN1331" s="53"/>
      <c r="YO1331" s="53"/>
      <c r="YP1331" s="53"/>
      <c r="YQ1331" s="53"/>
      <c r="YR1331" s="53"/>
      <c r="YS1331" s="53"/>
      <c r="YT1331" s="53"/>
      <c r="YU1331" s="53"/>
      <c r="YV1331" s="53"/>
      <c r="YW1331" s="53"/>
      <c r="YX1331" s="53"/>
      <c r="YY1331" s="53"/>
      <c r="YZ1331" s="53"/>
      <c r="ZA1331" s="53"/>
      <c r="ZB1331" s="53"/>
      <c r="ZC1331" s="53"/>
      <c r="ZD1331" s="53"/>
      <c r="ZE1331" s="53"/>
      <c r="ZF1331" s="53"/>
      <c r="ZG1331" s="53"/>
      <c r="ZH1331" s="53"/>
      <c r="ZI1331" s="53"/>
      <c r="ZJ1331" s="53"/>
      <c r="ZK1331" s="53"/>
      <c r="ZL1331" s="53"/>
      <c r="ZM1331" s="53"/>
      <c r="ZN1331" s="53"/>
      <c r="ZO1331" s="53"/>
      <c r="ZP1331" s="53"/>
      <c r="ZQ1331" s="53"/>
      <c r="ZR1331" s="53"/>
      <c r="ZS1331" s="53"/>
      <c r="ZT1331" s="53"/>
      <c r="ZU1331" s="53"/>
      <c r="ZV1331" s="53"/>
      <c r="ZW1331" s="53"/>
      <c r="ZX1331" s="53"/>
      <c r="ZY1331" s="53"/>
      <c r="ZZ1331" s="53"/>
      <c r="AAA1331" s="53"/>
      <c r="AAB1331" s="53"/>
      <c r="AAC1331" s="53"/>
      <c r="AAD1331" s="53"/>
      <c r="AAE1331" s="53"/>
      <c r="AAF1331" s="53"/>
      <c r="AAG1331" s="53"/>
      <c r="AAH1331" s="53"/>
      <c r="AAI1331" s="53"/>
      <c r="AAJ1331" s="53"/>
      <c r="AAK1331" s="53"/>
      <c r="AAL1331" s="53"/>
      <c r="AAM1331" s="53"/>
      <c r="AAN1331" s="53"/>
      <c r="AAO1331" s="53"/>
      <c r="AAP1331" s="53"/>
      <c r="AAQ1331" s="53"/>
      <c r="AAR1331" s="53"/>
      <c r="AAS1331" s="53"/>
      <c r="AAT1331" s="53"/>
      <c r="AAU1331" s="53"/>
      <c r="AAV1331" s="53"/>
      <c r="AAW1331" s="53"/>
      <c r="AAX1331" s="53"/>
      <c r="AAY1331" s="53"/>
      <c r="AAZ1331" s="53"/>
      <c r="ABA1331" s="53"/>
      <c r="ABB1331" s="53"/>
      <c r="ABC1331" s="53"/>
      <c r="ABD1331" s="53"/>
      <c r="ABE1331" s="53"/>
      <c r="ABF1331" s="53"/>
      <c r="ABG1331" s="53"/>
      <c r="ABH1331" s="53"/>
      <c r="ABI1331" s="53"/>
      <c r="ABJ1331" s="53"/>
      <c r="ABK1331" s="53"/>
      <c r="ABL1331" s="53"/>
      <c r="ABM1331" s="53"/>
      <c r="ABN1331" s="53"/>
      <c r="ABO1331" s="53"/>
      <c r="ABP1331" s="53"/>
      <c r="ABQ1331" s="53"/>
      <c r="ABR1331" s="53"/>
      <c r="ABS1331" s="53"/>
      <c r="ABT1331" s="53"/>
      <c r="ABU1331" s="53"/>
      <c r="ABV1331" s="53"/>
      <c r="ABW1331" s="53"/>
      <c r="ABX1331" s="53"/>
      <c r="ABY1331" s="53"/>
      <c r="ABZ1331" s="53"/>
      <c r="ACA1331" s="53"/>
      <c r="ACB1331" s="53"/>
      <c r="ACC1331" s="53"/>
      <c r="ACD1331" s="53"/>
      <c r="ACE1331" s="53"/>
      <c r="ACF1331" s="53"/>
      <c r="ACG1331" s="53"/>
      <c r="ACH1331" s="53"/>
      <c r="ACI1331" s="53"/>
      <c r="ACJ1331" s="53"/>
      <c r="ACK1331" s="53"/>
      <c r="ACL1331" s="53"/>
      <c r="ACM1331" s="53"/>
      <c r="ACN1331" s="53"/>
      <c r="ACO1331" s="53"/>
      <c r="ACP1331" s="53"/>
      <c r="ACQ1331" s="53"/>
      <c r="ACR1331" s="53"/>
      <c r="ACS1331" s="53"/>
      <c r="ACT1331" s="53"/>
      <c r="ACU1331" s="53"/>
      <c r="ACV1331" s="53"/>
      <c r="ACW1331" s="53"/>
      <c r="ACX1331" s="53"/>
      <c r="ACY1331" s="53"/>
      <c r="ACZ1331" s="53"/>
      <c r="ADA1331" s="53"/>
      <c r="ADB1331" s="53"/>
      <c r="ADC1331" s="53"/>
      <c r="ADD1331" s="53"/>
      <c r="ADE1331" s="53"/>
      <c r="ADF1331" s="53"/>
      <c r="ADG1331" s="53"/>
      <c r="ADH1331" s="53"/>
      <c r="ADI1331" s="53"/>
      <c r="ADJ1331" s="53"/>
      <c r="ADK1331" s="53"/>
      <c r="ADL1331" s="53"/>
      <c r="ADM1331" s="53"/>
      <c r="ADN1331" s="53"/>
      <c r="ADO1331" s="53"/>
      <c r="ADP1331" s="53"/>
      <c r="ADQ1331" s="53"/>
      <c r="ADR1331" s="53"/>
      <c r="ADS1331" s="53"/>
      <c r="ADT1331" s="53"/>
      <c r="ADU1331" s="53"/>
      <c r="ADV1331" s="53"/>
      <c r="ADW1331" s="53"/>
      <c r="ADX1331" s="53"/>
      <c r="ADY1331" s="53"/>
      <c r="ADZ1331" s="53"/>
    </row>
    <row r="1332" spans="1:806" customFormat="1" x14ac:dyDescent="0.25">
      <c r="A1332" s="108" t="s">
        <v>468</v>
      </c>
      <c r="B1332" s="108" t="s">
        <v>4878</v>
      </c>
      <c r="C1332" s="108" t="s">
        <v>1343</v>
      </c>
      <c r="D1332" s="108" t="s">
        <v>4879</v>
      </c>
      <c r="E1332" s="108" t="s">
        <v>4759</v>
      </c>
      <c r="F1332" s="144">
        <v>1</v>
      </c>
      <c r="G1332" s="144">
        <v>0</v>
      </c>
      <c r="H1332" s="144">
        <v>0</v>
      </c>
      <c r="I1332" s="144">
        <v>90</v>
      </c>
      <c r="J1332" s="144">
        <v>90</v>
      </c>
      <c r="K1332" s="53"/>
      <c r="L1332" s="53"/>
      <c r="M1332" s="53"/>
      <c r="N1332" s="53"/>
      <c r="O1332" s="53"/>
      <c r="P1332" s="53"/>
      <c r="Q1332" s="53"/>
      <c r="R1332" s="53"/>
      <c r="S1332" s="53"/>
      <c r="T1332" s="53"/>
      <c r="U1332" s="53"/>
      <c r="V1332" s="53"/>
      <c r="W1332" s="53"/>
      <c r="X1332" s="53"/>
      <c r="Y1332" s="53"/>
      <c r="Z1332" s="53"/>
      <c r="AA1332" s="53"/>
      <c r="AB1332" s="53"/>
      <c r="AC1332" s="53"/>
      <c r="AD1332" s="53"/>
      <c r="AE1332" s="53"/>
      <c r="AF1332" s="53"/>
      <c r="AG1332" s="53"/>
      <c r="AH1332" s="53"/>
      <c r="AI1332" s="53"/>
      <c r="AJ1332" s="53"/>
      <c r="AK1332" s="53"/>
      <c r="AL1332" s="53"/>
      <c r="AM1332" s="53"/>
      <c r="AN1332" s="53"/>
      <c r="AO1332" s="53"/>
      <c r="AP1332" s="53"/>
      <c r="AQ1332" s="53"/>
      <c r="AR1332" s="53"/>
      <c r="AS1332" s="53"/>
      <c r="AT1332" s="53"/>
      <c r="AU1332" s="53"/>
      <c r="AV1332" s="53"/>
      <c r="AW1332" s="53"/>
      <c r="AX1332" s="53"/>
      <c r="AY1332" s="53"/>
      <c r="AZ1332" s="53"/>
      <c r="BA1332" s="53"/>
      <c r="BB1332" s="53"/>
      <c r="BC1332" s="53"/>
      <c r="BD1332" s="53"/>
      <c r="BE1332" s="53"/>
      <c r="BF1332" s="53"/>
      <c r="BG1332" s="53"/>
      <c r="BH1332" s="53"/>
      <c r="BI1332" s="53"/>
      <c r="BJ1332" s="53"/>
      <c r="BK1332" s="53"/>
      <c r="BL1332" s="53"/>
      <c r="BM1332" s="53"/>
      <c r="BN1332" s="53"/>
      <c r="BO1332" s="53"/>
      <c r="BP1332" s="53"/>
      <c r="BQ1332" s="53"/>
      <c r="BR1332" s="53"/>
      <c r="BS1332" s="53"/>
      <c r="BT1332" s="53"/>
      <c r="BU1332" s="53"/>
      <c r="BV1332" s="53"/>
      <c r="BW1332" s="53"/>
      <c r="BX1332" s="53"/>
      <c r="BY1332" s="53"/>
      <c r="BZ1332" s="53"/>
      <c r="CA1332" s="53"/>
      <c r="CB1332" s="53"/>
      <c r="CC1332" s="53"/>
      <c r="CD1332" s="53"/>
      <c r="CE1332" s="53"/>
      <c r="CF1332" s="53"/>
      <c r="CG1332" s="53"/>
      <c r="CH1332" s="53"/>
      <c r="CI1332" s="53"/>
      <c r="CJ1332" s="53"/>
      <c r="CK1332" s="53"/>
      <c r="CL1332" s="53"/>
      <c r="CM1332" s="53"/>
      <c r="CN1332" s="53"/>
      <c r="CO1332" s="53"/>
      <c r="CP1332" s="53"/>
      <c r="CQ1332" s="53"/>
      <c r="CR1332" s="53"/>
      <c r="CS1332" s="53"/>
      <c r="CT1332" s="53"/>
      <c r="CU1332" s="53"/>
      <c r="CV1332" s="53"/>
      <c r="CW1332" s="53"/>
      <c r="CX1332" s="53"/>
      <c r="CY1332" s="53"/>
      <c r="CZ1332" s="53"/>
      <c r="DA1332" s="53"/>
      <c r="DB1332" s="53"/>
      <c r="DC1332" s="53"/>
      <c r="DD1332" s="53"/>
      <c r="DE1332" s="53"/>
      <c r="DF1332" s="53"/>
      <c r="DG1332" s="53"/>
      <c r="DH1332" s="53"/>
      <c r="DI1332" s="53"/>
      <c r="DJ1332" s="53"/>
      <c r="DK1332" s="53"/>
      <c r="DL1332" s="53"/>
      <c r="DM1332" s="53"/>
      <c r="DN1332" s="53"/>
      <c r="DO1332" s="53"/>
      <c r="DP1332" s="53"/>
      <c r="DQ1332" s="53"/>
      <c r="DR1332" s="53"/>
      <c r="DS1332" s="53"/>
      <c r="DT1332" s="53"/>
      <c r="DU1332" s="53"/>
      <c r="DV1332" s="53"/>
      <c r="DW1332" s="53"/>
      <c r="DX1332" s="53"/>
      <c r="DY1332" s="53"/>
      <c r="DZ1332" s="53"/>
      <c r="EA1332" s="53"/>
      <c r="EB1332" s="53"/>
      <c r="EC1332" s="53"/>
      <c r="ED1332" s="53"/>
      <c r="EE1332" s="53"/>
      <c r="EF1332" s="53"/>
      <c r="EG1332" s="53"/>
      <c r="EH1332" s="53"/>
      <c r="EI1332" s="53"/>
      <c r="EJ1332" s="53"/>
      <c r="EK1332" s="53"/>
      <c r="EL1332" s="53"/>
      <c r="EM1332" s="53"/>
      <c r="EN1332" s="53"/>
      <c r="EO1332" s="53"/>
      <c r="EP1332" s="53"/>
      <c r="EQ1332" s="53"/>
      <c r="ER1332" s="53"/>
      <c r="ES1332" s="53"/>
      <c r="ET1332" s="53"/>
      <c r="EU1332" s="53"/>
      <c r="EV1332" s="53"/>
      <c r="EW1332" s="53"/>
      <c r="EX1332" s="53"/>
      <c r="EY1332" s="53"/>
      <c r="EZ1332" s="53"/>
      <c r="FA1332" s="53"/>
      <c r="FB1332" s="53"/>
      <c r="FC1332" s="53"/>
      <c r="FD1332" s="53"/>
      <c r="FE1332" s="53"/>
      <c r="FF1332" s="53"/>
      <c r="FG1332" s="53"/>
      <c r="FH1332" s="53"/>
      <c r="FI1332" s="53"/>
      <c r="FJ1332" s="53"/>
      <c r="FK1332" s="53"/>
      <c r="FL1332" s="53"/>
      <c r="FM1332" s="53"/>
      <c r="FN1332" s="53"/>
      <c r="FO1332" s="53"/>
      <c r="FP1332" s="53"/>
      <c r="FQ1332" s="53"/>
      <c r="FR1332" s="53"/>
      <c r="FS1332" s="53"/>
      <c r="FT1332" s="53"/>
      <c r="FU1332" s="53"/>
      <c r="FV1332" s="53"/>
      <c r="FW1332" s="53"/>
      <c r="FX1332" s="53"/>
      <c r="FY1332" s="53"/>
      <c r="FZ1332" s="53"/>
      <c r="GA1332" s="53"/>
      <c r="GB1332" s="53"/>
      <c r="GC1332" s="53"/>
      <c r="GD1332" s="53"/>
      <c r="GE1332" s="53"/>
      <c r="GF1332" s="53"/>
      <c r="GG1332" s="53"/>
      <c r="GH1332" s="53"/>
      <c r="GI1332" s="53"/>
      <c r="GJ1332" s="53"/>
      <c r="GK1332" s="53"/>
      <c r="GL1332" s="53"/>
      <c r="GM1332" s="53"/>
      <c r="GN1332" s="53"/>
      <c r="GO1332" s="53"/>
      <c r="GP1332" s="53"/>
      <c r="GQ1332" s="53"/>
      <c r="GR1332" s="53"/>
      <c r="GS1332" s="53"/>
      <c r="GT1332" s="53"/>
      <c r="GU1332" s="53"/>
      <c r="GV1332" s="53"/>
      <c r="GW1332" s="53"/>
      <c r="GX1332" s="53"/>
      <c r="GY1332" s="53"/>
      <c r="GZ1332" s="53"/>
      <c r="HA1332" s="53"/>
      <c r="HB1332" s="53"/>
      <c r="HC1332" s="53"/>
      <c r="HD1332" s="53"/>
      <c r="HE1332" s="53"/>
      <c r="HF1332" s="53"/>
      <c r="HG1332" s="53"/>
      <c r="HH1332" s="53"/>
      <c r="HI1332" s="53"/>
      <c r="HJ1332" s="53"/>
      <c r="HK1332" s="53"/>
      <c r="HL1332" s="53"/>
      <c r="HM1332" s="53"/>
      <c r="HN1332" s="53"/>
      <c r="HO1332" s="53"/>
      <c r="HP1332" s="53"/>
      <c r="HQ1332" s="53"/>
      <c r="HR1332" s="53"/>
      <c r="HS1332" s="53"/>
      <c r="HT1332" s="53"/>
      <c r="HU1332" s="53"/>
      <c r="HV1332" s="53"/>
      <c r="HW1332" s="53"/>
      <c r="HX1332" s="53"/>
      <c r="HY1332" s="53"/>
      <c r="HZ1332" s="53"/>
      <c r="IA1332" s="53"/>
      <c r="IB1332" s="53"/>
      <c r="IC1332" s="53"/>
      <c r="ID1332" s="53"/>
      <c r="IE1332" s="53"/>
      <c r="IF1332" s="53"/>
      <c r="IG1332" s="53"/>
      <c r="IH1332" s="53"/>
      <c r="II1332" s="53"/>
      <c r="IJ1332" s="53"/>
      <c r="IK1332" s="53"/>
      <c r="IL1332" s="53"/>
      <c r="IM1332" s="53"/>
      <c r="IN1332" s="53"/>
      <c r="IO1332" s="53"/>
      <c r="IP1332" s="53"/>
      <c r="IQ1332" s="53"/>
      <c r="IR1332" s="53"/>
      <c r="IS1332" s="53"/>
      <c r="IT1332" s="53"/>
      <c r="IU1332" s="53"/>
      <c r="IV1332" s="53"/>
      <c r="IW1332" s="53"/>
      <c r="IX1332" s="53"/>
      <c r="IY1332" s="53"/>
      <c r="IZ1332" s="53"/>
      <c r="JA1332" s="53"/>
      <c r="JB1332" s="53"/>
      <c r="JC1332" s="53"/>
      <c r="JD1332" s="53"/>
      <c r="JE1332" s="53"/>
      <c r="JF1332" s="53"/>
      <c r="JG1332" s="53"/>
      <c r="JH1332" s="53"/>
      <c r="JI1332" s="53"/>
      <c r="JJ1332" s="53"/>
      <c r="JK1332" s="53"/>
      <c r="JL1332" s="53"/>
      <c r="JM1332" s="53"/>
      <c r="JN1332" s="53"/>
      <c r="JO1332" s="53"/>
      <c r="JP1332" s="53"/>
      <c r="JQ1332" s="53"/>
      <c r="JR1332" s="53"/>
      <c r="JS1332" s="53"/>
      <c r="JT1332" s="53"/>
      <c r="JU1332" s="53"/>
      <c r="JV1332" s="53"/>
      <c r="JW1332" s="53"/>
      <c r="JX1332" s="53"/>
      <c r="JY1332" s="53"/>
      <c r="JZ1332" s="53"/>
      <c r="KA1332" s="53"/>
      <c r="KB1332" s="53"/>
      <c r="KC1332" s="53"/>
      <c r="KD1332" s="53"/>
      <c r="KE1332" s="53"/>
      <c r="KF1332" s="53"/>
      <c r="KG1332" s="53"/>
      <c r="KH1332" s="53"/>
      <c r="KI1332" s="53"/>
      <c r="KJ1332" s="53"/>
      <c r="KK1332" s="53"/>
      <c r="KL1332" s="53"/>
      <c r="KM1332" s="53"/>
      <c r="KN1332" s="53"/>
      <c r="KO1332" s="53"/>
      <c r="KP1332" s="53"/>
      <c r="KQ1332" s="53"/>
      <c r="KR1332" s="53"/>
      <c r="KS1332" s="53"/>
      <c r="KT1332" s="53"/>
      <c r="KU1332" s="53"/>
      <c r="KV1332" s="53"/>
      <c r="KW1332" s="53"/>
      <c r="KX1332" s="53"/>
      <c r="KY1332" s="53"/>
      <c r="KZ1332" s="53"/>
      <c r="LA1332" s="53"/>
      <c r="LB1332" s="53"/>
      <c r="LC1332" s="53"/>
      <c r="LD1332" s="53"/>
      <c r="LE1332" s="53"/>
      <c r="LF1332" s="53"/>
      <c r="LG1332" s="53"/>
      <c r="LH1332" s="53"/>
      <c r="LI1332" s="53"/>
      <c r="LJ1332" s="53"/>
      <c r="LK1332" s="53"/>
      <c r="LL1332" s="53"/>
      <c r="LM1332" s="53"/>
      <c r="LN1332" s="53"/>
      <c r="LO1332" s="53"/>
      <c r="LP1332" s="53"/>
      <c r="LQ1332" s="53"/>
      <c r="LR1332" s="53"/>
      <c r="LS1332" s="53"/>
      <c r="LT1332" s="53"/>
      <c r="LU1332" s="53"/>
      <c r="LV1332" s="53"/>
      <c r="LW1332" s="53"/>
      <c r="LX1332" s="53"/>
      <c r="LY1332" s="53"/>
      <c r="LZ1332" s="53"/>
      <c r="MA1332" s="53"/>
      <c r="MB1332" s="53"/>
      <c r="MC1332" s="53"/>
      <c r="MD1332" s="53"/>
      <c r="ME1332" s="53"/>
      <c r="MF1332" s="53"/>
      <c r="MG1332" s="53"/>
      <c r="MH1332" s="53"/>
      <c r="MI1332" s="53"/>
      <c r="MJ1332" s="53"/>
      <c r="MK1332" s="53"/>
      <c r="ML1332" s="53"/>
      <c r="MM1332" s="53"/>
      <c r="MN1332" s="53"/>
      <c r="MO1332" s="53"/>
      <c r="MP1332" s="53"/>
      <c r="MQ1332" s="53"/>
      <c r="MR1332" s="53"/>
      <c r="MS1332" s="53"/>
      <c r="MT1332" s="53"/>
      <c r="MU1332" s="53"/>
      <c r="MV1332" s="53"/>
      <c r="MW1332" s="53"/>
      <c r="MX1332" s="53"/>
      <c r="MY1332" s="53"/>
      <c r="MZ1332" s="53"/>
      <c r="NA1332" s="53"/>
      <c r="NB1332" s="53"/>
      <c r="NC1332" s="53"/>
      <c r="ND1332" s="53"/>
      <c r="NE1332" s="53"/>
      <c r="NF1332" s="53"/>
      <c r="NG1332" s="53"/>
      <c r="NH1332" s="53"/>
      <c r="NI1332" s="53"/>
      <c r="NJ1332" s="53"/>
      <c r="NK1332" s="53"/>
      <c r="NL1332" s="53"/>
      <c r="NM1332" s="53"/>
      <c r="NN1332" s="53"/>
      <c r="NO1332" s="53"/>
      <c r="NP1332" s="53"/>
      <c r="NQ1332" s="53"/>
      <c r="NR1332" s="53"/>
      <c r="NS1332" s="53"/>
      <c r="NT1332" s="53"/>
      <c r="NU1332" s="53"/>
      <c r="NV1332" s="53"/>
      <c r="NW1332" s="53"/>
      <c r="NX1332" s="53"/>
      <c r="NY1332" s="53"/>
      <c r="NZ1332" s="53"/>
      <c r="OA1332" s="53"/>
      <c r="OB1332" s="53"/>
      <c r="OC1332" s="53"/>
      <c r="OD1332" s="53"/>
      <c r="OE1332" s="53"/>
      <c r="OF1332" s="53"/>
      <c r="OG1332" s="53"/>
      <c r="OH1332" s="53"/>
      <c r="OI1332" s="53"/>
      <c r="OJ1332" s="53"/>
      <c r="OK1332" s="53"/>
      <c r="OL1332" s="53"/>
      <c r="OM1332" s="53"/>
      <c r="ON1332" s="53"/>
      <c r="OO1332" s="53"/>
      <c r="OP1332" s="53"/>
      <c r="OQ1332" s="53"/>
      <c r="OR1332" s="53"/>
      <c r="OS1332" s="53"/>
      <c r="OT1332" s="53"/>
      <c r="OU1332" s="53"/>
      <c r="OV1332" s="53"/>
      <c r="OW1332" s="53"/>
      <c r="OX1332" s="53"/>
      <c r="OY1332" s="53"/>
      <c r="OZ1332" s="53"/>
      <c r="PA1332" s="53"/>
      <c r="PB1332" s="53"/>
      <c r="PC1332" s="53"/>
      <c r="PD1332" s="53"/>
      <c r="PE1332" s="53"/>
      <c r="PF1332" s="53"/>
      <c r="PG1332" s="53"/>
      <c r="PH1332" s="53"/>
      <c r="PI1332" s="53"/>
      <c r="PJ1332" s="53"/>
      <c r="PK1332" s="53"/>
      <c r="PL1332" s="53"/>
      <c r="PM1332" s="53"/>
      <c r="PN1332" s="53"/>
      <c r="PO1332" s="53"/>
      <c r="PP1332" s="53"/>
      <c r="PQ1332" s="53"/>
      <c r="PR1332" s="53"/>
      <c r="PS1332" s="53"/>
      <c r="PT1332" s="53"/>
      <c r="PU1332" s="53"/>
      <c r="PV1332" s="53"/>
      <c r="PW1332" s="53"/>
      <c r="PX1332" s="53"/>
      <c r="PY1332" s="53"/>
      <c r="PZ1332" s="53"/>
      <c r="QA1332" s="53"/>
      <c r="QB1332" s="53"/>
      <c r="QC1332" s="53"/>
      <c r="QD1332" s="53"/>
      <c r="QE1332" s="53"/>
      <c r="QF1332" s="53"/>
      <c r="QG1332" s="53"/>
      <c r="QH1332" s="53"/>
      <c r="QI1332" s="53"/>
      <c r="QJ1332" s="53"/>
      <c r="QK1332" s="53"/>
      <c r="QL1332" s="53"/>
      <c r="QM1332" s="53"/>
      <c r="QN1332" s="53"/>
      <c r="QO1332" s="53"/>
      <c r="QP1332" s="53"/>
      <c r="QQ1332" s="53"/>
      <c r="QR1332" s="53"/>
      <c r="QS1332" s="53"/>
      <c r="QT1332" s="53"/>
      <c r="QU1332" s="53"/>
      <c r="QV1332" s="53"/>
      <c r="QW1332" s="53"/>
      <c r="QX1332" s="53"/>
      <c r="QY1332" s="53"/>
      <c r="QZ1332" s="53"/>
      <c r="RA1332" s="53"/>
      <c r="RB1332" s="53"/>
      <c r="RC1332" s="53"/>
      <c r="RD1332" s="53"/>
      <c r="RE1332" s="53"/>
      <c r="RF1332" s="53"/>
      <c r="RG1332" s="53"/>
      <c r="RH1332" s="53"/>
      <c r="RI1332" s="53"/>
      <c r="RJ1332" s="53"/>
      <c r="RK1332" s="53"/>
      <c r="RL1332" s="53"/>
      <c r="RM1332" s="53"/>
      <c r="RN1332" s="53"/>
      <c r="RO1332" s="53"/>
      <c r="RP1332" s="53"/>
      <c r="RQ1332" s="53"/>
      <c r="RR1332" s="53"/>
      <c r="RS1332" s="53"/>
      <c r="RT1332" s="53"/>
      <c r="RU1332" s="53"/>
      <c r="RV1332" s="53"/>
      <c r="RW1332" s="53"/>
      <c r="RX1332" s="53"/>
      <c r="RY1332" s="53"/>
      <c r="RZ1332" s="53"/>
      <c r="SA1332" s="53"/>
      <c r="SB1332" s="53"/>
      <c r="SC1332" s="53"/>
      <c r="SD1332" s="53"/>
      <c r="SE1332" s="53"/>
      <c r="SF1332" s="53"/>
      <c r="SG1332" s="53"/>
      <c r="SH1332" s="53"/>
      <c r="SI1332" s="53"/>
      <c r="SJ1332" s="53"/>
      <c r="SK1332" s="53"/>
      <c r="SL1332" s="53"/>
      <c r="SM1332" s="53"/>
      <c r="SN1332" s="53"/>
      <c r="SO1332" s="53"/>
      <c r="SP1332" s="53"/>
      <c r="SQ1332" s="53"/>
      <c r="SR1332" s="53"/>
      <c r="SS1332" s="53"/>
      <c r="ST1332" s="53"/>
      <c r="SU1332" s="53"/>
      <c r="SV1332" s="53"/>
      <c r="SW1332" s="53"/>
      <c r="SX1332" s="53"/>
      <c r="SY1332" s="53"/>
      <c r="SZ1332" s="53"/>
      <c r="TA1332" s="53"/>
      <c r="TB1332" s="53"/>
      <c r="TC1332" s="53"/>
      <c r="TD1332" s="53"/>
      <c r="TE1332" s="53"/>
      <c r="TF1332" s="53"/>
      <c r="TG1332" s="53"/>
      <c r="TH1332" s="53"/>
      <c r="TI1332" s="53"/>
      <c r="TJ1332" s="53"/>
      <c r="TK1332" s="53"/>
      <c r="TL1332" s="53"/>
      <c r="TM1332" s="53"/>
      <c r="TN1332" s="53"/>
      <c r="TO1332" s="53"/>
      <c r="TP1332" s="53"/>
      <c r="TQ1332" s="53"/>
      <c r="TR1332" s="53"/>
      <c r="TS1332" s="53"/>
      <c r="TT1332" s="53"/>
      <c r="TU1332" s="53"/>
      <c r="TV1332" s="53"/>
      <c r="TW1332" s="53"/>
      <c r="TX1332" s="53"/>
      <c r="TY1332" s="53"/>
      <c r="TZ1332" s="53"/>
      <c r="UA1332" s="53"/>
      <c r="UB1332" s="53"/>
      <c r="UC1332" s="53"/>
      <c r="UD1332" s="53"/>
      <c r="UE1332" s="53"/>
      <c r="UF1332" s="53"/>
      <c r="UG1332" s="53"/>
      <c r="UH1332" s="53"/>
      <c r="UI1332" s="53"/>
      <c r="UJ1332" s="53"/>
      <c r="UK1332" s="53"/>
      <c r="UL1332" s="53"/>
      <c r="UM1332" s="53"/>
      <c r="UN1332" s="53"/>
      <c r="UO1332" s="53"/>
      <c r="UP1332" s="53"/>
      <c r="UQ1332" s="53"/>
      <c r="UR1332" s="53"/>
      <c r="US1332" s="53"/>
      <c r="UT1332" s="53"/>
      <c r="UU1332" s="53"/>
      <c r="UV1332" s="53"/>
      <c r="UW1332" s="53"/>
      <c r="UX1332" s="53"/>
      <c r="UY1332" s="53"/>
      <c r="UZ1332" s="53"/>
      <c r="VA1332" s="53"/>
      <c r="VB1332" s="53"/>
      <c r="VC1332" s="53"/>
      <c r="VD1332" s="53"/>
      <c r="VE1332" s="53"/>
      <c r="VF1332" s="53"/>
      <c r="VG1332" s="53"/>
      <c r="VH1332" s="53"/>
      <c r="VI1332" s="53"/>
      <c r="VJ1332" s="53"/>
      <c r="VK1332" s="53"/>
      <c r="VL1332" s="53"/>
      <c r="VM1332" s="53"/>
      <c r="VN1332" s="53"/>
      <c r="VO1332" s="53"/>
      <c r="VP1332" s="53"/>
      <c r="VQ1332" s="53"/>
      <c r="VR1332" s="53"/>
      <c r="VS1332" s="53"/>
      <c r="VT1332" s="53"/>
      <c r="VU1332" s="53"/>
      <c r="VV1332" s="53"/>
      <c r="VW1332" s="53"/>
      <c r="VX1332" s="53"/>
      <c r="VY1332" s="53"/>
      <c r="VZ1332" s="53"/>
      <c r="WA1332" s="53"/>
      <c r="WB1332" s="53"/>
      <c r="WC1332" s="53"/>
      <c r="WD1332" s="53"/>
      <c r="WE1332" s="53"/>
      <c r="WF1332" s="53"/>
      <c r="WG1332" s="53"/>
      <c r="WH1332" s="53"/>
      <c r="WI1332" s="53"/>
      <c r="WJ1332" s="53"/>
      <c r="WK1332" s="53"/>
      <c r="WL1332" s="53"/>
      <c r="WM1332" s="53"/>
      <c r="WN1332" s="53"/>
      <c r="WO1332" s="53"/>
      <c r="WP1332" s="53"/>
      <c r="WQ1332" s="53"/>
      <c r="WR1332" s="53"/>
      <c r="WS1332" s="53"/>
      <c r="WT1332" s="53"/>
      <c r="WU1332" s="53"/>
      <c r="WV1332" s="53"/>
      <c r="WW1332" s="53"/>
      <c r="WX1332" s="53"/>
      <c r="WY1332" s="53"/>
      <c r="WZ1332" s="53"/>
      <c r="XA1332" s="53"/>
      <c r="XB1332" s="53"/>
      <c r="XC1332" s="53"/>
      <c r="XD1332" s="53"/>
      <c r="XE1332" s="53"/>
      <c r="XF1332" s="53"/>
      <c r="XG1332" s="53"/>
      <c r="XH1332" s="53"/>
      <c r="XI1332" s="53"/>
      <c r="XJ1332" s="53"/>
      <c r="XK1332" s="53"/>
      <c r="XL1332" s="53"/>
      <c r="XM1332" s="53"/>
      <c r="XN1332" s="53"/>
      <c r="XO1332" s="53"/>
      <c r="XP1332" s="53"/>
      <c r="XQ1332" s="53"/>
      <c r="XR1332" s="53"/>
      <c r="XS1332" s="53"/>
      <c r="XT1332" s="53"/>
      <c r="XU1332" s="53"/>
      <c r="XV1332" s="53"/>
      <c r="XW1332" s="53"/>
      <c r="XX1332" s="53"/>
      <c r="XY1332" s="53"/>
      <c r="XZ1332" s="53"/>
      <c r="YA1332" s="53"/>
      <c r="YB1332" s="53"/>
      <c r="YC1332" s="53"/>
      <c r="YD1332" s="53"/>
      <c r="YE1332" s="53"/>
      <c r="YF1332" s="53"/>
      <c r="YG1332" s="53"/>
      <c r="YH1332" s="53"/>
      <c r="YI1332" s="53"/>
      <c r="YJ1332" s="53"/>
      <c r="YK1332" s="53"/>
      <c r="YL1332" s="53"/>
      <c r="YM1332" s="53"/>
      <c r="YN1332" s="53"/>
      <c r="YO1332" s="53"/>
      <c r="YP1332" s="53"/>
      <c r="YQ1332" s="53"/>
      <c r="YR1332" s="53"/>
      <c r="YS1332" s="53"/>
      <c r="YT1332" s="53"/>
      <c r="YU1332" s="53"/>
      <c r="YV1332" s="53"/>
      <c r="YW1332" s="53"/>
      <c r="YX1332" s="53"/>
      <c r="YY1332" s="53"/>
      <c r="YZ1332" s="53"/>
      <c r="ZA1332" s="53"/>
      <c r="ZB1332" s="53"/>
      <c r="ZC1332" s="53"/>
      <c r="ZD1332" s="53"/>
      <c r="ZE1332" s="53"/>
      <c r="ZF1332" s="53"/>
      <c r="ZG1332" s="53"/>
      <c r="ZH1332" s="53"/>
      <c r="ZI1332" s="53"/>
      <c r="ZJ1332" s="53"/>
      <c r="ZK1332" s="53"/>
      <c r="ZL1332" s="53"/>
      <c r="ZM1332" s="53"/>
      <c r="ZN1332" s="53"/>
      <c r="ZO1332" s="53"/>
      <c r="ZP1332" s="53"/>
      <c r="ZQ1332" s="53"/>
      <c r="ZR1332" s="53"/>
      <c r="ZS1332" s="53"/>
      <c r="ZT1332" s="53"/>
      <c r="ZU1332" s="53"/>
      <c r="ZV1332" s="53"/>
      <c r="ZW1332" s="53"/>
      <c r="ZX1332" s="53"/>
      <c r="ZY1332" s="53"/>
      <c r="ZZ1332" s="53"/>
      <c r="AAA1332" s="53"/>
      <c r="AAB1332" s="53"/>
      <c r="AAC1332" s="53"/>
      <c r="AAD1332" s="53"/>
      <c r="AAE1332" s="53"/>
      <c r="AAF1332" s="53"/>
      <c r="AAG1332" s="53"/>
      <c r="AAH1332" s="53"/>
      <c r="AAI1332" s="53"/>
      <c r="AAJ1332" s="53"/>
      <c r="AAK1332" s="53"/>
      <c r="AAL1332" s="53"/>
      <c r="AAM1332" s="53"/>
      <c r="AAN1332" s="53"/>
      <c r="AAO1332" s="53"/>
      <c r="AAP1332" s="53"/>
      <c r="AAQ1332" s="53"/>
      <c r="AAR1332" s="53"/>
      <c r="AAS1332" s="53"/>
      <c r="AAT1332" s="53"/>
      <c r="AAU1332" s="53"/>
      <c r="AAV1332" s="53"/>
      <c r="AAW1332" s="53"/>
      <c r="AAX1332" s="53"/>
      <c r="AAY1332" s="53"/>
      <c r="AAZ1332" s="53"/>
      <c r="ABA1332" s="53"/>
      <c r="ABB1332" s="53"/>
      <c r="ABC1332" s="53"/>
      <c r="ABD1332" s="53"/>
      <c r="ABE1332" s="53"/>
      <c r="ABF1332" s="53"/>
      <c r="ABG1332" s="53"/>
      <c r="ABH1332" s="53"/>
      <c r="ABI1332" s="53"/>
      <c r="ABJ1332" s="53"/>
      <c r="ABK1332" s="53"/>
      <c r="ABL1332" s="53"/>
      <c r="ABM1332" s="53"/>
      <c r="ABN1332" s="53"/>
      <c r="ABO1332" s="53"/>
      <c r="ABP1332" s="53"/>
      <c r="ABQ1332" s="53"/>
      <c r="ABR1332" s="53"/>
      <c r="ABS1332" s="53"/>
      <c r="ABT1332" s="53"/>
      <c r="ABU1332" s="53"/>
      <c r="ABV1332" s="53"/>
      <c r="ABW1332" s="53"/>
      <c r="ABX1332" s="53"/>
      <c r="ABY1332" s="53"/>
      <c r="ABZ1332" s="53"/>
      <c r="ACA1332" s="53"/>
      <c r="ACB1332" s="53"/>
      <c r="ACC1332" s="53"/>
      <c r="ACD1332" s="53"/>
      <c r="ACE1332" s="53"/>
      <c r="ACF1332" s="53"/>
      <c r="ACG1332" s="53"/>
      <c r="ACH1332" s="53"/>
      <c r="ACI1332" s="53"/>
      <c r="ACJ1332" s="53"/>
      <c r="ACK1332" s="53"/>
      <c r="ACL1332" s="53"/>
      <c r="ACM1332" s="53"/>
      <c r="ACN1332" s="53"/>
      <c r="ACO1332" s="53"/>
      <c r="ACP1332" s="53"/>
      <c r="ACQ1332" s="53"/>
      <c r="ACR1332" s="53"/>
      <c r="ACS1332" s="53"/>
      <c r="ACT1332" s="53"/>
      <c r="ACU1332" s="53"/>
      <c r="ACV1332" s="53"/>
      <c r="ACW1332" s="53"/>
      <c r="ACX1332" s="53"/>
      <c r="ACY1332" s="53"/>
      <c r="ACZ1332" s="53"/>
      <c r="ADA1332" s="53"/>
      <c r="ADB1332" s="53"/>
      <c r="ADC1332" s="53"/>
      <c r="ADD1332" s="53"/>
      <c r="ADE1332" s="53"/>
      <c r="ADF1332" s="53"/>
      <c r="ADG1332" s="53"/>
      <c r="ADH1332" s="53"/>
      <c r="ADI1332" s="53"/>
      <c r="ADJ1332" s="53"/>
      <c r="ADK1332" s="53"/>
      <c r="ADL1332" s="53"/>
      <c r="ADM1332" s="53"/>
      <c r="ADN1332" s="53"/>
      <c r="ADO1332" s="53"/>
      <c r="ADP1332" s="53"/>
      <c r="ADQ1332" s="53"/>
      <c r="ADR1332" s="53"/>
      <c r="ADS1332" s="53"/>
      <c r="ADT1332" s="53"/>
      <c r="ADU1332" s="53"/>
      <c r="ADV1332" s="53"/>
      <c r="ADW1332" s="53"/>
      <c r="ADX1332" s="53"/>
      <c r="ADY1332" s="53"/>
      <c r="ADZ1332" s="53"/>
    </row>
    <row r="1333" spans="1:806" customFormat="1" x14ac:dyDescent="0.25">
      <c r="A1333" s="108" t="s">
        <v>1681</v>
      </c>
      <c r="B1333" s="108" t="s">
        <v>4868</v>
      </c>
      <c r="C1333" s="108" t="s">
        <v>1367</v>
      </c>
      <c r="D1333" s="108" t="s">
        <v>4869</v>
      </c>
      <c r="E1333" s="108" t="s">
        <v>4754</v>
      </c>
      <c r="F1333" s="144">
        <v>1</v>
      </c>
      <c r="G1333" s="144">
        <v>0</v>
      </c>
      <c r="H1333" s="144">
        <v>0</v>
      </c>
      <c r="I1333" s="144">
        <v>90</v>
      </c>
      <c r="J1333" s="144">
        <v>90</v>
      </c>
      <c r="K1333" s="53"/>
      <c r="L1333" s="53"/>
      <c r="M1333" s="53"/>
      <c r="N1333" s="53"/>
      <c r="O1333" s="53"/>
      <c r="P1333" s="53"/>
      <c r="Q1333" s="53"/>
      <c r="R1333" s="53"/>
      <c r="S1333" s="53"/>
      <c r="T1333" s="53"/>
      <c r="U1333" s="53"/>
      <c r="V1333" s="53"/>
      <c r="W1333" s="53"/>
      <c r="X1333" s="53"/>
      <c r="Y1333" s="53"/>
      <c r="Z1333" s="53"/>
      <c r="AA1333" s="53"/>
      <c r="AB1333" s="53"/>
      <c r="AC1333" s="53"/>
      <c r="AD1333" s="53"/>
      <c r="AE1333" s="53"/>
      <c r="AF1333" s="53"/>
      <c r="AG1333" s="53"/>
      <c r="AH1333" s="53"/>
      <c r="AI1333" s="53"/>
      <c r="AJ1333" s="53"/>
      <c r="AK1333" s="53"/>
      <c r="AL1333" s="53"/>
      <c r="AM1333" s="53"/>
      <c r="AN1333" s="53"/>
      <c r="AO1333" s="53"/>
      <c r="AP1333" s="53"/>
      <c r="AQ1333" s="53"/>
      <c r="AR1333" s="53"/>
      <c r="AS1333" s="53"/>
      <c r="AT1333" s="53"/>
      <c r="AU1333" s="53"/>
      <c r="AV1333" s="53"/>
      <c r="AW1333" s="53"/>
      <c r="AX1333" s="53"/>
      <c r="AY1333" s="53"/>
      <c r="AZ1333" s="53"/>
      <c r="BA1333" s="53"/>
      <c r="BB1333" s="53"/>
      <c r="BC1333" s="53"/>
      <c r="BD1333" s="53"/>
      <c r="BE1333" s="53"/>
      <c r="BF1333" s="53"/>
      <c r="BG1333" s="53"/>
      <c r="BH1333" s="53"/>
      <c r="BI1333" s="53"/>
      <c r="BJ1333" s="53"/>
      <c r="BK1333" s="53"/>
      <c r="BL1333" s="53"/>
      <c r="BM1333" s="53"/>
      <c r="BN1333" s="53"/>
      <c r="BO1333" s="53"/>
      <c r="BP1333" s="53"/>
      <c r="BQ1333" s="53"/>
      <c r="BR1333" s="53"/>
      <c r="BS1333" s="53"/>
      <c r="BT1333" s="53"/>
      <c r="BU1333" s="53"/>
      <c r="BV1333" s="53"/>
      <c r="BW1333" s="53"/>
      <c r="BX1333" s="53"/>
      <c r="BY1333" s="53"/>
      <c r="BZ1333" s="53"/>
      <c r="CA1333" s="53"/>
      <c r="CB1333" s="53"/>
      <c r="CC1333" s="53"/>
      <c r="CD1333" s="53"/>
      <c r="CE1333" s="53"/>
      <c r="CF1333" s="53"/>
      <c r="CG1333" s="53"/>
      <c r="CH1333" s="53"/>
      <c r="CI1333" s="53"/>
      <c r="CJ1333" s="53"/>
      <c r="CK1333" s="53"/>
      <c r="CL1333" s="53"/>
      <c r="CM1333" s="53"/>
      <c r="CN1333" s="53"/>
      <c r="CO1333" s="53"/>
      <c r="CP1333" s="53"/>
      <c r="CQ1333" s="53"/>
      <c r="CR1333" s="53"/>
      <c r="CS1333" s="53"/>
      <c r="CT1333" s="53"/>
      <c r="CU1333" s="53"/>
      <c r="CV1333" s="53"/>
      <c r="CW1333" s="53"/>
      <c r="CX1333" s="53"/>
      <c r="CY1333" s="53"/>
      <c r="CZ1333" s="53"/>
      <c r="DA1333" s="53"/>
      <c r="DB1333" s="53"/>
      <c r="DC1333" s="53"/>
      <c r="DD1333" s="53"/>
      <c r="DE1333" s="53"/>
      <c r="DF1333" s="53"/>
      <c r="DG1333" s="53"/>
      <c r="DH1333" s="53"/>
      <c r="DI1333" s="53"/>
      <c r="DJ1333" s="53"/>
      <c r="DK1333" s="53"/>
      <c r="DL1333" s="53"/>
      <c r="DM1333" s="53"/>
      <c r="DN1333" s="53"/>
      <c r="DO1333" s="53"/>
      <c r="DP1333" s="53"/>
      <c r="DQ1333" s="53"/>
      <c r="DR1333" s="53"/>
      <c r="DS1333" s="53"/>
      <c r="DT1333" s="53"/>
      <c r="DU1333" s="53"/>
      <c r="DV1333" s="53"/>
      <c r="DW1333" s="53"/>
      <c r="DX1333" s="53"/>
      <c r="DY1333" s="53"/>
      <c r="DZ1333" s="53"/>
      <c r="EA1333" s="53"/>
      <c r="EB1333" s="53"/>
      <c r="EC1333" s="53"/>
      <c r="ED1333" s="53"/>
      <c r="EE1333" s="53"/>
      <c r="EF1333" s="53"/>
      <c r="EG1333" s="53"/>
      <c r="EH1333" s="53"/>
      <c r="EI1333" s="53"/>
      <c r="EJ1333" s="53"/>
      <c r="EK1333" s="53"/>
      <c r="EL1333" s="53"/>
      <c r="EM1333" s="53"/>
      <c r="EN1333" s="53"/>
      <c r="EO1333" s="53"/>
      <c r="EP1333" s="53"/>
      <c r="EQ1333" s="53"/>
      <c r="ER1333" s="53"/>
      <c r="ES1333" s="53"/>
      <c r="ET1333" s="53"/>
      <c r="EU1333" s="53"/>
      <c r="EV1333" s="53"/>
      <c r="EW1333" s="53"/>
      <c r="EX1333" s="53"/>
      <c r="EY1333" s="53"/>
      <c r="EZ1333" s="53"/>
      <c r="FA1333" s="53"/>
      <c r="FB1333" s="53"/>
      <c r="FC1333" s="53"/>
      <c r="FD1333" s="53"/>
      <c r="FE1333" s="53"/>
      <c r="FF1333" s="53"/>
      <c r="FG1333" s="53"/>
      <c r="FH1333" s="53"/>
      <c r="FI1333" s="53"/>
      <c r="FJ1333" s="53"/>
      <c r="FK1333" s="53"/>
      <c r="FL1333" s="53"/>
      <c r="FM1333" s="53"/>
      <c r="FN1333" s="53"/>
      <c r="FO1333" s="53"/>
      <c r="FP1333" s="53"/>
      <c r="FQ1333" s="53"/>
      <c r="FR1333" s="53"/>
      <c r="FS1333" s="53"/>
      <c r="FT1333" s="53"/>
      <c r="FU1333" s="53"/>
      <c r="FV1333" s="53"/>
      <c r="FW1333" s="53"/>
      <c r="FX1333" s="53"/>
      <c r="FY1333" s="53"/>
      <c r="FZ1333" s="53"/>
      <c r="GA1333" s="53"/>
      <c r="GB1333" s="53"/>
      <c r="GC1333" s="53"/>
      <c r="GD1333" s="53"/>
      <c r="GE1333" s="53"/>
      <c r="GF1333" s="53"/>
      <c r="GG1333" s="53"/>
      <c r="GH1333" s="53"/>
      <c r="GI1333" s="53"/>
      <c r="GJ1333" s="53"/>
      <c r="GK1333" s="53"/>
      <c r="GL1333" s="53"/>
      <c r="GM1333" s="53"/>
      <c r="GN1333" s="53"/>
      <c r="GO1333" s="53"/>
      <c r="GP1333" s="53"/>
      <c r="GQ1333" s="53"/>
      <c r="GR1333" s="53"/>
      <c r="GS1333" s="53"/>
      <c r="GT1333" s="53"/>
      <c r="GU1333" s="53"/>
      <c r="GV1333" s="53"/>
      <c r="GW1333" s="53"/>
      <c r="GX1333" s="53"/>
      <c r="GY1333" s="53"/>
      <c r="GZ1333" s="53"/>
      <c r="HA1333" s="53"/>
      <c r="HB1333" s="53"/>
      <c r="HC1333" s="53"/>
      <c r="HD1333" s="53"/>
      <c r="HE1333" s="53"/>
      <c r="HF1333" s="53"/>
      <c r="HG1333" s="53"/>
      <c r="HH1333" s="53"/>
      <c r="HI1333" s="53"/>
      <c r="HJ1333" s="53"/>
      <c r="HK1333" s="53"/>
      <c r="HL1333" s="53"/>
      <c r="HM1333" s="53"/>
      <c r="HN1333" s="53"/>
      <c r="HO1333" s="53"/>
      <c r="HP1333" s="53"/>
      <c r="HQ1333" s="53"/>
      <c r="HR1333" s="53"/>
      <c r="HS1333" s="53"/>
      <c r="HT1333" s="53"/>
      <c r="HU1333" s="53"/>
      <c r="HV1333" s="53"/>
      <c r="HW1333" s="53"/>
      <c r="HX1333" s="53"/>
      <c r="HY1333" s="53"/>
      <c r="HZ1333" s="53"/>
      <c r="IA1333" s="53"/>
      <c r="IB1333" s="53"/>
      <c r="IC1333" s="53"/>
      <c r="ID1333" s="53"/>
      <c r="IE1333" s="53"/>
      <c r="IF1333" s="53"/>
      <c r="IG1333" s="53"/>
      <c r="IH1333" s="53"/>
      <c r="II1333" s="53"/>
      <c r="IJ1333" s="53"/>
      <c r="IK1333" s="53"/>
      <c r="IL1333" s="53"/>
      <c r="IM1333" s="53"/>
      <c r="IN1333" s="53"/>
      <c r="IO1333" s="53"/>
      <c r="IP1333" s="53"/>
      <c r="IQ1333" s="53"/>
      <c r="IR1333" s="53"/>
      <c r="IS1333" s="53"/>
      <c r="IT1333" s="53"/>
      <c r="IU1333" s="53"/>
      <c r="IV1333" s="53"/>
      <c r="IW1333" s="53"/>
      <c r="IX1333" s="53"/>
      <c r="IY1333" s="53"/>
      <c r="IZ1333" s="53"/>
      <c r="JA1333" s="53"/>
      <c r="JB1333" s="53"/>
      <c r="JC1333" s="53"/>
      <c r="JD1333" s="53"/>
      <c r="JE1333" s="53"/>
      <c r="JF1333" s="53"/>
      <c r="JG1333" s="53"/>
      <c r="JH1333" s="53"/>
      <c r="JI1333" s="53"/>
      <c r="JJ1333" s="53"/>
      <c r="JK1333" s="53"/>
      <c r="JL1333" s="53"/>
      <c r="JM1333" s="53"/>
      <c r="JN1333" s="53"/>
      <c r="JO1333" s="53"/>
      <c r="JP1333" s="53"/>
      <c r="JQ1333" s="53"/>
      <c r="JR1333" s="53"/>
      <c r="JS1333" s="53"/>
      <c r="JT1333" s="53"/>
      <c r="JU1333" s="53"/>
      <c r="JV1333" s="53"/>
      <c r="JW1333" s="53"/>
      <c r="JX1333" s="53"/>
      <c r="JY1333" s="53"/>
      <c r="JZ1333" s="53"/>
      <c r="KA1333" s="53"/>
      <c r="KB1333" s="53"/>
      <c r="KC1333" s="53"/>
      <c r="KD1333" s="53"/>
      <c r="KE1333" s="53"/>
      <c r="KF1333" s="53"/>
      <c r="KG1333" s="53"/>
      <c r="KH1333" s="53"/>
      <c r="KI1333" s="53"/>
      <c r="KJ1333" s="53"/>
      <c r="KK1333" s="53"/>
      <c r="KL1333" s="53"/>
      <c r="KM1333" s="53"/>
      <c r="KN1333" s="53"/>
      <c r="KO1333" s="53"/>
      <c r="KP1333" s="53"/>
      <c r="KQ1333" s="53"/>
      <c r="KR1333" s="53"/>
      <c r="KS1333" s="53"/>
      <c r="KT1333" s="53"/>
      <c r="KU1333" s="53"/>
      <c r="KV1333" s="53"/>
      <c r="KW1333" s="53"/>
      <c r="KX1333" s="53"/>
      <c r="KY1333" s="53"/>
      <c r="KZ1333" s="53"/>
      <c r="LA1333" s="53"/>
      <c r="LB1333" s="53"/>
      <c r="LC1333" s="53"/>
      <c r="LD1333" s="53"/>
      <c r="LE1333" s="53"/>
      <c r="LF1333" s="53"/>
      <c r="LG1333" s="53"/>
      <c r="LH1333" s="53"/>
      <c r="LI1333" s="53"/>
      <c r="LJ1333" s="53"/>
      <c r="LK1333" s="53"/>
      <c r="LL1333" s="53"/>
      <c r="LM1333" s="53"/>
      <c r="LN1333" s="53"/>
      <c r="LO1333" s="53"/>
      <c r="LP1333" s="53"/>
      <c r="LQ1333" s="53"/>
      <c r="LR1333" s="53"/>
      <c r="LS1333" s="53"/>
      <c r="LT1333" s="53"/>
      <c r="LU1333" s="53"/>
      <c r="LV1333" s="53"/>
      <c r="LW1333" s="53"/>
      <c r="LX1333" s="53"/>
      <c r="LY1333" s="53"/>
      <c r="LZ1333" s="53"/>
      <c r="MA1333" s="53"/>
      <c r="MB1333" s="53"/>
      <c r="MC1333" s="53"/>
      <c r="MD1333" s="53"/>
      <c r="ME1333" s="53"/>
      <c r="MF1333" s="53"/>
      <c r="MG1333" s="53"/>
      <c r="MH1333" s="53"/>
      <c r="MI1333" s="53"/>
      <c r="MJ1333" s="53"/>
      <c r="MK1333" s="53"/>
      <c r="ML1333" s="53"/>
      <c r="MM1333" s="53"/>
      <c r="MN1333" s="53"/>
      <c r="MO1333" s="53"/>
      <c r="MP1333" s="53"/>
      <c r="MQ1333" s="53"/>
      <c r="MR1333" s="53"/>
      <c r="MS1333" s="53"/>
      <c r="MT1333" s="53"/>
      <c r="MU1333" s="53"/>
      <c r="MV1333" s="53"/>
      <c r="MW1333" s="53"/>
      <c r="MX1333" s="53"/>
      <c r="MY1333" s="53"/>
      <c r="MZ1333" s="53"/>
      <c r="NA1333" s="53"/>
      <c r="NB1333" s="53"/>
      <c r="NC1333" s="53"/>
      <c r="ND1333" s="53"/>
      <c r="NE1333" s="53"/>
      <c r="NF1333" s="53"/>
      <c r="NG1333" s="53"/>
      <c r="NH1333" s="53"/>
      <c r="NI1333" s="53"/>
      <c r="NJ1333" s="53"/>
      <c r="NK1333" s="53"/>
      <c r="NL1333" s="53"/>
      <c r="NM1333" s="53"/>
      <c r="NN1333" s="53"/>
      <c r="NO1333" s="53"/>
      <c r="NP1333" s="53"/>
      <c r="NQ1333" s="53"/>
      <c r="NR1333" s="53"/>
      <c r="NS1333" s="53"/>
      <c r="NT1333" s="53"/>
      <c r="NU1333" s="53"/>
      <c r="NV1333" s="53"/>
      <c r="NW1333" s="53"/>
      <c r="NX1333" s="53"/>
      <c r="NY1333" s="53"/>
      <c r="NZ1333" s="53"/>
      <c r="OA1333" s="53"/>
      <c r="OB1333" s="53"/>
      <c r="OC1333" s="53"/>
      <c r="OD1333" s="53"/>
      <c r="OE1333" s="53"/>
      <c r="OF1333" s="53"/>
      <c r="OG1333" s="53"/>
      <c r="OH1333" s="53"/>
      <c r="OI1333" s="53"/>
      <c r="OJ1333" s="53"/>
      <c r="OK1333" s="53"/>
      <c r="OL1333" s="53"/>
      <c r="OM1333" s="53"/>
      <c r="ON1333" s="53"/>
      <c r="OO1333" s="53"/>
      <c r="OP1333" s="53"/>
      <c r="OQ1333" s="53"/>
      <c r="OR1333" s="53"/>
      <c r="OS1333" s="53"/>
      <c r="OT1333" s="53"/>
      <c r="OU1333" s="53"/>
      <c r="OV1333" s="53"/>
      <c r="OW1333" s="53"/>
      <c r="OX1333" s="53"/>
      <c r="OY1333" s="53"/>
      <c r="OZ1333" s="53"/>
      <c r="PA1333" s="53"/>
      <c r="PB1333" s="53"/>
      <c r="PC1333" s="53"/>
      <c r="PD1333" s="53"/>
      <c r="PE1333" s="53"/>
      <c r="PF1333" s="53"/>
      <c r="PG1333" s="53"/>
      <c r="PH1333" s="53"/>
      <c r="PI1333" s="53"/>
      <c r="PJ1333" s="53"/>
      <c r="PK1333" s="53"/>
      <c r="PL1333" s="53"/>
      <c r="PM1333" s="53"/>
      <c r="PN1333" s="53"/>
      <c r="PO1333" s="53"/>
      <c r="PP1333" s="53"/>
      <c r="PQ1333" s="53"/>
      <c r="PR1333" s="53"/>
      <c r="PS1333" s="53"/>
      <c r="PT1333" s="53"/>
      <c r="PU1333" s="53"/>
      <c r="PV1333" s="53"/>
      <c r="PW1333" s="53"/>
      <c r="PX1333" s="53"/>
      <c r="PY1333" s="53"/>
      <c r="PZ1333" s="53"/>
      <c r="QA1333" s="53"/>
      <c r="QB1333" s="53"/>
      <c r="QC1333" s="53"/>
      <c r="QD1333" s="53"/>
      <c r="QE1333" s="53"/>
      <c r="QF1333" s="53"/>
      <c r="QG1333" s="53"/>
      <c r="QH1333" s="53"/>
      <c r="QI1333" s="53"/>
      <c r="QJ1333" s="53"/>
      <c r="QK1333" s="53"/>
      <c r="QL1333" s="53"/>
      <c r="QM1333" s="53"/>
      <c r="QN1333" s="53"/>
      <c r="QO1333" s="53"/>
      <c r="QP1333" s="53"/>
      <c r="QQ1333" s="53"/>
      <c r="QR1333" s="53"/>
      <c r="QS1333" s="53"/>
      <c r="QT1333" s="53"/>
      <c r="QU1333" s="53"/>
      <c r="QV1333" s="53"/>
      <c r="QW1333" s="53"/>
      <c r="QX1333" s="53"/>
      <c r="QY1333" s="53"/>
      <c r="QZ1333" s="53"/>
      <c r="RA1333" s="53"/>
      <c r="RB1333" s="53"/>
      <c r="RC1333" s="53"/>
      <c r="RD1333" s="53"/>
      <c r="RE1333" s="53"/>
      <c r="RF1333" s="53"/>
      <c r="RG1333" s="53"/>
      <c r="RH1333" s="53"/>
      <c r="RI1333" s="53"/>
      <c r="RJ1333" s="53"/>
      <c r="RK1333" s="53"/>
      <c r="RL1333" s="53"/>
      <c r="RM1333" s="53"/>
      <c r="RN1333" s="53"/>
      <c r="RO1333" s="53"/>
      <c r="RP1333" s="53"/>
      <c r="RQ1333" s="53"/>
      <c r="RR1333" s="53"/>
      <c r="RS1333" s="53"/>
      <c r="RT1333" s="53"/>
      <c r="RU1333" s="53"/>
      <c r="RV1333" s="53"/>
      <c r="RW1333" s="53"/>
      <c r="RX1333" s="53"/>
      <c r="RY1333" s="53"/>
      <c r="RZ1333" s="53"/>
      <c r="SA1333" s="53"/>
      <c r="SB1333" s="53"/>
      <c r="SC1333" s="53"/>
      <c r="SD1333" s="53"/>
      <c r="SE1333" s="53"/>
      <c r="SF1333" s="53"/>
      <c r="SG1333" s="53"/>
      <c r="SH1333" s="53"/>
      <c r="SI1333" s="53"/>
      <c r="SJ1333" s="53"/>
      <c r="SK1333" s="53"/>
      <c r="SL1333" s="53"/>
      <c r="SM1333" s="53"/>
      <c r="SN1333" s="53"/>
      <c r="SO1333" s="53"/>
      <c r="SP1333" s="53"/>
      <c r="SQ1333" s="53"/>
      <c r="SR1333" s="53"/>
      <c r="SS1333" s="53"/>
      <c r="ST1333" s="53"/>
      <c r="SU1333" s="53"/>
      <c r="SV1333" s="53"/>
      <c r="SW1333" s="53"/>
      <c r="SX1333" s="53"/>
      <c r="SY1333" s="53"/>
      <c r="SZ1333" s="53"/>
      <c r="TA1333" s="53"/>
      <c r="TB1333" s="53"/>
      <c r="TC1333" s="53"/>
      <c r="TD1333" s="53"/>
      <c r="TE1333" s="53"/>
      <c r="TF1333" s="53"/>
      <c r="TG1333" s="53"/>
      <c r="TH1333" s="53"/>
      <c r="TI1333" s="53"/>
      <c r="TJ1333" s="53"/>
      <c r="TK1333" s="53"/>
      <c r="TL1333" s="53"/>
      <c r="TM1333" s="53"/>
      <c r="TN1333" s="53"/>
      <c r="TO1333" s="53"/>
      <c r="TP1333" s="53"/>
      <c r="TQ1333" s="53"/>
      <c r="TR1333" s="53"/>
      <c r="TS1333" s="53"/>
      <c r="TT1333" s="53"/>
      <c r="TU1333" s="53"/>
      <c r="TV1333" s="53"/>
      <c r="TW1333" s="53"/>
      <c r="TX1333" s="53"/>
      <c r="TY1333" s="53"/>
      <c r="TZ1333" s="53"/>
      <c r="UA1333" s="53"/>
      <c r="UB1333" s="53"/>
      <c r="UC1333" s="53"/>
      <c r="UD1333" s="53"/>
      <c r="UE1333" s="53"/>
      <c r="UF1333" s="53"/>
      <c r="UG1333" s="53"/>
      <c r="UH1333" s="53"/>
      <c r="UI1333" s="53"/>
      <c r="UJ1333" s="53"/>
      <c r="UK1333" s="53"/>
      <c r="UL1333" s="53"/>
      <c r="UM1333" s="53"/>
      <c r="UN1333" s="53"/>
      <c r="UO1333" s="53"/>
      <c r="UP1333" s="53"/>
      <c r="UQ1333" s="53"/>
      <c r="UR1333" s="53"/>
      <c r="US1333" s="53"/>
      <c r="UT1333" s="53"/>
      <c r="UU1333" s="53"/>
      <c r="UV1333" s="53"/>
      <c r="UW1333" s="53"/>
      <c r="UX1333" s="53"/>
      <c r="UY1333" s="53"/>
      <c r="UZ1333" s="53"/>
      <c r="VA1333" s="53"/>
      <c r="VB1333" s="53"/>
      <c r="VC1333" s="53"/>
      <c r="VD1333" s="53"/>
      <c r="VE1333" s="53"/>
      <c r="VF1333" s="53"/>
      <c r="VG1333" s="53"/>
      <c r="VH1333" s="53"/>
      <c r="VI1333" s="53"/>
      <c r="VJ1333" s="53"/>
      <c r="VK1333" s="53"/>
      <c r="VL1333" s="53"/>
      <c r="VM1333" s="53"/>
      <c r="VN1333" s="53"/>
      <c r="VO1333" s="53"/>
      <c r="VP1333" s="53"/>
      <c r="VQ1333" s="53"/>
      <c r="VR1333" s="53"/>
      <c r="VS1333" s="53"/>
      <c r="VT1333" s="53"/>
      <c r="VU1333" s="53"/>
      <c r="VV1333" s="53"/>
      <c r="VW1333" s="53"/>
      <c r="VX1333" s="53"/>
      <c r="VY1333" s="53"/>
      <c r="VZ1333" s="53"/>
      <c r="WA1333" s="53"/>
      <c r="WB1333" s="53"/>
      <c r="WC1333" s="53"/>
      <c r="WD1333" s="53"/>
      <c r="WE1333" s="53"/>
      <c r="WF1333" s="53"/>
      <c r="WG1333" s="53"/>
      <c r="WH1333" s="53"/>
      <c r="WI1333" s="53"/>
      <c r="WJ1333" s="53"/>
      <c r="WK1333" s="53"/>
      <c r="WL1333" s="53"/>
      <c r="WM1333" s="53"/>
      <c r="WN1333" s="53"/>
      <c r="WO1333" s="53"/>
      <c r="WP1333" s="53"/>
      <c r="WQ1333" s="53"/>
      <c r="WR1333" s="53"/>
      <c r="WS1333" s="53"/>
      <c r="WT1333" s="53"/>
      <c r="WU1333" s="53"/>
      <c r="WV1333" s="53"/>
      <c r="WW1333" s="53"/>
      <c r="WX1333" s="53"/>
      <c r="WY1333" s="53"/>
      <c r="WZ1333" s="53"/>
      <c r="XA1333" s="53"/>
      <c r="XB1333" s="53"/>
      <c r="XC1333" s="53"/>
      <c r="XD1333" s="53"/>
      <c r="XE1333" s="53"/>
      <c r="XF1333" s="53"/>
      <c r="XG1333" s="53"/>
      <c r="XH1333" s="53"/>
      <c r="XI1333" s="53"/>
      <c r="XJ1333" s="53"/>
      <c r="XK1333" s="53"/>
      <c r="XL1333" s="53"/>
      <c r="XM1333" s="53"/>
      <c r="XN1333" s="53"/>
      <c r="XO1333" s="53"/>
      <c r="XP1333" s="53"/>
      <c r="XQ1333" s="53"/>
      <c r="XR1333" s="53"/>
      <c r="XS1333" s="53"/>
      <c r="XT1333" s="53"/>
      <c r="XU1333" s="53"/>
      <c r="XV1333" s="53"/>
      <c r="XW1333" s="53"/>
      <c r="XX1333" s="53"/>
      <c r="XY1333" s="53"/>
      <c r="XZ1333" s="53"/>
      <c r="YA1333" s="53"/>
      <c r="YB1333" s="53"/>
      <c r="YC1333" s="53"/>
      <c r="YD1333" s="53"/>
      <c r="YE1333" s="53"/>
      <c r="YF1333" s="53"/>
      <c r="YG1333" s="53"/>
      <c r="YH1333" s="53"/>
      <c r="YI1333" s="53"/>
      <c r="YJ1333" s="53"/>
      <c r="YK1333" s="53"/>
      <c r="YL1333" s="53"/>
      <c r="YM1333" s="53"/>
      <c r="YN1333" s="53"/>
      <c r="YO1333" s="53"/>
      <c r="YP1333" s="53"/>
      <c r="YQ1333" s="53"/>
      <c r="YR1333" s="53"/>
      <c r="YS1333" s="53"/>
      <c r="YT1333" s="53"/>
      <c r="YU1333" s="53"/>
      <c r="YV1333" s="53"/>
      <c r="YW1333" s="53"/>
      <c r="YX1333" s="53"/>
      <c r="YY1333" s="53"/>
      <c r="YZ1333" s="53"/>
      <c r="ZA1333" s="53"/>
      <c r="ZB1333" s="53"/>
      <c r="ZC1333" s="53"/>
      <c r="ZD1333" s="53"/>
      <c r="ZE1333" s="53"/>
      <c r="ZF1333" s="53"/>
      <c r="ZG1333" s="53"/>
      <c r="ZH1333" s="53"/>
      <c r="ZI1333" s="53"/>
      <c r="ZJ1333" s="53"/>
      <c r="ZK1333" s="53"/>
      <c r="ZL1333" s="53"/>
      <c r="ZM1333" s="53"/>
      <c r="ZN1333" s="53"/>
      <c r="ZO1333" s="53"/>
      <c r="ZP1333" s="53"/>
      <c r="ZQ1333" s="53"/>
      <c r="ZR1333" s="53"/>
      <c r="ZS1333" s="53"/>
      <c r="ZT1333" s="53"/>
      <c r="ZU1333" s="53"/>
      <c r="ZV1333" s="53"/>
      <c r="ZW1333" s="53"/>
      <c r="ZX1333" s="53"/>
      <c r="ZY1333" s="53"/>
      <c r="ZZ1333" s="53"/>
      <c r="AAA1333" s="53"/>
      <c r="AAB1333" s="53"/>
      <c r="AAC1333" s="53"/>
      <c r="AAD1333" s="53"/>
      <c r="AAE1333" s="53"/>
      <c r="AAF1333" s="53"/>
      <c r="AAG1333" s="53"/>
      <c r="AAH1333" s="53"/>
      <c r="AAI1333" s="53"/>
      <c r="AAJ1333" s="53"/>
      <c r="AAK1333" s="53"/>
      <c r="AAL1333" s="53"/>
      <c r="AAM1333" s="53"/>
      <c r="AAN1333" s="53"/>
      <c r="AAO1333" s="53"/>
      <c r="AAP1333" s="53"/>
      <c r="AAQ1333" s="53"/>
      <c r="AAR1333" s="53"/>
      <c r="AAS1333" s="53"/>
      <c r="AAT1333" s="53"/>
      <c r="AAU1333" s="53"/>
      <c r="AAV1333" s="53"/>
      <c r="AAW1333" s="53"/>
      <c r="AAX1333" s="53"/>
      <c r="AAY1333" s="53"/>
      <c r="AAZ1333" s="53"/>
      <c r="ABA1333" s="53"/>
      <c r="ABB1333" s="53"/>
      <c r="ABC1333" s="53"/>
      <c r="ABD1333" s="53"/>
      <c r="ABE1333" s="53"/>
      <c r="ABF1333" s="53"/>
      <c r="ABG1333" s="53"/>
      <c r="ABH1333" s="53"/>
      <c r="ABI1333" s="53"/>
      <c r="ABJ1333" s="53"/>
      <c r="ABK1333" s="53"/>
      <c r="ABL1333" s="53"/>
      <c r="ABM1333" s="53"/>
      <c r="ABN1333" s="53"/>
      <c r="ABO1333" s="53"/>
      <c r="ABP1333" s="53"/>
      <c r="ABQ1333" s="53"/>
      <c r="ABR1333" s="53"/>
      <c r="ABS1333" s="53"/>
      <c r="ABT1333" s="53"/>
      <c r="ABU1333" s="53"/>
      <c r="ABV1333" s="53"/>
      <c r="ABW1333" s="53"/>
      <c r="ABX1333" s="53"/>
      <c r="ABY1333" s="53"/>
      <c r="ABZ1333" s="53"/>
      <c r="ACA1333" s="53"/>
      <c r="ACB1333" s="53"/>
      <c r="ACC1333" s="53"/>
      <c r="ACD1333" s="53"/>
      <c r="ACE1333" s="53"/>
      <c r="ACF1333" s="53"/>
      <c r="ACG1333" s="53"/>
      <c r="ACH1333" s="53"/>
      <c r="ACI1333" s="53"/>
      <c r="ACJ1333" s="53"/>
      <c r="ACK1333" s="53"/>
      <c r="ACL1333" s="53"/>
      <c r="ACM1333" s="53"/>
      <c r="ACN1333" s="53"/>
      <c r="ACO1333" s="53"/>
      <c r="ACP1333" s="53"/>
      <c r="ACQ1333" s="53"/>
      <c r="ACR1333" s="53"/>
      <c r="ACS1333" s="53"/>
      <c r="ACT1333" s="53"/>
      <c r="ACU1333" s="53"/>
      <c r="ACV1333" s="53"/>
      <c r="ACW1333" s="53"/>
      <c r="ACX1333" s="53"/>
      <c r="ACY1333" s="53"/>
      <c r="ACZ1333" s="53"/>
      <c r="ADA1333" s="53"/>
      <c r="ADB1333" s="53"/>
      <c r="ADC1333" s="53"/>
      <c r="ADD1333" s="53"/>
      <c r="ADE1333" s="53"/>
      <c r="ADF1333" s="53"/>
      <c r="ADG1333" s="53"/>
      <c r="ADH1333" s="53"/>
      <c r="ADI1333" s="53"/>
      <c r="ADJ1333" s="53"/>
      <c r="ADK1333" s="53"/>
      <c r="ADL1333" s="53"/>
      <c r="ADM1333" s="53"/>
      <c r="ADN1333" s="53"/>
      <c r="ADO1333" s="53"/>
      <c r="ADP1333" s="53"/>
      <c r="ADQ1333" s="53"/>
      <c r="ADR1333" s="53"/>
      <c r="ADS1333" s="53"/>
      <c r="ADT1333" s="53"/>
      <c r="ADU1333" s="53"/>
      <c r="ADV1333" s="53"/>
      <c r="ADW1333" s="53"/>
      <c r="ADX1333" s="53"/>
      <c r="ADY1333" s="53"/>
      <c r="ADZ1333" s="53"/>
    </row>
    <row r="1334" spans="1:806" customFormat="1" x14ac:dyDescent="0.25">
      <c r="A1334" s="108" t="s">
        <v>1681</v>
      </c>
      <c r="B1334" s="108" t="s">
        <v>4868</v>
      </c>
      <c r="C1334" s="108" t="s">
        <v>1367</v>
      </c>
      <c r="D1334" s="108" t="s">
        <v>4869</v>
      </c>
      <c r="E1334" s="108" t="s">
        <v>4755</v>
      </c>
      <c r="F1334" s="144">
        <v>1</v>
      </c>
      <c r="G1334" s="144">
        <v>0</v>
      </c>
      <c r="H1334" s="144">
        <v>0</v>
      </c>
      <c r="I1334" s="144">
        <v>90</v>
      </c>
      <c r="J1334" s="144">
        <v>90</v>
      </c>
      <c r="K1334" s="53"/>
      <c r="L1334" s="53"/>
      <c r="M1334" s="53"/>
      <c r="N1334" s="53"/>
      <c r="O1334" s="53"/>
      <c r="P1334" s="53"/>
      <c r="Q1334" s="53"/>
      <c r="R1334" s="53"/>
      <c r="S1334" s="53"/>
      <c r="T1334" s="53"/>
      <c r="U1334" s="53"/>
      <c r="V1334" s="53"/>
      <c r="W1334" s="53"/>
      <c r="X1334" s="53"/>
      <c r="Y1334" s="53"/>
      <c r="Z1334" s="53"/>
      <c r="AA1334" s="53"/>
      <c r="AB1334" s="53"/>
      <c r="AC1334" s="53"/>
      <c r="AD1334" s="53"/>
      <c r="AE1334" s="53"/>
      <c r="AF1334" s="53"/>
      <c r="AG1334" s="53"/>
      <c r="AH1334" s="53"/>
      <c r="AI1334" s="53"/>
      <c r="AJ1334" s="53"/>
      <c r="AK1334" s="53"/>
      <c r="AL1334" s="53"/>
      <c r="AM1334" s="53"/>
      <c r="AN1334" s="53"/>
      <c r="AO1334" s="53"/>
      <c r="AP1334" s="53"/>
      <c r="AQ1334" s="53"/>
      <c r="AR1334" s="53"/>
      <c r="AS1334" s="53"/>
      <c r="AT1334" s="53"/>
      <c r="AU1334" s="53"/>
      <c r="AV1334" s="53"/>
      <c r="AW1334" s="53"/>
      <c r="AX1334" s="53"/>
      <c r="AY1334" s="53"/>
      <c r="AZ1334" s="53"/>
      <c r="BA1334" s="53"/>
      <c r="BB1334" s="53"/>
      <c r="BC1334" s="53"/>
      <c r="BD1334" s="53"/>
      <c r="BE1334" s="53"/>
      <c r="BF1334" s="53"/>
      <c r="BG1334" s="53"/>
      <c r="BH1334" s="53"/>
      <c r="BI1334" s="53"/>
      <c r="BJ1334" s="53"/>
      <c r="BK1334" s="53"/>
      <c r="BL1334" s="53"/>
      <c r="BM1334" s="53"/>
      <c r="BN1334" s="53"/>
      <c r="BO1334" s="53"/>
      <c r="BP1334" s="53"/>
      <c r="BQ1334" s="53"/>
      <c r="BR1334" s="53"/>
      <c r="BS1334" s="53"/>
      <c r="BT1334" s="53"/>
      <c r="BU1334" s="53"/>
      <c r="BV1334" s="53"/>
      <c r="BW1334" s="53"/>
      <c r="BX1334" s="53"/>
      <c r="BY1334" s="53"/>
      <c r="BZ1334" s="53"/>
      <c r="CA1334" s="53"/>
      <c r="CB1334" s="53"/>
      <c r="CC1334" s="53"/>
      <c r="CD1334" s="53"/>
      <c r="CE1334" s="53"/>
      <c r="CF1334" s="53"/>
      <c r="CG1334" s="53"/>
      <c r="CH1334" s="53"/>
      <c r="CI1334" s="53"/>
      <c r="CJ1334" s="53"/>
      <c r="CK1334" s="53"/>
      <c r="CL1334" s="53"/>
      <c r="CM1334" s="53"/>
      <c r="CN1334" s="53"/>
      <c r="CO1334" s="53"/>
      <c r="CP1334" s="53"/>
      <c r="CQ1334" s="53"/>
      <c r="CR1334" s="53"/>
      <c r="CS1334" s="53"/>
      <c r="CT1334" s="53"/>
      <c r="CU1334" s="53"/>
      <c r="CV1334" s="53"/>
      <c r="CW1334" s="53"/>
      <c r="CX1334" s="53"/>
      <c r="CY1334" s="53"/>
      <c r="CZ1334" s="53"/>
      <c r="DA1334" s="53"/>
      <c r="DB1334" s="53"/>
      <c r="DC1334" s="53"/>
      <c r="DD1334" s="53"/>
      <c r="DE1334" s="53"/>
      <c r="DF1334" s="53"/>
      <c r="DG1334" s="53"/>
      <c r="DH1334" s="53"/>
      <c r="DI1334" s="53"/>
      <c r="DJ1334" s="53"/>
      <c r="DK1334" s="53"/>
      <c r="DL1334" s="53"/>
      <c r="DM1334" s="53"/>
      <c r="DN1334" s="53"/>
      <c r="DO1334" s="53"/>
      <c r="DP1334" s="53"/>
      <c r="DQ1334" s="53"/>
      <c r="DR1334" s="53"/>
      <c r="DS1334" s="53"/>
      <c r="DT1334" s="53"/>
      <c r="DU1334" s="53"/>
      <c r="DV1334" s="53"/>
      <c r="DW1334" s="53"/>
      <c r="DX1334" s="53"/>
      <c r="DY1334" s="53"/>
      <c r="DZ1334" s="53"/>
      <c r="EA1334" s="53"/>
      <c r="EB1334" s="53"/>
      <c r="EC1334" s="53"/>
      <c r="ED1334" s="53"/>
      <c r="EE1334" s="53"/>
      <c r="EF1334" s="53"/>
      <c r="EG1334" s="53"/>
      <c r="EH1334" s="53"/>
      <c r="EI1334" s="53"/>
      <c r="EJ1334" s="53"/>
      <c r="EK1334" s="53"/>
      <c r="EL1334" s="53"/>
      <c r="EM1334" s="53"/>
      <c r="EN1334" s="53"/>
      <c r="EO1334" s="53"/>
      <c r="EP1334" s="53"/>
      <c r="EQ1334" s="53"/>
      <c r="ER1334" s="53"/>
      <c r="ES1334" s="53"/>
      <c r="ET1334" s="53"/>
      <c r="EU1334" s="53"/>
      <c r="EV1334" s="53"/>
      <c r="EW1334" s="53"/>
      <c r="EX1334" s="53"/>
      <c r="EY1334" s="53"/>
      <c r="EZ1334" s="53"/>
      <c r="FA1334" s="53"/>
      <c r="FB1334" s="53"/>
      <c r="FC1334" s="53"/>
      <c r="FD1334" s="53"/>
      <c r="FE1334" s="53"/>
      <c r="FF1334" s="53"/>
      <c r="FG1334" s="53"/>
      <c r="FH1334" s="53"/>
      <c r="FI1334" s="53"/>
      <c r="FJ1334" s="53"/>
      <c r="FK1334" s="53"/>
      <c r="FL1334" s="53"/>
      <c r="FM1334" s="53"/>
      <c r="FN1334" s="53"/>
      <c r="FO1334" s="53"/>
      <c r="FP1334" s="53"/>
      <c r="FQ1334" s="53"/>
      <c r="FR1334" s="53"/>
      <c r="FS1334" s="53"/>
      <c r="FT1334" s="53"/>
      <c r="FU1334" s="53"/>
      <c r="FV1334" s="53"/>
      <c r="FW1334" s="53"/>
      <c r="FX1334" s="53"/>
      <c r="FY1334" s="53"/>
      <c r="FZ1334" s="53"/>
      <c r="GA1334" s="53"/>
      <c r="GB1334" s="53"/>
      <c r="GC1334" s="53"/>
      <c r="GD1334" s="53"/>
      <c r="GE1334" s="53"/>
      <c r="GF1334" s="53"/>
      <c r="GG1334" s="53"/>
      <c r="GH1334" s="53"/>
      <c r="GI1334" s="53"/>
      <c r="GJ1334" s="53"/>
      <c r="GK1334" s="53"/>
      <c r="GL1334" s="53"/>
      <c r="GM1334" s="53"/>
      <c r="GN1334" s="53"/>
      <c r="GO1334" s="53"/>
      <c r="GP1334" s="53"/>
      <c r="GQ1334" s="53"/>
      <c r="GR1334" s="53"/>
      <c r="GS1334" s="53"/>
      <c r="GT1334" s="53"/>
      <c r="GU1334" s="53"/>
      <c r="GV1334" s="53"/>
      <c r="GW1334" s="53"/>
      <c r="GX1334" s="53"/>
      <c r="GY1334" s="53"/>
      <c r="GZ1334" s="53"/>
      <c r="HA1334" s="53"/>
      <c r="HB1334" s="53"/>
      <c r="HC1334" s="53"/>
      <c r="HD1334" s="53"/>
      <c r="HE1334" s="53"/>
      <c r="HF1334" s="53"/>
      <c r="HG1334" s="53"/>
      <c r="HH1334" s="53"/>
      <c r="HI1334" s="53"/>
      <c r="HJ1334" s="53"/>
      <c r="HK1334" s="53"/>
      <c r="HL1334" s="53"/>
      <c r="HM1334" s="53"/>
      <c r="HN1334" s="53"/>
      <c r="HO1334" s="53"/>
      <c r="HP1334" s="53"/>
      <c r="HQ1334" s="53"/>
      <c r="HR1334" s="53"/>
      <c r="HS1334" s="53"/>
      <c r="HT1334" s="53"/>
      <c r="HU1334" s="53"/>
      <c r="HV1334" s="53"/>
      <c r="HW1334" s="53"/>
      <c r="HX1334" s="53"/>
      <c r="HY1334" s="53"/>
      <c r="HZ1334" s="53"/>
      <c r="IA1334" s="53"/>
      <c r="IB1334" s="53"/>
      <c r="IC1334" s="53"/>
      <c r="ID1334" s="53"/>
      <c r="IE1334" s="53"/>
      <c r="IF1334" s="53"/>
      <c r="IG1334" s="53"/>
      <c r="IH1334" s="53"/>
      <c r="II1334" s="53"/>
      <c r="IJ1334" s="53"/>
      <c r="IK1334" s="53"/>
      <c r="IL1334" s="53"/>
      <c r="IM1334" s="53"/>
      <c r="IN1334" s="53"/>
      <c r="IO1334" s="53"/>
      <c r="IP1334" s="53"/>
      <c r="IQ1334" s="53"/>
      <c r="IR1334" s="53"/>
      <c r="IS1334" s="53"/>
      <c r="IT1334" s="53"/>
      <c r="IU1334" s="53"/>
      <c r="IV1334" s="53"/>
      <c r="IW1334" s="53"/>
      <c r="IX1334" s="53"/>
      <c r="IY1334" s="53"/>
      <c r="IZ1334" s="53"/>
      <c r="JA1334" s="53"/>
      <c r="JB1334" s="53"/>
      <c r="JC1334" s="53"/>
      <c r="JD1334" s="53"/>
      <c r="JE1334" s="53"/>
      <c r="JF1334" s="53"/>
      <c r="JG1334" s="53"/>
      <c r="JH1334" s="53"/>
      <c r="JI1334" s="53"/>
      <c r="JJ1334" s="53"/>
      <c r="JK1334" s="53"/>
      <c r="JL1334" s="53"/>
      <c r="JM1334" s="53"/>
      <c r="JN1334" s="53"/>
      <c r="JO1334" s="53"/>
      <c r="JP1334" s="53"/>
      <c r="JQ1334" s="53"/>
      <c r="JR1334" s="53"/>
      <c r="JS1334" s="53"/>
      <c r="JT1334" s="53"/>
      <c r="JU1334" s="53"/>
      <c r="JV1334" s="53"/>
      <c r="JW1334" s="53"/>
      <c r="JX1334" s="53"/>
      <c r="JY1334" s="53"/>
      <c r="JZ1334" s="53"/>
      <c r="KA1334" s="53"/>
      <c r="KB1334" s="53"/>
      <c r="KC1334" s="53"/>
      <c r="KD1334" s="53"/>
      <c r="KE1334" s="53"/>
      <c r="KF1334" s="53"/>
      <c r="KG1334" s="53"/>
      <c r="KH1334" s="53"/>
      <c r="KI1334" s="53"/>
      <c r="KJ1334" s="53"/>
      <c r="KK1334" s="53"/>
      <c r="KL1334" s="53"/>
      <c r="KM1334" s="53"/>
      <c r="KN1334" s="53"/>
      <c r="KO1334" s="53"/>
      <c r="KP1334" s="53"/>
      <c r="KQ1334" s="53"/>
      <c r="KR1334" s="53"/>
      <c r="KS1334" s="53"/>
      <c r="KT1334" s="53"/>
      <c r="KU1334" s="53"/>
      <c r="KV1334" s="53"/>
      <c r="KW1334" s="53"/>
      <c r="KX1334" s="53"/>
      <c r="KY1334" s="53"/>
      <c r="KZ1334" s="53"/>
      <c r="LA1334" s="53"/>
      <c r="LB1334" s="53"/>
      <c r="LC1334" s="53"/>
      <c r="LD1334" s="53"/>
      <c r="LE1334" s="53"/>
      <c r="LF1334" s="53"/>
      <c r="LG1334" s="53"/>
      <c r="LH1334" s="53"/>
      <c r="LI1334" s="53"/>
      <c r="LJ1334" s="53"/>
      <c r="LK1334" s="53"/>
      <c r="LL1334" s="53"/>
      <c r="LM1334" s="53"/>
      <c r="LN1334" s="53"/>
      <c r="LO1334" s="53"/>
      <c r="LP1334" s="53"/>
      <c r="LQ1334" s="53"/>
      <c r="LR1334" s="53"/>
      <c r="LS1334" s="53"/>
      <c r="LT1334" s="53"/>
      <c r="LU1334" s="53"/>
      <c r="LV1334" s="53"/>
      <c r="LW1334" s="53"/>
      <c r="LX1334" s="53"/>
      <c r="LY1334" s="53"/>
      <c r="LZ1334" s="53"/>
      <c r="MA1334" s="53"/>
      <c r="MB1334" s="53"/>
      <c r="MC1334" s="53"/>
      <c r="MD1334" s="53"/>
      <c r="ME1334" s="53"/>
      <c r="MF1334" s="53"/>
      <c r="MG1334" s="53"/>
      <c r="MH1334" s="53"/>
      <c r="MI1334" s="53"/>
      <c r="MJ1334" s="53"/>
      <c r="MK1334" s="53"/>
      <c r="ML1334" s="53"/>
      <c r="MM1334" s="53"/>
      <c r="MN1334" s="53"/>
      <c r="MO1334" s="53"/>
      <c r="MP1334" s="53"/>
      <c r="MQ1334" s="53"/>
      <c r="MR1334" s="53"/>
      <c r="MS1334" s="53"/>
      <c r="MT1334" s="53"/>
      <c r="MU1334" s="53"/>
      <c r="MV1334" s="53"/>
      <c r="MW1334" s="53"/>
      <c r="MX1334" s="53"/>
      <c r="MY1334" s="53"/>
      <c r="MZ1334" s="53"/>
      <c r="NA1334" s="53"/>
      <c r="NB1334" s="53"/>
      <c r="NC1334" s="53"/>
      <c r="ND1334" s="53"/>
      <c r="NE1334" s="53"/>
      <c r="NF1334" s="53"/>
      <c r="NG1334" s="53"/>
      <c r="NH1334" s="53"/>
      <c r="NI1334" s="53"/>
      <c r="NJ1334" s="53"/>
      <c r="NK1334" s="53"/>
      <c r="NL1334" s="53"/>
      <c r="NM1334" s="53"/>
      <c r="NN1334" s="53"/>
      <c r="NO1334" s="53"/>
      <c r="NP1334" s="53"/>
      <c r="NQ1334" s="53"/>
      <c r="NR1334" s="53"/>
      <c r="NS1334" s="53"/>
      <c r="NT1334" s="53"/>
      <c r="NU1334" s="53"/>
      <c r="NV1334" s="53"/>
      <c r="NW1334" s="53"/>
      <c r="NX1334" s="53"/>
      <c r="NY1334" s="53"/>
      <c r="NZ1334" s="53"/>
      <c r="OA1334" s="53"/>
      <c r="OB1334" s="53"/>
      <c r="OC1334" s="53"/>
      <c r="OD1334" s="53"/>
      <c r="OE1334" s="53"/>
      <c r="OF1334" s="53"/>
      <c r="OG1334" s="53"/>
      <c r="OH1334" s="53"/>
      <c r="OI1334" s="53"/>
      <c r="OJ1334" s="53"/>
      <c r="OK1334" s="53"/>
      <c r="OL1334" s="53"/>
      <c r="OM1334" s="53"/>
      <c r="ON1334" s="53"/>
      <c r="OO1334" s="53"/>
      <c r="OP1334" s="53"/>
      <c r="OQ1334" s="53"/>
      <c r="OR1334" s="53"/>
      <c r="OS1334" s="53"/>
      <c r="OT1334" s="53"/>
      <c r="OU1334" s="53"/>
      <c r="OV1334" s="53"/>
      <c r="OW1334" s="53"/>
      <c r="OX1334" s="53"/>
      <c r="OY1334" s="53"/>
      <c r="OZ1334" s="53"/>
      <c r="PA1334" s="53"/>
      <c r="PB1334" s="53"/>
      <c r="PC1334" s="53"/>
      <c r="PD1334" s="53"/>
      <c r="PE1334" s="53"/>
      <c r="PF1334" s="53"/>
      <c r="PG1334" s="53"/>
      <c r="PH1334" s="53"/>
      <c r="PI1334" s="53"/>
      <c r="PJ1334" s="53"/>
      <c r="PK1334" s="53"/>
      <c r="PL1334" s="53"/>
      <c r="PM1334" s="53"/>
      <c r="PN1334" s="53"/>
      <c r="PO1334" s="53"/>
      <c r="PP1334" s="53"/>
      <c r="PQ1334" s="53"/>
      <c r="PR1334" s="53"/>
      <c r="PS1334" s="53"/>
      <c r="PT1334" s="53"/>
      <c r="PU1334" s="53"/>
      <c r="PV1334" s="53"/>
      <c r="PW1334" s="53"/>
      <c r="PX1334" s="53"/>
      <c r="PY1334" s="53"/>
      <c r="PZ1334" s="53"/>
      <c r="QA1334" s="53"/>
      <c r="QB1334" s="53"/>
      <c r="QC1334" s="53"/>
      <c r="QD1334" s="53"/>
      <c r="QE1334" s="53"/>
      <c r="QF1334" s="53"/>
      <c r="QG1334" s="53"/>
      <c r="QH1334" s="53"/>
      <c r="QI1334" s="53"/>
      <c r="QJ1334" s="53"/>
      <c r="QK1334" s="53"/>
      <c r="QL1334" s="53"/>
      <c r="QM1334" s="53"/>
      <c r="QN1334" s="53"/>
      <c r="QO1334" s="53"/>
      <c r="QP1334" s="53"/>
      <c r="QQ1334" s="53"/>
      <c r="QR1334" s="53"/>
      <c r="QS1334" s="53"/>
      <c r="QT1334" s="53"/>
      <c r="QU1334" s="53"/>
      <c r="QV1334" s="53"/>
      <c r="QW1334" s="53"/>
      <c r="QX1334" s="53"/>
      <c r="QY1334" s="53"/>
      <c r="QZ1334" s="53"/>
      <c r="RA1334" s="53"/>
      <c r="RB1334" s="53"/>
      <c r="RC1334" s="53"/>
      <c r="RD1334" s="53"/>
      <c r="RE1334" s="53"/>
      <c r="RF1334" s="53"/>
      <c r="RG1334" s="53"/>
      <c r="RH1334" s="53"/>
      <c r="RI1334" s="53"/>
      <c r="RJ1334" s="53"/>
      <c r="RK1334" s="53"/>
      <c r="RL1334" s="53"/>
      <c r="RM1334" s="53"/>
      <c r="RN1334" s="53"/>
      <c r="RO1334" s="53"/>
      <c r="RP1334" s="53"/>
      <c r="RQ1334" s="53"/>
      <c r="RR1334" s="53"/>
      <c r="RS1334" s="53"/>
      <c r="RT1334" s="53"/>
      <c r="RU1334" s="53"/>
      <c r="RV1334" s="53"/>
      <c r="RW1334" s="53"/>
      <c r="RX1334" s="53"/>
      <c r="RY1334" s="53"/>
      <c r="RZ1334" s="53"/>
      <c r="SA1334" s="53"/>
      <c r="SB1334" s="53"/>
      <c r="SC1334" s="53"/>
      <c r="SD1334" s="53"/>
      <c r="SE1334" s="53"/>
      <c r="SF1334" s="53"/>
      <c r="SG1334" s="53"/>
      <c r="SH1334" s="53"/>
      <c r="SI1334" s="53"/>
      <c r="SJ1334" s="53"/>
      <c r="SK1334" s="53"/>
      <c r="SL1334" s="53"/>
      <c r="SM1334" s="53"/>
      <c r="SN1334" s="53"/>
      <c r="SO1334" s="53"/>
      <c r="SP1334" s="53"/>
      <c r="SQ1334" s="53"/>
      <c r="SR1334" s="53"/>
      <c r="SS1334" s="53"/>
      <c r="ST1334" s="53"/>
      <c r="SU1334" s="53"/>
      <c r="SV1334" s="53"/>
      <c r="SW1334" s="53"/>
      <c r="SX1334" s="53"/>
      <c r="SY1334" s="53"/>
      <c r="SZ1334" s="53"/>
      <c r="TA1334" s="53"/>
      <c r="TB1334" s="53"/>
      <c r="TC1334" s="53"/>
      <c r="TD1334" s="53"/>
      <c r="TE1334" s="53"/>
      <c r="TF1334" s="53"/>
      <c r="TG1334" s="53"/>
      <c r="TH1334" s="53"/>
      <c r="TI1334" s="53"/>
      <c r="TJ1334" s="53"/>
      <c r="TK1334" s="53"/>
      <c r="TL1334" s="53"/>
      <c r="TM1334" s="53"/>
      <c r="TN1334" s="53"/>
      <c r="TO1334" s="53"/>
      <c r="TP1334" s="53"/>
      <c r="TQ1334" s="53"/>
      <c r="TR1334" s="53"/>
      <c r="TS1334" s="53"/>
      <c r="TT1334" s="53"/>
      <c r="TU1334" s="53"/>
      <c r="TV1334" s="53"/>
      <c r="TW1334" s="53"/>
      <c r="TX1334" s="53"/>
      <c r="TY1334" s="53"/>
      <c r="TZ1334" s="53"/>
      <c r="UA1334" s="53"/>
      <c r="UB1334" s="53"/>
      <c r="UC1334" s="53"/>
      <c r="UD1334" s="53"/>
      <c r="UE1334" s="53"/>
      <c r="UF1334" s="53"/>
      <c r="UG1334" s="53"/>
      <c r="UH1334" s="53"/>
      <c r="UI1334" s="53"/>
      <c r="UJ1334" s="53"/>
      <c r="UK1334" s="53"/>
      <c r="UL1334" s="53"/>
      <c r="UM1334" s="53"/>
      <c r="UN1334" s="53"/>
      <c r="UO1334" s="53"/>
      <c r="UP1334" s="53"/>
      <c r="UQ1334" s="53"/>
      <c r="UR1334" s="53"/>
      <c r="US1334" s="53"/>
      <c r="UT1334" s="53"/>
      <c r="UU1334" s="53"/>
      <c r="UV1334" s="53"/>
      <c r="UW1334" s="53"/>
      <c r="UX1334" s="53"/>
      <c r="UY1334" s="53"/>
      <c r="UZ1334" s="53"/>
      <c r="VA1334" s="53"/>
      <c r="VB1334" s="53"/>
      <c r="VC1334" s="53"/>
      <c r="VD1334" s="53"/>
      <c r="VE1334" s="53"/>
      <c r="VF1334" s="53"/>
      <c r="VG1334" s="53"/>
      <c r="VH1334" s="53"/>
      <c r="VI1334" s="53"/>
      <c r="VJ1334" s="53"/>
      <c r="VK1334" s="53"/>
      <c r="VL1334" s="53"/>
      <c r="VM1334" s="53"/>
      <c r="VN1334" s="53"/>
      <c r="VO1334" s="53"/>
      <c r="VP1334" s="53"/>
      <c r="VQ1334" s="53"/>
      <c r="VR1334" s="53"/>
      <c r="VS1334" s="53"/>
      <c r="VT1334" s="53"/>
      <c r="VU1334" s="53"/>
      <c r="VV1334" s="53"/>
      <c r="VW1334" s="53"/>
      <c r="VX1334" s="53"/>
      <c r="VY1334" s="53"/>
      <c r="VZ1334" s="53"/>
      <c r="WA1334" s="53"/>
      <c r="WB1334" s="53"/>
      <c r="WC1334" s="53"/>
      <c r="WD1334" s="53"/>
      <c r="WE1334" s="53"/>
      <c r="WF1334" s="53"/>
      <c r="WG1334" s="53"/>
      <c r="WH1334" s="53"/>
      <c r="WI1334" s="53"/>
      <c r="WJ1334" s="53"/>
      <c r="WK1334" s="53"/>
      <c r="WL1334" s="53"/>
      <c r="WM1334" s="53"/>
      <c r="WN1334" s="53"/>
      <c r="WO1334" s="53"/>
      <c r="WP1334" s="53"/>
      <c r="WQ1334" s="53"/>
      <c r="WR1334" s="53"/>
      <c r="WS1334" s="53"/>
      <c r="WT1334" s="53"/>
      <c r="WU1334" s="53"/>
      <c r="WV1334" s="53"/>
      <c r="WW1334" s="53"/>
      <c r="WX1334" s="53"/>
      <c r="WY1334" s="53"/>
      <c r="WZ1334" s="53"/>
      <c r="XA1334" s="53"/>
      <c r="XB1334" s="53"/>
      <c r="XC1334" s="53"/>
      <c r="XD1334" s="53"/>
      <c r="XE1334" s="53"/>
      <c r="XF1334" s="53"/>
      <c r="XG1334" s="53"/>
      <c r="XH1334" s="53"/>
      <c r="XI1334" s="53"/>
      <c r="XJ1334" s="53"/>
      <c r="XK1334" s="53"/>
      <c r="XL1334" s="53"/>
      <c r="XM1334" s="53"/>
      <c r="XN1334" s="53"/>
      <c r="XO1334" s="53"/>
      <c r="XP1334" s="53"/>
      <c r="XQ1334" s="53"/>
      <c r="XR1334" s="53"/>
      <c r="XS1334" s="53"/>
      <c r="XT1334" s="53"/>
      <c r="XU1334" s="53"/>
      <c r="XV1334" s="53"/>
      <c r="XW1334" s="53"/>
      <c r="XX1334" s="53"/>
      <c r="XY1334" s="53"/>
      <c r="XZ1334" s="53"/>
      <c r="YA1334" s="53"/>
      <c r="YB1334" s="53"/>
      <c r="YC1334" s="53"/>
      <c r="YD1334" s="53"/>
      <c r="YE1334" s="53"/>
      <c r="YF1334" s="53"/>
      <c r="YG1334" s="53"/>
      <c r="YH1334" s="53"/>
      <c r="YI1334" s="53"/>
      <c r="YJ1334" s="53"/>
      <c r="YK1334" s="53"/>
      <c r="YL1334" s="53"/>
      <c r="YM1334" s="53"/>
      <c r="YN1334" s="53"/>
      <c r="YO1334" s="53"/>
      <c r="YP1334" s="53"/>
      <c r="YQ1334" s="53"/>
      <c r="YR1334" s="53"/>
      <c r="YS1334" s="53"/>
      <c r="YT1334" s="53"/>
      <c r="YU1334" s="53"/>
      <c r="YV1334" s="53"/>
      <c r="YW1334" s="53"/>
      <c r="YX1334" s="53"/>
      <c r="YY1334" s="53"/>
      <c r="YZ1334" s="53"/>
      <c r="ZA1334" s="53"/>
      <c r="ZB1334" s="53"/>
      <c r="ZC1334" s="53"/>
      <c r="ZD1334" s="53"/>
      <c r="ZE1334" s="53"/>
      <c r="ZF1334" s="53"/>
      <c r="ZG1334" s="53"/>
      <c r="ZH1334" s="53"/>
      <c r="ZI1334" s="53"/>
      <c r="ZJ1334" s="53"/>
      <c r="ZK1334" s="53"/>
      <c r="ZL1334" s="53"/>
      <c r="ZM1334" s="53"/>
      <c r="ZN1334" s="53"/>
      <c r="ZO1334" s="53"/>
      <c r="ZP1334" s="53"/>
      <c r="ZQ1334" s="53"/>
      <c r="ZR1334" s="53"/>
      <c r="ZS1334" s="53"/>
      <c r="ZT1334" s="53"/>
      <c r="ZU1334" s="53"/>
      <c r="ZV1334" s="53"/>
      <c r="ZW1334" s="53"/>
      <c r="ZX1334" s="53"/>
      <c r="ZY1334" s="53"/>
      <c r="ZZ1334" s="53"/>
      <c r="AAA1334" s="53"/>
      <c r="AAB1334" s="53"/>
      <c r="AAC1334" s="53"/>
      <c r="AAD1334" s="53"/>
      <c r="AAE1334" s="53"/>
      <c r="AAF1334" s="53"/>
      <c r="AAG1334" s="53"/>
      <c r="AAH1334" s="53"/>
      <c r="AAI1334" s="53"/>
      <c r="AAJ1334" s="53"/>
      <c r="AAK1334" s="53"/>
      <c r="AAL1334" s="53"/>
      <c r="AAM1334" s="53"/>
      <c r="AAN1334" s="53"/>
      <c r="AAO1334" s="53"/>
      <c r="AAP1334" s="53"/>
      <c r="AAQ1334" s="53"/>
      <c r="AAR1334" s="53"/>
      <c r="AAS1334" s="53"/>
      <c r="AAT1334" s="53"/>
      <c r="AAU1334" s="53"/>
      <c r="AAV1334" s="53"/>
      <c r="AAW1334" s="53"/>
      <c r="AAX1334" s="53"/>
      <c r="AAY1334" s="53"/>
      <c r="AAZ1334" s="53"/>
      <c r="ABA1334" s="53"/>
      <c r="ABB1334" s="53"/>
      <c r="ABC1334" s="53"/>
      <c r="ABD1334" s="53"/>
      <c r="ABE1334" s="53"/>
      <c r="ABF1334" s="53"/>
      <c r="ABG1334" s="53"/>
      <c r="ABH1334" s="53"/>
      <c r="ABI1334" s="53"/>
      <c r="ABJ1334" s="53"/>
      <c r="ABK1334" s="53"/>
      <c r="ABL1334" s="53"/>
      <c r="ABM1334" s="53"/>
      <c r="ABN1334" s="53"/>
      <c r="ABO1334" s="53"/>
      <c r="ABP1334" s="53"/>
      <c r="ABQ1334" s="53"/>
      <c r="ABR1334" s="53"/>
      <c r="ABS1334" s="53"/>
      <c r="ABT1334" s="53"/>
      <c r="ABU1334" s="53"/>
      <c r="ABV1334" s="53"/>
      <c r="ABW1334" s="53"/>
      <c r="ABX1334" s="53"/>
      <c r="ABY1334" s="53"/>
      <c r="ABZ1334" s="53"/>
      <c r="ACA1334" s="53"/>
      <c r="ACB1334" s="53"/>
      <c r="ACC1334" s="53"/>
      <c r="ACD1334" s="53"/>
      <c r="ACE1334" s="53"/>
      <c r="ACF1334" s="53"/>
      <c r="ACG1334" s="53"/>
      <c r="ACH1334" s="53"/>
      <c r="ACI1334" s="53"/>
      <c r="ACJ1334" s="53"/>
      <c r="ACK1334" s="53"/>
      <c r="ACL1334" s="53"/>
      <c r="ACM1334" s="53"/>
      <c r="ACN1334" s="53"/>
      <c r="ACO1334" s="53"/>
      <c r="ACP1334" s="53"/>
      <c r="ACQ1334" s="53"/>
      <c r="ACR1334" s="53"/>
      <c r="ACS1334" s="53"/>
      <c r="ACT1334" s="53"/>
      <c r="ACU1334" s="53"/>
      <c r="ACV1334" s="53"/>
      <c r="ACW1334" s="53"/>
      <c r="ACX1334" s="53"/>
      <c r="ACY1334" s="53"/>
      <c r="ACZ1334" s="53"/>
      <c r="ADA1334" s="53"/>
      <c r="ADB1334" s="53"/>
      <c r="ADC1334" s="53"/>
      <c r="ADD1334" s="53"/>
      <c r="ADE1334" s="53"/>
      <c r="ADF1334" s="53"/>
      <c r="ADG1334" s="53"/>
      <c r="ADH1334" s="53"/>
      <c r="ADI1334" s="53"/>
      <c r="ADJ1334" s="53"/>
      <c r="ADK1334" s="53"/>
      <c r="ADL1334" s="53"/>
      <c r="ADM1334" s="53"/>
      <c r="ADN1334" s="53"/>
      <c r="ADO1334" s="53"/>
      <c r="ADP1334" s="53"/>
      <c r="ADQ1334" s="53"/>
      <c r="ADR1334" s="53"/>
      <c r="ADS1334" s="53"/>
      <c r="ADT1334" s="53"/>
      <c r="ADU1334" s="53"/>
      <c r="ADV1334" s="53"/>
      <c r="ADW1334" s="53"/>
      <c r="ADX1334" s="53"/>
      <c r="ADY1334" s="53"/>
      <c r="ADZ1334" s="53"/>
    </row>
    <row r="1335" spans="1:806" customFormat="1" x14ac:dyDescent="0.25">
      <c r="A1335" s="108" t="s">
        <v>1681</v>
      </c>
      <c r="B1335" s="108" t="s">
        <v>4868</v>
      </c>
      <c r="C1335" s="108" t="s">
        <v>1367</v>
      </c>
      <c r="D1335" s="108" t="s">
        <v>4869</v>
      </c>
      <c r="E1335" s="108" t="s">
        <v>4758</v>
      </c>
      <c r="F1335" s="144">
        <v>1</v>
      </c>
      <c r="G1335" s="144">
        <v>0</v>
      </c>
      <c r="H1335" s="144">
        <v>0</v>
      </c>
      <c r="I1335" s="144">
        <v>90</v>
      </c>
      <c r="J1335" s="144">
        <v>90</v>
      </c>
      <c r="K1335" s="53"/>
      <c r="L1335" s="53"/>
      <c r="M1335" s="53"/>
      <c r="N1335" s="53"/>
      <c r="O1335" s="53"/>
      <c r="P1335" s="53"/>
      <c r="Q1335" s="53"/>
      <c r="R1335" s="53"/>
      <c r="S1335" s="53"/>
      <c r="T1335" s="53"/>
      <c r="U1335" s="53"/>
      <c r="V1335" s="53"/>
      <c r="W1335" s="53"/>
      <c r="X1335" s="53"/>
      <c r="Y1335" s="53"/>
      <c r="Z1335" s="53"/>
      <c r="AA1335" s="53"/>
      <c r="AB1335" s="53"/>
      <c r="AC1335" s="53"/>
      <c r="AD1335" s="53"/>
      <c r="AE1335" s="53"/>
      <c r="AF1335" s="53"/>
      <c r="AG1335" s="53"/>
      <c r="AH1335" s="53"/>
      <c r="AI1335" s="53"/>
      <c r="AJ1335" s="53"/>
      <c r="AK1335" s="53"/>
      <c r="AL1335" s="53"/>
      <c r="AM1335" s="53"/>
      <c r="AN1335" s="53"/>
      <c r="AO1335" s="53"/>
      <c r="AP1335" s="53"/>
      <c r="AQ1335" s="53"/>
      <c r="AR1335" s="53"/>
      <c r="AS1335" s="53"/>
      <c r="AT1335" s="53"/>
      <c r="AU1335" s="53"/>
      <c r="AV1335" s="53"/>
      <c r="AW1335" s="53"/>
      <c r="AX1335" s="53"/>
      <c r="AY1335" s="53"/>
      <c r="AZ1335" s="53"/>
      <c r="BA1335" s="53"/>
      <c r="BB1335" s="53"/>
      <c r="BC1335" s="53"/>
      <c r="BD1335" s="53"/>
      <c r="BE1335" s="53"/>
      <c r="BF1335" s="53"/>
      <c r="BG1335" s="53"/>
      <c r="BH1335" s="53"/>
      <c r="BI1335" s="53"/>
      <c r="BJ1335" s="53"/>
      <c r="BK1335" s="53"/>
      <c r="BL1335" s="53"/>
      <c r="BM1335" s="53"/>
      <c r="BN1335" s="53"/>
      <c r="BO1335" s="53"/>
      <c r="BP1335" s="53"/>
      <c r="BQ1335" s="53"/>
      <c r="BR1335" s="53"/>
      <c r="BS1335" s="53"/>
      <c r="BT1335" s="53"/>
      <c r="BU1335" s="53"/>
      <c r="BV1335" s="53"/>
      <c r="BW1335" s="53"/>
      <c r="BX1335" s="53"/>
      <c r="BY1335" s="53"/>
      <c r="BZ1335" s="53"/>
      <c r="CA1335" s="53"/>
      <c r="CB1335" s="53"/>
      <c r="CC1335" s="53"/>
      <c r="CD1335" s="53"/>
      <c r="CE1335" s="53"/>
      <c r="CF1335" s="53"/>
      <c r="CG1335" s="53"/>
      <c r="CH1335" s="53"/>
      <c r="CI1335" s="53"/>
      <c r="CJ1335" s="53"/>
      <c r="CK1335" s="53"/>
      <c r="CL1335" s="53"/>
      <c r="CM1335" s="53"/>
      <c r="CN1335" s="53"/>
      <c r="CO1335" s="53"/>
      <c r="CP1335" s="53"/>
      <c r="CQ1335" s="53"/>
      <c r="CR1335" s="53"/>
      <c r="CS1335" s="53"/>
      <c r="CT1335" s="53"/>
      <c r="CU1335" s="53"/>
      <c r="CV1335" s="53"/>
      <c r="CW1335" s="53"/>
      <c r="CX1335" s="53"/>
      <c r="CY1335" s="53"/>
      <c r="CZ1335" s="53"/>
      <c r="DA1335" s="53"/>
      <c r="DB1335" s="53"/>
      <c r="DC1335" s="53"/>
      <c r="DD1335" s="53"/>
      <c r="DE1335" s="53"/>
      <c r="DF1335" s="53"/>
      <c r="DG1335" s="53"/>
      <c r="DH1335" s="53"/>
      <c r="DI1335" s="53"/>
      <c r="DJ1335" s="53"/>
      <c r="DK1335" s="53"/>
      <c r="DL1335" s="53"/>
      <c r="DM1335" s="53"/>
      <c r="DN1335" s="53"/>
      <c r="DO1335" s="53"/>
      <c r="DP1335" s="53"/>
      <c r="DQ1335" s="53"/>
      <c r="DR1335" s="53"/>
      <c r="DS1335" s="53"/>
      <c r="DT1335" s="53"/>
      <c r="DU1335" s="53"/>
      <c r="DV1335" s="53"/>
      <c r="DW1335" s="53"/>
      <c r="DX1335" s="53"/>
      <c r="DY1335" s="53"/>
      <c r="DZ1335" s="53"/>
      <c r="EA1335" s="53"/>
      <c r="EB1335" s="53"/>
      <c r="EC1335" s="53"/>
      <c r="ED1335" s="53"/>
      <c r="EE1335" s="53"/>
      <c r="EF1335" s="53"/>
      <c r="EG1335" s="53"/>
      <c r="EH1335" s="53"/>
      <c r="EI1335" s="53"/>
      <c r="EJ1335" s="53"/>
      <c r="EK1335" s="53"/>
      <c r="EL1335" s="53"/>
      <c r="EM1335" s="53"/>
      <c r="EN1335" s="53"/>
      <c r="EO1335" s="53"/>
      <c r="EP1335" s="53"/>
      <c r="EQ1335" s="53"/>
      <c r="ER1335" s="53"/>
      <c r="ES1335" s="53"/>
      <c r="ET1335" s="53"/>
      <c r="EU1335" s="53"/>
      <c r="EV1335" s="53"/>
      <c r="EW1335" s="53"/>
      <c r="EX1335" s="53"/>
      <c r="EY1335" s="53"/>
      <c r="EZ1335" s="53"/>
      <c r="FA1335" s="53"/>
      <c r="FB1335" s="53"/>
      <c r="FC1335" s="53"/>
      <c r="FD1335" s="53"/>
      <c r="FE1335" s="53"/>
      <c r="FF1335" s="53"/>
      <c r="FG1335" s="53"/>
      <c r="FH1335" s="53"/>
      <c r="FI1335" s="53"/>
      <c r="FJ1335" s="53"/>
      <c r="FK1335" s="53"/>
      <c r="FL1335" s="53"/>
      <c r="FM1335" s="53"/>
      <c r="FN1335" s="53"/>
      <c r="FO1335" s="53"/>
      <c r="FP1335" s="53"/>
      <c r="FQ1335" s="53"/>
      <c r="FR1335" s="53"/>
      <c r="FS1335" s="53"/>
      <c r="FT1335" s="53"/>
      <c r="FU1335" s="53"/>
      <c r="FV1335" s="53"/>
      <c r="FW1335" s="53"/>
      <c r="FX1335" s="53"/>
      <c r="FY1335" s="53"/>
      <c r="FZ1335" s="53"/>
      <c r="GA1335" s="53"/>
      <c r="GB1335" s="53"/>
      <c r="GC1335" s="53"/>
      <c r="GD1335" s="53"/>
      <c r="GE1335" s="53"/>
      <c r="GF1335" s="53"/>
      <c r="GG1335" s="53"/>
      <c r="GH1335" s="53"/>
      <c r="GI1335" s="53"/>
      <c r="GJ1335" s="53"/>
      <c r="GK1335" s="53"/>
      <c r="GL1335" s="53"/>
      <c r="GM1335" s="53"/>
      <c r="GN1335" s="53"/>
      <c r="GO1335" s="53"/>
      <c r="GP1335" s="53"/>
      <c r="GQ1335" s="53"/>
      <c r="GR1335" s="53"/>
      <c r="GS1335" s="53"/>
      <c r="GT1335" s="53"/>
      <c r="GU1335" s="53"/>
      <c r="GV1335" s="53"/>
      <c r="GW1335" s="53"/>
      <c r="GX1335" s="53"/>
      <c r="GY1335" s="53"/>
      <c r="GZ1335" s="53"/>
      <c r="HA1335" s="53"/>
      <c r="HB1335" s="53"/>
      <c r="HC1335" s="53"/>
      <c r="HD1335" s="53"/>
      <c r="HE1335" s="53"/>
      <c r="HF1335" s="53"/>
      <c r="HG1335" s="53"/>
      <c r="HH1335" s="53"/>
      <c r="HI1335" s="53"/>
      <c r="HJ1335" s="53"/>
      <c r="HK1335" s="53"/>
      <c r="HL1335" s="53"/>
      <c r="HM1335" s="53"/>
      <c r="HN1335" s="53"/>
      <c r="HO1335" s="53"/>
      <c r="HP1335" s="53"/>
      <c r="HQ1335" s="53"/>
      <c r="HR1335" s="53"/>
      <c r="HS1335" s="53"/>
      <c r="HT1335" s="53"/>
      <c r="HU1335" s="53"/>
      <c r="HV1335" s="53"/>
      <c r="HW1335" s="53"/>
      <c r="HX1335" s="53"/>
      <c r="HY1335" s="53"/>
      <c r="HZ1335" s="53"/>
      <c r="IA1335" s="53"/>
      <c r="IB1335" s="53"/>
      <c r="IC1335" s="53"/>
      <c r="ID1335" s="53"/>
      <c r="IE1335" s="53"/>
      <c r="IF1335" s="53"/>
      <c r="IG1335" s="53"/>
      <c r="IH1335" s="53"/>
      <c r="II1335" s="53"/>
      <c r="IJ1335" s="53"/>
      <c r="IK1335" s="53"/>
      <c r="IL1335" s="53"/>
      <c r="IM1335" s="53"/>
      <c r="IN1335" s="53"/>
      <c r="IO1335" s="53"/>
      <c r="IP1335" s="53"/>
      <c r="IQ1335" s="53"/>
      <c r="IR1335" s="53"/>
      <c r="IS1335" s="53"/>
      <c r="IT1335" s="53"/>
      <c r="IU1335" s="53"/>
      <c r="IV1335" s="53"/>
      <c r="IW1335" s="53"/>
      <c r="IX1335" s="53"/>
      <c r="IY1335" s="53"/>
      <c r="IZ1335" s="53"/>
      <c r="JA1335" s="53"/>
      <c r="JB1335" s="53"/>
      <c r="JC1335" s="53"/>
      <c r="JD1335" s="53"/>
      <c r="JE1335" s="53"/>
      <c r="JF1335" s="53"/>
      <c r="JG1335" s="53"/>
      <c r="JH1335" s="53"/>
      <c r="JI1335" s="53"/>
      <c r="JJ1335" s="53"/>
      <c r="JK1335" s="53"/>
      <c r="JL1335" s="53"/>
      <c r="JM1335" s="53"/>
      <c r="JN1335" s="53"/>
      <c r="JO1335" s="53"/>
      <c r="JP1335" s="53"/>
      <c r="JQ1335" s="53"/>
      <c r="JR1335" s="53"/>
      <c r="JS1335" s="53"/>
      <c r="JT1335" s="53"/>
      <c r="JU1335" s="53"/>
      <c r="JV1335" s="53"/>
      <c r="JW1335" s="53"/>
      <c r="JX1335" s="53"/>
      <c r="JY1335" s="53"/>
      <c r="JZ1335" s="53"/>
      <c r="KA1335" s="53"/>
      <c r="KB1335" s="53"/>
      <c r="KC1335" s="53"/>
      <c r="KD1335" s="53"/>
      <c r="KE1335" s="53"/>
      <c r="KF1335" s="53"/>
      <c r="KG1335" s="53"/>
      <c r="KH1335" s="53"/>
      <c r="KI1335" s="53"/>
      <c r="KJ1335" s="53"/>
      <c r="KK1335" s="53"/>
      <c r="KL1335" s="53"/>
      <c r="KM1335" s="53"/>
      <c r="KN1335" s="53"/>
      <c r="KO1335" s="53"/>
      <c r="KP1335" s="53"/>
      <c r="KQ1335" s="53"/>
      <c r="KR1335" s="53"/>
      <c r="KS1335" s="53"/>
      <c r="KT1335" s="53"/>
      <c r="KU1335" s="53"/>
      <c r="KV1335" s="53"/>
      <c r="KW1335" s="53"/>
      <c r="KX1335" s="53"/>
      <c r="KY1335" s="53"/>
      <c r="KZ1335" s="53"/>
      <c r="LA1335" s="53"/>
      <c r="LB1335" s="53"/>
      <c r="LC1335" s="53"/>
      <c r="LD1335" s="53"/>
      <c r="LE1335" s="53"/>
      <c r="LF1335" s="53"/>
      <c r="LG1335" s="53"/>
      <c r="LH1335" s="53"/>
      <c r="LI1335" s="53"/>
      <c r="LJ1335" s="53"/>
      <c r="LK1335" s="53"/>
      <c r="LL1335" s="53"/>
      <c r="LM1335" s="53"/>
      <c r="LN1335" s="53"/>
      <c r="LO1335" s="53"/>
      <c r="LP1335" s="53"/>
      <c r="LQ1335" s="53"/>
      <c r="LR1335" s="53"/>
      <c r="LS1335" s="53"/>
      <c r="LT1335" s="53"/>
      <c r="LU1335" s="53"/>
      <c r="LV1335" s="53"/>
      <c r="LW1335" s="53"/>
      <c r="LX1335" s="53"/>
      <c r="LY1335" s="53"/>
      <c r="LZ1335" s="53"/>
      <c r="MA1335" s="53"/>
      <c r="MB1335" s="53"/>
      <c r="MC1335" s="53"/>
      <c r="MD1335" s="53"/>
      <c r="ME1335" s="53"/>
      <c r="MF1335" s="53"/>
      <c r="MG1335" s="53"/>
      <c r="MH1335" s="53"/>
      <c r="MI1335" s="53"/>
      <c r="MJ1335" s="53"/>
      <c r="MK1335" s="53"/>
      <c r="ML1335" s="53"/>
      <c r="MM1335" s="53"/>
      <c r="MN1335" s="53"/>
      <c r="MO1335" s="53"/>
      <c r="MP1335" s="53"/>
      <c r="MQ1335" s="53"/>
      <c r="MR1335" s="53"/>
      <c r="MS1335" s="53"/>
      <c r="MT1335" s="53"/>
      <c r="MU1335" s="53"/>
      <c r="MV1335" s="53"/>
      <c r="MW1335" s="53"/>
      <c r="MX1335" s="53"/>
      <c r="MY1335" s="53"/>
      <c r="MZ1335" s="53"/>
      <c r="NA1335" s="53"/>
      <c r="NB1335" s="53"/>
      <c r="NC1335" s="53"/>
      <c r="ND1335" s="53"/>
      <c r="NE1335" s="53"/>
      <c r="NF1335" s="53"/>
      <c r="NG1335" s="53"/>
      <c r="NH1335" s="53"/>
      <c r="NI1335" s="53"/>
      <c r="NJ1335" s="53"/>
      <c r="NK1335" s="53"/>
      <c r="NL1335" s="53"/>
      <c r="NM1335" s="53"/>
      <c r="NN1335" s="53"/>
      <c r="NO1335" s="53"/>
      <c r="NP1335" s="53"/>
      <c r="NQ1335" s="53"/>
      <c r="NR1335" s="53"/>
      <c r="NS1335" s="53"/>
      <c r="NT1335" s="53"/>
      <c r="NU1335" s="53"/>
      <c r="NV1335" s="53"/>
      <c r="NW1335" s="53"/>
      <c r="NX1335" s="53"/>
      <c r="NY1335" s="53"/>
      <c r="NZ1335" s="53"/>
      <c r="OA1335" s="53"/>
      <c r="OB1335" s="53"/>
      <c r="OC1335" s="53"/>
      <c r="OD1335" s="53"/>
      <c r="OE1335" s="53"/>
      <c r="OF1335" s="53"/>
      <c r="OG1335" s="53"/>
      <c r="OH1335" s="53"/>
      <c r="OI1335" s="53"/>
      <c r="OJ1335" s="53"/>
      <c r="OK1335" s="53"/>
      <c r="OL1335" s="53"/>
      <c r="OM1335" s="53"/>
      <c r="ON1335" s="53"/>
      <c r="OO1335" s="53"/>
      <c r="OP1335" s="53"/>
      <c r="OQ1335" s="53"/>
      <c r="OR1335" s="53"/>
      <c r="OS1335" s="53"/>
      <c r="OT1335" s="53"/>
      <c r="OU1335" s="53"/>
      <c r="OV1335" s="53"/>
      <c r="OW1335" s="53"/>
      <c r="OX1335" s="53"/>
      <c r="OY1335" s="53"/>
      <c r="OZ1335" s="53"/>
      <c r="PA1335" s="53"/>
      <c r="PB1335" s="53"/>
      <c r="PC1335" s="53"/>
      <c r="PD1335" s="53"/>
      <c r="PE1335" s="53"/>
      <c r="PF1335" s="53"/>
      <c r="PG1335" s="53"/>
      <c r="PH1335" s="53"/>
      <c r="PI1335" s="53"/>
      <c r="PJ1335" s="53"/>
      <c r="PK1335" s="53"/>
      <c r="PL1335" s="53"/>
      <c r="PM1335" s="53"/>
      <c r="PN1335" s="53"/>
      <c r="PO1335" s="53"/>
      <c r="PP1335" s="53"/>
      <c r="PQ1335" s="53"/>
      <c r="PR1335" s="53"/>
      <c r="PS1335" s="53"/>
      <c r="PT1335" s="53"/>
      <c r="PU1335" s="53"/>
      <c r="PV1335" s="53"/>
      <c r="PW1335" s="53"/>
      <c r="PX1335" s="53"/>
      <c r="PY1335" s="53"/>
      <c r="PZ1335" s="53"/>
      <c r="QA1335" s="53"/>
      <c r="QB1335" s="53"/>
      <c r="QC1335" s="53"/>
      <c r="QD1335" s="53"/>
      <c r="QE1335" s="53"/>
      <c r="QF1335" s="53"/>
      <c r="QG1335" s="53"/>
      <c r="QH1335" s="53"/>
      <c r="QI1335" s="53"/>
      <c r="QJ1335" s="53"/>
      <c r="QK1335" s="53"/>
      <c r="QL1335" s="53"/>
      <c r="QM1335" s="53"/>
      <c r="QN1335" s="53"/>
      <c r="QO1335" s="53"/>
      <c r="QP1335" s="53"/>
      <c r="QQ1335" s="53"/>
      <c r="QR1335" s="53"/>
      <c r="QS1335" s="53"/>
      <c r="QT1335" s="53"/>
      <c r="QU1335" s="53"/>
      <c r="QV1335" s="53"/>
      <c r="QW1335" s="53"/>
      <c r="QX1335" s="53"/>
      <c r="QY1335" s="53"/>
      <c r="QZ1335" s="53"/>
      <c r="RA1335" s="53"/>
      <c r="RB1335" s="53"/>
      <c r="RC1335" s="53"/>
      <c r="RD1335" s="53"/>
      <c r="RE1335" s="53"/>
      <c r="RF1335" s="53"/>
      <c r="RG1335" s="53"/>
      <c r="RH1335" s="53"/>
      <c r="RI1335" s="53"/>
      <c r="RJ1335" s="53"/>
      <c r="RK1335" s="53"/>
      <c r="RL1335" s="53"/>
      <c r="RM1335" s="53"/>
      <c r="RN1335" s="53"/>
      <c r="RO1335" s="53"/>
      <c r="RP1335" s="53"/>
      <c r="RQ1335" s="53"/>
      <c r="RR1335" s="53"/>
      <c r="RS1335" s="53"/>
      <c r="RT1335" s="53"/>
      <c r="RU1335" s="53"/>
      <c r="RV1335" s="53"/>
      <c r="RW1335" s="53"/>
      <c r="RX1335" s="53"/>
      <c r="RY1335" s="53"/>
      <c r="RZ1335" s="53"/>
      <c r="SA1335" s="53"/>
      <c r="SB1335" s="53"/>
      <c r="SC1335" s="53"/>
      <c r="SD1335" s="53"/>
      <c r="SE1335" s="53"/>
      <c r="SF1335" s="53"/>
      <c r="SG1335" s="53"/>
      <c r="SH1335" s="53"/>
      <c r="SI1335" s="53"/>
      <c r="SJ1335" s="53"/>
      <c r="SK1335" s="53"/>
      <c r="SL1335" s="53"/>
      <c r="SM1335" s="53"/>
      <c r="SN1335" s="53"/>
      <c r="SO1335" s="53"/>
      <c r="SP1335" s="53"/>
      <c r="SQ1335" s="53"/>
      <c r="SR1335" s="53"/>
      <c r="SS1335" s="53"/>
      <c r="ST1335" s="53"/>
      <c r="SU1335" s="53"/>
      <c r="SV1335" s="53"/>
      <c r="SW1335" s="53"/>
      <c r="SX1335" s="53"/>
      <c r="SY1335" s="53"/>
      <c r="SZ1335" s="53"/>
      <c r="TA1335" s="53"/>
      <c r="TB1335" s="53"/>
      <c r="TC1335" s="53"/>
      <c r="TD1335" s="53"/>
      <c r="TE1335" s="53"/>
      <c r="TF1335" s="53"/>
      <c r="TG1335" s="53"/>
      <c r="TH1335" s="53"/>
      <c r="TI1335" s="53"/>
      <c r="TJ1335" s="53"/>
      <c r="TK1335" s="53"/>
      <c r="TL1335" s="53"/>
      <c r="TM1335" s="53"/>
      <c r="TN1335" s="53"/>
      <c r="TO1335" s="53"/>
      <c r="TP1335" s="53"/>
      <c r="TQ1335" s="53"/>
      <c r="TR1335" s="53"/>
      <c r="TS1335" s="53"/>
      <c r="TT1335" s="53"/>
      <c r="TU1335" s="53"/>
      <c r="TV1335" s="53"/>
      <c r="TW1335" s="53"/>
      <c r="TX1335" s="53"/>
      <c r="TY1335" s="53"/>
      <c r="TZ1335" s="53"/>
      <c r="UA1335" s="53"/>
      <c r="UB1335" s="53"/>
      <c r="UC1335" s="53"/>
      <c r="UD1335" s="53"/>
      <c r="UE1335" s="53"/>
      <c r="UF1335" s="53"/>
      <c r="UG1335" s="53"/>
      <c r="UH1335" s="53"/>
      <c r="UI1335" s="53"/>
      <c r="UJ1335" s="53"/>
      <c r="UK1335" s="53"/>
      <c r="UL1335" s="53"/>
      <c r="UM1335" s="53"/>
      <c r="UN1335" s="53"/>
      <c r="UO1335" s="53"/>
      <c r="UP1335" s="53"/>
      <c r="UQ1335" s="53"/>
      <c r="UR1335" s="53"/>
      <c r="US1335" s="53"/>
      <c r="UT1335" s="53"/>
      <c r="UU1335" s="53"/>
      <c r="UV1335" s="53"/>
      <c r="UW1335" s="53"/>
      <c r="UX1335" s="53"/>
      <c r="UY1335" s="53"/>
      <c r="UZ1335" s="53"/>
      <c r="VA1335" s="53"/>
      <c r="VB1335" s="53"/>
      <c r="VC1335" s="53"/>
      <c r="VD1335" s="53"/>
      <c r="VE1335" s="53"/>
      <c r="VF1335" s="53"/>
      <c r="VG1335" s="53"/>
      <c r="VH1335" s="53"/>
      <c r="VI1335" s="53"/>
      <c r="VJ1335" s="53"/>
      <c r="VK1335" s="53"/>
      <c r="VL1335" s="53"/>
      <c r="VM1335" s="53"/>
      <c r="VN1335" s="53"/>
      <c r="VO1335" s="53"/>
      <c r="VP1335" s="53"/>
      <c r="VQ1335" s="53"/>
      <c r="VR1335" s="53"/>
      <c r="VS1335" s="53"/>
      <c r="VT1335" s="53"/>
      <c r="VU1335" s="53"/>
      <c r="VV1335" s="53"/>
      <c r="VW1335" s="53"/>
      <c r="VX1335" s="53"/>
      <c r="VY1335" s="53"/>
      <c r="VZ1335" s="53"/>
      <c r="WA1335" s="53"/>
      <c r="WB1335" s="53"/>
      <c r="WC1335" s="53"/>
      <c r="WD1335" s="53"/>
      <c r="WE1335" s="53"/>
      <c r="WF1335" s="53"/>
      <c r="WG1335" s="53"/>
      <c r="WH1335" s="53"/>
      <c r="WI1335" s="53"/>
      <c r="WJ1335" s="53"/>
      <c r="WK1335" s="53"/>
      <c r="WL1335" s="53"/>
      <c r="WM1335" s="53"/>
      <c r="WN1335" s="53"/>
      <c r="WO1335" s="53"/>
      <c r="WP1335" s="53"/>
      <c r="WQ1335" s="53"/>
      <c r="WR1335" s="53"/>
      <c r="WS1335" s="53"/>
      <c r="WT1335" s="53"/>
      <c r="WU1335" s="53"/>
      <c r="WV1335" s="53"/>
      <c r="WW1335" s="53"/>
      <c r="WX1335" s="53"/>
      <c r="WY1335" s="53"/>
      <c r="WZ1335" s="53"/>
      <c r="XA1335" s="53"/>
      <c r="XB1335" s="53"/>
      <c r="XC1335" s="53"/>
      <c r="XD1335" s="53"/>
      <c r="XE1335" s="53"/>
      <c r="XF1335" s="53"/>
      <c r="XG1335" s="53"/>
      <c r="XH1335" s="53"/>
      <c r="XI1335" s="53"/>
      <c r="XJ1335" s="53"/>
      <c r="XK1335" s="53"/>
      <c r="XL1335" s="53"/>
      <c r="XM1335" s="53"/>
      <c r="XN1335" s="53"/>
      <c r="XO1335" s="53"/>
      <c r="XP1335" s="53"/>
      <c r="XQ1335" s="53"/>
      <c r="XR1335" s="53"/>
      <c r="XS1335" s="53"/>
      <c r="XT1335" s="53"/>
      <c r="XU1335" s="53"/>
      <c r="XV1335" s="53"/>
      <c r="XW1335" s="53"/>
      <c r="XX1335" s="53"/>
      <c r="XY1335" s="53"/>
      <c r="XZ1335" s="53"/>
      <c r="YA1335" s="53"/>
      <c r="YB1335" s="53"/>
      <c r="YC1335" s="53"/>
      <c r="YD1335" s="53"/>
      <c r="YE1335" s="53"/>
      <c r="YF1335" s="53"/>
      <c r="YG1335" s="53"/>
      <c r="YH1335" s="53"/>
      <c r="YI1335" s="53"/>
      <c r="YJ1335" s="53"/>
      <c r="YK1335" s="53"/>
      <c r="YL1335" s="53"/>
      <c r="YM1335" s="53"/>
      <c r="YN1335" s="53"/>
      <c r="YO1335" s="53"/>
      <c r="YP1335" s="53"/>
      <c r="YQ1335" s="53"/>
      <c r="YR1335" s="53"/>
      <c r="YS1335" s="53"/>
      <c r="YT1335" s="53"/>
      <c r="YU1335" s="53"/>
      <c r="YV1335" s="53"/>
      <c r="YW1335" s="53"/>
      <c r="YX1335" s="53"/>
      <c r="YY1335" s="53"/>
      <c r="YZ1335" s="53"/>
      <c r="ZA1335" s="53"/>
      <c r="ZB1335" s="53"/>
      <c r="ZC1335" s="53"/>
      <c r="ZD1335" s="53"/>
      <c r="ZE1335" s="53"/>
      <c r="ZF1335" s="53"/>
      <c r="ZG1335" s="53"/>
      <c r="ZH1335" s="53"/>
      <c r="ZI1335" s="53"/>
      <c r="ZJ1335" s="53"/>
      <c r="ZK1335" s="53"/>
      <c r="ZL1335" s="53"/>
      <c r="ZM1335" s="53"/>
      <c r="ZN1335" s="53"/>
      <c r="ZO1335" s="53"/>
      <c r="ZP1335" s="53"/>
      <c r="ZQ1335" s="53"/>
      <c r="ZR1335" s="53"/>
      <c r="ZS1335" s="53"/>
      <c r="ZT1335" s="53"/>
      <c r="ZU1335" s="53"/>
      <c r="ZV1335" s="53"/>
      <c r="ZW1335" s="53"/>
      <c r="ZX1335" s="53"/>
      <c r="ZY1335" s="53"/>
      <c r="ZZ1335" s="53"/>
      <c r="AAA1335" s="53"/>
      <c r="AAB1335" s="53"/>
      <c r="AAC1335" s="53"/>
      <c r="AAD1335" s="53"/>
      <c r="AAE1335" s="53"/>
      <c r="AAF1335" s="53"/>
      <c r="AAG1335" s="53"/>
      <c r="AAH1335" s="53"/>
      <c r="AAI1335" s="53"/>
      <c r="AAJ1335" s="53"/>
      <c r="AAK1335" s="53"/>
      <c r="AAL1335" s="53"/>
      <c r="AAM1335" s="53"/>
      <c r="AAN1335" s="53"/>
      <c r="AAO1335" s="53"/>
      <c r="AAP1335" s="53"/>
      <c r="AAQ1335" s="53"/>
      <c r="AAR1335" s="53"/>
      <c r="AAS1335" s="53"/>
      <c r="AAT1335" s="53"/>
      <c r="AAU1335" s="53"/>
      <c r="AAV1335" s="53"/>
      <c r="AAW1335" s="53"/>
      <c r="AAX1335" s="53"/>
      <c r="AAY1335" s="53"/>
      <c r="AAZ1335" s="53"/>
      <c r="ABA1335" s="53"/>
      <c r="ABB1335" s="53"/>
      <c r="ABC1335" s="53"/>
      <c r="ABD1335" s="53"/>
      <c r="ABE1335" s="53"/>
      <c r="ABF1335" s="53"/>
      <c r="ABG1335" s="53"/>
      <c r="ABH1335" s="53"/>
      <c r="ABI1335" s="53"/>
      <c r="ABJ1335" s="53"/>
      <c r="ABK1335" s="53"/>
      <c r="ABL1335" s="53"/>
      <c r="ABM1335" s="53"/>
      <c r="ABN1335" s="53"/>
      <c r="ABO1335" s="53"/>
      <c r="ABP1335" s="53"/>
      <c r="ABQ1335" s="53"/>
      <c r="ABR1335" s="53"/>
      <c r="ABS1335" s="53"/>
      <c r="ABT1335" s="53"/>
      <c r="ABU1335" s="53"/>
      <c r="ABV1335" s="53"/>
      <c r="ABW1335" s="53"/>
      <c r="ABX1335" s="53"/>
      <c r="ABY1335" s="53"/>
      <c r="ABZ1335" s="53"/>
      <c r="ACA1335" s="53"/>
      <c r="ACB1335" s="53"/>
      <c r="ACC1335" s="53"/>
      <c r="ACD1335" s="53"/>
      <c r="ACE1335" s="53"/>
      <c r="ACF1335" s="53"/>
      <c r="ACG1335" s="53"/>
      <c r="ACH1335" s="53"/>
      <c r="ACI1335" s="53"/>
      <c r="ACJ1335" s="53"/>
      <c r="ACK1335" s="53"/>
      <c r="ACL1335" s="53"/>
      <c r="ACM1335" s="53"/>
      <c r="ACN1335" s="53"/>
      <c r="ACO1335" s="53"/>
      <c r="ACP1335" s="53"/>
      <c r="ACQ1335" s="53"/>
      <c r="ACR1335" s="53"/>
      <c r="ACS1335" s="53"/>
      <c r="ACT1335" s="53"/>
      <c r="ACU1335" s="53"/>
      <c r="ACV1335" s="53"/>
      <c r="ACW1335" s="53"/>
      <c r="ACX1335" s="53"/>
      <c r="ACY1335" s="53"/>
      <c r="ACZ1335" s="53"/>
      <c r="ADA1335" s="53"/>
      <c r="ADB1335" s="53"/>
      <c r="ADC1335" s="53"/>
      <c r="ADD1335" s="53"/>
      <c r="ADE1335" s="53"/>
      <c r="ADF1335" s="53"/>
      <c r="ADG1335" s="53"/>
      <c r="ADH1335" s="53"/>
      <c r="ADI1335" s="53"/>
      <c r="ADJ1335" s="53"/>
      <c r="ADK1335" s="53"/>
      <c r="ADL1335" s="53"/>
      <c r="ADM1335" s="53"/>
      <c r="ADN1335" s="53"/>
      <c r="ADO1335" s="53"/>
      <c r="ADP1335" s="53"/>
      <c r="ADQ1335" s="53"/>
      <c r="ADR1335" s="53"/>
      <c r="ADS1335" s="53"/>
      <c r="ADT1335" s="53"/>
      <c r="ADU1335" s="53"/>
      <c r="ADV1335" s="53"/>
      <c r="ADW1335" s="53"/>
      <c r="ADX1335" s="53"/>
      <c r="ADY1335" s="53"/>
      <c r="ADZ1335" s="53"/>
    </row>
    <row r="1336" spans="1:806" customFormat="1" x14ac:dyDescent="0.25">
      <c r="A1336" s="108" t="s">
        <v>1681</v>
      </c>
      <c r="B1336" s="108" t="s">
        <v>4868</v>
      </c>
      <c r="C1336" s="108" t="s">
        <v>1367</v>
      </c>
      <c r="D1336" s="108" t="s">
        <v>4869</v>
      </c>
      <c r="E1336" s="108" t="s">
        <v>4759</v>
      </c>
      <c r="F1336" s="144">
        <v>1</v>
      </c>
      <c r="G1336" s="144">
        <v>0</v>
      </c>
      <c r="H1336" s="144">
        <v>0</v>
      </c>
      <c r="I1336" s="144">
        <v>90</v>
      </c>
      <c r="J1336" s="144">
        <v>90</v>
      </c>
      <c r="K1336" s="53"/>
      <c r="L1336" s="53"/>
      <c r="M1336" s="53"/>
      <c r="N1336" s="53"/>
      <c r="O1336" s="53"/>
      <c r="P1336" s="53"/>
      <c r="Q1336" s="53"/>
      <c r="R1336" s="53"/>
      <c r="S1336" s="53"/>
      <c r="T1336" s="53"/>
      <c r="U1336" s="53"/>
      <c r="V1336" s="53"/>
      <c r="W1336" s="53"/>
      <c r="X1336" s="53"/>
      <c r="Y1336" s="53"/>
      <c r="Z1336" s="53"/>
      <c r="AA1336" s="53"/>
      <c r="AB1336" s="53"/>
      <c r="AC1336" s="53"/>
      <c r="AD1336" s="53"/>
      <c r="AE1336" s="53"/>
      <c r="AF1336" s="53"/>
      <c r="AG1336" s="53"/>
      <c r="AH1336" s="53"/>
      <c r="AI1336" s="53"/>
      <c r="AJ1336" s="53"/>
      <c r="AK1336" s="53"/>
      <c r="AL1336" s="53"/>
      <c r="AM1336" s="53"/>
      <c r="AN1336" s="53"/>
      <c r="AO1336" s="53"/>
      <c r="AP1336" s="53"/>
      <c r="AQ1336" s="53"/>
      <c r="AR1336" s="53"/>
      <c r="AS1336" s="53"/>
      <c r="AT1336" s="53"/>
      <c r="AU1336" s="53"/>
      <c r="AV1336" s="53"/>
      <c r="AW1336" s="53"/>
      <c r="AX1336" s="53"/>
      <c r="AY1336" s="53"/>
      <c r="AZ1336" s="53"/>
      <c r="BA1336" s="53"/>
      <c r="BB1336" s="53"/>
      <c r="BC1336" s="53"/>
      <c r="BD1336" s="53"/>
      <c r="BE1336" s="53"/>
      <c r="BF1336" s="53"/>
      <c r="BG1336" s="53"/>
      <c r="BH1336" s="53"/>
      <c r="BI1336" s="53"/>
      <c r="BJ1336" s="53"/>
      <c r="BK1336" s="53"/>
      <c r="BL1336" s="53"/>
      <c r="BM1336" s="53"/>
      <c r="BN1336" s="53"/>
      <c r="BO1336" s="53"/>
      <c r="BP1336" s="53"/>
      <c r="BQ1336" s="53"/>
      <c r="BR1336" s="53"/>
      <c r="BS1336" s="53"/>
      <c r="BT1336" s="53"/>
      <c r="BU1336" s="53"/>
      <c r="BV1336" s="53"/>
      <c r="BW1336" s="53"/>
      <c r="BX1336" s="53"/>
      <c r="BY1336" s="53"/>
      <c r="BZ1336" s="53"/>
      <c r="CA1336" s="53"/>
      <c r="CB1336" s="53"/>
      <c r="CC1336" s="53"/>
      <c r="CD1336" s="53"/>
      <c r="CE1336" s="53"/>
      <c r="CF1336" s="53"/>
      <c r="CG1336" s="53"/>
      <c r="CH1336" s="53"/>
      <c r="CI1336" s="53"/>
      <c r="CJ1336" s="53"/>
      <c r="CK1336" s="53"/>
      <c r="CL1336" s="53"/>
      <c r="CM1336" s="53"/>
      <c r="CN1336" s="53"/>
      <c r="CO1336" s="53"/>
      <c r="CP1336" s="53"/>
      <c r="CQ1336" s="53"/>
      <c r="CR1336" s="53"/>
      <c r="CS1336" s="53"/>
      <c r="CT1336" s="53"/>
      <c r="CU1336" s="53"/>
      <c r="CV1336" s="53"/>
      <c r="CW1336" s="53"/>
      <c r="CX1336" s="53"/>
      <c r="CY1336" s="53"/>
      <c r="CZ1336" s="53"/>
      <c r="DA1336" s="53"/>
      <c r="DB1336" s="53"/>
      <c r="DC1336" s="53"/>
      <c r="DD1336" s="53"/>
      <c r="DE1336" s="53"/>
      <c r="DF1336" s="53"/>
      <c r="DG1336" s="53"/>
      <c r="DH1336" s="53"/>
      <c r="DI1336" s="53"/>
      <c r="DJ1336" s="53"/>
      <c r="DK1336" s="53"/>
      <c r="DL1336" s="53"/>
      <c r="DM1336" s="53"/>
      <c r="DN1336" s="53"/>
      <c r="DO1336" s="53"/>
      <c r="DP1336" s="53"/>
      <c r="DQ1336" s="53"/>
      <c r="DR1336" s="53"/>
      <c r="DS1336" s="53"/>
      <c r="DT1336" s="53"/>
      <c r="DU1336" s="53"/>
      <c r="DV1336" s="53"/>
      <c r="DW1336" s="53"/>
      <c r="DX1336" s="53"/>
      <c r="DY1336" s="53"/>
      <c r="DZ1336" s="53"/>
      <c r="EA1336" s="53"/>
      <c r="EB1336" s="53"/>
      <c r="EC1336" s="53"/>
      <c r="ED1336" s="53"/>
      <c r="EE1336" s="53"/>
      <c r="EF1336" s="53"/>
      <c r="EG1336" s="53"/>
      <c r="EH1336" s="53"/>
      <c r="EI1336" s="53"/>
      <c r="EJ1336" s="53"/>
      <c r="EK1336" s="53"/>
      <c r="EL1336" s="53"/>
      <c r="EM1336" s="53"/>
      <c r="EN1336" s="53"/>
      <c r="EO1336" s="53"/>
      <c r="EP1336" s="53"/>
      <c r="EQ1336" s="53"/>
      <c r="ER1336" s="53"/>
      <c r="ES1336" s="53"/>
      <c r="ET1336" s="53"/>
      <c r="EU1336" s="53"/>
      <c r="EV1336" s="53"/>
      <c r="EW1336" s="53"/>
      <c r="EX1336" s="53"/>
      <c r="EY1336" s="53"/>
      <c r="EZ1336" s="53"/>
      <c r="FA1336" s="53"/>
      <c r="FB1336" s="53"/>
      <c r="FC1336" s="53"/>
      <c r="FD1336" s="53"/>
      <c r="FE1336" s="53"/>
      <c r="FF1336" s="53"/>
      <c r="FG1336" s="53"/>
      <c r="FH1336" s="53"/>
      <c r="FI1336" s="53"/>
      <c r="FJ1336" s="53"/>
      <c r="FK1336" s="53"/>
      <c r="FL1336" s="53"/>
      <c r="FM1336" s="53"/>
      <c r="FN1336" s="53"/>
      <c r="FO1336" s="53"/>
      <c r="FP1336" s="53"/>
      <c r="FQ1336" s="53"/>
      <c r="FR1336" s="53"/>
      <c r="FS1336" s="53"/>
      <c r="FT1336" s="53"/>
      <c r="FU1336" s="53"/>
      <c r="FV1336" s="53"/>
      <c r="FW1336" s="53"/>
      <c r="FX1336" s="53"/>
      <c r="FY1336" s="53"/>
      <c r="FZ1336" s="53"/>
      <c r="GA1336" s="53"/>
      <c r="GB1336" s="53"/>
      <c r="GC1336" s="53"/>
      <c r="GD1336" s="53"/>
      <c r="GE1336" s="53"/>
      <c r="GF1336" s="53"/>
      <c r="GG1336" s="53"/>
      <c r="GH1336" s="53"/>
      <c r="GI1336" s="53"/>
      <c r="GJ1336" s="53"/>
      <c r="GK1336" s="53"/>
      <c r="GL1336" s="53"/>
      <c r="GM1336" s="53"/>
      <c r="GN1336" s="53"/>
      <c r="GO1336" s="53"/>
      <c r="GP1336" s="53"/>
      <c r="GQ1336" s="53"/>
      <c r="GR1336" s="53"/>
      <c r="GS1336" s="53"/>
      <c r="GT1336" s="53"/>
      <c r="GU1336" s="53"/>
      <c r="GV1336" s="53"/>
      <c r="GW1336" s="53"/>
      <c r="GX1336" s="53"/>
      <c r="GY1336" s="53"/>
      <c r="GZ1336" s="53"/>
      <c r="HA1336" s="53"/>
      <c r="HB1336" s="53"/>
      <c r="HC1336" s="53"/>
      <c r="HD1336" s="53"/>
      <c r="HE1336" s="53"/>
      <c r="HF1336" s="53"/>
      <c r="HG1336" s="53"/>
      <c r="HH1336" s="53"/>
      <c r="HI1336" s="53"/>
      <c r="HJ1336" s="53"/>
      <c r="HK1336" s="53"/>
      <c r="HL1336" s="53"/>
      <c r="HM1336" s="53"/>
      <c r="HN1336" s="53"/>
      <c r="HO1336" s="53"/>
      <c r="HP1336" s="53"/>
      <c r="HQ1336" s="53"/>
      <c r="HR1336" s="53"/>
      <c r="HS1336" s="53"/>
      <c r="HT1336" s="53"/>
      <c r="HU1336" s="53"/>
      <c r="HV1336" s="53"/>
      <c r="HW1336" s="53"/>
      <c r="HX1336" s="53"/>
      <c r="HY1336" s="53"/>
      <c r="HZ1336" s="53"/>
      <c r="IA1336" s="53"/>
      <c r="IB1336" s="53"/>
      <c r="IC1336" s="53"/>
      <c r="ID1336" s="53"/>
      <c r="IE1336" s="53"/>
      <c r="IF1336" s="53"/>
      <c r="IG1336" s="53"/>
      <c r="IH1336" s="53"/>
      <c r="II1336" s="53"/>
      <c r="IJ1336" s="53"/>
      <c r="IK1336" s="53"/>
      <c r="IL1336" s="53"/>
      <c r="IM1336" s="53"/>
      <c r="IN1336" s="53"/>
      <c r="IO1336" s="53"/>
      <c r="IP1336" s="53"/>
      <c r="IQ1336" s="53"/>
      <c r="IR1336" s="53"/>
      <c r="IS1336" s="53"/>
      <c r="IT1336" s="53"/>
      <c r="IU1336" s="53"/>
      <c r="IV1336" s="53"/>
      <c r="IW1336" s="53"/>
      <c r="IX1336" s="53"/>
      <c r="IY1336" s="53"/>
      <c r="IZ1336" s="53"/>
      <c r="JA1336" s="53"/>
      <c r="JB1336" s="53"/>
      <c r="JC1336" s="53"/>
      <c r="JD1336" s="53"/>
      <c r="JE1336" s="53"/>
      <c r="JF1336" s="53"/>
      <c r="JG1336" s="53"/>
      <c r="JH1336" s="53"/>
      <c r="JI1336" s="53"/>
      <c r="JJ1336" s="53"/>
      <c r="JK1336" s="53"/>
      <c r="JL1336" s="53"/>
      <c r="JM1336" s="53"/>
      <c r="JN1336" s="53"/>
      <c r="JO1336" s="53"/>
      <c r="JP1336" s="53"/>
      <c r="JQ1336" s="53"/>
      <c r="JR1336" s="53"/>
      <c r="JS1336" s="53"/>
      <c r="JT1336" s="53"/>
      <c r="JU1336" s="53"/>
      <c r="JV1336" s="53"/>
      <c r="JW1336" s="53"/>
      <c r="JX1336" s="53"/>
      <c r="JY1336" s="53"/>
      <c r="JZ1336" s="53"/>
      <c r="KA1336" s="53"/>
      <c r="KB1336" s="53"/>
      <c r="KC1336" s="53"/>
      <c r="KD1336" s="53"/>
      <c r="KE1336" s="53"/>
      <c r="KF1336" s="53"/>
      <c r="KG1336" s="53"/>
      <c r="KH1336" s="53"/>
      <c r="KI1336" s="53"/>
      <c r="KJ1336" s="53"/>
      <c r="KK1336" s="53"/>
      <c r="KL1336" s="53"/>
      <c r="KM1336" s="53"/>
      <c r="KN1336" s="53"/>
      <c r="KO1336" s="53"/>
      <c r="KP1336" s="53"/>
      <c r="KQ1336" s="53"/>
      <c r="KR1336" s="53"/>
      <c r="KS1336" s="53"/>
      <c r="KT1336" s="53"/>
      <c r="KU1336" s="53"/>
      <c r="KV1336" s="53"/>
      <c r="KW1336" s="53"/>
      <c r="KX1336" s="53"/>
      <c r="KY1336" s="53"/>
      <c r="KZ1336" s="53"/>
      <c r="LA1336" s="53"/>
      <c r="LB1336" s="53"/>
      <c r="LC1336" s="53"/>
      <c r="LD1336" s="53"/>
      <c r="LE1336" s="53"/>
      <c r="LF1336" s="53"/>
      <c r="LG1336" s="53"/>
      <c r="LH1336" s="53"/>
      <c r="LI1336" s="53"/>
      <c r="LJ1336" s="53"/>
      <c r="LK1336" s="53"/>
      <c r="LL1336" s="53"/>
      <c r="LM1336" s="53"/>
      <c r="LN1336" s="53"/>
      <c r="LO1336" s="53"/>
      <c r="LP1336" s="53"/>
      <c r="LQ1336" s="53"/>
      <c r="LR1336" s="53"/>
      <c r="LS1336" s="53"/>
      <c r="LT1336" s="53"/>
      <c r="LU1336" s="53"/>
      <c r="LV1336" s="53"/>
      <c r="LW1336" s="53"/>
      <c r="LX1336" s="53"/>
      <c r="LY1336" s="53"/>
      <c r="LZ1336" s="53"/>
      <c r="MA1336" s="53"/>
      <c r="MB1336" s="53"/>
      <c r="MC1336" s="53"/>
      <c r="MD1336" s="53"/>
      <c r="ME1336" s="53"/>
      <c r="MF1336" s="53"/>
      <c r="MG1336" s="53"/>
      <c r="MH1336" s="53"/>
      <c r="MI1336" s="53"/>
      <c r="MJ1336" s="53"/>
      <c r="MK1336" s="53"/>
      <c r="ML1336" s="53"/>
      <c r="MM1336" s="53"/>
      <c r="MN1336" s="53"/>
      <c r="MO1336" s="53"/>
      <c r="MP1336" s="53"/>
      <c r="MQ1336" s="53"/>
      <c r="MR1336" s="53"/>
      <c r="MS1336" s="53"/>
      <c r="MT1336" s="53"/>
      <c r="MU1336" s="53"/>
      <c r="MV1336" s="53"/>
      <c r="MW1336" s="53"/>
      <c r="MX1336" s="53"/>
      <c r="MY1336" s="53"/>
      <c r="MZ1336" s="53"/>
      <c r="NA1336" s="53"/>
      <c r="NB1336" s="53"/>
      <c r="NC1336" s="53"/>
      <c r="ND1336" s="53"/>
      <c r="NE1336" s="53"/>
      <c r="NF1336" s="53"/>
      <c r="NG1336" s="53"/>
      <c r="NH1336" s="53"/>
      <c r="NI1336" s="53"/>
      <c r="NJ1336" s="53"/>
      <c r="NK1336" s="53"/>
      <c r="NL1336" s="53"/>
      <c r="NM1336" s="53"/>
      <c r="NN1336" s="53"/>
      <c r="NO1336" s="53"/>
      <c r="NP1336" s="53"/>
      <c r="NQ1336" s="53"/>
      <c r="NR1336" s="53"/>
      <c r="NS1336" s="53"/>
      <c r="NT1336" s="53"/>
      <c r="NU1336" s="53"/>
      <c r="NV1336" s="53"/>
      <c r="NW1336" s="53"/>
      <c r="NX1336" s="53"/>
      <c r="NY1336" s="53"/>
      <c r="NZ1336" s="53"/>
      <c r="OA1336" s="53"/>
      <c r="OB1336" s="53"/>
      <c r="OC1336" s="53"/>
      <c r="OD1336" s="53"/>
      <c r="OE1336" s="53"/>
      <c r="OF1336" s="53"/>
      <c r="OG1336" s="53"/>
      <c r="OH1336" s="53"/>
      <c r="OI1336" s="53"/>
      <c r="OJ1336" s="53"/>
      <c r="OK1336" s="53"/>
      <c r="OL1336" s="53"/>
      <c r="OM1336" s="53"/>
      <c r="ON1336" s="53"/>
      <c r="OO1336" s="53"/>
      <c r="OP1336" s="53"/>
      <c r="OQ1336" s="53"/>
      <c r="OR1336" s="53"/>
      <c r="OS1336" s="53"/>
      <c r="OT1336" s="53"/>
      <c r="OU1336" s="53"/>
      <c r="OV1336" s="53"/>
      <c r="OW1336" s="53"/>
      <c r="OX1336" s="53"/>
      <c r="OY1336" s="53"/>
      <c r="OZ1336" s="53"/>
      <c r="PA1336" s="53"/>
      <c r="PB1336" s="53"/>
      <c r="PC1336" s="53"/>
      <c r="PD1336" s="53"/>
      <c r="PE1336" s="53"/>
      <c r="PF1336" s="53"/>
      <c r="PG1336" s="53"/>
      <c r="PH1336" s="53"/>
      <c r="PI1336" s="53"/>
      <c r="PJ1336" s="53"/>
      <c r="PK1336" s="53"/>
      <c r="PL1336" s="53"/>
      <c r="PM1336" s="53"/>
      <c r="PN1336" s="53"/>
      <c r="PO1336" s="53"/>
      <c r="PP1336" s="53"/>
      <c r="PQ1336" s="53"/>
      <c r="PR1336" s="53"/>
      <c r="PS1336" s="53"/>
      <c r="PT1336" s="53"/>
      <c r="PU1336" s="53"/>
      <c r="PV1336" s="53"/>
      <c r="PW1336" s="53"/>
      <c r="PX1336" s="53"/>
      <c r="PY1336" s="53"/>
      <c r="PZ1336" s="53"/>
      <c r="QA1336" s="53"/>
      <c r="QB1336" s="53"/>
      <c r="QC1336" s="53"/>
      <c r="QD1336" s="53"/>
      <c r="QE1336" s="53"/>
      <c r="QF1336" s="53"/>
      <c r="QG1336" s="53"/>
      <c r="QH1336" s="53"/>
      <c r="QI1336" s="53"/>
      <c r="QJ1336" s="53"/>
      <c r="QK1336" s="53"/>
      <c r="QL1336" s="53"/>
      <c r="QM1336" s="53"/>
      <c r="QN1336" s="53"/>
      <c r="QO1336" s="53"/>
      <c r="QP1336" s="53"/>
      <c r="QQ1336" s="53"/>
      <c r="QR1336" s="53"/>
      <c r="QS1336" s="53"/>
      <c r="QT1336" s="53"/>
      <c r="QU1336" s="53"/>
      <c r="QV1336" s="53"/>
      <c r="QW1336" s="53"/>
      <c r="QX1336" s="53"/>
      <c r="QY1336" s="53"/>
      <c r="QZ1336" s="53"/>
      <c r="RA1336" s="53"/>
      <c r="RB1336" s="53"/>
      <c r="RC1336" s="53"/>
      <c r="RD1336" s="53"/>
      <c r="RE1336" s="53"/>
      <c r="RF1336" s="53"/>
      <c r="RG1336" s="53"/>
      <c r="RH1336" s="53"/>
      <c r="RI1336" s="53"/>
      <c r="RJ1336" s="53"/>
      <c r="RK1336" s="53"/>
      <c r="RL1336" s="53"/>
      <c r="RM1336" s="53"/>
      <c r="RN1336" s="53"/>
      <c r="RO1336" s="53"/>
      <c r="RP1336" s="53"/>
      <c r="RQ1336" s="53"/>
      <c r="RR1336" s="53"/>
      <c r="RS1336" s="53"/>
      <c r="RT1336" s="53"/>
      <c r="RU1336" s="53"/>
      <c r="RV1336" s="53"/>
      <c r="RW1336" s="53"/>
      <c r="RX1336" s="53"/>
      <c r="RY1336" s="53"/>
      <c r="RZ1336" s="53"/>
      <c r="SA1336" s="53"/>
      <c r="SB1336" s="53"/>
      <c r="SC1336" s="53"/>
      <c r="SD1336" s="53"/>
      <c r="SE1336" s="53"/>
      <c r="SF1336" s="53"/>
      <c r="SG1336" s="53"/>
      <c r="SH1336" s="53"/>
      <c r="SI1336" s="53"/>
      <c r="SJ1336" s="53"/>
      <c r="SK1336" s="53"/>
      <c r="SL1336" s="53"/>
      <c r="SM1336" s="53"/>
      <c r="SN1336" s="53"/>
      <c r="SO1336" s="53"/>
      <c r="SP1336" s="53"/>
      <c r="SQ1336" s="53"/>
      <c r="SR1336" s="53"/>
      <c r="SS1336" s="53"/>
      <c r="ST1336" s="53"/>
      <c r="SU1336" s="53"/>
      <c r="SV1336" s="53"/>
      <c r="SW1336" s="53"/>
      <c r="SX1336" s="53"/>
      <c r="SY1336" s="53"/>
      <c r="SZ1336" s="53"/>
      <c r="TA1336" s="53"/>
      <c r="TB1336" s="53"/>
      <c r="TC1336" s="53"/>
      <c r="TD1336" s="53"/>
      <c r="TE1336" s="53"/>
      <c r="TF1336" s="53"/>
      <c r="TG1336" s="53"/>
      <c r="TH1336" s="53"/>
      <c r="TI1336" s="53"/>
      <c r="TJ1336" s="53"/>
      <c r="TK1336" s="53"/>
      <c r="TL1336" s="53"/>
      <c r="TM1336" s="53"/>
      <c r="TN1336" s="53"/>
      <c r="TO1336" s="53"/>
      <c r="TP1336" s="53"/>
      <c r="TQ1336" s="53"/>
      <c r="TR1336" s="53"/>
      <c r="TS1336" s="53"/>
      <c r="TT1336" s="53"/>
      <c r="TU1336" s="53"/>
      <c r="TV1336" s="53"/>
      <c r="TW1336" s="53"/>
      <c r="TX1336" s="53"/>
      <c r="TY1336" s="53"/>
      <c r="TZ1336" s="53"/>
      <c r="UA1336" s="53"/>
      <c r="UB1336" s="53"/>
      <c r="UC1336" s="53"/>
      <c r="UD1336" s="53"/>
      <c r="UE1336" s="53"/>
      <c r="UF1336" s="53"/>
      <c r="UG1336" s="53"/>
      <c r="UH1336" s="53"/>
      <c r="UI1336" s="53"/>
      <c r="UJ1336" s="53"/>
      <c r="UK1336" s="53"/>
      <c r="UL1336" s="53"/>
      <c r="UM1336" s="53"/>
      <c r="UN1336" s="53"/>
      <c r="UO1336" s="53"/>
      <c r="UP1336" s="53"/>
      <c r="UQ1336" s="53"/>
      <c r="UR1336" s="53"/>
      <c r="US1336" s="53"/>
      <c r="UT1336" s="53"/>
      <c r="UU1336" s="53"/>
      <c r="UV1336" s="53"/>
      <c r="UW1336" s="53"/>
      <c r="UX1336" s="53"/>
      <c r="UY1336" s="53"/>
      <c r="UZ1336" s="53"/>
      <c r="VA1336" s="53"/>
      <c r="VB1336" s="53"/>
      <c r="VC1336" s="53"/>
      <c r="VD1336" s="53"/>
      <c r="VE1336" s="53"/>
      <c r="VF1336" s="53"/>
      <c r="VG1336" s="53"/>
      <c r="VH1336" s="53"/>
      <c r="VI1336" s="53"/>
      <c r="VJ1336" s="53"/>
      <c r="VK1336" s="53"/>
      <c r="VL1336" s="53"/>
      <c r="VM1336" s="53"/>
      <c r="VN1336" s="53"/>
      <c r="VO1336" s="53"/>
      <c r="VP1336" s="53"/>
      <c r="VQ1336" s="53"/>
      <c r="VR1336" s="53"/>
      <c r="VS1336" s="53"/>
      <c r="VT1336" s="53"/>
      <c r="VU1336" s="53"/>
      <c r="VV1336" s="53"/>
      <c r="VW1336" s="53"/>
      <c r="VX1336" s="53"/>
      <c r="VY1336" s="53"/>
      <c r="VZ1336" s="53"/>
      <c r="WA1336" s="53"/>
      <c r="WB1336" s="53"/>
      <c r="WC1336" s="53"/>
      <c r="WD1336" s="53"/>
      <c r="WE1336" s="53"/>
      <c r="WF1336" s="53"/>
      <c r="WG1336" s="53"/>
      <c r="WH1336" s="53"/>
      <c r="WI1336" s="53"/>
      <c r="WJ1336" s="53"/>
      <c r="WK1336" s="53"/>
      <c r="WL1336" s="53"/>
      <c r="WM1336" s="53"/>
      <c r="WN1336" s="53"/>
      <c r="WO1336" s="53"/>
      <c r="WP1336" s="53"/>
      <c r="WQ1336" s="53"/>
      <c r="WR1336" s="53"/>
      <c r="WS1336" s="53"/>
      <c r="WT1336" s="53"/>
      <c r="WU1336" s="53"/>
      <c r="WV1336" s="53"/>
      <c r="WW1336" s="53"/>
      <c r="WX1336" s="53"/>
      <c r="WY1336" s="53"/>
      <c r="WZ1336" s="53"/>
      <c r="XA1336" s="53"/>
      <c r="XB1336" s="53"/>
      <c r="XC1336" s="53"/>
      <c r="XD1336" s="53"/>
      <c r="XE1336" s="53"/>
      <c r="XF1336" s="53"/>
      <c r="XG1336" s="53"/>
      <c r="XH1336" s="53"/>
      <c r="XI1336" s="53"/>
      <c r="XJ1336" s="53"/>
      <c r="XK1336" s="53"/>
      <c r="XL1336" s="53"/>
      <c r="XM1336" s="53"/>
      <c r="XN1336" s="53"/>
      <c r="XO1336" s="53"/>
      <c r="XP1336" s="53"/>
      <c r="XQ1336" s="53"/>
      <c r="XR1336" s="53"/>
      <c r="XS1336" s="53"/>
      <c r="XT1336" s="53"/>
      <c r="XU1336" s="53"/>
      <c r="XV1336" s="53"/>
      <c r="XW1336" s="53"/>
      <c r="XX1336" s="53"/>
      <c r="XY1336" s="53"/>
      <c r="XZ1336" s="53"/>
      <c r="YA1336" s="53"/>
      <c r="YB1336" s="53"/>
      <c r="YC1336" s="53"/>
      <c r="YD1336" s="53"/>
      <c r="YE1336" s="53"/>
      <c r="YF1336" s="53"/>
      <c r="YG1336" s="53"/>
      <c r="YH1336" s="53"/>
      <c r="YI1336" s="53"/>
      <c r="YJ1336" s="53"/>
      <c r="YK1336" s="53"/>
      <c r="YL1336" s="53"/>
      <c r="YM1336" s="53"/>
      <c r="YN1336" s="53"/>
      <c r="YO1336" s="53"/>
      <c r="YP1336" s="53"/>
      <c r="YQ1336" s="53"/>
      <c r="YR1336" s="53"/>
      <c r="YS1336" s="53"/>
      <c r="YT1336" s="53"/>
      <c r="YU1336" s="53"/>
      <c r="YV1336" s="53"/>
      <c r="YW1336" s="53"/>
      <c r="YX1336" s="53"/>
      <c r="YY1336" s="53"/>
      <c r="YZ1336" s="53"/>
      <c r="ZA1336" s="53"/>
      <c r="ZB1336" s="53"/>
      <c r="ZC1336" s="53"/>
      <c r="ZD1336" s="53"/>
      <c r="ZE1336" s="53"/>
      <c r="ZF1336" s="53"/>
      <c r="ZG1336" s="53"/>
      <c r="ZH1336" s="53"/>
      <c r="ZI1336" s="53"/>
      <c r="ZJ1336" s="53"/>
      <c r="ZK1336" s="53"/>
      <c r="ZL1336" s="53"/>
      <c r="ZM1336" s="53"/>
      <c r="ZN1336" s="53"/>
      <c r="ZO1336" s="53"/>
      <c r="ZP1336" s="53"/>
      <c r="ZQ1336" s="53"/>
      <c r="ZR1336" s="53"/>
      <c r="ZS1336" s="53"/>
      <c r="ZT1336" s="53"/>
      <c r="ZU1336" s="53"/>
      <c r="ZV1336" s="53"/>
      <c r="ZW1336" s="53"/>
      <c r="ZX1336" s="53"/>
      <c r="ZY1336" s="53"/>
      <c r="ZZ1336" s="53"/>
      <c r="AAA1336" s="53"/>
      <c r="AAB1336" s="53"/>
      <c r="AAC1336" s="53"/>
      <c r="AAD1336" s="53"/>
      <c r="AAE1336" s="53"/>
      <c r="AAF1336" s="53"/>
      <c r="AAG1336" s="53"/>
      <c r="AAH1336" s="53"/>
      <c r="AAI1336" s="53"/>
      <c r="AAJ1336" s="53"/>
      <c r="AAK1336" s="53"/>
      <c r="AAL1336" s="53"/>
      <c r="AAM1336" s="53"/>
      <c r="AAN1336" s="53"/>
      <c r="AAO1336" s="53"/>
      <c r="AAP1336" s="53"/>
      <c r="AAQ1336" s="53"/>
      <c r="AAR1336" s="53"/>
      <c r="AAS1336" s="53"/>
      <c r="AAT1336" s="53"/>
      <c r="AAU1336" s="53"/>
      <c r="AAV1336" s="53"/>
      <c r="AAW1336" s="53"/>
      <c r="AAX1336" s="53"/>
      <c r="AAY1336" s="53"/>
      <c r="AAZ1336" s="53"/>
      <c r="ABA1336" s="53"/>
      <c r="ABB1336" s="53"/>
      <c r="ABC1336" s="53"/>
      <c r="ABD1336" s="53"/>
      <c r="ABE1336" s="53"/>
      <c r="ABF1336" s="53"/>
      <c r="ABG1336" s="53"/>
      <c r="ABH1336" s="53"/>
      <c r="ABI1336" s="53"/>
      <c r="ABJ1336" s="53"/>
      <c r="ABK1336" s="53"/>
      <c r="ABL1336" s="53"/>
      <c r="ABM1336" s="53"/>
      <c r="ABN1336" s="53"/>
      <c r="ABO1336" s="53"/>
      <c r="ABP1336" s="53"/>
      <c r="ABQ1336" s="53"/>
      <c r="ABR1336" s="53"/>
      <c r="ABS1336" s="53"/>
      <c r="ABT1336" s="53"/>
      <c r="ABU1336" s="53"/>
      <c r="ABV1336" s="53"/>
      <c r="ABW1336" s="53"/>
      <c r="ABX1336" s="53"/>
      <c r="ABY1336" s="53"/>
      <c r="ABZ1336" s="53"/>
      <c r="ACA1336" s="53"/>
      <c r="ACB1336" s="53"/>
      <c r="ACC1336" s="53"/>
      <c r="ACD1336" s="53"/>
      <c r="ACE1336" s="53"/>
      <c r="ACF1336" s="53"/>
      <c r="ACG1336" s="53"/>
      <c r="ACH1336" s="53"/>
      <c r="ACI1336" s="53"/>
      <c r="ACJ1336" s="53"/>
      <c r="ACK1336" s="53"/>
      <c r="ACL1336" s="53"/>
      <c r="ACM1336" s="53"/>
      <c r="ACN1336" s="53"/>
      <c r="ACO1336" s="53"/>
      <c r="ACP1336" s="53"/>
      <c r="ACQ1336" s="53"/>
      <c r="ACR1336" s="53"/>
      <c r="ACS1336" s="53"/>
      <c r="ACT1336" s="53"/>
      <c r="ACU1336" s="53"/>
      <c r="ACV1336" s="53"/>
      <c r="ACW1336" s="53"/>
      <c r="ACX1336" s="53"/>
      <c r="ACY1336" s="53"/>
      <c r="ACZ1336" s="53"/>
      <c r="ADA1336" s="53"/>
      <c r="ADB1336" s="53"/>
      <c r="ADC1336" s="53"/>
      <c r="ADD1336" s="53"/>
      <c r="ADE1336" s="53"/>
      <c r="ADF1336" s="53"/>
      <c r="ADG1336" s="53"/>
      <c r="ADH1336" s="53"/>
      <c r="ADI1336" s="53"/>
      <c r="ADJ1336" s="53"/>
      <c r="ADK1336" s="53"/>
      <c r="ADL1336" s="53"/>
      <c r="ADM1336" s="53"/>
      <c r="ADN1336" s="53"/>
      <c r="ADO1336" s="53"/>
      <c r="ADP1336" s="53"/>
      <c r="ADQ1336" s="53"/>
      <c r="ADR1336" s="53"/>
      <c r="ADS1336" s="53"/>
      <c r="ADT1336" s="53"/>
      <c r="ADU1336" s="53"/>
      <c r="ADV1336" s="53"/>
      <c r="ADW1336" s="53"/>
      <c r="ADX1336" s="53"/>
      <c r="ADY1336" s="53"/>
      <c r="ADZ1336" s="53"/>
    </row>
    <row r="1337" spans="1:806" customFormat="1" x14ac:dyDescent="0.25">
      <c r="A1337" s="108" t="s">
        <v>4833</v>
      </c>
      <c r="B1337" s="108" t="s">
        <v>4876</v>
      </c>
      <c r="C1337" s="108" t="s">
        <v>1355</v>
      </c>
      <c r="D1337" s="108" t="s">
        <v>4877</v>
      </c>
      <c r="E1337" s="108" t="s">
        <v>4754</v>
      </c>
      <c r="F1337" s="144">
        <v>1</v>
      </c>
      <c r="G1337" s="144">
        <v>0</v>
      </c>
      <c r="H1337" s="144">
        <v>0</v>
      </c>
      <c r="I1337" s="144">
        <v>90</v>
      </c>
      <c r="J1337" s="144">
        <v>90</v>
      </c>
      <c r="K1337" s="53"/>
      <c r="L1337" s="53"/>
      <c r="M1337" s="53"/>
      <c r="N1337" s="53"/>
      <c r="O1337" s="53"/>
      <c r="P1337" s="53"/>
      <c r="Q1337" s="53"/>
      <c r="R1337" s="53"/>
      <c r="S1337" s="53"/>
      <c r="T1337" s="53"/>
      <c r="U1337" s="53"/>
      <c r="V1337" s="53"/>
      <c r="W1337" s="53"/>
      <c r="X1337" s="53"/>
      <c r="Y1337" s="53"/>
      <c r="Z1337" s="53"/>
      <c r="AA1337" s="53"/>
      <c r="AB1337" s="53"/>
      <c r="AC1337" s="53"/>
      <c r="AD1337" s="53"/>
      <c r="AE1337" s="53"/>
      <c r="AF1337" s="53"/>
      <c r="AG1337" s="53"/>
      <c r="AH1337" s="53"/>
      <c r="AI1337" s="53"/>
      <c r="AJ1337" s="53"/>
      <c r="AK1337" s="53"/>
      <c r="AL1337" s="53"/>
      <c r="AM1337" s="53"/>
      <c r="AN1337" s="53"/>
      <c r="AO1337" s="53"/>
      <c r="AP1337" s="53"/>
      <c r="AQ1337" s="53"/>
      <c r="AR1337" s="53"/>
      <c r="AS1337" s="53"/>
      <c r="AT1337" s="53"/>
      <c r="AU1337" s="53"/>
      <c r="AV1337" s="53"/>
      <c r="AW1337" s="53"/>
      <c r="AX1337" s="53"/>
      <c r="AY1337" s="53"/>
      <c r="AZ1337" s="53"/>
      <c r="BA1337" s="53"/>
      <c r="BB1337" s="53"/>
      <c r="BC1337" s="53"/>
      <c r="BD1337" s="53"/>
      <c r="BE1337" s="53"/>
      <c r="BF1337" s="53"/>
      <c r="BG1337" s="53"/>
      <c r="BH1337" s="53"/>
      <c r="BI1337" s="53"/>
      <c r="BJ1337" s="53"/>
      <c r="BK1337" s="53"/>
      <c r="BL1337" s="53"/>
      <c r="BM1337" s="53"/>
      <c r="BN1337" s="53"/>
      <c r="BO1337" s="53"/>
      <c r="BP1337" s="53"/>
      <c r="BQ1337" s="53"/>
      <c r="BR1337" s="53"/>
      <c r="BS1337" s="53"/>
      <c r="BT1337" s="53"/>
      <c r="BU1337" s="53"/>
      <c r="BV1337" s="53"/>
      <c r="BW1337" s="53"/>
      <c r="BX1337" s="53"/>
      <c r="BY1337" s="53"/>
      <c r="BZ1337" s="53"/>
      <c r="CA1337" s="53"/>
      <c r="CB1337" s="53"/>
      <c r="CC1337" s="53"/>
      <c r="CD1337" s="53"/>
      <c r="CE1337" s="53"/>
      <c r="CF1337" s="53"/>
      <c r="CG1337" s="53"/>
      <c r="CH1337" s="53"/>
      <c r="CI1337" s="53"/>
      <c r="CJ1337" s="53"/>
      <c r="CK1337" s="53"/>
      <c r="CL1337" s="53"/>
      <c r="CM1337" s="53"/>
      <c r="CN1337" s="53"/>
      <c r="CO1337" s="53"/>
      <c r="CP1337" s="53"/>
      <c r="CQ1337" s="53"/>
      <c r="CR1337" s="53"/>
      <c r="CS1337" s="53"/>
      <c r="CT1337" s="53"/>
      <c r="CU1337" s="53"/>
      <c r="CV1337" s="53"/>
      <c r="CW1337" s="53"/>
      <c r="CX1337" s="53"/>
      <c r="CY1337" s="53"/>
      <c r="CZ1337" s="53"/>
      <c r="DA1337" s="53"/>
      <c r="DB1337" s="53"/>
      <c r="DC1337" s="53"/>
      <c r="DD1337" s="53"/>
      <c r="DE1337" s="53"/>
      <c r="DF1337" s="53"/>
      <c r="DG1337" s="53"/>
      <c r="DH1337" s="53"/>
      <c r="DI1337" s="53"/>
      <c r="DJ1337" s="53"/>
      <c r="DK1337" s="53"/>
      <c r="DL1337" s="53"/>
      <c r="DM1337" s="53"/>
      <c r="DN1337" s="53"/>
      <c r="DO1337" s="53"/>
      <c r="DP1337" s="53"/>
      <c r="DQ1337" s="53"/>
      <c r="DR1337" s="53"/>
      <c r="DS1337" s="53"/>
      <c r="DT1337" s="53"/>
      <c r="DU1337" s="53"/>
      <c r="DV1337" s="53"/>
      <c r="DW1337" s="53"/>
      <c r="DX1337" s="53"/>
      <c r="DY1337" s="53"/>
      <c r="DZ1337" s="53"/>
      <c r="EA1337" s="53"/>
      <c r="EB1337" s="53"/>
      <c r="EC1337" s="53"/>
      <c r="ED1337" s="53"/>
      <c r="EE1337" s="53"/>
      <c r="EF1337" s="53"/>
      <c r="EG1337" s="53"/>
      <c r="EH1337" s="53"/>
      <c r="EI1337" s="53"/>
      <c r="EJ1337" s="53"/>
      <c r="EK1337" s="53"/>
      <c r="EL1337" s="53"/>
      <c r="EM1337" s="53"/>
      <c r="EN1337" s="53"/>
      <c r="EO1337" s="53"/>
      <c r="EP1337" s="53"/>
      <c r="EQ1337" s="53"/>
      <c r="ER1337" s="53"/>
      <c r="ES1337" s="53"/>
      <c r="ET1337" s="53"/>
      <c r="EU1337" s="53"/>
      <c r="EV1337" s="53"/>
      <c r="EW1337" s="53"/>
      <c r="EX1337" s="53"/>
      <c r="EY1337" s="53"/>
      <c r="EZ1337" s="53"/>
      <c r="FA1337" s="53"/>
      <c r="FB1337" s="53"/>
      <c r="FC1337" s="53"/>
      <c r="FD1337" s="53"/>
      <c r="FE1337" s="53"/>
      <c r="FF1337" s="53"/>
      <c r="FG1337" s="53"/>
      <c r="FH1337" s="53"/>
      <c r="FI1337" s="53"/>
      <c r="FJ1337" s="53"/>
      <c r="FK1337" s="53"/>
      <c r="FL1337" s="53"/>
      <c r="FM1337" s="53"/>
      <c r="FN1337" s="53"/>
      <c r="FO1337" s="53"/>
      <c r="FP1337" s="53"/>
      <c r="FQ1337" s="53"/>
      <c r="FR1337" s="53"/>
      <c r="FS1337" s="53"/>
      <c r="FT1337" s="53"/>
      <c r="FU1337" s="53"/>
      <c r="FV1337" s="53"/>
      <c r="FW1337" s="53"/>
      <c r="FX1337" s="53"/>
      <c r="FY1337" s="53"/>
      <c r="FZ1337" s="53"/>
      <c r="GA1337" s="53"/>
      <c r="GB1337" s="53"/>
      <c r="GC1337" s="53"/>
      <c r="GD1337" s="53"/>
      <c r="GE1337" s="53"/>
      <c r="GF1337" s="53"/>
      <c r="GG1337" s="53"/>
      <c r="GH1337" s="53"/>
      <c r="GI1337" s="53"/>
      <c r="GJ1337" s="53"/>
      <c r="GK1337" s="53"/>
      <c r="GL1337" s="53"/>
      <c r="GM1337" s="53"/>
      <c r="GN1337" s="53"/>
      <c r="GO1337" s="53"/>
      <c r="GP1337" s="53"/>
      <c r="GQ1337" s="53"/>
      <c r="GR1337" s="53"/>
      <c r="GS1337" s="53"/>
      <c r="GT1337" s="53"/>
      <c r="GU1337" s="53"/>
      <c r="GV1337" s="53"/>
      <c r="GW1337" s="53"/>
      <c r="GX1337" s="53"/>
      <c r="GY1337" s="53"/>
      <c r="GZ1337" s="53"/>
      <c r="HA1337" s="53"/>
      <c r="HB1337" s="53"/>
      <c r="HC1337" s="53"/>
      <c r="HD1337" s="53"/>
      <c r="HE1337" s="53"/>
      <c r="HF1337" s="53"/>
      <c r="HG1337" s="53"/>
      <c r="HH1337" s="53"/>
      <c r="HI1337" s="53"/>
      <c r="HJ1337" s="53"/>
      <c r="HK1337" s="53"/>
      <c r="HL1337" s="53"/>
      <c r="HM1337" s="53"/>
      <c r="HN1337" s="53"/>
      <c r="HO1337" s="53"/>
      <c r="HP1337" s="53"/>
      <c r="HQ1337" s="53"/>
      <c r="HR1337" s="53"/>
      <c r="HS1337" s="53"/>
      <c r="HT1337" s="53"/>
      <c r="HU1337" s="53"/>
      <c r="HV1337" s="53"/>
      <c r="HW1337" s="53"/>
      <c r="HX1337" s="53"/>
      <c r="HY1337" s="53"/>
      <c r="HZ1337" s="53"/>
      <c r="IA1337" s="53"/>
      <c r="IB1337" s="53"/>
      <c r="IC1337" s="53"/>
      <c r="ID1337" s="53"/>
      <c r="IE1337" s="53"/>
      <c r="IF1337" s="53"/>
      <c r="IG1337" s="53"/>
      <c r="IH1337" s="53"/>
      <c r="II1337" s="53"/>
      <c r="IJ1337" s="53"/>
      <c r="IK1337" s="53"/>
      <c r="IL1337" s="53"/>
      <c r="IM1337" s="53"/>
      <c r="IN1337" s="53"/>
      <c r="IO1337" s="53"/>
      <c r="IP1337" s="53"/>
      <c r="IQ1337" s="53"/>
      <c r="IR1337" s="53"/>
      <c r="IS1337" s="53"/>
      <c r="IT1337" s="53"/>
      <c r="IU1337" s="53"/>
      <c r="IV1337" s="53"/>
      <c r="IW1337" s="53"/>
      <c r="IX1337" s="53"/>
      <c r="IY1337" s="53"/>
      <c r="IZ1337" s="53"/>
      <c r="JA1337" s="53"/>
      <c r="JB1337" s="53"/>
      <c r="JC1337" s="53"/>
      <c r="JD1337" s="53"/>
      <c r="JE1337" s="53"/>
      <c r="JF1337" s="53"/>
      <c r="JG1337" s="53"/>
      <c r="JH1337" s="53"/>
      <c r="JI1337" s="53"/>
      <c r="JJ1337" s="53"/>
      <c r="JK1337" s="53"/>
      <c r="JL1337" s="53"/>
      <c r="JM1337" s="53"/>
      <c r="JN1337" s="53"/>
      <c r="JO1337" s="53"/>
      <c r="JP1337" s="53"/>
      <c r="JQ1337" s="53"/>
      <c r="JR1337" s="53"/>
      <c r="JS1337" s="53"/>
      <c r="JT1337" s="53"/>
      <c r="JU1337" s="53"/>
      <c r="JV1337" s="53"/>
      <c r="JW1337" s="53"/>
      <c r="JX1337" s="53"/>
      <c r="JY1337" s="53"/>
      <c r="JZ1337" s="53"/>
      <c r="KA1337" s="53"/>
      <c r="KB1337" s="53"/>
      <c r="KC1337" s="53"/>
      <c r="KD1337" s="53"/>
      <c r="KE1337" s="53"/>
      <c r="KF1337" s="53"/>
      <c r="KG1337" s="53"/>
      <c r="KH1337" s="53"/>
      <c r="KI1337" s="53"/>
      <c r="KJ1337" s="53"/>
      <c r="KK1337" s="53"/>
      <c r="KL1337" s="53"/>
      <c r="KM1337" s="53"/>
      <c r="KN1337" s="53"/>
      <c r="KO1337" s="53"/>
      <c r="KP1337" s="53"/>
      <c r="KQ1337" s="53"/>
      <c r="KR1337" s="53"/>
      <c r="KS1337" s="53"/>
      <c r="KT1337" s="53"/>
      <c r="KU1337" s="53"/>
      <c r="KV1337" s="53"/>
      <c r="KW1337" s="53"/>
      <c r="KX1337" s="53"/>
      <c r="KY1337" s="53"/>
      <c r="KZ1337" s="53"/>
      <c r="LA1337" s="53"/>
      <c r="LB1337" s="53"/>
      <c r="LC1337" s="53"/>
      <c r="LD1337" s="53"/>
      <c r="LE1337" s="53"/>
      <c r="LF1337" s="53"/>
      <c r="LG1337" s="53"/>
      <c r="LH1337" s="53"/>
      <c r="LI1337" s="53"/>
      <c r="LJ1337" s="53"/>
      <c r="LK1337" s="53"/>
      <c r="LL1337" s="53"/>
      <c r="LM1337" s="53"/>
      <c r="LN1337" s="53"/>
      <c r="LO1337" s="53"/>
      <c r="LP1337" s="53"/>
      <c r="LQ1337" s="53"/>
      <c r="LR1337" s="53"/>
      <c r="LS1337" s="53"/>
      <c r="LT1337" s="53"/>
      <c r="LU1337" s="53"/>
      <c r="LV1337" s="53"/>
      <c r="LW1337" s="53"/>
      <c r="LX1337" s="53"/>
      <c r="LY1337" s="53"/>
      <c r="LZ1337" s="53"/>
      <c r="MA1337" s="53"/>
      <c r="MB1337" s="53"/>
      <c r="MC1337" s="53"/>
      <c r="MD1337" s="53"/>
      <c r="ME1337" s="53"/>
      <c r="MF1337" s="53"/>
      <c r="MG1337" s="53"/>
      <c r="MH1337" s="53"/>
      <c r="MI1337" s="53"/>
      <c r="MJ1337" s="53"/>
      <c r="MK1337" s="53"/>
      <c r="ML1337" s="53"/>
      <c r="MM1337" s="53"/>
      <c r="MN1337" s="53"/>
      <c r="MO1337" s="53"/>
      <c r="MP1337" s="53"/>
      <c r="MQ1337" s="53"/>
      <c r="MR1337" s="53"/>
      <c r="MS1337" s="53"/>
      <c r="MT1337" s="53"/>
      <c r="MU1337" s="53"/>
      <c r="MV1337" s="53"/>
      <c r="MW1337" s="53"/>
      <c r="MX1337" s="53"/>
      <c r="MY1337" s="53"/>
      <c r="MZ1337" s="53"/>
      <c r="NA1337" s="53"/>
      <c r="NB1337" s="53"/>
      <c r="NC1337" s="53"/>
      <c r="ND1337" s="53"/>
      <c r="NE1337" s="53"/>
      <c r="NF1337" s="53"/>
      <c r="NG1337" s="53"/>
      <c r="NH1337" s="53"/>
      <c r="NI1337" s="53"/>
      <c r="NJ1337" s="53"/>
      <c r="NK1337" s="53"/>
      <c r="NL1337" s="53"/>
      <c r="NM1337" s="53"/>
      <c r="NN1337" s="53"/>
      <c r="NO1337" s="53"/>
      <c r="NP1337" s="53"/>
      <c r="NQ1337" s="53"/>
      <c r="NR1337" s="53"/>
      <c r="NS1337" s="53"/>
      <c r="NT1337" s="53"/>
      <c r="NU1337" s="53"/>
      <c r="NV1337" s="53"/>
      <c r="NW1337" s="53"/>
      <c r="NX1337" s="53"/>
      <c r="NY1337" s="53"/>
      <c r="NZ1337" s="53"/>
      <c r="OA1337" s="53"/>
      <c r="OB1337" s="53"/>
      <c r="OC1337" s="53"/>
      <c r="OD1337" s="53"/>
      <c r="OE1337" s="53"/>
      <c r="OF1337" s="53"/>
      <c r="OG1337" s="53"/>
      <c r="OH1337" s="53"/>
      <c r="OI1337" s="53"/>
      <c r="OJ1337" s="53"/>
      <c r="OK1337" s="53"/>
      <c r="OL1337" s="53"/>
      <c r="OM1337" s="53"/>
      <c r="ON1337" s="53"/>
      <c r="OO1337" s="53"/>
      <c r="OP1337" s="53"/>
      <c r="OQ1337" s="53"/>
      <c r="OR1337" s="53"/>
      <c r="OS1337" s="53"/>
      <c r="OT1337" s="53"/>
      <c r="OU1337" s="53"/>
      <c r="OV1337" s="53"/>
      <c r="OW1337" s="53"/>
      <c r="OX1337" s="53"/>
      <c r="OY1337" s="53"/>
      <c r="OZ1337" s="53"/>
      <c r="PA1337" s="53"/>
      <c r="PB1337" s="53"/>
      <c r="PC1337" s="53"/>
      <c r="PD1337" s="53"/>
      <c r="PE1337" s="53"/>
      <c r="PF1337" s="53"/>
      <c r="PG1337" s="53"/>
      <c r="PH1337" s="53"/>
      <c r="PI1337" s="53"/>
      <c r="PJ1337" s="53"/>
      <c r="PK1337" s="53"/>
      <c r="PL1337" s="53"/>
      <c r="PM1337" s="53"/>
      <c r="PN1337" s="53"/>
      <c r="PO1337" s="53"/>
      <c r="PP1337" s="53"/>
      <c r="PQ1337" s="53"/>
      <c r="PR1337" s="53"/>
      <c r="PS1337" s="53"/>
      <c r="PT1337" s="53"/>
      <c r="PU1337" s="53"/>
      <c r="PV1337" s="53"/>
      <c r="PW1337" s="53"/>
      <c r="PX1337" s="53"/>
      <c r="PY1337" s="53"/>
      <c r="PZ1337" s="53"/>
      <c r="QA1337" s="53"/>
      <c r="QB1337" s="53"/>
      <c r="QC1337" s="53"/>
      <c r="QD1337" s="53"/>
      <c r="QE1337" s="53"/>
      <c r="QF1337" s="53"/>
      <c r="QG1337" s="53"/>
      <c r="QH1337" s="53"/>
      <c r="QI1337" s="53"/>
      <c r="QJ1337" s="53"/>
      <c r="QK1337" s="53"/>
      <c r="QL1337" s="53"/>
      <c r="QM1337" s="53"/>
      <c r="QN1337" s="53"/>
      <c r="QO1337" s="53"/>
      <c r="QP1337" s="53"/>
      <c r="QQ1337" s="53"/>
      <c r="QR1337" s="53"/>
      <c r="QS1337" s="53"/>
      <c r="QT1337" s="53"/>
      <c r="QU1337" s="53"/>
      <c r="QV1337" s="53"/>
      <c r="QW1337" s="53"/>
      <c r="QX1337" s="53"/>
      <c r="QY1337" s="53"/>
      <c r="QZ1337" s="53"/>
      <c r="RA1337" s="53"/>
      <c r="RB1337" s="53"/>
      <c r="RC1337" s="53"/>
      <c r="RD1337" s="53"/>
      <c r="RE1337" s="53"/>
      <c r="RF1337" s="53"/>
      <c r="RG1337" s="53"/>
      <c r="RH1337" s="53"/>
      <c r="RI1337" s="53"/>
      <c r="RJ1337" s="53"/>
      <c r="RK1337" s="53"/>
      <c r="RL1337" s="53"/>
      <c r="RM1337" s="53"/>
      <c r="RN1337" s="53"/>
      <c r="RO1337" s="53"/>
      <c r="RP1337" s="53"/>
      <c r="RQ1337" s="53"/>
      <c r="RR1337" s="53"/>
      <c r="RS1337" s="53"/>
      <c r="RT1337" s="53"/>
      <c r="RU1337" s="53"/>
      <c r="RV1337" s="53"/>
      <c r="RW1337" s="53"/>
      <c r="RX1337" s="53"/>
      <c r="RY1337" s="53"/>
      <c r="RZ1337" s="53"/>
      <c r="SA1337" s="53"/>
      <c r="SB1337" s="53"/>
      <c r="SC1337" s="53"/>
      <c r="SD1337" s="53"/>
      <c r="SE1337" s="53"/>
      <c r="SF1337" s="53"/>
      <c r="SG1337" s="53"/>
      <c r="SH1337" s="53"/>
      <c r="SI1337" s="53"/>
      <c r="SJ1337" s="53"/>
      <c r="SK1337" s="53"/>
      <c r="SL1337" s="53"/>
      <c r="SM1337" s="53"/>
      <c r="SN1337" s="53"/>
      <c r="SO1337" s="53"/>
      <c r="SP1337" s="53"/>
      <c r="SQ1337" s="53"/>
      <c r="SR1337" s="53"/>
      <c r="SS1337" s="53"/>
      <c r="ST1337" s="53"/>
      <c r="SU1337" s="53"/>
      <c r="SV1337" s="53"/>
      <c r="SW1337" s="53"/>
      <c r="SX1337" s="53"/>
      <c r="SY1337" s="53"/>
      <c r="SZ1337" s="53"/>
      <c r="TA1337" s="53"/>
      <c r="TB1337" s="53"/>
      <c r="TC1337" s="53"/>
      <c r="TD1337" s="53"/>
      <c r="TE1337" s="53"/>
      <c r="TF1337" s="53"/>
      <c r="TG1337" s="53"/>
      <c r="TH1337" s="53"/>
      <c r="TI1337" s="53"/>
      <c r="TJ1337" s="53"/>
      <c r="TK1337" s="53"/>
      <c r="TL1337" s="53"/>
      <c r="TM1337" s="53"/>
      <c r="TN1337" s="53"/>
      <c r="TO1337" s="53"/>
      <c r="TP1337" s="53"/>
      <c r="TQ1337" s="53"/>
      <c r="TR1337" s="53"/>
      <c r="TS1337" s="53"/>
      <c r="TT1337" s="53"/>
      <c r="TU1337" s="53"/>
      <c r="TV1337" s="53"/>
      <c r="TW1337" s="53"/>
      <c r="TX1337" s="53"/>
      <c r="TY1337" s="53"/>
      <c r="TZ1337" s="53"/>
      <c r="UA1337" s="53"/>
      <c r="UB1337" s="53"/>
      <c r="UC1337" s="53"/>
      <c r="UD1337" s="53"/>
      <c r="UE1337" s="53"/>
      <c r="UF1337" s="53"/>
      <c r="UG1337" s="53"/>
      <c r="UH1337" s="53"/>
      <c r="UI1337" s="53"/>
      <c r="UJ1337" s="53"/>
      <c r="UK1337" s="53"/>
      <c r="UL1337" s="53"/>
      <c r="UM1337" s="53"/>
      <c r="UN1337" s="53"/>
      <c r="UO1337" s="53"/>
      <c r="UP1337" s="53"/>
      <c r="UQ1337" s="53"/>
      <c r="UR1337" s="53"/>
      <c r="US1337" s="53"/>
      <c r="UT1337" s="53"/>
      <c r="UU1337" s="53"/>
      <c r="UV1337" s="53"/>
      <c r="UW1337" s="53"/>
      <c r="UX1337" s="53"/>
      <c r="UY1337" s="53"/>
      <c r="UZ1337" s="53"/>
      <c r="VA1337" s="53"/>
      <c r="VB1337" s="53"/>
      <c r="VC1337" s="53"/>
      <c r="VD1337" s="53"/>
      <c r="VE1337" s="53"/>
      <c r="VF1337" s="53"/>
      <c r="VG1337" s="53"/>
      <c r="VH1337" s="53"/>
      <c r="VI1337" s="53"/>
      <c r="VJ1337" s="53"/>
      <c r="VK1337" s="53"/>
      <c r="VL1337" s="53"/>
      <c r="VM1337" s="53"/>
      <c r="VN1337" s="53"/>
      <c r="VO1337" s="53"/>
      <c r="VP1337" s="53"/>
      <c r="VQ1337" s="53"/>
      <c r="VR1337" s="53"/>
      <c r="VS1337" s="53"/>
      <c r="VT1337" s="53"/>
      <c r="VU1337" s="53"/>
      <c r="VV1337" s="53"/>
      <c r="VW1337" s="53"/>
      <c r="VX1337" s="53"/>
      <c r="VY1337" s="53"/>
      <c r="VZ1337" s="53"/>
      <c r="WA1337" s="53"/>
      <c r="WB1337" s="53"/>
      <c r="WC1337" s="53"/>
      <c r="WD1337" s="53"/>
      <c r="WE1337" s="53"/>
      <c r="WF1337" s="53"/>
      <c r="WG1337" s="53"/>
      <c r="WH1337" s="53"/>
      <c r="WI1337" s="53"/>
      <c r="WJ1337" s="53"/>
      <c r="WK1337" s="53"/>
      <c r="WL1337" s="53"/>
      <c r="WM1337" s="53"/>
      <c r="WN1337" s="53"/>
      <c r="WO1337" s="53"/>
      <c r="WP1337" s="53"/>
      <c r="WQ1337" s="53"/>
      <c r="WR1337" s="53"/>
      <c r="WS1337" s="53"/>
      <c r="WT1337" s="53"/>
      <c r="WU1337" s="53"/>
      <c r="WV1337" s="53"/>
      <c r="WW1337" s="53"/>
      <c r="WX1337" s="53"/>
      <c r="WY1337" s="53"/>
      <c r="WZ1337" s="53"/>
      <c r="XA1337" s="53"/>
      <c r="XB1337" s="53"/>
      <c r="XC1337" s="53"/>
      <c r="XD1337" s="53"/>
      <c r="XE1337" s="53"/>
      <c r="XF1337" s="53"/>
      <c r="XG1337" s="53"/>
      <c r="XH1337" s="53"/>
      <c r="XI1337" s="53"/>
      <c r="XJ1337" s="53"/>
      <c r="XK1337" s="53"/>
      <c r="XL1337" s="53"/>
      <c r="XM1337" s="53"/>
      <c r="XN1337" s="53"/>
      <c r="XO1337" s="53"/>
      <c r="XP1337" s="53"/>
      <c r="XQ1337" s="53"/>
      <c r="XR1337" s="53"/>
      <c r="XS1337" s="53"/>
      <c r="XT1337" s="53"/>
      <c r="XU1337" s="53"/>
      <c r="XV1337" s="53"/>
      <c r="XW1337" s="53"/>
      <c r="XX1337" s="53"/>
      <c r="XY1337" s="53"/>
      <c r="XZ1337" s="53"/>
      <c r="YA1337" s="53"/>
      <c r="YB1337" s="53"/>
      <c r="YC1337" s="53"/>
      <c r="YD1337" s="53"/>
      <c r="YE1337" s="53"/>
      <c r="YF1337" s="53"/>
      <c r="YG1337" s="53"/>
      <c r="YH1337" s="53"/>
      <c r="YI1337" s="53"/>
      <c r="YJ1337" s="53"/>
      <c r="YK1337" s="53"/>
      <c r="YL1337" s="53"/>
      <c r="YM1337" s="53"/>
      <c r="YN1337" s="53"/>
      <c r="YO1337" s="53"/>
      <c r="YP1337" s="53"/>
      <c r="YQ1337" s="53"/>
      <c r="YR1337" s="53"/>
      <c r="YS1337" s="53"/>
      <c r="YT1337" s="53"/>
      <c r="YU1337" s="53"/>
      <c r="YV1337" s="53"/>
      <c r="YW1337" s="53"/>
      <c r="YX1337" s="53"/>
      <c r="YY1337" s="53"/>
      <c r="YZ1337" s="53"/>
      <c r="ZA1337" s="53"/>
      <c r="ZB1337" s="53"/>
      <c r="ZC1337" s="53"/>
      <c r="ZD1337" s="53"/>
      <c r="ZE1337" s="53"/>
      <c r="ZF1337" s="53"/>
      <c r="ZG1337" s="53"/>
      <c r="ZH1337" s="53"/>
      <c r="ZI1337" s="53"/>
      <c r="ZJ1337" s="53"/>
      <c r="ZK1337" s="53"/>
      <c r="ZL1337" s="53"/>
      <c r="ZM1337" s="53"/>
      <c r="ZN1337" s="53"/>
      <c r="ZO1337" s="53"/>
      <c r="ZP1337" s="53"/>
      <c r="ZQ1337" s="53"/>
      <c r="ZR1337" s="53"/>
      <c r="ZS1337" s="53"/>
      <c r="ZT1337" s="53"/>
      <c r="ZU1337" s="53"/>
      <c r="ZV1337" s="53"/>
      <c r="ZW1337" s="53"/>
      <c r="ZX1337" s="53"/>
      <c r="ZY1337" s="53"/>
      <c r="ZZ1337" s="53"/>
      <c r="AAA1337" s="53"/>
      <c r="AAB1337" s="53"/>
      <c r="AAC1337" s="53"/>
      <c r="AAD1337" s="53"/>
      <c r="AAE1337" s="53"/>
      <c r="AAF1337" s="53"/>
      <c r="AAG1337" s="53"/>
      <c r="AAH1337" s="53"/>
      <c r="AAI1337" s="53"/>
      <c r="AAJ1337" s="53"/>
      <c r="AAK1337" s="53"/>
      <c r="AAL1337" s="53"/>
      <c r="AAM1337" s="53"/>
      <c r="AAN1337" s="53"/>
      <c r="AAO1337" s="53"/>
      <c r="AAP1337" s="53"/>
      <c r="AAQ1337" s="53"/>
      <c r="AAR1337" s="53"/>
      <c r="AAS1337" s="53"/>
      <c r="AAT1337" s="53"/>
      <c r="AAU1337" s="53"/>
      <c r="AAV1337" s="53"/>
      <c r="AAW1337" s="53"/>
      <c r="AAX1337" s="53"/>
      <c r="AAY1337" s="53"/>
      <c r="AAZ1337" s="53"/>
      <c r="ABA1337" s="53"/>
      <c r="ABB1337" s="53"/>
      <c r="ABC1337" s="53"/>
      <c r="ABD1337" s="53"/>
      <c r="ABE1337" s="53"/>
      <c r="ABF1337" s="53"/>
      <c r="ABG1337" s="53"/>
      <c r="ABH1337" s="53"/>
      <c r="ABI1337" s="53"/>
      <c r="ABJ1337" s="53"/>
      <c r="ABK1337" s="53"/>
      <c r="ABL1337" s="53"/>
      <c r="ABM1337" s="53"/>
      <c r="ABN1337" s="53"/>
      <c r="ABO1337" s="53"/>
      <c r="ABP1337" s="53"/>
      <c r="ABQ1337" s="53"/>
      <c r="ABR1337" s="53"/>
      <c r="ABS1337" s="53"/>
      <c r="ABT1337" s="53"/>
      <c r="ABU1337" s="53"/>
      <c r="ABV1337" s="53"/>
      <c r="ABW1337" s="53"/>
      <c r="ABX1337" s="53"/>
      <c r="ABY1337" s="53"/>
      <c r="ABZ1337" s="53"/>
      <c r="ACA1337" s="53"/>
      <c r="ACB1337" s="53"/>
      <c r="ACC1337" s="53"/>
      <c r="ACD1337" s="53"/>
      <c r="ACE1337" s="53"/>
      <c r="ACF1337" s="53"/>
      <c r="ACG1337" s="53"/>
      <c r="ACH1337" s="53"/>
      <c r="ACI1337" s="53"/>
      <c r="ACJ1337" s="53"/>
      <c r="ACK1337" s="53"/>
      <c r="ACL1337" s="53"/>
      <c r="ACM1337" s="53"/>
      <c r="ACN1337" s="53"/>
      <c r="ACO1337" s="53"/>
      <c r="ACP1337" s="53"/>
      <c r="ACQ1337" s="53"/>
      <c r="ACR1337" s="53"/>
      <c r="ACS1337" s="53"/>
      <c r="ACT1337" s="53"/>
      <c r="ACU1337" s="53"/>
      <c r="ACV1337" s="53"/>
      <c r="ACW1337" s="53"/>
      <c r="ACX1337" s="53"/>
      <c r="ACY1337" s="53"/>
      <c r="ACZ1337" s="53"/>
      <c r="ADA1337" s="53"/>
      <c r="ADB1337" s="53"/>
      <c r="ADC1337" s="53"/>
      <c r="ADD1337" s="53"/>
      <c r="ADE1337" s="53"/>
      <c r="ADF1337" s="53"/>
      <c r="ADG1337" s="53"/>
      <c r="ADH1337" s="53"/>
      <c r="ADI1337" s="53"/>
      <c r="ADJ1337" s="53"/>
      <c r="ADK1337" s="53"/>
      <c r="ADL1337" s="53"/>
      <c r="ADM1337" s="53"/>
      <c r="ADN1337" s="53"/>
      <c r="ADO1337" s="53"/>
      <c r="ADP1337" s="53"/>
      <c r="ADQ1337" s="53"/>
      <c r="ADR1337" s="53"/>
      <c r="ADS1337" s="53"/>
      <c r="ADT1337" s="53"/>
      <c r="ADU1337" s="53"/>
      <c r="ADV1337" s="53"/>
      <c r="ADW1337" s="53"/>
      <c r="ADX1337" s="53"/>
      <c r="ADY1337" s="53"/>
      <c r="ADZ1337" s="53"/>
    </row>
    <row r="1338" spans="1:806" customFormat="1" x14ac:dyDescent="0.25">
      <c r="A1338" s="108" t="s">
        <v>4833</v>
      </c>
      <c r="B1338" s="108" t="s">
        <v>4876</v>
      </c>
      <c r="C1338" s="108" t="s">
        <v>1355</v>
      </c>
      <c r="D1338" s="108" t="s">
        <v>4877</v>
      </c>
      <c r="E1338" s="108" t="s">
        <v>4755</v>
      </c>
      <c r="F1338" s="144">
        <v>1</v>
      </c>
      <c r="G1338" s="144">
        <v>0</v>
      </c>
      <c r="H1338" s="144">
        <v>0</v>
      </c>
      <c r="I1338" s="144">
        <v>90</v>
      </c>
      <c r="J1338" s="144">
        <v>90</v>
      </c>
      <c r="K1338" s="53"/>
      <c r="L1338" s="53"/>
      <c r="M1338" s="53"/>
      <c r="N1338" s="53"/>
      <c r="O1338" s="53"/>
      <c r="P1338" s="53"/>
      <c r="Q1338" s="53"/>
      <c r="R1338" s="53"/>
      <c r="S1338" s="53"/>
      <c r="T1338" s="53"/>
      <c r="U1338" s="53"/>
      <c r="V1338" s="53"/>
      <c r="W1338" s="53"/>
      <c r="X1338" s="53"/>
      <c r="Y1338" s="53"/>
      <c r="Z1338" s="53"/>
      <c r="AA1338" s="53"/>
      <c r="AB1338" s="53"/>
      <c r="AC1338" s="53"/>
      <c r="AD1338" s="53"/>
      <c r="AE1338" s="53"/>
      <c r="AF1338" s="53"/>
      <c r="AG1338" s="53"/>
      <c r="AH1338" s="53"/>
      <c r="AI1338" s="53"/>
      <c r="AJ1338" s="53"/>
      <c r="AK1338" s="53"/>
      <c r="AL1338" s="53"/>
      <c r="AM1338" s="53"/>
      <c r="AN1338" s="53"/>
      <c r="AO1338" s="53"/>
      <c r="AP1338" s="53"/>
      <c r="AQ1338" s="53"/>
      <c r="AR1338" s="53"/>
      <c r="AS1338" s="53"/>
      <c r="AT1338" s="53"/>
      <c r="AU1338" s="53"/>
      <c r="AV1338" s="53"/>
      <c r="AW1338" s="53"/>
      <c r="AX1338" s="53"/>
      <c r="AY1338" s="53"/>
      <c r="AZ1338" s="53"/>
      <c r="BA1338" s="53"/>
      <c r="BB1338" s="53"/>
      <c r="BC1338" s="53"/>
      <c r="BD1338" s="53"/>
      <c r="BE1338" s="53"/>
      <c r="BF1338" s="53"/>
      <c r="BG1338" s="53"/>
      <c r="BH1338" s="53"/>
      <c r="BI1338" s="53"/>
      <c r="BJ1338" s="53"/>
      <c r="BK1338" s="53"/>
      <c r="BL1338" s="53"/>
      <c r="BM1338" s="53"/>
      <c r="BN1338" s="53"/>
      <c r="BO1338" s="53"/>
      <c r="BP1338" s="53"/>
      <c r="BQ1338" s="53"/>
      <c r="BR1338" s="53"/>
      <c r="BS1338" s="53"/>
      <c r="BT1338" s="53"/>
      <c r="BU1338" s="53"/>
      <c r="BV1338" s="53"/>
      <c r="BW1338" s="53"/>
      <c r="BX1338" s="53"/>
      <c r="BY1338" s="53"/>
      <c r="BZ1338" s="53"/>
      <c r="CA1338" s="53"/>
      <c r="CB1338" s="53"/>
      <c r="CC1338" s="53"/>
      <c r="CD1338" s="53"/>
      <c r="CE1338" s="53"/>
      <c r="CF1338" s="53"/>
      <c r="CG1338" s="53"/>
      <c r="CH1338" s="53"/>
      <c r="CI1338" s="53"/>
      <c r="CJ1338" s="53"/>
      <c r="CK1338" s="53"/>
      <c r="CL1338" s="53"/>
      <c r="CM1338" s="53"/>
      <c r="CN1338" s="53"/>
      <c r="CO1338" s="53"/>
      <c r="CP1338" s="53"/>
      <c r="CQ1338" s="53"/>
      <c r="CR1338" s="53"/>
      <c r="CS1338" s="53"/>
      <c r="CT1338" s="53"/>
      <c r="CU1338" s="53"/>
      <c r="CV1338" s="53"/>
      <c r="CW1338" s="53"/>
      <c r="CX1338" s="53"/>
      <c r="CY1338" s="53"/>
      <c r="CZ1338" s="53"/>
      <c r="DA1338" s="53"/>
      <c r="DB1338" s="53"/>
      <c r="DC1338" s="53"/>
      <c r="DD1338" s="53"/>
      <c r="DE1338" s="53"/>
      <c r="DF1338" s="53"/>
      <c r="DG1338" s="53"/>
      <c r="DH1338" s="53"/>
      <c r="DI1338" s="53"/>
      <c r="DJ1338" s="53"/>
      <c r="DK1338" s="53"/>
      <c r="DL1338" s="53"/>
      <c r="DM1338" s="53"/>
      <c r="DN1338" s="53"/>
      <c r="DO1338" s="53"/>
      <c r="DP1338" s="53"/>
      <c r="DQ1338" s="53"/>
      <c r="DR1338" s="53"/>
      <c r="DS1338" s="53"/>
      <c r="DT1338" s="53"/>
      <c r="DU1338" s="53"/>
      <c r="DV1338" s="53"/>
      <c r="DW1338" s="53"/>
      <c r="DX1338" s="53"/>
      <c r="DY1338" s="53"/>
      <c r="DZ1338" s="53"/>
      <c r="EA1338" s="53"/>
      <c r="EB1338" s="53"/>
      <c r="EC1338" s="53"/>
      <c r="ED1338" s="53"/>
      <c r="EE1338" s="53"/>
      <c r="EF1338" s="53"/>
      <c r="EG1338" s="53"/>
      <c r="EH1338" s="53"/>
      <c r="EI1338" s="53"/>
      <c r="EJ1338" s="53"/>
      <c r="EK1338" s="53"/>
      <c r="EL1338" s="53"/>
      <c r="EM1338" s="53"/>
      <c r="EN1338" s="53"/>
      <c r="EO1338" s="53"/>
      <c r="EP1338" s="53"/>
      <c r="EQ1338" s="53"/>
      <c r="ER1338" s="53"/>
      <c r="ES1338" s="53"/>
      <c r="ET1338" s="53"/>
      <c r="EU1338" s="53"/>
      <c r="EV1338" s="53"/>
      <c r="EW1338" s="53"/>
      <c r="EX1338" s="53"/>
      <c r="EY1338" s="53"/>
      <c r="EZ1338" s="53"/>
      <c r="FA1338" s="53"/>
      <c r="FB1338" s="53"/>
      <c r="FC1338" s="53"/>
      <c r="FD1338" s="53"/>
      <c r="FE1338" s="53"/>
      <c r="FF1338" s="53"/>
      <c r="FG1338" s="53"/>
      <c r="FH1338" s="53"/>
      <c r="FI1338" s="53"/>
      <c r="FJ1338" s="53"/>
      <c r="FK1338" s="53"/>
      <c r="FL1338" s="53"/>
      <c r="FM1338" s="53"/>
      <c r="FN1338" s="53"/>
      <c r="FO1338" s="53"/>
      <c r="FP1338" s="53"/>
      <c r="FQ1338" s="53"/>
      <c r="FR1338" s="53"/>
      <c r="FS1338" s="53"/>
      <c r="FT1338" s="53"/>
      <c r="FU1338" s="53"/>
      <c r="FV1338" s="53"/>
      <c r="FW1338" s="53"/>
      <c r="FX1338" s="53"/>
      <c r="FY1338" s="53"/>
      <c r="FZ1338" s="53"/>
      <c r="GA1338" s="53"/>
      <c r="GB1338" s="53"/>
      <c r="GC1338" s="53"/>
      <c r="GD1338" s="53"/>
      <c r="GE1338" s="53"/>
      <c r="GF1338" s="53"/>
      <c r="GG1338" s="53"/>
      <c r="GH1338" s="53"/>
      <c r="GI1338" s="53"/>
      <c r="GJ1338" s="53"/>
      <c r="GK1338" s="53"/>
      <c r="GL1338" s="53"/>
      <c r="GM1338" s="53"/>
      <c r="GN1338" s="53"/>
      <c r="GO1338" s="53"/>
      <c r="GP1338" s="53"/>
      <c r="GQ1338" s="53"/>
      <c r="GR1338" s="53"/>
      <c r="GS1338" s="53"/>
      <c r="GT1338" s="53"/>
      <c r="GU1338" s="53"/>
      <c r="GV1338" s="53"/>
      <c r="GW1338" s="53"/>
      <c r="GX1338" s="53"/>
      <c r="GY1338" s="53"/>
      <c r="GZ1338" s="53"/>
      <c r="HA1338" s="53"/>
      <c r="HB1338" s="53"/>
      <c r="HC1338" s="53"/>
      <c r="HD1338" s="53"/>
      <c r="HE1338" s="53"/>
      <c r="HF1338" s="53"/>
      <c r="HG1338" s="53"/>
      <c r="HH1338" s="53"/>
      <c r="HI1338" s="53"/>
      <c r="HJ1338" s="53"/>
      <c r="HK1338" s="53"/>
      <c r="HL1338" s="53"/>
      <c r="HM1338" s="53"/>
      <c r="HN1338" s="53"/>
      <c r="HO1338" s="53"/>
      <c r="HP1338" s="53"/>
      <c r="HQ1338" s="53"/>
      <c r="HR1338" s="53"/>
      <c r="HS1338" s="53"/>
      <c r="HT1338" s="53"/>
      <c r="HU1338" s="53"/>
      <c r="HV1338" s="53"/>
      <c r="HW1338" s="53"/>
      <c r="HX1338" s="53"/>
      <c r="HY1338" s="53"/>
      <c r="HZ1338" s="53"/>
      <c r="IA1338" s="53"/>
      <c r="IB1338" s="53"/>
      <c r="IC1338" s="53"/>
      <c r="ID1338" s="53"/>
      <c r="IE1338" s="53"/>
      <c r="IF1338" s="53"/>
      <c r="IG1338" s="53"/>
      <c r="IH1338" s="53"/>
      <c r="II1338" s="53"/>
      <c r="IJ1338" s="53"/>
      <c r="IK1338" s="53"/>
      <c r="IL1338" s="53"/>
      <c r="IM1338" s="53"/>
      <c r="IN1338" s="53"/>
      <c r="IO1338" s="53"/>
      <c r="IP1338" s="53"/>
      <c r="IQ1338" s="53"/>
      <c r="IR1338" s="53"/>
      <c r="IS1338" s="53"/>
      <c r="IT1338" s="53"/>
      <c r="IU1338" s="53"/>
      <c r="IV1338" s="53"/>
      <c r="IW1338" s="53"/>
      <c r="IX1338" s="53"/>
      <c r="IY1338" s="53"/>
      <c r="IZ1338" s="53"/>
      <c r="JA1338" s="53"/>
      <c r="JB1338" s="53"/>
      <c r="JC1338" s="53"/>
      <c r="JD1338" s="53"/>
      <c r="JE1338" s="53"/>
      <c r="JF1338" s="53"/>
      <c r="JG1338" s="53"/>
      <c r="JH1338" s="53"/>
      <c r="JI1338" s="53"/>
      <c r="JJ1338" s="53"/>
      <c r="JK1338" s="53"/>
      <c r="JL1338" s="53"/>
      <c r="JM1338" s="53"/>
      <c r="JN1338" s="53"/>
      <c r="JO1338" s="53"/>
      <c r="JP1338" s="53"/>
      <c r="JQ1338" s="53"/>
      <c r="JR1338" s="53"/>
      <c r="JS1338" s="53"/>
      <c r="JT1338" s="53"/>
      <c r="JU1338" s="53"/>
      <c r="JV1338" s="53"/>
      <c r="JW1338" s="53"/>
      <c r="JX1338" s="53"/>
      <c r="JY1338" s="53"/>
      <c r="JZ1338" s="53"/>
      <c r="KA1338" s="53"/>
      <c r="KB1338" s="53"/>
      <c r="KC1338" s="53"/>
      <c r="KD1338" s="53"/>
      <c r="KE1338" s="53"/>
      <c r="KF1338" s="53"/>
      <c r="KG1338" s="53"/>
      <c r="KH1338" s="53"/>
      <c r="KI1338" s="53"/>
      <c r="KJ1338" s="53"/>
      <c r="KK1338" s="53"/>
      <c r="KL1338" s="53"/>
      <c r="KM1338" s="53"/>
      <c r="KN1338" s="53"/>
      <c r="KO1338" s="53"/>
      <c r="KP1338" s="53"/>
      <c r="KQ1338" s="53"/>
      <c r="KR1338" s="53"/>
      <c r="KS1338" s="53"/>
      <c r="KT1338" s="53"/>
      <c r="KU1338" s="53"/>
      <c r="KV1338" s="53"/>
      <c r="KW1338" s="53"/>
      <c r="KX1338" s="53"/>
      <c r="KY1338" s="53"/>
      <c r="KZ1338" s="53"/>
      <c r="LA1338" s="53"/>
      <c r="LB1338" s="53"/>
      <c r="LC1338" s="53"/>
      <c r="LD1338" s="53"/>
      <c r="LE1338" s="53"/>
      <c r="LF1338" s="53"/>
      <c r="LG1338" s="53"/>
      <c r="LH1338" s="53"/>
      <c r="LI1338" s="53"/>
      <c r="LJ1338" s="53"/>
      <c r="LK1338" s="53"/>
      <c r="LL1338" s="53"/>
      <c r="LM1338" s="53"/>
      <c r="LN1338" s="53"/>
      <c r="LO1338" s="53"/>
      <c r="LP1338" s="53"/>
      <c r="LQ1338" s="53"/>
      <c r="LR1338" s="53"/>
      <c r="LS1338" s="53"/>
      <c r="LT1338" s="53"/>
      <c r="LU1338" s="53"/>
      <c r="LV1338" s="53"/>
      <c r="LW1338" s="53"/>
      <c r="LX1338" s="53"/>
      <c r="LY1338" s="53"/>
      <c r="LZ1338" s="53"/>
      <c r="MA1338" s="53"/>
      <c r="MB1338" s="53"/>
      <c r="MC1338" s="53"/>
      <c r="MD1338" s="53"/>
      <c r="ME1338" s="53"/>
      <c r="MF1338" s="53"/>
      <c r="MG1338" s="53"/>
      <c r="MH1338" s="53"/>
      <c r="MI1338" s="53"/>
      <c r="MJ1338" s="53"/>
      <c r="MK1338" s="53"/>
      <c r="ML1338" s="53"/>
      <c r="MM1338" s="53"/>
      <c r="MN1338" s="53"/>
      <c r="MO1338" s="53"/>
      <c r="MP1338" s="53"/>
      <c r="MQ1338" s="53"/>
      <c r="MR1338" s="53"/>
      <c r="MS1338" s="53"/>
      <c r="MT1338" s="53"/>
      <c r="MU1338" s="53"/>
      <c r="MV1338" s="53"/>
      <c r="MW1338" s="53"/>
      <c r="MX1338" s="53"/>
      <c r="MY1338" s="53"/>
      <c r="MZ1338" s="53"/>
      <c r="NA1338" s="53"/>
      <c r="NB1338" s="53"/>
      <c r="NC1338" s="53"/>
      <c r="ND1338" s="53"/>
      <c r="NE1338" s="53"/>
      <c r="NF1338" s="53"/>
      <c r="NG1338" s="53"/>
      <c r="NH1338" s="53"/>
      <c r="NI1338" s="53"/>
      <c r="NJ1338" s="53"/>
      <c r="NK1338" s="53"/>
      <c r="NL1338" s="53"/>
      <c r="NM1338" s="53"/>
      <c r="NN1338" s="53"/>
      <c r="NO1338" s="53"/>
      <c r="NP1338" s="53"/>
      <c r="NQ1338" s="53"/>
      <c r="NR1338" s="53"/>
      <c r="NS1338" s="53"/>
      <c r="NT1338" s="53"/>
      <c r="NU1338" s="53"/>
      <c r="NV1338" s="53"/>
      <c r="NW1338" s="53"/>
      <c r="NX1338" s="53"/>
      <c r="NY1338" s="53"/>
      <c r="NZ1338" s="53"/>
      <c r="OA1338" s="53"/>
      <c r="OB1338" s="53"/>
      <c r="OC1338" s="53"/>
      <c r="OD1338" s="53"/>
      <c r="OE1338" s="53"/>
      <c r="OF1338" s="53"/>
      <c r="OG1338" s="53"/>
      <c r="OH1338" s="53"/>
      <c r="OI1338" s="53"/>
      <c r="OJ1338" s="53"/>
      <c r="OK1338" s="53"/>
      <c r="OL1338" s="53"/>
      <c r="OM1338" s="53"/>
      <c r="ON1338" s="53"/>
      <c r="OO1338" s="53"/>
      <c r="OP1338" s="53"/>
      <c r="OQ1338" s="53"/>
      <c r="OR1338" s="53"/>
      <c r="OS1338" s="53"/>
      <c r="OT1338" s="53"/>
      <c r="OU1338" s="53"/>
      <c r="OV1338" s="53"/>
      <c r="OW1338" s="53"/>
      <c r="OX1338" s="53"/>
      <c r="OY1338" s="53"/>
      <c r="OZ1338" s="53"/>
      <c r="PA1338" s="53"/>
      <c r="PB1338" s="53"/>
      <c r="PC1338" s="53"/>
      <c r="PD1338" s="53"/>
      <c r="PE1338" s="53"/>
      <c r="PF1338" s="53"/>
      <c r="PG1338" s="53"/>
      <c r="PH1338" s="53"/>
      <c r="PI1338" s="53"/>
      <c r="PJ1338" s="53"/>
      <c r="PK1338" s="53"/>
      <c r="PL1338" s="53"/>
      <c r="PM1338" s="53"/>
      <c r="PN1338" s="53"/>
      <c r="PO1338" s="53"/>
      <c r="PP1338" s="53"/>
      <c r="PQ1338" s="53"/>
      <c r="PR1338" s="53"/>
      <c r="PS1338" s="53"/>
      <c r="PT1338" s="53"/>
      <c r="PU1338" s="53"/>
      <c r="PV1338" s="53"/>
      <c r="PW1338" s="53"/>
      <c r="PX1338" s="53"/>
      <c r="PY1338" s="53"/>
      <c r="PZ1338" s="53"/>
      <c r="QA1338" s="53"/>
      <c r="QB1338" s="53"/>
      <c r="QC1338" s="53"/>
      <c r="QD1338" s="53"/>
      <c r="QE1338" s="53"/>
      <c r="QF1338" s="53"/>
      <c r="QG1338" s="53"/>
      <c r="QH1338" s="53"/>
      <c r="QI1338" s="53"/>
      <c r="QJ1338" s="53"/>
      <c r="QK1338" s="53"/>
      <c r="QL1338" s="53"/>
      <c r="QM1338" s="53"/>
      <c r="QN1338" s="53"/>
      <c r="QO1338" s="53"/>
      <c r="QP1338" s="53"/>
      <c r="QQ1338" s="53"/>
      <c r="QR1338" s="53"/>
      <c r="QS1338" s="53"/>
      <c r="QT1338" s="53"/>
      <c r="QU1338" s="53"/>
      <c r="QV1338" s="53"/>
      <c r="QW1338" s="53"/>
      <c r="QX1338" s="53"/>
      <c r="QY1338" s="53"/>
      <c r="QZ1338" s="53"/>
      <c r="RA1338" s="53"/>
      <c r="RB1338" s="53"/>
      <c r="RC1338" s="53"/>
      <c r="RD1338" s="53"/>
      <c r="RE1338" s="53"/>
      <c r="RF1338" s="53"/>
      <c r="RG1338" s="53"/>
      <c r="RH1338" s="53"/>
      <c r="RI1338" s="53"/>
      <c r="RJ1338" s="53"/>
      <c r="RK1338" s="53"/>
      <c r="RL1338" s="53"/>
      <c r="RM1338" s="53"/>
      <c r="RN1338" s="53"/>
      <c r="RO1338" s="53"/>
      <c r="RP1338" s="53"/>
      <c r="RQ1338" s="53"/>
      <c r="RR1338" s="53"/>
      <c r="RS1338" s="53"/>
      <c r="RT1338" s="53"/>
      <c r="RU1338" s="53"/>
      <c r="RV1338" s="53"/>
      <c r="RW1338" s="53"/>
      <c r="RX1338" s="53"/>
      <c r="RY1338" s="53"/>
      <c r="RZ1338" s="53"/>
      <c r="SA1338" s="53"/>
      <c r="SB1338" s="53"/>
      <c r="SC1338" s="53"/>
      <c r="SD1338" s="53"/>
      <c r="SE1338" s="53"/>
      <c r="SF1338" s="53"/>
      <c r="SG1338" s="53"/>
      <c r="SH1338" s="53"/>
      <c r="SI1338" s="53"/>
      <c r="SJ1338" s="53"/>
      <c r="SK1338" s="53"/>
      <c r="SL1338" s="53"/>
      <c r="SM1338" s="53"/>
      <c r="SN1338" s="53"/>
      <c r="SO1338" s="53"/>
      <c r="SP1338" s="53"/>
      <c r="SQ1338" s="53"/>
      <c r="SR1338" s="53"/>
      <c r="SS1338" s="53"/>
      <c r="ST1338" s="53"/>
      <c r="SU1338" s="53"/>
      <c r="SV1338" s="53"/>
      <c r="SW1338" s="53"/>
      <c r="SX1338" s="53"/>
      <c r="SY1338" s="53"/>
      <c r="SZ1338" s="53"/>
      <c r="TA1338" s="53"/>
      <c r="TB1338" s="53"/>
      <c r="TC1338" s="53"/>
      <c r="TD1338" s="53"/>
      <c r="TE1338" s="53"/>
      <c r="TF1338" s="53"/>
      <c r="TG1338" s="53"/>
      <c r="TH1338" s="53"/>
      <c r="TI1338" s="53"/>
      <c r="TJ1338" s="53"/>
      <c r="TK1338" s="53"/>
      <c r="TL1338" s="53"/>
      <c r="TM1338" s="53"/>
      <c r="TN1338" s="53"/>
      <c r="TO1338" s="53"/>
      <c r="TP1338" s="53"/>
      <c r="TQ1338" s="53"/>
      <c r="TR1338" s="53"/>
      <c r="TS1338" s="53"/>
      <c r="TT1338" s="53"/>
      <c r="TU1338" s="53"/>
      <c r="TV1338" s="53"/>
      <c r="TW1338" s="53"/>
      <c r="TX1338" s="53"/>
      <c r="TY1338" s="53"/>
      <c r="TZ1338" s="53"/>
      <c r="UA1338" s="53"/>
      <c r="UB1338" s="53"/>
      <c r="UC1338" s="53"/>
      <c r="UD1338" s="53"/>
      <c r="UE1338" s="53"/>
      <c r="UF1338" s="53"/>
      <c r="UG1338" s="53"/>
      <c r="UH1338" s="53"/>
      <c r="UI1338" s="53"/>
      <c r="UJ1338" s="53"/>
      <c r="UK1338" s="53"/>
      <c r="UL1338" s="53"/>
      <c r="UM1338" s="53"/>
      <c r="UN1338" s="53"/>
      <c r="UO1338" s="53"/>
      <c r="UP1338" s="53"/>
      <c r="UQ1338" s="53"/>
      <c r="UR1338" s="53"/>
      <c r="US1338" s="53"/>
      <c r="UT1338" s="53"/>
      <c r="UU1338" s="53"/>
      <c r="UV1338" s="53"/>
      <c r="UW1338" s="53"/>
      <c r="UX1338" s="53"/>
      <c r="UY1338" s="53"/>
      <c r="UZ1338" s="53"/>
      <c r="VA1338" s="53"/>
      <c r="VB1338" s="53"/>
      <c r="VC1338" s="53"/>
      <c r="VD1338" s="53"/>
      <c r="VE1338" s="53"/>
      <c r="VF1338" s="53"/>
      <c r="VG1338" s="53"/>
      <c r="VH1338" s="53"/>
      <c r="VI1338" s="53"/>
      <c r="VJ1338" s="53"/>
      <c r="VK1338" s="53"/>
      <c r="VL1338" s="53"/>
      <c r="VM1338" s="53"/>
      <c r="VN1338" s="53"/>
      <c r="VO1338" s="53"/>
      <c r="VP1338" s="53"/>
      <c r="VQ1338" s="53"/>
      <c r="VR1338" s="53"/>
      <c r="VS1338" s="53"/>
      <c r="VT1338" s="53"/>
      <c r="VU1338" s="53"/>
      <c r="VV1338" s="53"/>
      <c r="VW1338" s="53"/>
      <c r="VX1338" s="53"/>
      <c r="VY1338" s="53"/>
      <c r="VZ1338" s="53"/>
      <c r="WA1338" s="53"/>
      <c r="WB1338" s="53"/>
      <c r="WC1338" s="53"/>
      <c r="WD1338" s="53"/>
      <c r="WE1338" s="53"/>
      <c r="WF1338" s="53"/>
      <c r="WG1338" s="53"/>
      <c r="WH1338" s="53"/>
      <c r="WI1338" s="53"/>
      <c r="WJ1338" s="53"/>
      <c r="WK1338" s="53"/>
      <c r="WL1338" s="53"/>
      <c r="WM1338" s="53"/>
      <c r="WN1338" s="53"/>
      <c r="WO1338" s="53"/>
      <c r="WP1338" s="53"/>
      <c r="WQ1338" s="53"/>
      <c r="WR1338" s="53"/>
      <c r="WS1338" s="53"/>
      <c r="WT1338" s="53"/>
      <c r="WU1338" s="53"/>
      <c r="WV1338" s="53"/>
      <c r="WW1338" s="53"/>
      <c r="WX1338" s="53"/>
      <c r="WY1338" s="53"/>
      <c r="WZ1338" s="53"/>
      <c r="XA1338" s="53"/>
      <c r="XB1338" s="53"/>
      <c r="XC1338" s="53"/>
      <c r="XD1338" s="53"/>
      <c r="XE1338" s="53"/>
      <c r="XF1338" s="53"/>
      <c r="XG1338" s="53"/>
      <c r="XH1338" s="53"/>
      <c r="XI1338" s="53"/>
      <c r="XJ1338" s="53"/>
      <c r="XK1338" s="53"/>
      <c r="XL1338" s="53"/>
      <c r="XM1338" s="53"/>
      <c r="XN1338" s="53"/>
      <c r="XO1338" s="53"/>
      <c r="XP1338" s="53"/>
      <c r="XQ1338" s="53"/>
      <c r="XR1338" s="53"/>
      <c r="XS1338" s="53"/>
      <c r="XT1338" s="53"/>
      <c r="XU1338" s="53"/>
      <c r="XV1338" s="53"/>
      <c r="XW1338" s="53"/>
      <c r="XX1338" s="53"/>
      <c r="XY1338" s="53"/>
      <c r="XZ1338" s="53"/>
      <c r="YA1338" s="53"/>
      <c r="YB1338" s="53"/>
      <c r="YC1338" s="53"/>
      <c r="YD1338" s="53"/>
      <c r="YE1338" s="53"/>
      <c r="YF1338" s="53"/>
      <c r="YG1338" s="53"/>
      <c r="YH1338" s="53"/>
      <c r="YI1338" s="53"/>
      <c r="YJ1338" s="53"/>
      <c r="YK1338" s="53"/>
      <c r="YL1338" s="53"/>
      <c r="YM1338" s="53"/>
      <c r="YN1338" s="53"/>
      <c r="YO1338" s="53"/>
      <c r="YP1338" s="53"/>
      <c r="YQ1338" s="53"/>
      <c r="YR1338" s="53"/>
      <c r="YS1338" s="53"/>
      <c r="YT1338" s="53"/>
      <c r="YU1338" s="53"/>
      <c r="YV1338" s="53"/>
      <c r="YW1338" s="53"/>
      <c r="YX1338" s="53"/>
      <c r="YY1338" s="53"/>
      <c r="YZ1338" s="53"/>
      <c r="ZA1338" s="53"/>
      <c r="ZB1338" s="53"/>
      <c r="ZC1338" s="53"/>
      <c r="ZD1338" s="53"/>
      <c r="ZE1338" s="53"/>
      <c r="ZF1338" s="53"/>
      <c r="ZG1338" s="53"/>
      <c r="ZH1338" s="53"/>
      <c r="ZI1338" s="53"/>
      <c r="ZJ1338" s="53"/>
      <c r="ZK1338" s="53"/>
      <c r="ZL1338" s="53"/>
      <c r="ZM1338" s="53"/>
      <c r="ZN1338" s="53"/>
      <c r="ZO1338" s="53"/>
      <c r="ZP1338" s="53"/>
      <c r="ZQ1338" s="53"/>
      <c r="ZR1338" s="53"/>
      <c r="ZS1338" s="53"/>
      <c r="ZT1338" s="53"/>
      <c r="ZU1338" s="53"/>
      <c r="ZV1338" s="53"/>
      <c r="ZW1338" s="53"/>
      <c r="ZX1338" s="53"/>
      <c r="ZY1338" s="53"/>
      <c r="ZZ1338" s="53"/>
      <c r="AAA1338" s="53"/>
      <c r="AAB1338" s="53"/>
      <c r="AAC1338" s="53"/>
      <c r="AAD1338" s="53"/>
      <c r="AAE1338" s="53"/>
      <c r="AAF1338" s="53"/>
      <c r="AAG1338" s="53"/>
      <c r="AAH1338" s="53"/>
      <c r="AAI1338" s="53"/>
      <c r="AAJ1338" s="53"/>
      <c r="AAK1338" s="53"/>
      <c r="AAL1338" s="53"/>
      <c r="AAM1338" s="53"/>
      <c r="AAN1338" s="53"/>
      <c r="AAO1338" s="53"/>
      <c r="AAP1338" s="53"/>
      <c r="AAQ1338" s="53"/>
      <c r="AAR1338" s="53"/>
      <c r="AAS1338" s="53"/>
      <c r="AAT1338" s="53"/>
      <c r="AAU1338" s="53"/>
      <c r="AAV1338" s="53"/>
      <c r="AAW1338" s="53"/>
      <c r="AAX1338" s="53"/>
      <c r="AAY1338" s="53"/>
      <c r="AAZ1338" s="53"/>
      <c r="ABA1338" s="53"/>
      <c r="ABB1338" s="53"/>
      <c r="ABC1338" s="53"/>
      <c r="ABD1338" s="53"/>
      <c r="ABE1338" s="53"/>
      <c r="ABF1338" s="53"/>
      <c r="ABG1338" s="53"/>
      <c r="ABH1338" s="53"/>
      <c r="ABI1338" s="53"/>
      <c r="ABJ1338" s="53"/>
      <c r="ABK1338" s="53"/>
      <c r="ABL1338" s="53"/>
      <c r="ABM1338" s="53"/>
      <c r="ABN1338" s="53"/>
      <c r="ABO1338" s="53"/>
      <c r="ABP1338" s="53"/>
      <c r="ABQ1338" s="53"/>
      <c r="ABR1338" s="53"/>
      <c r="ABS1338" s="53"/>
      <c r="ABT1338" s="53"/>
      <c r="ABU1338" s="53"/>
      <c r="ABV1338" s="53"/>
      <c r="ABW1338" s="53"/>
      <c r="ABX1338" s="53"/>
      <c r="ABY1338" s="53"/>
      <c r="ABZ1338" s="53"/>
      <c r="ACA1338" s="53"/>
      <c r="ACB1338" s="53"/>
      <c r="ACC1338" s="53"/>
      <c r="ACD1338" s="53"/>
      <c r="ACE1338" s="53"/>
      <c r="ACF1338" s="53"/>
      <c r="ACG1338" s="53"/>
      <c r="ACH1338" s="53"/>
      <c r="ACI1338" s="53"/>
      <c r="ACJ1338" s="53"/>
      <c r="ACK1338" s="53"/>
      <c r="ACL1338" s="53"/>
      <c r="ACM1338" s="53"/>
      <c r="ACN1338" s="53"/>
      <c r="ACO1338" s="53"/>
      <c r="ACP1338" s="53"/>
      <c r="ACQ1338" s="53"/>
      <c r="ACR1338" s="53"/>
      <c r="ACS1338" s="53"/>
      <c r="ACT1338" s="53"/>
      <c r="ACU1338" s="53"/>
      <c r="ACV1338" s="53"/>
      <c r="ACW1338" s="53"/>
      <c r="ACX1338" s="53"/>
      <c r="ACY1338" s="53"/>
      <c r="ACZ1338" s="53"/>
      <c r="ADA1338" s="53"/>
      <c r="ADB1338" s="53"/>
      <c r="ADC1338" s="53"/>
      <c r="ADD1338" s="53"/>
      <c r="ADE1338" s="53"/>
      <c r="ADF1338" s="53"/>
      <c r="ADG1338" s="53"/>
      <c r="ADH1338" s="53"/>
      <c r="ADI1338" s="53"/>
      <c r="ADJ1338" s="53"/>
      <c r="ADK1338" s="53"/>
      <c r="ADL1338" s="53"/>
      <c r="ADM1338" s="53"/>
      <c r="ADN1338" s="53"/>
      <c r="ADO1338" s="53"/>
      <c r="ADP1338" s="53"/>
      <c r="ADQ1338" s="53"/>
      <c r="ADR1338" s="53"/>
      <c r="ADS1338" s="53"/>
      <c r="ADT1338" s="53"/>
      <c r="ADU1338" s="53"/>
      <c r="ADV1338" s="53"/>
      <c r="ADW1338" s="53"/>
      <c r="ADX1338" s="53"/>
      <c r="ADY1338" s="53"/>
      <c r="ADZ1338" s="53"/>
    </row>
    <row r="1339" spans="1:806" customFormat="1" x14ac:dyDescent="0.25">
      <c r="A1339" s="108" t="s">
        <v>4833</v>
      </c>
      <c r="B1339" s="108" t="s">
        <v>4876</v>
      </c>
      <c r="C1339" s="108" t="s">
        <v>1355</v>
      </c>
      <c r="D1339" s="108" t="s">
        <v>4877</v>
      </c>
      <c r="E1339" s="108" t="s">
        <v>4756</v>
      </c>
      <c r="F1339" s="144">
        <v>1</v>
      </c>
      <c r="G1339" s="144">
        <v>0</v>
      </c>
      <c r="H1339" s="144">
        <v>0</v>
      </c>
      <c r="I1339" s="144">
        <v>90</v>
      </c>
      <c r="J1339" s="144">
        <v>90</v>
      </c>
      <c r="K1339" s="53"/>
      <c r="L1339" s="53"/>
      <c r="M1339" s="53"/>
      <c r="N1339" s="53"/>
      <c r="O1339" s="53"/>
      <c r="P1339" s="53"/>
      <c r="Q1339" s="53"/>
      <c r="R1339" s="53"/>
      <c r="S1339" s="53"/>
      <c r="T1339" s="53"/>
      <c r="U1339" s="53"/>
      <c r="V1339" s="53"/>
      <c r="W1339" s="53"/>
      <c r="X1339" s="53"/>
      <c r="Y1339" s="53"/>
      <c r="Z1339" s="53"/>
      <c r="AA1339" s="53"/>
      <c r="AB1339" s="53"/>
      <c r="AC1339" s="53"/>
      <c r="AD1339" s="53"/>
      <c r="AE1339" s="53"/>
      <c r="AF1339" s="53"/>
      <c r="AG1339" s="53"/>
      <c r="AH1339" s="53"/>
      <c r="AI1339" s="53"/>
      <c r="AJ1339" s="53"/>
      <c r="AK1339" s="53"/>
      <c r="AL1339" s="53"/>
      <c r="AM1339" s="53"/>
      <c r="AN1339" s="53"/>
      <c r="AO1339" s="53"/>
      <c r="AP1339" s="53"/>
      <c r="AQ1339" s="53"/>
      <c r="AR1339" s="53"/>
      <c r="AS1339" s="53"/>
      <c r="AT1339" s="53"/>
      <c r="AU1339" s="53"/>
      <c r="AV1339" s="53"/>
      <c r="AW1339" s="53"/>
      <c r="AX1339" s="53"/>
      <c r="AY1339" s="53"/>
      <c r="AZ1339" s="53"/>
      <c r="BA1339" s="53"/>
      <c r="BB1339" s="53"/>
      <c r="BC1339" s="53"/>
      <c r="BD1339" s="53"/>
      <c r="BE1339" s="53"/>
      <c r="BF1339" s="53"/>
      <c r="BG1339" s="53"/>
      <c r="BH1339" s="53"/>
      <c r="BI1339" s="53"/>
      <c r="BJ1339" s="53"/>
      <c r="BK1339" s="53"/>
      <c r="BL1339" s="53"/>
      <c r="BM1339" s="53"/>
      <c r="BN1339" s="53"/>
      <c r="BO1339" s="53"/>
      <c r="BP1339" s="53"/>
      <c r="BQ1339" s="53"/>
      <c r="BR1339" s="53"/>
      <c r="BS1339" s="53"/>
      <c r="BT1339" s="53"/>
      <c r="BU1339" s="53"/>
      <c r="BV1339" s="53"/>
      <c r="BW1339" s="53"/>
      <c r="BX1339" s="53"/>
      <c r="BY1339" s="53"/>
      <c r="BZ1339" s="53"/>
      <c r="CA1339" s="53"/>
      <c r="CB1339" s="53"/>
      <c r="CC1339" s="53"/>
      <c r="CD1339" s="53"/>
      <c r="CE1339" s="53"/>
      <c r="CF1339" s="53"/>
      <c r="CG1339" s="53"/>
      <c r="CH1339" s="53"/>
      <c r="CI1339" s="53"/>
      <c r="CJ1339" s="53"/>
      <c r="CK1339" s="53"/>
      <c r="CL1339" s="53"/>
      <c r="CM1339" s="53"/>
      <c r="CN1339" s="53"/>
      <c r="CO1339" s="53"/>
      <c r="CP1339" s="53"/>
      <c r="CQ1339" s="53"/>
      <c r="CR1339" s="53"/>
      <c r="CS1339" s="53"/>
      <c r="CT1339" s="53"/>
      <c r="CU1339" s="53"/>
      <c r="CV1339" s="53"/>
      <c r="CW1339" s="53"/>
      <c r="CX1339" s="53"/>
      <c r="CY1339" s="53"/>
      <c r="CZ1339" s="53"/>
      <c r="DA1339" s="53"/>
      <c r="DB1339" s="53"/>
      <c r="DC1339" s="53"/>
      <c r="DD1339" s="53"/>
      <c r="DE1339" s="53"/>
      <c r="DF1339" s="53"/>
      <c r="DG1339" s="53"/>
      <c r="DH1339" s="53"/>
      <c r="DI1339" s="53"/>
      <c r="DJ1339" s="53"/>
      <c r="DK1339" s="53"/>
      <c r="DL1339" s="53"/>
      <c r="DM1339" s="53"/>
      <c r="DN1339" s="53"/>
      <c r="DO1339" s="53"/>
      <c r="DP1339" s="53"/>
      <c r="DQ1339" s="53"/>
      <c r="DR1339" s="53"/>
      <c r="DS1339" s="53"/>
      <c r="DT1339" s="53"/>
      <c r="DU1339" s="53"/>
      <c r="DV1339" s="53"/>
      <c r="DW1339" s="53"/>
      <c r="DX1339" s="53"/>
      <c r="DY1339" s="53"/>
      <c r="DZ1339" s="53"/>
      <c r="EA1339" s="53"/>
      <c r="EB1339" s="53"/>
      <c r="EC1339" s="53"/>
      <c r="ED1339" s="53"/>
      <c r="EE1339" s="53"/>
      <c r="EF1339" s="53"/>
      <c r="EG1339" s="53"/>
      <c r="EH1339" s="53"/>
      <c r="EI1339" s="53"/>
      <c r="EJ1339" s="53"/>
      <c r="EK1339" s="53"/>
      <c r="EL1339" s="53"/>
      <c r="EM1339" s="53"/>
      <c r="EN1339" s="53"/>
      <c r="EO1339" s="53"/>
      <c r="EP1339" s="53"/>
      <c r="EQ1339" s="53"/>
      <c r="ER1339" s="53"/>
      <c r="ES1339" s="53"/>
      <c r="ET1339" s="53"/>
      <c r="EU1339" s="53"/>
      <c r="EV1339" s="53"/>
      <c r="EW1339" s="53"/>
      <c r="EX1339" s="53"/>
      <c r="EY1339" s="53"/>
      <c r="EZ1339" s="53"/>
      <c r="FA1339" s="53"/>
      <c r="FB1339" s="53"/>
      <c r="FC1339" s="53"/>
      <c r="FD1339" s="53"/>
      <c r="FE1339" s="53"/>
      <c r="FF1339" s="53"/>
      <c r="FG1339" s="53"/>
      <c r="FH1339" s="53"/>
      <c r="FI1339" s="53"/>
      <c r="FJ1339" s="53"/>
      <c r="FK1339" s="53"/>
      <c r="FL1339" s="53"/>
      <c r="FM1339" s="53"/>
      <c r="FN1339" s="53"/>
      <c r="FO1339" s="53"/>
      <c r="FP1339" s="53"/>
      <c r="FQ1339" s="53"/>
      <c r="FR1339" s="53"/>
      <c r="FS1339" s="53"/>
      <c r="FT1339" s="53"/>
      <c r="FU1339" s="53"/>
      <c r="FV1339" s="53"/>
      <c r="FW1339" s="53"/>
      <c r="FX1339" s="53"/>
      <c r="FY1339" s="53"/>
      <c r="FZ1339" s="53"/>
      <c r="GA1339" s="53"/>
      <c r="GB1339" s="53"/>
      <c r="GC1339" s="53"/>
      <c r="GD1339" s="53"/>
      <c r="GE1339" s="53"/>
      <c r="GF1339" s="53"/>
      <c r="GG1339" s="53"/>
      <c r="GH1339" s="53"/>
      <c r="GI1339" s="53"/>
      <c r="GJ1339" s="53"/>
      <c r="GK1339" s="53"/>
      <c r="GL1339" s="53"/>
      <c r="GM1339" s="53"/>
      <c r="GN1339" s="53"/>
      <c r="GO1339" s="53"/>
      <c r="GP1339" s="53"/>
      <c r="GQ1339" s="53"/>
      <c r="GR1339" s="53"/>
      <c r="GS1339" s="53"/>
      <c r="GT1339" s="53"/>
      <c r="GU1339" s="53"/>
      <c r="GV1339" s="53"/>
      <c r="GW1339" s="53"/>
      <c r="GX1339" s="53"/>
      <c r="GY1339" s="53"/>
      <c r="GZ1339" s="53"/>
      <c r="HA1339" s="53"/>
      <c r="HB1339" s="53"/>
      <c r="HC1339" s="53"/>
      <c r="HD1339" s="53"/>
      <c r="HE1339" s="53"/>
      <c r="HF1339" s="53"/>
      <c r="HG1339" s="53"/>
      <c r="HH1339" s="53"/>
      <c r="HI1339" s="53"/>
      <c r="HJ1339" s="53"/>
      <c r="HK1339" s="53"/>
      <c r="HL1339" s="53"/>
      <c r="HM1339" s="53"/>
      <c r="HN1339" s="53"/>
      <c r="HO1339" s="53"/>
      <c r="HP1339" s="53"/>
      <c r="HQ1339" s="53"/>
      <c r="HR1339" s="53"/>
      <c r="HS1339" s="53"/>
      <c r="HT1339" s="53"/>
      <c r="HU1339" s="53"/>
      <c r="HV1339" s="53"/>
      <c r="HW1339" s="53"/>
      <c r="HX1339" s="53"/>
      <c r="HY1339" s="53"/>
      <c r="HZ1339" s="53"/>
      <c r="IA1339" s="53"/>
      <c r="IB1339" s="53"/>
      <c r="IC1339" s="53"/>
      <c r="ID1339" s="53"/>
      <c r="IE1339" s="53"/>
      <c r="IF1339" s="53"/>
      <c r="IG1339" s="53"/>
      <c r="IH1339" s="53"/>
      <c r="II1339" s="53"/>
      <c r="IJ1339" s="53"/>
      <c r="IK1339" s="53"/>
      <c r="IL1339" s="53"/>
      <c r="IM1339" s="53"/>
      <c r="IN1339" s="53"/>
      <c r="IO1339" s="53"/>
      <c r="IP1339" s="53"/>
      <c r="IQ1339" s="53"/>
      <c r="IR1339" s="53"/>
      <c r="IS1339" s="53"/>
      <c r="IT1339" s="53"/>
      <c r="IU1339" s="53"/>
      <c r="IV1339" s="53"/>
      <c r="IW1339" s="53"/>
      <c r="IX1339" s="53"/>
      <c r="IY1339" s="53"/>
      <c r="IZ1339" s="53"/>
      <c r="JA1339" s="53"/>
      <c r="JB1339" s="53"/>
      <c r="JC1339" s="53"/>
      <c r="JD1339" s="53"/>
      <c r="JE1339" s="53"/>
      <c r="JF1339" s="53"/>
      <c r="JG1339" s="53"/>
      <c r="JH1339" s="53"/>
      <c r="JI1339" s="53"/>
      <c r="JJ1339" s="53"/>
      <c r="JK1339" s="53"/>
      <c r="JL1339" s="53"/>
      <c r="JM1339" s="53"/>
      <c r="JN1339" s="53"/>
      <c r="JO1339" s="53"/>
      <c r="JP1339" s="53"/>
      <c r="JQ1339" s="53"/>
      <c r="JR1339" s="53"/>
      <c r="JS1339" s="53"/>
      <c r="JT1339" s="53"/>
      <c r="JU1339" s="53"/>
      <c r="JV1339" s="53"/>
      <c r="JW1339" s="53"/>
      <c r="JX1339" s="53"/>
      <c r="JY1339" s="53"/>
      <c r="JZ1339" s="53"/>
      <c r="KA1339" s="53"/>
      <c r="KB1339" s="53"/>
      <c r="KC1339" s="53"/>
      <c r="KD1339" s="53"/>
      <c r="KE1339" s="53"/>
      <c r="KF1339" s="53"/>
      <c r="KG1339" s="53"/>
      <c r="KH1339" s="53"/>
      <c r="KI1339" s="53"/>
      <c r="KJ1339" s="53"/>
      <c r="KK1339" s="53"/>
      <c r="KL1339" s="53"/>
      <c r="KM1339" s="53"/>
      <c r="KN1339" s="53"/>
      <c r="KO1339" s="53"/>
      <c r="KP1339" s="53"/>
      <c r="KQ1339" s="53"/>
      <c r="KR1339" s="53"/>
      <c r="KS1339" s="53"/>
      <c r="KT1339" s="53"/>
      <c r="KU1339" s="53"/>
      <c r="KV1339" s="53"/>
      <c r="KW1339" s="53"/>
      <c r="KX1339" s="53"/>
      <c r="KY1339" s="53"/>
      <c r="KZ1339" s="53"/>
      <c r="LA1339" s="53"/>
      <c r="LB1339" s="53"/>
      <c r="LC1339" s="53"/>
      <c r="LD1339" s="53"/>
      <c r="LE1339" s="53"/>
      <c r="LF1339" s="53"/>
      <c r="LG1339" s="53"/>
      <c r="LH1339" s="53"/>
      <c r="LI1339" s="53"/>
      <c r="LJ1339" s="53"/>
      <c r="LK1339" s="53"/>
      <c r="LL1339" s="53"/>
      <c r="LM1339" s="53"/>
      <c r="LN1339" s="53"/>
      <c r="LO1339" s="53"/>
      <c r="LP1339" s="53"/>
      <c r="LQ1339" s="53"/>
      <c r="LR1339" s="53"/>
      <c r="LS1339" s="53"/>
      <c r="LT1339" s="53"/>
      <c r="LU1339" s="53"/>
      <c r="LV1339" s="53"/>
      <c r="LW1339" s="53"/>
      <c r="LX1339" s="53"/>
      <c r="LY1339" s="53"/>
      <c r="LZ1339" s="53"/>
      <c r="MA1339" s="53"/>
      <c r="MB1339" s="53"/>
      <c r="MC1339" s="53"/>
      <c r="MD1339" s="53"/>
      <c r="ME1339" s="53"/>
      <c r="MF1339" s="53"/>
      <c r="MG1339" s="53"/>
      <c r="MH1339" s="53"/>
      <c r="MI1339" s="53"/>
      <c r="MJ1339" s="53"/>
      <c r="MK1339" s="53"/>
      <c r="ML1339" s="53"/>
      <c r="MM1339" s="53"/>
      <c r="MN1339" s="53"/>
      <c r="MO1339" s="53"/>
      <c r="MP1339" s="53"/>
      <c r="MQ1339" s="53"/>
      <c r="MR1339" s="53"/>
      <c r="MS1339" s="53"/>
      <c r="MT1339" s="53"/>
      <c r="MU1339" s="53"/>
      <c r="MV1339" s="53"/>
      <c r="MW1339" s="53"/>
      <c r="MX1339" s="53"/>
      <c r="MY1339" s="53"/>
      <c r="MZ1339" s="53"/>
      <c r="NA1339" s="53"/>
      <c r="NB1339" s="53"/>
      <c r="NC1339" s="53"/>
      <c r="ND1339" s="53"/>
      <c r="NE1339" s="53"/>
      <c r="NF1339" s="53"/>
      <c r="NG1339" s="53"/>
      <c r="NH1339" s="53"/>
      <c r="NI1339" s="53"/>
      <c r="NJ1339" s="53"/>
      <c r="NK1339" s="53"/>
      <c r="NL1339" s="53"/>
      <c r="NM1339" s="53"/>
      <c r="NN1339" s="53"/>
      <c r="NO1339" s="53"/>
      <c r="NP1339" s="53"/>
      <c r="NQ1339" s="53"/>
      <c r="NR1339" s="53"/>
      <c r="NS1339" s="53"/>
      <c r="NT1339" s="53"/>
      <c r="NU1339" s="53"/>
      <c r="NV1339" s="53"/>
      <c r="NW1339" s="53"/>
      <c r="NX1339" s="53"/>
      <c r="NY1339" s="53"/>
      <c r="NZ1339" s="53"/>
      <c r="OA1339" s="53"/>
      <c r="OB1339" s="53"/>
      <c r="OC1339" s="53"/>
      <c r="OD1339" s="53"/>
      <c r="OE1339" s="53"/>
      <c r="OF1339" s="53"/>
      <c r="OG1339" s="53"/>
      <c r="OH1339" s="53"/>
      <c r="OI1339" s="53"/>
      <c r="OJ1339" s="53"/>
      <c r="OK1339" s="53"/>
      <c r="OL1339" s="53"/>
      <c r="OM1339" s="53"/>
      <c r="ON1339" s="53"/>
      <c r="OO1339" s="53"/>
      <c r="OP1339" s="53"/>
      <c r="OQ1339" s="53"/>
      <c r="OR1339" s="53"/>
      <c r="OS1339" s="53"/>
      <c r="OT1339" s="53"/>
      <c r="OU1339" s="53"/>
      <c r="OV1339" s="53"/>
      <c r="OW1339" s="53"/>
      <c r="OX1339" s="53"/>
      <c r="OY1339" s="53"/>
      <c r="OZ1339" s="53"/>
      <c r="PA1339" s="53"/>
      <c r="PB1339" s="53"/>
      <c r="PC1339" s="53"/>
      <c r="PD1339" s="53"/>
      <c r="PE1339" s="53"/>
      <c r="PF1339" s="53"/>
      <c r="PG1339" s="53"/>
      <c r="PH1339" s="53"/>
      <c r="PI1339" s="53"/>
      <c r="PJ1339" s="53"/>
      <c r="PK1339" s="53"/>
      <c r="PL1339" s="53"/>
      <c r="PM1339" s="53"/>
      <c r="PN1339" s="53"/>
      <c r="PO1339" s="53"/>
      <c r="PP1339" s="53"/>
      <c r="PQ1339" s="53"/>
      <c r="PR1339" s="53"/>
      <c r="PS1339" s="53"/>
      <c r="PT1339" s="53"/>
      <c r="PU1339" s="53"/>
      <c r="PV1339" s="53"/>
      <c r="PW1339" s="53"/>
      <c r="PX1339" s="53"/>
      <c r="PY1339" s="53"/>
      <c r="PZ1339" s="53"/>
      <c r="QA1339" s="53"/>
      <c r="QB1339" s="53"/>
      <c r="QC1339" s="53"/>
      <c r="QD1339" s="53"/>
      <c r="QE1339" s="53"/>
      <c r="QF1339" s="53"/>
      <c r="QG1339" s="53"/>
      <c r="QH1339" s="53"/>
      <c r="QI1339" s="53"/>
      <c r="QJ1339" s="53"/>
      <c r="QK1339" s="53"/>
      <c r="QL1339" s="53"/>
      <c r="QM1339" s="53"/>
      <c r="QN1339" s="53"/>
      <c r="QO1339" s="53"/>
      <c r="QP1339" s="53"/>
      <c r="QQ1339" s="53"/>
      <c r="QR1339" s="53"/>
      <c r="QS1339" s="53"/>
      <c r="QT1339" s="53"/>
      <c r="QU1339" s="53"/>
      <c r="QV1339" s="53"/>
      <c r="QW1339" s="53"/>
      <c r="QX1339" s="53"/>
      <c r="QY1339" s="53"/>
      <c r="QZ1339" s="53"/>
      <c r="RA1339" s="53"/>
      <c r="RB1339" s="53"/>
      <c r="RC1339" s="53"/>
      <c r="RD1339" s="53"/>
      <c r="RE1339" s="53"/>
      <c r="RF1339" s="53"/>
      <c r="RG1339" s="53"/>
      <c r="RH1339" s="53"/>
      <c r="RI1339" s="53"/>
      <c r="RJ1339" s="53"/>
      <c r="RK1339" s="53"/>
      <c r="RL1339" s="53"/>
      <c r="RM1339" s="53"/>
      <c r="RN1339" s="53"/>
      <c r="RO1339" s="53"/>
      <c r="RP1339" s="53"/>
      <c r="RQ1339" s="53"/>
      <c r="RR1339" s="53"/>
      <c r="RS1339" s="53"/>
      <c r="RT1339" s="53"/>
      <c r="RU1339" s="53"/>
      <c r="RV1339" s="53"/>
      <c r="RW1339" s="53"/>
      <c r="RX1339" s="53"/>
      <c r="RY1339" s="53"/>
      <c r="RZ1339" s="53"/>
      <c r="SA1339" s="53"/>
      <c r="SB1339" s="53"/>
      <c r="SC1339" s="53"/>
      <c r="SD1339" s="53"/>
      <c r="SE1339" s="53"/>
      <c r="SF1339" s="53"/>
      <c r="SG1339" s="53"/>
      <c r="SH1339" s="53"/>
      <c r="SI1339" s="53"/>
      <c r="SJ1339" s="53"/>
      <c r="SK1339" s="53"/>
      <c r="SL1339" s="53"/>
      <c r="SM1339" s="53"/>
      <c r="SN1339" s="53"/>
      <c r="SO1339" s="53"/>
      <c r="SP1339" s="53"/>
      <c r="SQ1339" s="53"/>
      <c r="SR1339" s="53"/>
      <c r="SS1339" s="53"/>
      <c r="ST1339" s="53"/>
      <c r="SU1339" s="53"/>
      <c r="SV1339" s="53"/>
      <c r="SW1339" s="53"/>
      <c r="SX1339" s="53"/>
      <c r="SY1339" s="53"/>
      <c r="SZ1339" s="53"/>
      <c r="TA1339" s="53"/>
      <c r="TB1339" s="53"/>
      <c r="TC1339" s="53"/>
      <c r="TD1339" s="53"/>
      <c r="TE1339" s="53"/>
      <c r="TF1339" s="53"/>
      <c r="TG1339" s="53"/>
      <c r="TH1339" s="53"/>
      <c r="TI1339" s="53"/>
      <c r="TJ1339" s="53"/>
      <c r="TK1339" s="53"/>
      <c r="TL1339" s="53"/>
      <c r="TM1339" s="53"/>
      <c r="TN1339" s="53"/>
      <c r="TO1339" s="53"/>
      <c r="TP1339" s="53"/>
      <c r="TQ1339" s="53"/>
      <c r="TR1339" s="53"/>
      <c r="TS1339" s="53"/>
      <c r="TT1339" s="53"/>
      <c r="TU1339" s="53"/>
      <c r="TV1339" s="53"/>
      <c r="TW1339" s="53"/>
      <c r="TX1339" s="53"/>
      <c r="TY1339" s="53"/>
      <c r="TZ1339" s="53"/>
      <c r="UA1339" s="53"/>
      <c r="UB1339" s="53"/>
      <c r="UC1339" s="53"/>
      <c r="UD1339" s="53"/>
      <c r="UE1339" s="53"/>
      <c r="UF1339" s="53"/>
      <c r="UG1339" s="53"/>
      <c r="UH1339" s="53"/>
      <c r="UI1339" s="53"/>
      <c r="UJ1339" s="53"/>
      <c r="UK1339" s="53"/>
      <c r="UL1339" s="53"/>
      <c r="UM1339" s="53"/>
      <c r="UN1339" s="53"/>
      <c r="UO1339" s="53"/>
      <c r="UP1339" s="53"/>
      <c r="UQ1339" s="53"/>
      <c r="UR1339" s="53"/>
      <c r="US1339" s="53"/>
      <c r="UT1339" s="53"/>
      <c r="UU1339" s="53"/>
      <c r="UV1339" s="53"/>
      <c r="UW1339" s="53"/>
      <c r="UX1339" s="53"/>
      <c r="UY1339" s="53"/>
      <c r="UZ1339" s="53"/>
      <c r="VA1339" s="53"/>
      <c r="VB1339" s="53"/>
      <c r="VC1339" s="53"/>
      <c r="VD1339" s="53"/>
      <c r="VE1339" s="53"/>
      <c r="VF1339" s="53"/>
      <c r="VG1339" s="53"/>
      <c r="VH1339" s="53"/>
      <c r="VI1339" s="53"/>
      <c r="VJ1339" s="53"/>
      <c r="VK1339" s="53"/>
      <c r="VL1339" s="53"/>
      <c r="VM1339" s="53"/>
      <c r="VN1339" s="53"/>
      <c r="VO1339" s="53"/>
      <c r="VP1339" s="53"/>
      <c r="VQ1339" s="53"/>
      <c r="VR1339" s="53"/>
      <c r="VS1339" s="53"/>
      <c r="VT1339" s="53"/>
      <c r="VU1339" s="53"/>
      <c r="VV1339" s="53"/>
      <c r="VW1339" s="53"/>
      <c r="VX1339" s="53"/>
      <c r="VY1339" s="53"/>
      <c r="VZ1339" s="53"/>
      <c r="WA1339" s="53"/>
      <c r="WB1339" s="53"/>
      <c r="WC1339" s="53"/>
      <c r="WD1339" s="53"/>
      <c r="WE1339" s="53"/>
      <c r="WF1339" s="53"/>
      <c r="WG1339" s="53"/>
      <c r="WH1339" s="53"/>
      <c r="WI1339" s="53"/>
      <c r="WJ1339" s="53"/>
      <c r="WK1339" s="53"/>
      <c r="WL1339" s="53"/>
      <c r="WM1339" s="53"/>
      <c r="WN1339" s="53"/>
      <c r="WO1339" s="53"/>
      <c r="WP1339" s="53"/>
      <c r="WQ1339" s="53"/>
      <c r="WR1339" s="53"/>
      <c r="WS1339" s="53"/>
      <c r="WT1339" s="53"/>
      <c r="WU1339" s="53"/>
      <c r="WV1339" s="53"/>
      <c r="WW1339" s="53"/>
      <c r="WX1339" s="53"/>
      <c r="WY1339" s="53"/>
      <c r="WZ1339" s="53"/>
      <c r="XA1339" s="53"/>
      <c r="XB1339" s="53"/>
      <c r="XC1339" s="53"/>
      <c r="XD1339" s="53"/>
      <c r="XE1339" s="53"/>
      <c r="XF1339" s="53"/>
      <c r="XG1339" s="53"/>
      <c r="XH1339" s="53"/>
      <c r="XI1339" s="53"/>
      <c r="XJ1339" s="53"/>
      <c r="XK1339" s="53"/>
      <c r="XL1339" s="53"/>
      <c r="XM1339" s="53"/>
      <c r="XN1339" s="53"/>
      <c r="XO1339" s="53"/>
      <c r="XP1339" s="53"/>
      <c r="XQ1339" s="53"/>
      <c r="XR1339" s="53"/>
      <c r="XS1339" s="53"/>
      <c r="XT1339" s="53"/>
      <c r="XU1339" s="53"/>
      <c r="XV1339" s="53"/>
      <c r="XW1339" s="53"/>
      <c r="XX1339" s="53"/>
      <c r="XY1339" s="53"/>
      <c r="XZ1339" s="53"/>
      <c r="YA1339" s="53"/>
      <c r="YB1339" s="53"/>
      <c r="YC1339" s="53"/>
      <c r="YD1339" s="53"/>
      <c r="YE1339" s="53"/>
      <c r="YF1339" s="53"/>
      <c r="YG1339" s="53"/>
      <c r="YH1339" s="53"/>
      <c r="YI1339" s="53"/>
      <c r="YJ1339" s="53"/>
      <c r="YK1339" s="53"/>
      <c r="YL1339" s="53"/>
      <c r="YM1339" s="53"/>
      <c r="YN1339" s="53"/>
      <c r="YO1339" s="53"/>
      <c r="YP1339" s="53"/>
      <c r="YQ1339" s="53"/>
      <c r="YR1339" s="53"/>
      <c r="YS1339" s="53"/>
      <c r="YT1339" s="53"/>
      <c r="YU1339" s="53"/>
      <c r="YV1339" s="53"/>
      <c r="YW1339" s="53"/>
      <c r="YX1339" s="53"/>
      <c r="YY1339" s="53"/>
      <c r="YZ1339" s="53"/>
      <c r="ZA1339" s="53"/>
      <c r="ZB1339" s="53"/>
      <c r="ZC1339" s="53"/>
      <c r="ZD1339" s="53"/>
      <c r="ZE1339" s="53"/>
      <c r="ZF1339" s="53"/>
      <c r="ZG1339" s="53"/>
      <c r="ZH1339" s="53"/>
      <c r="ZI1339" s="53"/>
      <c r="ZJ1339" s="53"/>
      <c r="ZK1339" s="53"/>
      <c r="ZL1339" s="53"/>
      <c r="ZM1339" s="53"/>
      <c r="ZN1339" s="53"/>
      <c r="ZO1339" s="53"/>
      <c r="ZP1339" s="53"/>
      <c r="ZQ1339" s="53"/>
      <c r="ZR1339" s="53"/>
      <c r="ZS1339" s="53"/>
      <c r="ZT1339" s="53"/>
      <c r="ZU1339" s="53"/>
      <c r="ZV1339" s="53"/>
      <c r="ZW1339" s="53"/>
      <c r="ZX1339" s="53"/>
      <c r="ZY1339" s="53"/>
      <c r="ZZ1339" s="53"/>
      <c r="AAA1339" s="53"/>
      <c r="AAB1339" s="53"/>
      <c r="AAC1339" s="53"/>
      <c r="AAD1339" s="53"/>
      <c r="AAE1339" s="53"/>
      <c r="AAF1339" s="53"/>
      <c r="AAG1339" s="53"/>
      <c r="AAH1339" s="53"/>
      <c r="AAI1339" s="53"/>
      <c r="AAJ1339" s="53"/>
      <c r="AAK1339" s="53"/>
      <c r="AAL1339" s="53"/>
      <c r="AAM1339" s="53"/>
      <c r="AAN1339" s="53"/>
      <c r="AAO1339" s="53"/>
      <c r="AAP1339" s="53"/>
      <c r="AAQ1339" s="53"/>
      <c r="AAR1339" s="53"/>
      <c r="AAS1339" s="53"/>
      <c r="AAT1339" s="53"/>
      <c r="AAU1339" s="53"/>
      <c r="AAV1339" s="53"/>
      <c r="AAW1339" s="53"/>
      <c r="AAX1339" s="53"/>
      <c r="AAY1339" s="53"/>
      <c r="AAZ1339" s="53"/>
      <c r="ABA1339" s="53"/>
      <c r="ABB1339" s="53"/>
      <c r="ABC1339" s="53"/>
      <c r="ABD1339" s="53"/>
      <c r="ABE1339" s="53"/>
      <c r="ABF1339" s="53"/>
      <c r="ABG1339" s="53"/>
      <c r="ABH1339" s="53"/>
      <c r="ABI1339" s="53"/>
      <c r="ABJ1339" s="53"/>
      <c r="ABK1339" s="53"/>
      <c r="ABL1339" s="53"/>
      <c r="ABM1339" s="53"/>
      <c r="ABN1339" s="53"/>
      <c r="ABO1339" s="53"/>
      <c r="ABP1339" s="53"/>
      <c r="ABQ1339" s="53"/>
      <c r="ABR1339" s="53"/>
      <c r="ABS1339" s="53"/>
      <c r="ABT1339" s="53"/>
      <c r="ABU1339" s="53"/>
      <c r="ABV1339" s="53"/>
      <c r="ABW1339" s="53"/>
      <c r="ABX1339" s="53"/>
      <c r="ABY1339" s="53"/>
      <c r="ABZ1339" s="53"/>
      <c r="ACA1339" s="53"/>
      <c r="ACB1339" s="53"/>
      <c r="ACC1339" s="53"/>
      <c r="ACD1339" s="53"/>
      <c r="ACE1339" s="53"/>
      <c r="ACF1339" s="53"/>
      <c r="ACG1339" s="53"/>
      <c r="ACH1339" s="53"/>
      <c r="ACI1339" s="53"/>
      <c r="ACJ1339" s="53"/>
      <c r="ACK1339" s="53"/>
      <c r="ACL1339" s="53"/>
      <c r="ACM1339" s="53"/>
      <c r="ACN1339" s="53"/>
      <c r="ACO1339" s="53"/>
      <c r="ACP1339" s="53"/>
      <c r="ACQ1339" s="53"/>
      <c r="ACR1339" s="53"/>
      <c r="ACS1339" s="53"/>
      <c r="ACT1339" s="53"/>
      <c r="ACU1339" s="53"/>
      <c r="ACV1339" s="53"/>
      <c r="ACW1339" s="53"/>
      <c r="ACX1339" s="53"/>
      <c r="ACY1339" s="53"/>
      <c r="ACZ1339" s="53"/>
      <c r="ADA1339" s="53"/>
      <c r="ADB1339" s="53"/>
      <c r="ADC1339" s="53"/>
      <c r="ADD1339" s="53"/>
      <c r="ADE1339" s="53"/>
      <c r="ADF1339" s="53"/>
      <c r="ADG1339" s="53"/>
      <c r="ADH1339" s="53"/>
      <c r="ADI1339" s="53"/>
      <c r="ADJ1339" s="53"/>
      <c r="ADK1339" s="53"/>
      <c r="ADL1339" s="53"/>
      <c r="ADM1339" s="53"/>
      <c r="ADN1339" s="53"/>
      <c r="ADO1339" s="53"/>
      <c r="ADP1339" s="53"/>
      <c r="ADQ1339" s="53"/>
      <c r="ADR1339" s="53"/>
      <c r="ADS1339" s="53"/>
      <c r="ADT1339" s="53"/>
      <c r="ADU1339" s="53"/>
      <c r="ADV1339" s="53"/>
      <c r="ADW1339" s="53"/>
      <c r="ADX1339" s="53"/>
      <c r="ADY1339" s="53"/>
      <c r="ADZ1339" s="53"/>
    </row>
    <row r="1340" spans="1:806" x14ac:dyDescent="0.25">
      <c r="A1340" s="108" t="s">
        <v>4833</v>
      </c>
      <c r="B1340" s="108" t="s">
        <v>4876</v>
      </c>
      <c r="C1340" s="108" t="s">
        <v>1355</v>
      </c>
      <c r="D1340" s="108" t="s">
        <v>4877</v>
      </c>
      <c r="E1340" s="108" t="s">
        <v>4758</v>
      </c>
      <c r="F1340" s="144">
        <v>1</v>
      </c>
      <c r="G1340" s="144">
        <v>0</v>
      </c>
      <c r="H1340" s="144">
        <v>0</v>
      </c>
      <c r="I1340" s="144">
        <v>90</v>
      </c>
      <c r="J1340" s="144">
        <v>90</v>
      </c>
    </row>
    <row r="1341" spans="1:806" x14ac:dyDescent="0.25">
      <c r="A1341" s="108" t="s">
        <v>4833</v>
      </c>
      <c r="B1341" s="108" t="s">
        <v>4876</v>
      </c>
      <c r="C1341" s="108" t="s">
        <v>1355</v>
      </c>
      <c r="D1341" s="108" t="s">
        <v>4877</v>
      </c>
      <c r="E1341" s="108" t="s">
        <v>4759</v>
      </c>
      <c r="F1341" s="144">
        <v>1</v>
      </c>
      <c r="G1341" s="144">
        <v>0</v>
      </c>
      <c r="H1341" s="144">
        <v>0</v>
      </c>
      <c r="I1341" s="144">
        <v>90</v>
      </c>
      <c r="J1341" s="144">
        <v>90</v>
      </c>
      <c r="L1341" s="108" t="s">
        <v>1614</v>
      </c>
    </row>
    <row r="1342" spans="1:806" x14ac:dyDescent="0.25">
      <c r="A1342" s="108" t="s">
        <v>4833</v>
      </c>
      <c r="B1342" s="108" t="s">
        <v>4876</v>
      </c>
      <c r="C1342" s="108" t="s">
        <v>1355</v>
      </c>
      <c r="D1342" s="108" t="s">
        <v>4877</v>
      </c>
      <c r="E1342" s="108" t="s">
        <v>4760</v>
      </c>
      <c r="F1342" s="144">
        <v>1</v>
      </c>
      <c r="G1342" s="144">
        <v>0</v>
      </c>
      <c r="H1342" s="144">
        <v>0</v>
      </c>
      <c r="I1342" s="144">
        <v>90</v>
      </c>
      <c r="J1342" s="144">
        <v>90</v>
      </c>
    </row>
    <row r="1343" spans="1:806" x14ac:dyDescent="0.25">
      <c r="A1343" s="108" t="s">
        <v>4771</v>
      </c>
      <c r="B1343" s="108" t="s">
        <v>4874</v>
      </c>
      <c r="C1343" s="108" t="s">
        <v>1355</v>
      </c>
      <c r="D1343" s="108" t="s">
        <v>4875</v>
      </c>
      <c r="E1343" s="108" t="s">
        <v>4766</v>
      </c>
      <c r="F1343" s="144">
        <v>5</v>
      </c>
      <c r="G1343" s="144">
        <v>0</v>
      </c>
      <c r="H1343" s="144">
        <v>0</v>
      </c>
      <c r="I1343" s="144">
        <v>90</v>
      </c>
      <c r="J1343" s="144">
        <v>90</v>
      </c>
    </row>
    <row r="1344" spans="1:806" x14ac:dyDescent="0.25">
      <c r="A1344" s="108" t="s">
        <v>4771</v>
      </c>
      <c r="B1344" s="108" t="s">
        <v>4874</v>
      </c>
      <c r="C1344" s="108" t="s">
        <v>1355</v>
      </c>
      <c r="D1344" s="108" t="s">
        <v>4875</v>
      </c>
      <c r="E1344" s="108" t="s">
        <v>4754</v>
      </c>
      <c r="F1344" s="144">
        <v>5</v>
      </c>
      <c r="G1344" s="144">
        <v>0</v>
      </c>
      <c r="H1344" s="144">
        <v>0</v>
      </c>
      <c r="I1344" s="144">
        <v>90</v>
      </c>
      <c r="J1344" s="144">
        <v>90</v>
      </c>
    </row>
    <row r="1345" spans="1:806" x14ac:dyDescent="0.25">
      <c r="A1345" s="108" t="s">
        <v>4771</v>
      </c>
      <c r="B1345" s="108" t="s">
        <v>4874</v>
      </c>
      <c r="C1345" s="108" t="s">
        <v>1355</v>
      </c>
      <c r="D1345" s="108" t="s">
        <v>4875</v>
      </c>
      <c r="E1345" s="108" t="s">
        <v>4755</v>
      </c>
      <c r="F1345" s="144">
        <v>5</v>
      </c>
      <c r="G1345" s="144">
        <v>0</v>
      </c>
      <c r="H1345" s="144">
        <v>0</v>
      </c>
      <c r="I1345" s="144">
        <v>90</v>
      </c>
      <c r="J1345" s="144">
        <v>90</v>
      </c>
    </row>
    <row r="1346" spans="1:806" x14ac:dyDescent="0.25">
      <c r="A1346" s="108" t="s">
        <v>4771</v>
      </c>
      <c r="B1346" s="108" t="s">
        <v>4874</v>
      </c>
      <c r="C1346" s="108" t="s">
        <v>1355</v>
      </c>
      <c r="D1346" s="108" t="s">
        <v>4875</v>
      </c>
      <c r="E1346" s="108" t="s">
        <v>4756</v>
      </c>
      <c r="F1346" s="144">
        <v>5</v>
      </c>
      <c r="G1346" s="144">
        <v>0</v>
      </c>
      <c r="H1346" s="144">
        <v>0</v>
      </c>
      <c r="I1346" s="144">
        <v>90</v>
      </c>
      <c r="J1346" s="144">
        <v>90</v>
      </c>
    </row>
    <row r="1347" spans="1:806" x14ac:dyDescent="0.25">
      <c r="A1347" s="108" t="s">
        <v>4771</v>
      </c>
      <c r="B1347" s="108" t="s">
        <v>4874</v>
      </c>
      <c r="C1347" s="108" t="s">
        <v>1355</v>
      </c>
      <c r="D1347" s="108" t="s">
        <v>4875</v>
      </c>
      <c r="E1347" s="108" t="s">
        <v>4765</v>
      </c>
      <c r="F1347" s="144">
        <v>5</v>
      </c>
      <c r="G1347" s="144">
        <v>0</v>
      </c>
      <c r="H1347" s="144">
        <v>0</v>
      </c>
      <c r="I1347" s="144">
        <v>90</v>
      </c>
      <c r="J1347" s="144">
        <v>90</v>
      </c>
    </row>
    <row r="1348" spans="1:806" x14ac:dyDescent="0.25">
      <c r="A1348" s="108" t="s">
        <v>4771</v>
      </c>
      <c r="B1348" s="108" t="s">
        <v>4874</v>
      </c>
      <c r="C1348" s="108" t="s">
        <v>1355</v>
      </c>
      <c r="D1348" s="108" t="s">
        <v>4875</v>
      </c>
      <c r="E1348" s="108" t="s">
        <v>4758</v>
      </c>
      <c r="F1348" s="144">
        <v>5</v>
      </c>
      <c r="G1348" s="144">
        <v>0</v>
      </c>
      <c r="H1348" s="144">
        <v>0</v>
      </c>
      <c r="I1348" s="144">
        <v>90</v>
      </c>
      <c r="J1348" s="144">
        <v>90</v>
      </c>
    </row>
    <row r="1349" spans="1:806" x14ac:dyDescent="0.25">
      <c r="A1349" s="108" t="s">
        <v>4771</v>
      </c>
      <c r="B1349" s="108" t="s">
        <v>4874</v>
      </c>
      <c r="C1349" s="108" t="s">
        <v>1355</v>
      </c>
      <c r="D1349" s="108" t="s">
        <v>4875</v>
      </c>
      <c r="E1349" s="108" t="s">
        <v>4759</v>
      </c>
      <c r="F1349" s="144">
        <v>5</v>
      </c>
      <c r="G1349" s="144">
        <v>0</v>
      </c>
      <c r="H1349" s="144">
        <v>0</v>
      </c>
      <c r="I1349" s="144">
        <v>90</v>
      </c>
      <c r="J1349" s="144">
        <v>90</v>
      </c>
    </row>
    <row r="1350" spans="1:806" x14ac:dyDescent="0.25">
      <c r="A1350" s="108" t="s">
        <v>4771</v>
      </c>
      <c r="B1350" s="108" t="s">
        <v>4874</v>
      </c>
      <c r="C1350" s="108" t="s">
        <v>1355</v>
      </c>
      <c r="D1350" s="108" t="s">
        <v>4875</v>
      </c>
      <c r="E1350" s="108" t="s">
        <v>4760</v>
      </c>
      <c r="F1350" s="144">
        <v>5</v>
      </c>
      <c r="G1350" s="144">
        <v>0</v>
      </c>
      <c r="H1350" s="144">
        <v>0</v>
      </c>
      <c r="I1350" s="144">
        <v>90</v>
      </c>
      <c r="J1350" s="144">
        <v>90</v>
      </c>
    </row>
    <row r="1351" spans="1:806" x14ac:dyDescent="0.25">
      <c r="A1351" s="108" t="s">
        <v>656</v>
      </c>
      <c r="B1351" s="108" t="s">
        <v>3182</v>
      </c>
      <c r="C1351" s="108" t="s">
        <v>1351</v>
      </c>
      <c r="D1351" s="108" t="s">
        <v>3183</v>
      </c>
      <c r="E1351" s="108" t="s">
        <v>4766</v>
      </c>
      <c r="F1351" s="145">
        <v>27</v>
      </c>
      <c r="G1351" s="145">
        <v>-47</v>
      </c>
      <c r="H1351" s="145">
        <v>50</v>
      </c>
      <c r="I1351" s="145">
        <v>45</v>
      </c>
      <c r="J1351" s="145">
        <v>90</v>
      </c>
    </row>
    <row r="1352" spans="1:806" x14ac:dyDescent="0.25">
      <c r="A1352" s="108" t="s">
        <v>656</v>
      </c>
      <c r="B1352" s="108" t="s">
        <v>3182</v>
      </c>
      <c r="C1352" s="108" t="s">
        <v>1351</v>
      </c>
      <c r="D1352" s="108" t="s">
        <v>3183</v>
      </c>
      <c r="E1352" s="108" t="s">
        <v>4754</v>
      </c>
      <c r="F1352" s="145">
        <v>27</v>
      </c>
      <c r="G1352" s="145">
        <v>-47</v>
      </c>
      <c r="H1352" s="145">
        <v>50</v>
      </c>
      <c r="I1352" s="145">
        <v>45</v>
      </c>
      <c r="J1352" s="145">
        <v>90</v>
      </c>
    </row>
    <row r="1353" spans="1:806" x14ac:dyDescent="0.25">
      <c r="A1353" s="108" t="s">
        <v>656</v>
      </c>
      <c r="B1353" s="108" t="s">
        <v>3182</v>
      </c>
      <c r="C1353" s="108" t="s">
        <v>1351</v>
      </c>
      <c r="D1353" s="108" t="s">
        <v>3183</v>
      </c>
      <c r="E1353" s="108" t="s">
        <v>4755</v>
      </c>
      <c r="F1353" s="145">
        <v>27</v>
      </c>
      <c r="G1353" s="145">
        <v>-47</v>
      </c>
      <c r="H1353" s="145">
        <v>50</v>
      </c>
      <c r="I1353" s="145">
        <v>45</v>
      </c>
      <c r="J1353" s="145">
        <v>90</v>
      </c>
    </row>
    <row r="1354" spans="1:806" x14ac:dyDescent="0.25">
      <c r="A1354" s="108" t="s">
        <v>656</v>
      </c>
      <c r="B1354" s="108" t="s">
        <v>3182</v>
      </c>
      <c r="C1354" s="108" t="s">
        <v>1351</v>
      </c>
      <c r="D1354" s="108" t="s">
        <v>3183</v>
      </c>
      <c r="E1354" s="108" t="s">
        <v>4756</v>
      </c>
      <c r="F1354" s="145">
        <v>27</v>
      </c>
      <c r="G1354" s="145">
        <v>-47</v>
      </c>
      <c r="H1354" s="145">
        <v>50</v>
      </c>
      <c r="I1354" s="145">
        <v>45</v>
      </c>
      <c r="J1354" s="145">
        <v>90</v>
      </c>
    </row>
    <row r="1355" spans="1:806" x14ac:dyDescent="0.25">
      <c r="A1355" s="108" t="s">
        <v>656</v>
      </c>
      <c r="B1355" s="108" t="s">
        <v>3182</v>
      </c>
      <c r="C1355" s="108" t="s">
        <v>1351</v>
      </c>
      <c r="D1355" s="108" t="s">
        <v>3183</v>
      </c>
      <c r="E1355" s="108" t="s">
        <v>4757</v>
      </c>
      <c r="F1355" s="145">
        <v>97</v>
      </c>
      <c r="G1355" s="145">
        <v>-47</v>
      </c>
      <c r="H1355" s="145">
        <v>50</v>
      </c>
      <c r="I1355" s="145">
        <v>45</v>
      </c>
      <c r="J1355" s="145">
        <v>90</v>
      </c>
    </row>
    <row r="1356" spans="1:806" x14ac:dyDescent="0.25">
      <c r="A1356" s="108" t="s">
        <v>656</v>
      </c>
      <c r="B1356" s="108" t="s">
        <v>3182</v>
      </c>
      <c r="C1356" s="108" t="s">
        <v>1351</v>
      </c>
      <c r="D1356" s="108" t="s">
        <v>3183</v>
      </c>
      <c r="E1356" s="108" t="s">
        <v>4765</v>
      </c>
      <c r="F1356" s="145">
        <v>27</v>
      </c>
      <c r="G1356" s="145">
        <v>-47</v>
      </c>
      <c r="H1356" s="145">
        <v>50</v>
      </c>
      <c r="I1356" s="145">
        <v>90</v>
      </c>
      <c r="J1356" s="145">
        <v>45</v>
      </c>
    </row>
    <row r="1357" spans="1:806" x14ac:dyDescent="0.25">
      <c r="A1357" s="108" t="s">
        <v>656</v>
      </c>
      <c r="B1357" s="108" t="s">
        <v>3182</v>
      </c>
      <c r="C1357" s="108" t="s">
        <v>1351</v>
      </c>
      <c r="D1357" s="108" t="s">
        <v>3183</v>
      </c>
      <c r="E1357" s="108" t="s">
        <v>4758</v>
      </c>
      <c r="F1357" s="145">
        <v>27</v>
      </c>
      <c r="G1357" s="145">
        <v>-47</v>
      </c>
      <c r="H1357" s="145">
        <v>50</v>
      </c>
      <c r="I1357" s="145">
        <v>90</v>
      </c>
      <c r="J1357" s="145">
        <v>45</v>
      </c>
    </row>
    <row r="1358" spans="1:806" x14ac:dyDescent="0.25">
      <c r="A1358" s="108" t="s">
        <v>656</v>
      </c>
      <c r="B1358" s="108" t="s">
        <v>3182</v>
      </c>
      <c r="C1358" s="108" t="s">
        <v>1351</v>
      </c>
      <c r="D1358" s="108" t="s">
        <v>3183</v>
      </c>
      <c r="E1358" s="108" t="s">
        <v>4759</v>
      </c>
      <c r="F1358" s="145">
        <v>27</v>
      </c>
      <c r="G1358" s="145">
        <v>-47</v>
      </c>
      <c r="H1358" s="145">
        <v>50</v>
      </c>
      <c r="I1358" s="145">
        <v>90</v>
      </c>
      <c r="J1358" s="145">
        <v>45</v>
      </c>
    </row>
    <row r="1359" spans="1:806" x14ac:dyDescent="0.25">
      <c r="A1359" s="108" t="s">
        <v>656</v>
      </c>
      <c r="B1359" s="108" t="s">
        <v>3182</v>
      </c>
      <c r="C1359" s="108" t="s">
        <v>1351</v>
      </c>
      <c r="D1359" s="108" t="s">
        <v>3183</v>
      </c>
      <c r="E1359" s="108" t="s">
        <v>4760</v>
      </c>
      <c r="F1359" s="145">
        <v>27</v>
      </c>
      <c r="G1359" s="145">
        <v>-47</v>
      </c>
      <c r="H1359" s="145">
        <v>50</v>
      </c>
      <c r="I1359" s="145">
        <v>90</v>
      </c>
      <c r="J1359" s="145">
        <v>45</v>
      </c>
      <c r="K1359"/>
      <c r="L1359"/>
      <c r="M1359"/>
      <c r="N1359"/>
      <c r="O1359"/>
      <c r="P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c r="CE1359"/>
      <c r="CF1359"/>
      <c r="CG1359"/>
      <c r="CH1359"/>
      <c r="CI1359"/>
      <c r="CJ1359"/>
      <c r="CK1359"/>
      <c r="CL1359"/>
      <c r="CM1359"/>
      <c r="CN1359"/>
      <c r="CO1359"/>
      <c r="CP1359"/>
      <c r="CQ1359"/>
      <c r="CR1359"/>
      <c r="CS1359"/>
      <c r="CT1359"/>
      <c r="CU1359"/>
      <c r="CV1359"/>
      <c r="CW1359"/>
      <c r="CX1359"/>
      <c r="CY1359"/>
      <c r="CZ1359"/>
      <c r="DA1359"/>
      <c r="DB1359"/>
      <c r="DC1359"/>
      <c r="DD1359"/>
      <c r="DE1359"/>
      <c r="DF1359"/>
      <c r="DG1359"/>
      <c r="DH1359"/>
      <c r="DI1359"/>
      <c r="DJ1359"/>
      <c r="DK1359"/>
      <c r="DL1359"/>
      <c r="DM1359"/>
      <c r="DN1359"/>
      <c r="DO1359"/>
      <c r="DP1359"/>
      <c r="DQ1359"/>
      <c r="DR1359"/>
      <c r="DS1359"/>
      <c r="DT1359"/>
      <c r="DU1359"/>
      <c r="DV1359"/>
      <c r="DW1359"/>
      <c r="DX1359"/>
      <c r="DY1359"/>
      <c r="DZ1359"/>
      <c r="EA1359"/>
      <c r="EB1359"/>
      <c r="EC1359"/>
      <c r="ED1359"/>
      <c r="EE1359"/>
      <c r="EF1359"/>
      <c r="EG1359"/>
      <c r="EH1359"/>
      <c r="EI1359"/>
      <c r="EJ1359"/>
      <c r="EK1359"/>
      <c r="EL1359"/>
      <c r="EM1359"/>
      <c r="EN1359"/>
      <c r="EO1359"/>
      <c r="EP1359"/>
      <c r="EQ1359"/>
      <c r="ER1359"/>
      <c r="ES1359"/>
      <c r="ET1359"/>
      <c r="EU1359"/>
      <c r="EV1359"/>
      <c r="EW1359"/>
      <c r="EX1359"/>
      <c r="EY1359"/>
      <c r="EZ1359"/>
      <c r="FA1359"/>
      <c r="FB1359"/>
      <c r="FC1359"/>
      <c r="FD1359"/>
      <c r="FE1359"/>
      <c r="FF1359"/>
      <c r="FG1359"/>
      <c r="FH1359"/>
      <c r="FI1359"/>
      <c r="FJ1359"/>
      <c r="FK1359"/>
      <c r="FL1359"/>
      <c r="FM1359"/>
      <c r="FN1359"/>
      <c r="FO1359"/>
      <c r="FP1359"/>
      <c r="FQ1359"/>
      <c r="FR1359"/>
      <c r="FS1359"/>
      <c r="FT1359"/>
      <c r="FU1359"/>
      <c r="FV1359"/>
      <c r="FW1359"/>
      <c r="FX1359"/>
      <c r="FY1359"/>
      <c r="FZ1359"/>
      <c r="GA1359"/>
      <c r="GB1359"/>
      <c r="GC1359"/>
      <c r="GD1359"/>
      <c r="GE1359"/>
      <c r="GF1359"/>
      <c r="GG1359"/>
      <c r="GH1359"/>
      <c r="GI1359"/>
      <c r="GJ1359"/>
      <c r="GK1359"/>
      <c r="GL1359"/>
      <c r="GM1359"/>
      <c r="GN1359"/>
      <c r="GO1359"/>
      <c r="GP1359"/>
      <c r="GQ1359"/>
      <c r="GR1359"/>
      <c r="GS1359"/>
      <c r="GT1359"/>
      <c r="GU1359"/>
      <c r="GV1359"/>
      <c r="GW1359"/>
      <c r="GX1359"/>
      <c r="GY1359"/>
      <c r="GZ1359"/>
      <c r="HA1359"/>
      <c r="HB1359"/>
      <c r="HC1359"/>
      <c r="HD1359"/>
      <c r="HE1359"/>
      <c r="HF1359"/>
      <c r="HG1359"/>
      <c r="HH1359"/>
      <c r="HI1359"/>
      <c r="HJ1359"/>
      <c r="HK1359"/>
      <c r="HL1359"/>
      <c r="HM1359"/>
      <c r="HN1359"/>
      <c r="HO1359"/>
      <c r="HP1359"/>
      <c r="HQ1359"/>
      <c r="HR1359"/>
      <c r="HS1359"/>
      <c r="HT1359"/>
      <c r="HU1359"/>
      <c r="HV1359"/>
      <c r="HW1359"/>
      <c r="HX1359"/>
      <c r="HY1359"/>
      <c r="HZ1359"/>
      <c r="IA1359"/>
      <c r="IB1359"/>
      <c r="IC1359"/>
      <c r="ID1359"/>
      <c r="IE1359"/>
      <c r="IF1359"/>
      <c r="IG1359"/>
      <c r="IH1359"/>
      <c r="II1359"/>
      <c r="IJ1359"/>
      <c r="IK1359"/>
      <c r="IL1359"/>
      <c r="IM1359"/>
      <c r="IN1359"/>
      <c r="IO1359"/>
      <c r="IP1359"/>
      <c r="IQ1359"/>
      <c r="IR1359"/>
      <c r="IS1359"/>
      <c r="IT1359"/>
      <c r="IU1359"/>
      <c r="IV1359"/>
      <c r="IW1359"/>
      <c r="IX1359"/>
      <c r="IY1359"/>
      <c r="IZ1359"/>
      <c r="JA1359"/>
      <c r="JB1359"/>
      <c r="JC1359"/>
      <c r="JD1359"/>
      <c r="JE1359"/>
      <c r="JF1359"/>
      <c r="JG1359"/>
      <c r="JH1359"/>
      <c r="JI1359"/>
      <c r="JJ1359"/>
      <c r="JK1359"/>
      <c r="JL1359"/>
      <c r="JM1359"/>
      <c r="JN1359"/>
      <c r="JO1359"/>
      <c r="JP1359"/>
      <c r="JQ1359"/>
      <c r="JR1359"/>
      <c r="JS1359"/>
      <c r="JT1359"/>
      <c r="JU1359"/>
      <c r="JV1359"/>
      <c r="JW1359"/>
      <c r="JX1359"/>
      <c r="JY1359"/>
      <c r="JZ1359"/>
      <c r="KA1359"/>
      <c r="KB1359"/>
      <c r="KC1359"/>
      <c r="KD1359"/>
      <c r="KE1359"/>
      <c r="KF1359"/>
      <c r="KG1359"/>
      <c r="KH1359"/>
      <c r="KI1359"/>
      <c r="KJ1359"/>
      <c r="KK1359"/>
      <c r="KL1359"/>
      <c r="KM1359"/>
      <c r="KN1359"/>
      <c r="KO1359"/>
      <c r="KP1359"/>
      <c r="KQ1359"/>
      <c r="KR1359"/>
      <c r="KS1359"/>
      <c r="KT1359"/>
      <c r="KU1359"/>
      <c r="KV1359"/>
      <c r="KW1359"/>
      <c r="KX1359"/>
      <c r="KY1359"/>
      <c r="KZ1359"/>
      <c r="LA1359"/>
      <c r="LB1359"/>
      <c r="LC1359"/>
      <c r="LD1359"/>
      <c r="LE1359"/>
      <c r="LF1359"/>
      <c r="LG1359"/>
      <c r="LH1359"/>
      <c r="LI1359"/>
      <c r="LJ1359"/>
      <c r="LK1359"/>
      <c r="LL1359"/>
      <c r="LM1359"/>
      <c r="LN1359"/>
      <c r="LO1359"/>
      <c r="LP1359"/>
      <c r="LQ1359"/>
      <c r="LR1359"/>
      <c r="LS1359"/>
      <c r="LT1359"/>
      <c r="LU1359"/>
      <c r="LV1359"/>
      <c r="LW1359"/>
      <c r="LX1359"/>
      <c r="LY1359"/>
      <c r="LZ1359"/>
      <c r="MA1359"/>
      <c r="MB1359"/>
      <c r="MC1359"/>
      <c r="MD1359"/>
      <c r="ME1359"/>
      <c r="MF1359"/>
      <c r="MG1359"/>
      <c r="MH1359"/>
      <c r="MI1359"/>
      <c r="MJ1359"/>
      <c r="MK1359"/>
      <c r="ML1359"/>
      <c r="MM1359"/>
      <c r="MN1359"/>
      <c r="MO1359"/>
      <c r="MP1359"/>
      <c r="MQ1359"/>
      <c r="MR1359"/>
      <c r="MS1359"/>
      <c r="MT1359"/>
      <c r="MU1359"/>
      <c r="MV1359"/>
      <c r="MW1359"/>
      <c r="MX1359"/>
      <c r="MY1359"/>
      <c r="MZ1359"/>
      <c r="NA1359"/>
      <c r="NB1359"/>
      <c r="NC1359"/>
      <c r="ND1359"/>
      <c r="NE1359"/>
      <c r="NF1359"/>
      <c r="NG1359"/>
      <c r="NH1359"/>
      <c r="NI1359"/>
      <c r="NJ1359"/>
      <c r="NK1359"/>
      <c r="NL1359"/>
      <c r="NM1359"/>
      <c r="NN1359"/>
      <c r="NO1359"/>
      <c r="NP1359"/>
      <c r="NQ1359"/>
      <c r="NR1359"/>
      <c r="NS1359"/>
      <c r="NT1359"/>
      <c r="NU1359"/>
      <c r="NV1359"/>
      <c r="NW1359"/>
      <c r="NX1359"/>
      <c r="NY1359"/>
      <c r="NZ1359"/>
      <c r="OA1359"/>
      <c r="OB1359"/>
      <c r="OC1359"/>
      <c r="OD1359"/>
      <c r="OE1359"/>
      <c r="OF1359"/>
      <c r="OG1359"/>
      <c r="OH1359"/>
      <c r="OI1359"/>
      <c r="OJ1359"/>
      <c r="OK1359"/>
      <c r="OL1359"/>
      <c r="OM1359"/>
      <c r="ON1359"/>
      <c r="OO1359"/>
      <c r="OP1359"/>
      <c r="OQ1359"/>
      <c r="OR1359"/>
      <c r="OS1359"/>
      <c r="OT1359"/>
      <c r="OU1359"/>
      <c r="OV1359"/>
      <c r="OW1359"/>
      <c r="OX1359"/>
      <c r="OY1359"/>
      <c r="OZ1359"/>
      <c r="PA1359"/>
      <c r="PB1359"/>
      <c r="PC1359"/>
      <c r="PD1359"/>
      <c r="PE1359"/>
      <c r="PF1359"/>
      <c r="PG1359"/>
      <c r="PH1359"/>
      <c r="PI1359"/>
      <c r="PJ1359"/>
      <c r="PK1359"/>
      <c r="PL1359"/>
      <c r="PM1359"/>
      <c r="PN1359"/>
      <c r="PO1359"/>
      <c r="PP1359"/>
      <c r="PQ1359"/>
      <c r="PR1359"/>
      <c r="PS1359"/>
      <c r="PT1359"/>
      <c r="PU1359"/>
      <c r="PV1359"/>
      <c r="PW1359"/>
      <c r="PX1359"/>
      <c r="PY1359"/>
      <c r="PZ1359"/>
      <c r="QA1359"/>
      <c r="QB1359"/>
      <c r="QC1359"/>
      <c r="QD1359"/>
      <c r="QE1359"/>
      <c r="QF1359"/>
      <c r="QG1359"/>
      <c r="QH1359"/>
      <c r="QI1359"/>
      <c r="QJ1359"/>
      <c r="QK1359"/>
      <c r="QL1359"/>
      <c r="QM1359"/>
      <c r="QN1359"/>
      <c r="QO1359"/>
      <c r="QP1359"/>
      <c r="QQ1359"/>
      <c r="QR1359"/>
      <c r="QS1359"/>
      <c r="QT1359"/>
      <c r="QU1359"/>
      <c r="QV1359"/>
      <c r="QW1359"/>
      <c r="QX1359"/>
      <c r="QY1359"/>
      <c r="QZ1359"/>
      <c r="RA1359"/>
      <c r="RB1359"/>
      <c r="RC1359"/>
      <c r="RD1359"/>
      <c r="RE1359"/>
      <c r="RF1359"/>
      <c r="RG1359"/>
      <c r="RH1359"/>
      <c r="RI1359"/>
      <c r="RJ1359"/>
      <c r="RK1359"/>
      <c r="RL1359"/>
      <c r="RM1359"/>
      <c r="RN1359"/>
      <c r="RO1359"/>
      <c r="RP1359"/>
      <c r="RQ1359"/>
      <c r="RR1359"/>
      <c r="RS1359"/>
      <c r="RT1359"/>
      <c r="RU1359"/>
      <c r="RV1359"/>
      <c r="RW1359"/>
      <c r="RX1359"/>
      <c r="RY1359"/>
      <c r="RZ1359"/>
      <c r="SA1359"/>
      <c r="SB1359"/>
      <c r="SC1359"/>
      <c r="SD1359"/>
      <c r="SE1359"/>
      <c r="SF1359"/>
      <c r="SG1359"/>
      <c r="SH1359"/>
      <c r="SI1359"/>
      <c r="SJ1359"/>
      <c r="SK1359"/>
      <c r="SL1359"/>
      <c r="SM1359"/>
      <c r="SN1359"/>
      <c r="SO1359"/>
      <c r="SP1359"/>
      <c r="SQ1359"/>
      <c r="SR1359"/>
      <c r="SS1359"/>
      <c r="ST1359"/>
      <c r="SU1359"/>
      <c r="SV1359"/>
      <c r="SW1359"/>
      <c r="SX1359"/>
      <c r="SY1359"/>
      <c r="SZ1359"/>
      <c r="TA1359"/>
      <c r="TB1359"/>
      <c r="TC1359"/>
      <c r="TD1359"/>
      <c r="TE1359"/>
      <c r="TF1359"/>
      <c r="TG1359"/>
      <c r="TH1359"/>
      <c r="TI1359"/>
      <c r="TJ1359"/>
      <c r="TK1359"/>
      <c r="TL1359"/>
      <c r="TM1359"/>
      <c r="TN1359"/>
      <c r="TO1359"/>
      <c r="TP1359"/>
      <c r="TQ1359"/>
      <c r="TR1359"/>
      <c r="TS1359"/>
      <c r="TT1359"/>
      <c r="TU1359"/>
      <c r="TV1359"/>
      <c r="TW1359"/>
      <c r="TX1359"/>
      <c r="TY1359"/>
      <c r="TZ1359"/>
      <c r="UA1359"/>
      <c r="UB1359"/>
      <c r="UC1359"/>
      <c r="UD1359"/>
      <c r="UE1359"/>
      <c r="UF1359"/>
      <c r="UG1359"/>
      <c r="UH1359"/>
      <c r="UI1359"/>
      <c r="UJ1359"/>
      <c r="UK1359"/>
      <c r="UL1359"/>
      <c r="UM1359"/>
      <c r="UN1359"/>
      <c r="UO1359"/>
      <c r="UP1359"/>
      <c r="UQ1359"/>
      <c r="UR1359"/>
      <c r="US1359"/>
      <c r="UT1359"/>
      <c r="UU1359"/>
      <c r="UV1359"/>
      <c r="UW1359"/>
      <c r="UX1359"/>
      <c r="UY1359"/>
      <c r="UZ1359"/>
      <c r="VA1359"/>
      <c r="VB1359"/>
      <c r="VC1359"/>
      <c r="VD1359"/>
      <c r="VE1359"/>
      <c r="VF1359"/>
      <c r="VG1359"/>
      <c r="VH1359"/>
      <c r="VI1359"/>
      <c r="VJ1359"/>
      <c r="VK1359"/>
      <c r="VL1359"/>
      <c r="VM1359"/>
      <c r="VN1359"/>
      <c r="VO1359"/>
      <c r="VP1359"/>
      <c r="VQ1359"/>
      <c r="VR1359"/>
      <c r="VS1359"/>
      <c r="VT1359"/>
      <c r="VU1359"/>
      <c r="VV1359"/>
      <c r="VW1359"/>
      <c r="VX1359"/>
      <c r="VY1359"/>
      <c r="VZ1359"/>
      <c r="WA1359"/>
      <c r="WB1359"/>
      <c r="WC1359"/>
      <c r="WD1359"/>
      <c r="WE1359"/>
      <c r="WF1359"/>
      <c r="WG1359"/>
      <c r="WH1359"/>
      <c r="WI1359"/>
      <c r="WJ1359"/>
      <c r="WK1359"/>
      <c r="WL1359"/>
      <c r="WM1359"/>
      <c r="WN1359"/>
      <c r="WO1359"/>
      <c r="WP1359"/>
      <c r="WQ1359"/>
      <c r="WR1359"/>
      <c r="WS1359"/>
      <c r="WT1359"/>
      <c r="WU1359"/>
      <c r="WV1359"/>
      <c r="WW1359"/>
      <c r="WX1359"/>
      <c r="WY1359"/>
      <c r="WZ1359"/>
      <c r="XA1359"/>
      <c r="XB1359"/>
      <c r="XC1359"/>
      <c r="XD1359"/>
      <c r="XE1359"/>
      <c r="XF1359"/>
      <c r="XG1359"/>
      <c r="XH1359"/>
      <c r="XI1359"/>
      <c r="XJ1359"/>
      <c r="XK1359"/>
      <c r="XL1359"/>
      <c r="XM1359"/>
      <c r="XN1359"/>
      <c r="XO1359"/>
      <c r="XP1359"/>
      <c r="XQ1359"/>
      <c r="XR1359"/>
      <c r="XS1359"/>
      <c r="XT1359"/>
      <c r="XU1359"/>
      <c r="XV1359"/>
      <c r="XW1359"/>
      <c r="XX1359"/>
      <c r="XY1359"/>
      <c r="XZ1359"/>
      <c r="YA1359"/>
      <c r="YB1359"/>
      <c r="YC1359"/>
      <c r="YD1359"/>
      <c r="YE1359"/>
      <c r="YF1359"/>
      <c r="YG1359"/>
      <c r="YH1359"/>
      <c r="YI1359"/>
      <c r="YJ1359"/>
      <c r="YK1359"/>
      <c r="YL1359"/>
      <c r="YM1359"/>
      <c r="YN1359"/>
      <c r="YO1359"/>
      <c r="YP1359"/>
      <c r="YQ1359"/>
      <c r="YR1359"/>
      <c r="YS1359"/>
      <c r="YT1359"/>
      <c r="YU1359"/>
      <c r="YV1359"/>
      <c r="YW1359"/>
      <c r="YX1359"/>
      <c r="YY1359"/>
      <c r="YZ1359"/>
      <c r="ZA1359"/>
      <c r="ZB1359"/>
      <c r="ZC1359"/>
      <c r="ZD1359"/>
      <c r="ZE1359"/>
      <c r="ZF1359"/>
      <c r="ZG1359"/>
      <c r="ZH1359"/>
      <c r="ZI1359"/>
      <c r="ZJ1359"/>
      <c r="ZK1359"/>
      <c r="ZL1359"/>
      <c r="ZM1359"/>
      <c r="ZN1359"/>
      <c r="ZO1359"/>
      <c r="ZP1359"/>
      <c r="ZQ1359"/>
      <c r="ZR1359"/>
      <c r="ZS1359"/>
      <c r="ZT1359"/>
      <c r="ZU1359"/>
      <c r="ZV1359"/>
      <c r="ZW1359"/>
      <c r="ZX1359"/>
      <c r="ZY1359"/>
      <c r="ZZ1359"/>
      <c r="AAA1359"/>
      <c r="AAB1359"/>
      <c r="AAC1359"/>
      <c r="AAD1359"/>
      <c r="AAE1359"/>
      <c r="AAF1359"/>
      <c r="AAG1359"/>
      <c r="AAH1359"/>
      <c r="AAI1359"/>
      <c r="AAJ1359"/>
      <c r="AAK1359"/>
      <c r="AAL1359"/>
      <c r="AAM1359"/>
      <c r="AAN1359"/>
      <c r="AAO1359"/>
      <c r="AAP1359"/>
      <c r="AAQ1359"/>
      <c r="AAR1359"/>
      <c r="AAS1359"/>
      <c r="AAT1359"/>
      <c r="AAU1359"/>
      <c r="AAV1359"/>
      <c r="AAW1359"/>
      <c r="AAX1359"/>
      <c r="AAY1359"/>
      <c r="AAZ1359"/>
      <c r="ABA1359"/>
      <c r="ABB1359"/>
      <c r="ABC1359"/>
      <c r="ABD1359"/>
      <c r="ABE1359"/>
      <c r="ABF1359"/>
      <c r="ABG1359"/>
      <c r="ABH1359"/>
      <c r="ABI1359"/>
      <c r="ABJ1359"/>
      <c r="ABK1359"/>
      <c r="ABL1359"/>
      <c r="ABM1359"/>
      <c r="ABN1359"/>
      <c r="ABO1359"/>
      <c r="ABP1359"/>
      <c r="ABQ1359"/>
      <c r="ABR1359"/>
      <c r="ABS1359"/>
      <c r="ABT1359"/>
      <c r="ABU1359"/>
      <c r="ABV1359"/>
      <c r="ABW1359"/>
      <c r="ABX1359"/>
      <c r="ABY1359"/>
      <c r="ABZ1359"/>
      <c r="ACA1359"/>
      <c r="ACB1359"/>
      <c r="ACC1359"/>
      <c r="ACD1359"/>
      <c r="ACE1359"/>
      <c r="ACF1359"/>
      <c r="ACG1359"/>
      <c r="ACH1359"/>
      <c r="ACI1359"/>
      <c r="ACJ1359"/>
      <c r="ACK1359"/>
      <c r="ACL1359"/>
      <c r="ACM1359"/>
      <c r="ACN1359"/>
      <c r="ACO1359"/>
      <c r="ACP1359"/>
      <c r="ACQ1359"/>
      <c r="ACR1359"/>
      <c r="ACS1359"/>
      <c r="ACT1359"/>
      <c r="ACU1359"/>
      <c r="ACV1359"/>
      <c r="ACW1359"/>
      <c r="ACX1359"/>
      <c r="ACY1359"/>
      <c r="ACZ1359"/>
      <c r="ADA1359"/>
      <c r="ADB1359"/>
      <c r="ADC1359"/>
      <c r="ADD1359"/>
      <c r="ADE1359"/>
      <c r="ADF1359"/>
      <c r="ADG1359"/>
      <c r="ADH1359"/>
      <c r="ADI1359"/>
      <c r="ADJ1359"/>
      <c r="ADK1359"/>
      <c r="ADL1359"/>
      <c r="ADM1359"/>
      <c r="ADN1359"/>
      <c r="ADO1359"/>
      <c r="ADP1359"/>
      <c r="ADQ1359"/>
      <c r="ADR1359"/>
      <c r="ADS1359"/>
      <c r="ADT1359"/>
      <c r="ADU1359"/>
      <c r="ADV1359"/>
      <c r="ADW1359"/>
      <c r="ADX1359"/>
      <c r="ADY1359"/>
      <c r="ADZ1359"/>
    </row>
    <row r="1360" spans="1:806" x14ac:dyDescent="0.25">
      <c r="A1360" s="108" t="s">
        <v>656</v>
      </c>
      <c r="B1360" s="108" t="s">
        <v>3182</v>
      </c>
      <c r="C1360" s="108" t="s">
        <v>1351</v>
      </c>
      <c r="D1360" s="108" t="s">
        <v>3183</v>
      </c>
      <c r="E1360" s="108" t="s">
        <v>4761</v>
      </c>
      <c r="F1360" s="145">
        <v>97</v>
      </c>
      <c r="G1360" s="145">
        <v>-47</v>
      </c>
      <c r="H1360" s="145">
        <v>50</v>
      </c>
      <c r="I1360" s="145">
        <v>90</v>
      </c>
      <c r="J1360" s="145">
        <v>45</v>
      </c>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c r="CK1360"/>
      <c r="CL1360"/>
      <c r="CM1360"/>
      <c r="CN1360"/>
      <c r="CO1360"/>
      <c r="CP1360"/>
      <c r="CQ1360"/>
      <c r="CR1360"/>
      <c r="CS1360"/>
      <c r="CT1360"/>
      <c r="CU1360"/>
      <c r="CV1360"/>
      <c r="CW1360"/>
      <c r="CX1360"/>
      <c r="CY1360"/>
      <c r="CZ1360"/>
      <c r="DA1360"/>
      <c r="DB1360"/>
      <c r="DC1360"/>
      <c r="DD1360"/>
      <c r="DE1360"/>
      <c r="DF1360"/>
      <c r="DG1360"/>
      <c r="DH1360"/>
      <c r="DI1360"/>
      <c r="DJ1360"/>
      <c r="DK1360"/>
      <c r="DL1360"/>
      <c r="DM1360"/>
      <c r="DN1360"/>
      <c r="DO1360"/>
      <c r="DP1360"/>
      <c r="DQ1360"/>
      <c r="DR1360"/>
      <c r="DS1360"/>
      <c r="DT1360"/>
      <c r="DU1360"/>
      <c r="DV1360"/>
      <c r="DW1360"/>
      <c r="DX1360"/>
      <c r="DY1360"/>
      <c r="DZ1360"/>
      <c r="EA1360"/>
      <c r="EB1360"/>
      <c r="EC1360"/>
      <c r="ED1360"/>
      <c r="EE1360"/>
      <c r="EF1360"/>
      <c r="EG1360"/>
      <c r="EH1360"/>
      <c r="EI1360"/>
      <c r="EJ1360"/>
      <c r="EK1360"/>
      <c r="EL1360"/>
      <c r="EM1360"/>
      <c r="EN1360"/>
      <c r="EO1360"/>
      <c r="EP1360"/>
      <c r="EQ1360"/>
      <c r="ER1360"/>
      <c r="ES1360"/>
      <c r="ET1360"/>
      <c r="EU1360"/>
      <c r="EV1360"/>
      <c r="EW1360"/>
      <c r="EX1360"/>
      <c r="EY1360"/>
      <c r="EZ1360"/>
      <c r="FA1360"/>
      <c r="FB1360"/>
      <c r="FC1360"/>
      <c r="FD1360"/>
      <c r="FE1360"/>
      <c r="FF1360"/>
      <c r="FG1360"/>
      <c r="FH1360"/>
      <c r="FI1360"/>
      <c r="FJ1360"/>
      <c r="FK1360"/>
      <c r="FL1360"/>
      <c r="FM1360"/>
      <c r="FN1360"/>
      <c r="FO1360"/>
      <c r="FP1360"/>
      <c r="FQ1360"/>
      <c r="FR1360"/>
      <c r="FS1360"/>
      <c r="FT1360"/>
      <c r="FU1360"/>
      <c r="FV1360"/>
      <c r="FW1360"/>
      <c r="FX1360"/>
      <c r="FY1360"/>
      <c r="FZ1360"/>
      <c r="GA1360"/>
      <c r="GB1360"/>
      <c r="GC1360"/>
      <c r="GD1360"/>
      <c r="GE1360"/>
      <c r="GF1360"/>
      <c r="GG1360"/>
      <c r="GH1360"/>
      <c r="GI1360"/>
      <c r="GJ1360"/>
      <c r="GK1360"/>
      <c r="GL1360"/>
      <c r="GM1360"/>
      <c r="GN1360"/>
      <c r="GO1360"/>
      <c r="GP1360"/>
      <c r="GQ1360"/>
      <c r="GR1360"/>
      <c r="GS1360"/>
      <c r="GT1360"/>
      <c r="GU1360"/>
      <c r="GV1360"/>
      <c r="GW1360"/>
      <c r="GX1360"/>
      <c r="GY1360"/>
      <c r="GZ1360"/>
      <c r="HA1360"/>
      <c r="HB1360"/>
      <c r="HC1360"/>
      <c r="HD1360"/>
      <c r="HE1360"/>
      <c r="HF1360"/>
      <c r="HG1360"/>
      <c r="HH1360"/>
      <c r="HI1360"/>
      <c r="HJ1360"/>
      <c r="HK1360"/>
      <c r="HL1360"/>
      <c r="HM1360"/>
      <c r="HN1360"/>
      <c r="HO1360"/>
      <c r="HP1360"/>
      <c r="HQ1360"/>
      <c r="HR1360"/>
      <c r="HS1360"/>
      <c r="HT1360"/>
      <c r="HU1360"/>
      <c r="HV1360"/>
      <c r="HW1360"/>
      <c r="HX1360"/>
      <c r="HY1360"/>
      <c r="HZ1360"/>
      <c r="IA1360"/>
      <c r="IB1360"/>
      <c r="IC1360"/>
      <c r="ID1360"/>
      <c r="IE1360"/>
      <c r="IF1360"/>
      <c r="IG1360"/>
      <c r="IH1360"/>
      <c r="II1360"/>
      <c r="IJ1360"/>
      <c r="IK1360"/>
      <c r="IL1360"/>
      <c r="IM1360"/>
      <c r="IN1360"/>
      <c r="IO1360"/>
      <c r="IP1360"/>
      <c r="IQ1360"/>
      <c r="IR1360"/>
      <c r="IS1360"/>
      <c r="IT1360"/>
      <c r="IU1360"/>
      <c r="IV1360"/>
      <c r="IW1360"/>
      <c r="IX1360"/>
      <c r="IY1360"/>
      <c r="IZ1360"/>
      <c r="JA1360"/>
      <c r="JB1360"/>
      <c r="JC1360"/>
      <c r="JD1360"/>
      <c r="JE1360"/>
      <c r="JF1360"/>
      <c r="JG1360"/>
      <c r="JH1360"/>
      <c r="JI1360"/>
      <c r="JJ1360"/>
      <c r="JK1360"/>
      <c r="JL1360"/>
      <c r="JM1360"/>
      <c r="JN1360"/>
      <c r="JO1360"/>
      <c r="JP1360"/>
      <c r="JQ1360"/>
      <c r="JR1360"/>
      <c r="JS1360"/>
      <c r="JT1360"/>
      <c r="JU1360"/>
      <c r="JV1360"/>
      <c r="JW1360"/>
      <c r="JX1360"/>
      <c r="JY1360"/>
      <c r="JZ1360"/>
      <c r="KA1360"/>
      <c r="KB1360"/>
      <c r="KC1360"/>
      <c r="KD1360"/>
      <c r="KE1360"/>
      <c r="KF1360"/>
      <c r="KG1360"/>
      <c r="KH1360"/>
      <c r="KI1360"/>
      <c r="KJ1360"/>
      <c r="KK1360"/>
      <c r="KL1360"/>
      <c r="KM1360"/>
      <c r="KN1360"/>
      <c r="KO1360"/>
      <c r="KP1360"/>
      <c r="KQ1360"/>
      <c r="KR1360"/>
      <c r="KS1360"/>
      <c r="KT1360"/>
      <c r="KU1360"/>
      <c r="KV1360"/>
      <c r="KW1360"/>
      <c r="KX1360"/>
      <c r="KY1360"/>
      <c r="KZ1360"/>
      <c r="LA1360"/>
      <c r="LB1360"/>
      <c r="LC1360"/>
      <c r="LD1360"/>
      <c r="LE1360"/>
      <c r="LF1360"/>
      <c r="LG1360"/>
      <c r="LH1360"/>
      <c r="LI1360"/>
      <c r="LJ1360"/>
      <c r="LK1360"/>
      <c r="LL1360"/>
      <c r="LM1360"/>
      <c r="LN1360"/>
      <c r="LO1360"/>
      <c r="LP1360"/>
      <c r="LQ1360"/>
      <c r="LR1360"/>
      <c r="LS1360"/>
      <c r="LT1360"/>
      <c r="LU1360"/>
      <c r="LV1360"/>
      <c r="LW1360"/>
      <c r="LX1360"/>
      <c r="LY1360"/>
      <c r="LZ1360"/>
      <c r="MA1360"/>
      <c r="MB1360"/>
      <c r="MC1360"/>
      <c r="MD1360"/>
      <c r="ME1360"/>
      <c r="MF1360"/>
      <c r="MG1360"/>
      <c r="MH1360"/>
      <c r="MI1360"/>
      <c r="MJ1360"/>
      <c r="MK1360"/>
      <c r="ML1360"/>
      <c r="MM1360"/>
      <c r="MN1360"/>
      <c r="MO1360"/>
      <c r="MP1360"/>
      <c r="MQ1360"/>
      <c r="MR1360"/>
      <c r="MS1360"/>
      <c r="MT1360"/>
      <c r="MU1360"/>
      <c r="MV1360"/>
      <c r="MW1360"/>
      <c r="MX1360"/>
      <c r="MY1360"/>
      <c r="MZ1360"/>
      <c r="NA1360"/>
      <c r="NB1360"/>
      <c r="NC1360"/>
      <c r="ND1360"/>
      <c r="NE1360"/>
      <c r="NF1360"/>
      <c r="NG1360"/>
      <c r="NH1360"/>
      <c r="NI1360"/>
      <c r="NJ1360"/>
      <c r="NK1360"/>
      <c r="NL1360"/>
      <c r="NM1360"/>
      <c r="NN1360"/>
      <c r="NO1360"/>
      <c r="NP1360"/>
      <c r="NQ1360"/>
      <c r="NR1360"/>
      <c r="NS1360"/>
      <c r="NT1360"/>
      <c r="NU1360"/>
      <c r="NV1360"/>
      <c r="NW1360"/>
      <c r="NX1360"/>
      <c r="NY1360"/>
      <c r="NZ1360"/>
      <c r="OA1360"/>
      <c r="OB1360"/>
      <c r="OC1360"/>
      <c r="OD1360"/>
      <c r="OE1360"/>
      <c r="OF1360"/>
      <c r="OG1360"/>
      <c r="OH1360"/>
      <c r="OI1360"/>
      <c r="OJ1360"/>
      <c r="OK1360"/>
      <c r="OL1360"/>
      <c r="OM1360"/>
      <c r="ON1360"/>
      <c r="OO1360"/>
      <c r="OP1360"/>
      <c r="OQ1360"/>
      <c r="OR1360"/>
      <c r="OS1360"/>
      <c r="OT1360"/>
      <c r="OU1360"/>
      <c r="OV1360"/>
      <c r="OW1360"/>
      <c r="OX1360"/>
      <c r="OY1360"/>
      <c r="OZ1360"/>
      <c r="PA1360"/>
      <c r="PB1360"/>
      <c r="PC1360"/>
      <c r="PD1360"/>
      <c r="PE1360"/>
      <c r="PF1360"/>
      <c r="PG1360"/>
      <c r="PH1360"/>
      <c r="PI1360"/>
      <c r="PJ1360"/>
      <c r="PK1360"/>
      <c r="PL1360"/>
      <c r="PM1360"/>
      <c r="PN1360"/>
      <c r="PO1360"/>
      <c r="PP1360"/>
      <c r="PQ1360"/>
      <c r="PR1360"/>
      <c r="PS1360"/>
      <c r="PT1360"/>
      <c r="PU1360"/>
      <c r="PV1360"/>
      <c r="PW1360"/>
      <c r="PX1360"/>
      <c r="PY1360"/>
      <c r="PZ1360"/>
      <c r="QA1360"/>
      <c r="QB1360"/>
      <c r="QC1360"/>
      <c r="QD1360"/>
      <c r="QE1360"/>
      <c r="QF1360"/>
      <c r="QG1360"/>
      <c r="QH1360"/>
      <c r="QI1360"/>
      <c r="QJ1360"/>
      <c r="QK1360"/>
      <c r="QL1360"/>
      <c r="QM1360"/>
      <c r="QN1360"/>
      <c r="QO1360"/>
      <c r="QP1360"/>
      <c r="QQ1360"/>
      <c r="QR1360"/>
      <c r="QS1360"/>
      <c r="QT1360"/>
      <c r="QU1360"/>
      <c r="QV1360"/>
      <c r="QW1360"/>
      <c r="QX1360"/>
      <c r="QY1360"/>
      <c r="QZ1360"/>
      <c r="RA1360"/>
      <c r="RB1360"/>
      <c r="RC1360"/>
      <c r="RD1360"/>
      <c r="RE1360"/>
      <c r="RF1360"/>
      <c r="RG1360"/>
      <c r="RH1360"/>
      <c r="RI1360"/>
      <c r="RJ1360"/>
      <c r="RK1360"/>
      <c r="RL1360"/>
      <c r="RM1360"/>
      <c r="RN1360"/>
      <c r="RO1360"/>
      <c r="RP1360"/>
      <c r="RQ1360"/>
      <c r="RR1360"/>
      <c r="RS1360"/>
      <c r="RT1360"/>
      <c r="RU1360"/>
      <c r="RV1360"/>
      <c r="RW1360"/>
      <c r="RX1360"/>
      <c r="RY1360"/>
      <c r="RZ1360"/>
      <c r="SA1360"/>
      <c r="SB1360"/>
      <c r="SC1360"/>
      <c r="SD1360"/>
      <c r="SE1360"/>
      <c r="SF1360"/>
      <c r="SG1360"/>
      <c r="SH1360"/>
      <c r="SI1360"/>
      <c r="SJ1360"/>
      <c r="SK1360"/>
      <c r="SL1360"/>
      <c r="SM1360"/>
      <c r="SN1360"/>
      <c r="SO1360"/>
      <c r="SP1360"/>
      <c r="SQ1360"/>
      <c r="SR1360"/>
      <c r="SS1360"/>
      <c r="ST1360"/>
      <c r="SU1360"/>
      <c r="SV1360"/>
      <c r="SW1360"/>
      <c r="SX1360"/>
      <c r="SY1360"/>
      <c r="SZ1360"/>
      <c r="TA1360"/>
      <c r="TB1360"/>
      <c r="TC1360"/>
      <c r="TD1360"/>
      <c r="TE1360"/>
      <c r="TF1360"/>
      <c r="TG1360"/>
      <c r="TH1360"/>
      <c r="TI1360"/>
      <c r="TJ1360"/>
      <c r="TK1360"/>
      <c r="TL1360"/>
      <c r="TM1360"/>
      <c r="TN1360"/>
      <c r="TO1360"/>
      <c r="TP1360"/>
      <c r="TQ1360"/>
      <c r="TR1360"/>
      <c r="TS1360"/>
      <c r="TT1360"/>
      <c r="TU1360"/>
      <c r="TV1360"/>
      <c r="TW1360"/>
      <c r="TX1360"/>
      <c r="TY1360"/>
      <c r="TZ1360"/>
      <c r="UA1360"/>
      <c r="UB1360"/>
      <c r="UC1360"/>
      <c r="UD1360"/>
      <c r="UE1360"/>
      <c r="UF1360"/>
      <c r="UG1360"/>
      <c r="UH1360"/>
      <c r="UI1360"/>
      <c r="UJ1360"/>
      <c r="UK1360"/>
      <c r="UL1360"/>
      <c r="UM1360"/>
      <c r="UN1360"/>
      <c r="UO1360"/>
      <c r="UP1360"/>
      <c r="UQ1360"/>
      <c r="UR1360"/>
      <c r="US1360"/>
      <c r="UT1360"/>
      <c r="UU1360"/>
      <c r="UV1360"/>
      <c r="UW1360"/>
      <c r="UX1360"/>
      <c r="UY1360"/>
      <c r="UZ1360"/>
      <c r="VA1360"/>
      <c r="VB1360"/>
      <c r="VC1360"/>
      <c r="VD1360"/>
      <c r="VE1360"/>
      <c r="VF1360"/>
      <c r="VG1360"/>
      <c r="VH1360"/>
      <c r="VI1360"/>
      <c r="VJ1360"/>
      <c r="VK1360"/>
      <c r="VL1360"/>
      <c r="VM1360"/>
      <c r="VN1360"/>
      <c r="VO1360"/>
      <c r="VP1360"/>
      <c r="VQ1360"/>
      <c r="VR1360"/>
      <c r="VS1360"/>
      <c r="VT1360"/>
      <c r="VU1360"/>
      <c r="VV1360"/>
      <c r="VW1360"/>
      <c r="VX1360"/>
      <c r="VY1360"/>
      <c r="VZ1360"/>
      <c r="WA1360"/>
      <c r="WB1360"/>
      <c r="WC1360"/>
      <c r="WD1360"/>
      <c r="WE1360"/>
      <c r="WF1360"/>
      <c r="WG1360"/>
      <c r="WH1360"/>
      <c r="WI1360"/>
      <c r="WJ1360"/>
      <c r="WK1360"/>
      <c r="WL1360"/>
      <c r="WM1360"/>
      <c r="WN1360"/>
      <c r="WO1360"/>
      <c r="WP1360"/>
      <c r="WQ1360"/>
      <c r="WR1360"/>
      <c r="WS1360"/>
      <c r="WT1360"/>
      <c r="WU1360"/>
      <c r="WV1360"/>
      <c r="WW1360"/>
      <c r="WX1360"/>
      <c r="WY1360"/>
      <c r="WZ1360"/>
      <c r="XA1360"/>
      <c r="XB1360"/>
      <c r="XC1360"/>
      <c r="XD1360"/>
      <c r="XE1360"/>
      <c r="XF1360"/>
      <c r="XG1360"/>
      <c r="XH1360"/>
      <c r="XI1360"/>
      <c r="XJ1360"/>
      <c r="XK1360"/>
      <c r="XL1360"/>
      <c r="XM1360"/>
      <c r="XN1360"/>
      <c r="XO1360"/>
      <c r="XP1360"/>
      <c r="XQ1360"/>
      <c r="XR1360"/>
      <c r="XS1360"/>
      <c r="XT1360"/>
      <c r="XU1360"/>
      <c r="XV1360"/>
      <c r="XW1360"/>
      <c r="XX1360"/>
      <c r="XY1360"/>
      <c r="XZ1360"/>
      <c r="YA1360"/>
      <c r="YB1360"/>
      <c r="YC1360"/>
      <c r="YD1360"/>
      <c r="YE1360"/>
      <c r="YF1360"/>
      <c r="YG1360"/>
      <c r="YH1360"/>
      <c r="YI1360"/>
      <c r="YJ1360"/>
      <c r="YK1360"/>
      <c r="YL1360"/>
      <c r="YM1360"/>
      <c r="YN1360"/>
      <c r="YO1360"/>
      <c r="YP1360"/>
      <c r="YQ1360"/>
      <c r="YR1360"/>
      <c r="YS1360"/>
      <c r="YT1360"/>
      <c r="YU1360"/>
      <c r="YV1360"/>
      <c r="YW1360"/>
      <c r="YX1360"/>
      <c r="YY1360"/>
      <c r="YZ1360"/>
      <c r="ZA1360"/>
      <c r="ZB1360"/>
      <c r="ZC1360"/>
      <c r="ZD1360"/>
      <c r="ZE1360"/>
      <c r="ZF1360"/>
      <c r="ZG1360"/>
      <c r="ZH1360"/>
      <c r="ZI1360"/>
      <c r="ZJ1360"/>
      <c r="ZK1360"/>
      <c r="ZL1360"/>
      <c r="ZM1360"/>
      <c r="ZN1360"/>
      <c r="ZO1360"/>
      <c r="ZP1360"/>
      <c r="ZQ1360"/>
      <c r="ZR1360"/>
      <c r="ZS1360"/>
      <c r="ZT1360"/>
      <c r="ZU1360"/>
      <c r="ZV1360"/>
      <c r="ZW1360"/>
      <c r="ZX1360"/>
      <c r="ZY1360"/>
      <c r="ZZ1360"/>
      <c r="AAA1360"/>
      <c r="AAB1360"/>
      <c r="AAC1360"/>
      <c r="AAD1360"/>
      <c r="AAE1360"/>
      <c r="AAF1360"/>
      <c r="AAG1360"/>
      <c r="AAH1360"/>
      <c r="AAI1360"/>
      <c r="AAJ1360"/>
      <c r="AAK1360"/>
      <c r="AAL1360"/>
      <c r="AAM1360"/>
      <c r="AAN1360"/>
      <c r="AAO1360"/>
      <c r="AAP1360"/>
      <c r="AAQ1360"/>
      <c r="AAR1360"/>
      <c r="AAS1360"/>
      <c r="AAT1360"/>
      <c r="AAU1360"/>
      <c r="AAV1360"/>
      <c r="AAW1360"/>
      <c r="AAX1360"/>
      <c r="AAY1360"/>
      <c r="AAZ1360"/>
      <c r="ABA1360"/>
      <c r="ABB1360"/>
      <c r="ABC1360"/>
      <c r="ABD1360"/>
      <c r="ABE1360"/>
      <c r="ABF1360"/>
      <c r="ABG1360"/>
      <c r="ABH1360"/>
      <c r="ABI1360"/>
      <c r="ABJ1360"/>
      <c r="ABK1360"/>
      <c r="ABL1360"/>
      <c r="ABM1360"/>
      <c r="ABN1360"/>
      <c r="ABO1360"/>
      <c r="ABP1360"/>
      <c r="ABQ1360"/>
      <c r="ABR1360"/>
      <c r="ABS1360"/>
      <c r="ABT1360"/>
      <c r="ABU1360"/>
      <c r="ABV1360"/>
      <c r="ABW1360"/>
      <c r="ABX1360"/>
      <c r="ABY1360"/>
      <c r="ABZ1360"/>
      <c r="ACA1360"/>
      <c r="ACB1360"/>
      <c r="ACC1360"/>
      <c r="ACD1360"/>
      <c r="ACE1360"/>
      <c r="ACF1360"/>
      <c r="ACG1360"/>
      <c r="ACH1360"/>
      <c r="ACI1360"/>
      <c r="ACJ1360"/>
      <c r="ACK1360"/>
      <c r="ACL1360"/>
      <c r="ACM1360"/>
      <c r="ACN1360"/>
      <c r="ACO1360"/>
      <c r="ACP1360"/>
      <c r="ACQ1360"/>
      <c r="ACR1360"/>
      <c r="ACS1360"/>
      <c r="ACT1360"/>
      <c r="ACU1360"/>
      <c r="ACV1360"/>
      <c r="ACW1360"/>
      <c r="ACX1360"/>
      <c r="ACY1360"/>
      <c r="ACZ1360"/>
      <c r="ADA1360"/>
      <c r="ADB1360"/>
      <c r="ADC1360"/>
      <c r="ADD1360"/>
      <c r="ADE1360"/>
      <c r="ADF1360"/>
      <c r="ADG1360"/>
      <c r="ADH1360"/>
      <c r="ADI1360"/>
      <c r="ADJ1360"/>
      <c r="ADK1360"/>
      <c r="ADL1360"/>
      <c r="ADM1360"/>
      <c r="ADN1360"/>
      <c r="ADO1360"/>
      <c r="ADP1360"/>
      <c r="ADQ1360"/>
      <c r="ADR1360"/>
      <c r="ADS1360"/>
      <c r="ADT1360"/>
      <c r="ADU1360"/>
      <c r="ADV1360"/>
      <c r="ADW1360"/>
      <c r="ADX1360"/>
      <c r="ADY1360"/>
      <c r="ADZ1360"/>
    </row>
    <row r="1361" spans="1:806" x14ac:dyDescent="0.25">
      <c r="A1361" s="108" t="s">
        <v>90</v>
      </c>
      <c r="B1361" s="108" t="s">
        <v>4880</v>
      </c>
      <c r="C1361" s="108" t="s">
        <v>1367</v>
      </c>
      <c r="D1361" s="108" t="s">
        <v>3187</v>
      </c>
      <c r="E1361" s="61" t="s">
        <v>4766</v>
      </c>
      <c r="F1361" s="144">
        <v>47</v>
      </c>
      <c r="G1361" s="144">
        <v>-100</v>
      </c>
      <c r="H1361" s="144">
        <v>100</v>
      </c>
      <c r="I1361" s="144">
        <v>45</v>
      </c>
      <c r="J1361" s="144">
        <v>90</v>
      </c>
      <c r="K1361"/>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c r="CC1361"/>
      <c r="CD1361"/>
      <c r="CE1361"/>
      <c r="CF1361"/>
      <c r="CG1361"/>
      <c r="CH1361"/>
      <c r="CI1361"/>
      <c r="CJ1361"/>
      <c r="CK1361"/>
      <c r="CL1361"/>
      <c r="CM1361"/>
      <c r="CN1361"/>
      <c r="CO1361"/>
      <c r="CP1361"/>
      <c r="CQ1361"/>
      <c r="CR1361"/>
      <c r="CS1361"/>
      <c r="CT1361"/>
      <c r="CU1361"/>
      <c r="CV1361"/>
      <c r="CW1361"/>
      <c r="CX1361"/>
      <c r="CY1361"/>
      <c r="CZ1361"/>
      <c r="DA1361"/>
      <c r="DB1361"/>
      <c r="DC1361"/>
      <c r="DD1361"/>
      <c r="DE1361"/>
      <c r="DF1361"/>
      <c r="DG1361"/>
      <c r="DH1361"/>
      <c r="DI1361"/>
      <c r="DJ1361"/>
      <c r="DK1361"/>
      <c r="DL1361"/>
      <c r="DM1361"/>
      <c r="DN1361"/>
      <c r="DO1361"/>
      <c r="DP1361"/>
      <c r="DQ1361"/>
      <c r="DR1361"/>
      <c r="DS1361"/>
      <c r="DT1361"/>
      <c r="DU1361"/>
      <c r="DV1361"/>
      <c r="DW1361"/>
      <c r="DX1361"/>
      <c r="DY1361"/>
      <c r="DZ1361"/>
      <c r="EA1361"/>
      <c r="EB1361"/>
      <c r="EC1361"/>
      <c r="ED1361"/>
      <c r="EE1361"/>
      <c r="EF1361"/>
      <c r="EG1361"/>
      <c r="EH1361"/>
      <c r="EI1361"/>
      <c r="EJ1361"/>
      <c r="EK1361"/>
      <c r="EL1361"/>
      <c r="EM1361"/>
      <c r="EN1361"/>
      <c r="EO1361"/>
      <c r="EP1361"/>
      <c r="EQ1361"/>
      <c r="ER1361"/>
      <c r="ES1361"/>
      <c r="ET1361"/>
      <c r="EU1361"/>
      <c r="EV1361"/>
      <c r="EW1361"/>
      <c r="EX1361"/>
      <c r="EY1361"/>
      <c r="EZ1361"/>
      <c r="FA1361"/>
      <c r="FB1361"/>
      <c r="FC1361"/>
      <c r="FD1361"/>
      <c r="FE1361"/>
      <c r="FF1361"/>
      <c r="FG1361"/>
      <c r="FH1361"/>
      <c r="FI1361"/>
      <c r="FJ1361"/>
      <c r="FK1361"/>
      <c r="FL1361"/>
      <c r="FM1361"/>
      <c r="FN1361"/>
      <c r="FO1361"/>
      <c r="FP1361"/>
      <c r="FQ1361"/>
      <c r="FR1361"/>
      <c r="FS1361"/>
      <c r="FT1361"/>
      <c r="FU1361"/>
      <c r="FV1361"/>
      <c r="FW1361"/>
      <c r="FX1361"/>
      <c r="FY1361"/>
      <c r="FZ1361"/>
      <c r="GA1361"/>
      <c r="GB1361"/>
      <c r="GC1361"/>
      <c r="GD1361"/>
      <c r="GE1361"/>
      <c r="GF1361"/>
      <c r="GG1361"/>
      <c r="GH1361"/>
      <c r="GI1361"/>
      <c r="GJ1361"/>
      <c r="GK1361"/>
      <c r="GL1361"/>
      <c r="GM1361"/>
      <c r="GN1361"/>
      <c r="GO1361"/>
      <c r="GP1361"/>
      <c r="GQ1361"/>
      <c r="GR1361"/>
      <c r="GS1361"/>
      <c r="GT1361"/>
      <c r="GU1361"/>
      <c r="GV1361"/>
      <c r="GW1361"/>
      <c r="GX1361"/>
      <c r="GY1361"/>
      <c r="GZ1361"/>
      <c r="HA1361"/>
      <c r="HB1361"/>
      <c r="HC1361"/>
      <c r="HD1361"/>
      <c r="HE1361"/>
      <c r="HF1361"/>
      <c r="HG1361"/>
      <c r="HH1361"/>
      <c r="HI1361"/>
      <c r="HJ1361"/>
      <c r="HK1361"/>
      <c r="HL1361"/>
      <c r="HM1361"/>
      <c r="HN1361"/>
      <c r="HO1361"/>
      <c r="HP1361"/>
      <c r="HQ1361"/>
      <c r="HR1361"/>
      <c r="HS1361"/>
      <c r="HT1361"/>
      <c r="HU1361"/>
      <c r="HV1361"/>
      <c r="HW1361"/>
      <c r="HX1361"/>
      <c r="HY1361"/>
      <c r="HZ1361"/>
      <c r="IA1361"/>
      <c r="IB1361"/>
      <c r="IC1361"/>
      <c r="ID1361"/>
      <c r="IE1361"/>
      <c r="IF1361"/>
      <c r="IG1361"/>
      <c r="IH1361"/>
      <c r="II1361"/>
      <c r="IJ1361"/>
      <c r="IK1361"/>
      <c r="IL1361"/>
      <c r="IM1361"/>
      <c r="IN1361"/>
      <c r="IO1361"/>
      <c r="IP1361"/>
      <c r="IQ1361"/>
      <c r="IR1361"/>
      <c r="IS1361"/>
      <c r="IT1361"/>
      <c r="IU1361"/>
      <c r="IV1361"/>
      <c r="IW1361"/>
      <c r="IX1361"/>
      <c r="IY1361"/>
      <c r="IZ1361"/>
      <c r="JA1361"/>
      <c r="JB1361"/>
      <c r="JC1361"/>
      <c r="JD1361"/>
      <c r="JE1361"/>
      <c r="JF1361"/>
      <c r="JG1361"/>
      <c r="JH1361"/>
      <c r="JI1361"/>
      <c r="JJ1361"/>
      <c r="JK1361"/>
      <c r="JL1361"/>
      <c r="JM1361"/>
      <c r="JN1361"/>
      <c r="JO1361"/>
      <c r="JP1361"/>
      <c r="JQ1361"/>
      <c r="JR1361"/>
      <c r="JS1361"/>
      <c r="JT1361"/>
      <c r="JU1361"/>
      <c r="JV1361"/>
      <c r="JW1361"/>
      <c r="JX1361"/>
      <c r="JY1361"/>
      <c r="JZ1361"/>
      <c r="KA1361"/>
      <c r="KB1361"/>
      <c r="KC1361"/>
      <c r="KD1361"/>
      <c r="KE1361"/>
      <c r="KF1361"/>
      <c r="KG1361"/>
      <c r="KH1361"/>
      <c r="KI1361"/>
      <c r="KJ1361"/>
      <c r="KK1361"/>
      <c r="KL1361"/>
      <c r="KM1361"/>
      <c r="KN1361"/>
      <c r="KO1361"/>
      <c r="KP1361"/>
      <c r="KQ1361"/>
      <c r="KR1361"/>
      <c r="KS1361"/>
      <c r="KT1361"/>
      <c r="KU1361"/>
      <c r="KV1361"/>
      <c r="KW1361"/>
      <c r="KX1361"/>
      <c r="KY1361"/>
      <c r="KZ1361"/>
      <c r="LA1361"/>
      <c r="LB1361"/>
      <c r="LC1361"/>
      <c r="LD1361"/>
      <c r="LE1361"/>
      <c r="LF1361"/>
      <c r="LG1361"/>
      <c r="LH1361"/>
      <c r="LI1361"/>
      <c r="LJ1361"/>
      <c r="LK1361"/>
      <c r="LL1361"/>
      <c r="LM1361"/>
      <c r="LN1361"/>
      <c r="LO1361"/>
      <c r="LP1361"/>
      <c r="LQ1361"/>
      <c r="LR1361"/>
      <c r="LS1361"/>
      <c r="LT1361"/>
      <c r="LU1361"/>
      <c r="LV1361"/>
      <c r="LW1361"/>
      <c r="LX1361"/>
      <c r="LY1361"/>
      <c r="LZ1361"/>
      <c r="MA1361"/>
      <c r="MB1361"/>
      <c r="MC1361"/>
      <c r="MD1361"/>
      <c r="ME1361"/>
      <c r="MF1361"/>
      <c r="MG1361"/>
      <c r="MH1361"/>
      <c r="MI1361"/>
      <c r="MJ1361"/>
      <c r="MK1361"/>
      <c r="ML1361"/>
      <c r="MM1361"/>
      <c r="MN1361"/>
      <c r="MO1361"/>
      <c r="MP1361"/>
      <c r="MQ1361"/>
      <c r="MR1361"/>
      <c r="MS1361"/>
      <c r="MT1361"/>
      <c r="MU1361"/>
      <c r="MV1361"/>
      <c r="MW1361"/>
      <c r="MX1361"/>
      <c r="MY1361"/>
      <c r="MZ1361"/>
      <c r="NA1361"/>
      <c r="NB1361"/>
      <c r="NC1361"/>
      <c r="ND1361"/>
      <c r="NE1361"/>
      <c r="NF1361"/>
      <c r="NG1361"/>
      <c r="NH1361"/>
      <c r="NI1361"/>
      <c r="NJ1361"/>
      <c r="NK1361"/>
      <c r="NL1361"/>
      <c r="NM1361"/>
      <c r="NN1361"/>
      <c r="NO1361"/>
      <c r="NP1361"/>
      <c r="NQ1361"/>
      <c r="NR1361"/>
      <c r="NS1361"/>
      <c r="NT1361"/>
      <c r="NU1361"/>
      <c r="NV1361"/>
      <c r="NW1361"/>
      <c r="NX1361"/>
      <c r="NY1361"/>
      <c r="NZ1361"/>
      <c r="OA1361"/>
      <c r="OB1361"/>
      <c r="OC1361"/>
      <c r="OD1361"/>
      <c r="OE1361"/>
      <c r="OF1361"/>
      <c r="OG1361"/>
      <c r="OH1361"/>
      <c r="OI1361"/>
      <c r="OJ1361"/>
      <c r="OK1361"/>
      <c r="OL1361"/>
      <c r="OM1361"/>
      <c r="ON1361"/>
      <c r="OO1361"/>
      <c r="OP1361"/>
      <c r="OQ1361"/>
      <c r="OR1361"/>
      <c r="OS1361"/>
      <c r="OT1361"/>
      <c r="OU1361"/>
      <c r="OV1361"/>
      <c r="OW1361"/>
      <c r="OX1361"/>
      <c r="OY1361"/>
      <c r="OZ1361"/>
      <c r="PA1361"/>
      <c r="PB1361"/>
      <c r="PC1361"/>
      <c r="PD1361"/>
      <c r="PE1361"/>
      <c r="PF1361"/>
      <c r="PG1361"/>
      <c r="PH1361"/>
      <c r="PI1361"/>
      <c r="PJ1361"/>
      <c r="PK1361"/>
      <c r="PL1361"/>
      <c r="PM1361"/>
      <c r="PN1361"/>
      <c r="PO1361"/>
      <c r="PP1361"/>
      <c r="PQ1361"/>
      <c r="PR1361"/>
      <c r="PS1361"/>
      <c r="PT1361"/>
      <c r="PU1361"/>
      <c r="PV1361"/>
      <c r="PW1361"/>
      <c r="PX1361"/>
      <c r="PY1361"/>
      <c r="PZ1361"/>
      <c r="QA1361"/>
      <c r="QB1361"/>
      <c r="QC1361"/>
      <c r="QD1361"/>
      <c r="QE1361"/>
      <c r="QF1361"/>
      <c r="QG1361"/>
      <c r="QH1361"/>
      <c r="QI1361"/>
      <c r="QJ1361"/>
      <c r="QK1361"/>
      <c r="QL1361"/>
      <c r="QM1361"/>
      <c r="QN1361"/>
      <c r="QO1361"/>
      <c r="QP1361"/>
      <c r="QQ1361"/>
      <c r="QR1361"/>
      <c r="QS1361"/>
      <c r="QT1361"/>
      <c r="QU1361"/>
      <c r="QV1361"/>
      <c r="QW1361"/>
      <c r="QX1361"/>
      <c r="QY1361"/>
      <c r="QZ1361"/>
      <c r="RA1361"/>
      <c r="RB1361"/>
      <c r="RC1361"/>
      <c r="RD1361"/>
      <c r="RE1361"/>
      <c r="RF1361"/>
      <c r="RG1361"/>
      <c r="RH1361"/>
      <c r="RI1361"/>
      <c r="RJ1361"/>
      <c r="RK1361"/>
      <c r="RL1361"/>
      <c r="RM1361"/>
      <c r="RN1361"/>
      <c r="RO1361"/>
      <c r="RP1361"/>
      <c r="RQ1361"/>
      <c r="RR1361"/>
      <c r="RS1361"/>
      <c r="RT1361"/>
      <c r="RU1361"/>
      <c r="RV1361"/>
      <c r="RW1361"/>
      <c r="RX1361"/>
      <c r="RY1361"/>
      <c r="RZ1361"/>
      <c r="SA1361"/>
      <c r="SB1361"/>
      <c r="SC1361"/>
      <c r="SD1361"/>
      <c r="SE1361"/>
      <c r="SF1361"/>
      <c r="SG1361"/>
      <c r="SH1361"/>
      <c r="SI1361"/>
      <c r="SJ1361"/>
      <c r="SK1361"/>
      <c r="SL1361"/>
      <c r="SM1361"/>
      <c r="SN1361"/>
      <c r="SO1361"/>
      <c r="SP1361"/>
      <c r="SQ1361"/>
      <c r="SR1361"/>
      <c r="SS1361"/>
      <c r="ST1361"/>
      <c r="SU1361"/>
      <c r="SV1361"/>
      <c r="SW1361"/>
      <c r="SX1361"/>
      <c r="SY1361"/>
      <c r="SZ1361"/>
      <c r="TA1361"/>
      <c r="TB1361"/>
      <c r="TC1361"/>
      <c r="TD1361"/>
      <c r="TE1361"/>
      <c r="TF1361"/>
      <c r="TG1361"/>
      <c r="TH1361"/>
      <c r="TI1361"/>
      <c r="TJ1361"/>
      <c r="TK1361"/>
      <c r="TL1361"/>
      <c r="TM1361"/>
      <c r="TN1361"/>
      <c r="TO1361"/>
      <c r="TP1361"/>
      <c r="TQ1361"/>
      <c r="TR1361"/>
      <c r="TS1361"/>
      <c r="TT1361"/>
      <c r="TU1361"/>
      <c r="TV1361"/>
      <c r="TW1361"/>
      <c r="TX1361"/>
      <c r="TY1361"/>
      <c r="TZ1361"/>
      <c r="UA1361"/>
      <c r="UB1361"/>
      <c r="UC1361"/>
      <c r="UD1361"/>
      <c r="UE1361"/>
      <c r="UF1361"/>
      <c r="UG1361"/>
      <c r="UH1361"/>
      <c r="UI1361"/>
      <c r="UJ1361"/>
      <c r="UK1361"/>
      <c r="UL1361"/>
      <c r="UM1361"/>
      <c r="UN1361"/>
      <c r="UO1361"/>
      <c r="UP1361"/>
      <c r="UQ1361"/>
      <c r="UR1361"/>
      <c r="US1361"/>
      <c r="UT1361"/>
      <c r="UU1361"/>
      <c r="UV1361"/>
      <c r="UW1361"/>
      <c r="UX1361"/>
      <c r="UY1361"/>
      <c r="UZ1361"/>
      <c r="VA1361"/>
      <c r="VB1361"/>
      <c r="VC1361"/>
      <c r="VD1361"/>
      <c r="VE1361"/>
      <c r="VF1361"/>
      <c r="VG1361"/>
      <c r="VH1361"/>
      <c r="VI1361"/>
      <c r="VJ1361"/>
      <c r="VK1361"/>
      <c r="VL1361"/>
      <c r="VM1361"/>
      <c r="VN1361"/>
      <c r="VO1361"/>
      <c r="VP1361"/>
      <c r="VQ1361"/>
      <c r="VR1361"/>
      <c r="VS1361"/>
      <c r="VT1361"/>
      <c r="VU1361"/>
      <c r="VV1361"/>
      <c r="VW1361"/>
      <c r="VX1361"/>
      <c r="VY1361"/>
      <c r="VZ1361"/>
      <c r="WA1361"/>
      <c r="WB1361"/>
      <c r="WC1361"/>
      <c r="WD1361"/>
      <c r="WE1361"/>
      <c r="WF1361"/>
      <c r="WG1361"/>
      <c r="WH1361"/>
      <c r="WI1361"/>
      <c r="WJ1361"/>
      <c r="WK1361"/>
      <c r="WL1361"/>
      <c r="WM1361"/>
      <c r="WN1361"/>
      <c r="WO1361"/>
      <c r="WP1361"/>
      <c r="WQ1361"/>
      <c r="WR1361"/>
      <c r="WS1361"/>
      <c r="WT1361"/>
      <c r="WU1361"/>
      <c r="WV1361"/>
      <c r="WW1361"/>
      <c r="WX1361"/>
      <c r="WY1361"/>
      <c r="WZ1361"/>
      <c r="XA1361"/>
      <c r="XB1361"/>
      <c r="XC1361"/>
      <c r="XD1361"/>
      <c r="XE1361"/>
      <c r="XF1361"/>
      <c r="XG1361"/>
      <c r="XH1361"/>
      <c r="XI1361"/>
      <c r="XJ1361"/>
      <c r="XK1361"/>
      <c r="XL1361"/>
      <c r="XM1361"/>
      <c r="XN1361"/>
      <c r="XO1361"/>
      <c r="XP1361"/>
      <c r="XQ1361"/>
      <c r="XR1361"/>
      <c r="XS1361"/>
      <c r="XT1361"/>
      <c r="XU1361"/>
      <c r="XV1361"/>
      <c r="XW1361"/>
      <c r="XX1361"/>
      <c r="XY1361"/>
      <c r="XZ1361"/>
      <c r="YA1361"/>
      <c r="YB1361"/>
      <c r="YC1361"/>
      <c r="YD1361"/>
      <c r="YE1361"/>
      <c r="YF1361"/>
      <c r="YG1361"/>
      <c r="YH1361"/>
      <c r="YI1361"/>
      <c r="YJ1361"/>
      <c r="YK1361"/>
      <c r="YL1361"/>
      <c r="YM1361"/>
      <c r="YN1361"/>
      <c r="YO1361"/>
      <c r="YP1361"/>
      <c r="YQ1361"/>
      <c r="YR1361"/>
      <c r="YS1361"/>
      <c r="YT1361"/>
      <c r="YU1361"/>
      <c r="YV1361"/>
      <c r="YW1361"/>
      <c r="YX1361"/>
      <c r="YY1361"/>
      <c r="YZ1361"/>
      <c r="ZA1361"/>
      <c r="ZB1361"/>
      <c r="ZC1361"/>
      <c r="ZD1361"/>
      <c r="ZE1361"/>
      <c r="ZF1361"/>
      <c r="ZG1361"/>
      <c r="ZH1361"/>
      <c r="ZI1361"/>
      <c r="ZJ1361"/>
      <c r="ZK1361"/>
      <c r="ZL1361"/>
      <c r="ZM1361"/>
      <c r="ZN1361"/>
      <c r="ZO1361"/>
      <c r="ZP1361"/>
      <c r="ZQ1361"/>
      <c r="ZR1361"/>
      <c r="ZS1361"/>
      <c r="ZT1361"/>
      <c r="ZU1361"/>
      <c r="ZV1361"/>
      <c r="ZW1361"/>
      <c r="ZX1361"/>
      <c r="ZY1361"/>
      <c r="ZZ1361"/>
      <c r="AAA1361"/>
      <c r="AAB1361"/>
      <c r="AAC1361"/>
      <c r="AAD1361"/>
      <c r="AAE1361"/>
      <c r="AAF1361"/>
      <c r="AAG1361"/>
      <c r="AAH1361"/>
      <c r="AAI1361"/>
      <c r="AAJ1361"/>
      <c r="AAK1361"/>
      <c r="AAL1361"/>
      <c r="AAM1361"/>
      <c r="AAN1361"/>
      <c r="AAO1361"/>
      <c r="AAP1361"/>
      <c r="AAQ1361"/>
      <c r="AAR1361"/>
      <c r="AAS1361"/>
      <c r="AAT1361"/>
      <c r="AAU1361"/>
      <c r="AAV1361"/>
      <c r="AAW1361"/>
      <c r="AAX1361"/>
      <c r="AAY1361"/>
      <c r="AAZ1361"/>
      <c r="ABA1361"/>
      <c r="ABB1361"/>
      <c r="ABC1361"/>
      <c r="ABD1361"/>
      <c r="ABE1361"/>
      <c r="ABF1361"/>
      <c r="ABG1361"/>
      <c r="ABH1361"/>
      <c r="ABI1361"/>
      <c r="ABJ1361"/>
      <c r="ABK1361"/>
      <c r="ABL1361"/>
      <c r="ABM1361"/>
      <c r="ABN1361"/>
      <c r="ABO1361"/>
      <c r="ABP1361"/>
      <c r="ABQ1361"/>
      <c r="ABR1361"/>
      <c r="ABS1361"/>
      <c r="ABT1361"/>
      <c r="ABU1361"/>
      <c r="ABV1361"/>
      <c r="ABW1361"/>
      <c r="ABX1361"/>
      <c r="ABY1361"/>
      <c r="ABZ1361"/>
      <c r="ACA1361"/>
      <c r="ACB1361"/>
      <c r="ACC1361"/>
      <c r="ACD1361"/>
      <c r="ACE1361"/>
      <c r="ACF1361"/>
      <c r="ACG1361"/>
      <c r="ACH1361"/>
      <c r="ACI1361"/>
      <c r="ACJ1361"/>
      <c r="ACK1361"/>
      <c r="ACL1361"/>
      <c r="ACM1361"/>
      <c r="ACN1361"/>
      <c r="ACO1361"/>
      <c r="ACP1361"/>
      <c r="ACQ1361"/>
      <c r="ACR1361"/>
      <c r="ACS1361"/>
      <c r="ACT1361"/>
      <c r="ACU1361"/>
      <c r="ACV1361"/>
      <c r="ACW1361"/>
      <c r="ACX1361"/>
      <c r="ACY1361"/>
      <c r="ACZ1361"/>
      <c r="ADA1361"/>
      <c r="ADB1361"/>
      <c r="ADC1361"/>
      <c r="ADD1361"/>
      <c r="ADE1361"/>
      <c r="ADF1361"/>
      <c r="ADG1361"/>
      <c r="ADH1361"/>
      <c r="ADI1361"/>
      <c r="ADJ1361"/>
      <c r="ADK1361"/>
      <c r="ADL1361"/>
      <c r="ADM1361"/>
      <c r="ADN1361"/>
      <c r="ADO1361"/>
      <c r="ADP1361"/>
      <c r="ADQ1361"/>
      <c r="ADR1361"/>
      <c r="ADS1361"/>
      <c r="ADT1361"/>
      <c r="ADU1361"/>
      <c r="ADV1361"/>
      <c r="ADW1361"/>
      <c r="ADX1361"/>
      <c r="ADY1361"/>
      <c r="ADZ1361"/>
    </row>
    <row r="1362" spans="1:806" x14ac:dyDescent="0.25">
      <c r="A1362" s="108" t="s">
        <v>90</v>
      </c>
      <c r="B1362" s="108" t="s">
        <v>4880</v>
      </c>
      <c r="C1362" s="108" t="s">
        <v>1367</v>
      </c>
      <c r="D1362" s="108" t="s">
        <v>3187</v>
      </c>
      <c r="E1362" s="108" t="s">
        <v>4754</v>
      </c>
      <c r="F1362" s="144">
        <v>47</v>
      </c>
      <c r="G1362" s="144">
        <v>-100</v>
      </c>
      <c r="H1362" s="144">
        <v>100</v>
      </c>
      <c r="I1362" s="144">
        <v>45</v>
      </c>
      <c r="J1362" s="144">
        <v>90</v>
      </c>
      <c r="K1362"/>
      <c r="L1362"/>
      <c r="M1362"/>
      <c r="N1362"/>
      <c r="O1362"/>
      <c r="P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c r="CC1362"/>
      <c r="CD1362"/>
      <c r="CE1362"/>
      <c r="CF1362"/>
      <c r="CG1362"/>
      <c r="CH1362"/>
      <c r="CI1362"/>
      <c r="CJ1362"/>
      <c r="CK1362"/>
      <c r="CL1362"/>
      <c r="CM1362"/>
      <c r="CN1362"/>
      <c r="CO1362"/>
      <c r="CP1362"/>
      <c r="CQ1362"/>
      <c r="CR1362"/>
      <c r="CS1362"/>
      <c r="CT1362"/>
      <c r="CU1362"/>
      <c r="CV1362"/>
      <c r="CW1362"/>
      <c r="CX1362"/>
      <c r="CY1362"/>
      <c r="CZ1362"/>
      <c r="DA1362"/>
      <c r="DB1362"/>
      <c r="DC1362"/>
      <c r="DD1362"/>
      <c r="DE1362"/>
      <c r="DF1362"/>
      <c r="DG1362"/>
      <c r="DH1362"/>
      <c r="DI1362"/>
      <c r="DJ1362"/>
      <c r="DK1362"/>
      <c r="DL1362"/>
      <c r="DM1362"/>
      <c r="DN1362"/>
      <c r="DO1362"/>
      <c r="DP1362"/>
      <c r="DQ1362"/>
      <c r="DR1362"/>
      <c r="DS1362"/>
      <c r="DT1362"/>
      <c r="DU1362"/>
      <c r="DV1362"/>
      <c r="DW1362"/>
      <c r="DX1362"/>
      <c r="DY1362"/>
      <c r="DZ1362"/>
      <c r="EA1362"/>
      <c r="EB1362"/>
      <c r="EC1362"/>
      <c r="ED1362"/>
      <c r="EE1362"/>
      <c r="EF1362"/>
      <c r="EG1362"/>
      <c r="EH1362"/>
      <c r="EI1362"/>
      <c r="EJ1362"/>
      <c r="EK1362"/>
      <c r="EL1362"/>
      <c r="EM1362"/>
      <c r="EN1362"/>
      <c r="EO1362"/>
      <c r="EP1362"/>
      <c r="EQ1362"/>
      <c r="ER1362"/>
      <c r="ES1362"/>
      <c r="ET1362"/>
      <c r="EU1362"/>
      <c r="EV1362"/>
      <c r="EW1362"/>
      <c r="EX1362"/>
      <c r="EY1362"/>
      <c r="EZ1362"/>
      <c r="FA1362"/>
      <c r="FB1362"/>
      <c r="FC1362"/>
      <c r="FD1362"/>
      <c r="FE1362"/>
      <c r="FF1362"/>
      <c r="FG1362"/>
      <c r="FH1362"/>
      <c r="FI1362"/>
      <c r="FJ1362"/>
      <c r="FK1362"/>
      <c r="FL1362"/>
      <c r="FM1362"/>
      <c r="FN1362"/>
      <c r="FO1362"/>
      <c r="FP1362"/>
      <c r="FQ1362"/>
      <c r="FR1362"/>
      <c r="FS1362"/>
      <c r="FT1362"/>
      <c r="FU1362"/>
      <c r="FV1362"/>
      <c r="FW1362"/>
      <c r="FX1362"/>
      <c r="FY1362"/>
      <c r="FZ1362"/>
      <c r="GA1362"/>
      <c r="GB1362"/>
      <c r="GC1362"/>
      <c r="GD1362"/>
      <c r="GE1362"/>
      <c r="GF1362"/>
      <c r="GG1362"/>
      <c r="GH1362"/>
      <c r="GI1362"/>
      <c r="GJ1362"/>
      <c r="GK1362"/>
      <c r="GL1362"/>
      <c r="GM1362"/>
      <c r="GN1362"/>
      <c r="GO1362"/>
      <c r="GP1362"/>
      <c r="GQ1362"/>
      <c r="GR1362"/>
      <c r="GS1362"/>
      <c r="GT1362"/>
      <c r="GU1362"/>
      <c r="GV1362"/>
      <c r="GW1362"/>
      <c r="GX1362"/>
      <c r="GY1362"/>
      <c r="GZ1362"/>
      <c r="HA1362"/>
      <c r="HB1362"/>
      <c r="HC1362"/>
      <c r="HD1362"/>
      <c r="HE1362"/>
      <c r="HF1362"/>
      <c r="HG1362"/>
      <c r="HH1362"/>
      <c r="HI1362"/>
      <c r="HJ1362"/>
      <c r="HK1362"/>
      <c r="HL1362"/>
      <c r="HM1362"/>
      <c r="HN1362"/>
      <c r="HO1362"/>
      <c r="HP1362"/>
      <c r="HQ1362"/>
      <c r="HR1362"/>
      <c r="HS1362"/>
      <c r="HT1362"/>
      <c r="HU1362"/>
      <c r="HV1362"/>
      <c r="HW1362"/>
      <c r="HX1362"/>
      <c r="HY1362"/>
      <c r="HZ1362"/>
      <c r="IA1362"/>
      <c r="IB1362"/>
      <c r="IC1362"/>
      <c r="ID1362"/>
      <c r="IE1362"/>
      <c r="IF1362"/>
      <c r="IG1362"/>
      <c r="IH1362"/>
      <c r="II1362"/>
      <c r="IJ1362"/>
      <c r="IK1362"/>
      <c r="IL1362"/>
      <c r="IM1362"/>
      <c r="IN1362"/>
      <c r="IO1362"/>
      <c r="IP1362"/>
      <c r="IQ1362"/>
      <c r="IR1362"/>
      <c r="IS1362"/>
      <c r="IT1362"/>
      <c r="IU1362"/>
      <c r="IV1362"/>
      <c r="IW1362"/>
      <c r="IX1362"/>
      <c r="IY1362"/>
      <c r="IZ1362"/>
      <c r="JA1362"/>
      <c r="JB1362"/>
      <c r="JC1362"/>
      <c r="JD1362"/>
      <c r="JE1362"/>
      <c r="JF1362"/>
      <c r="JG1362"/>
      <c r="JH1362"/>
      <c r="JI1362"/>
      <c r="JJ1362"/>
      <c r="JK1362"/>
      <c r="JL1362"/>
      <c r="JM1362"/>
      <c r="JN1362"/>
      <c r="JO1362"/>
      <c r="JP1362"/>
      <c r="JQ1362"/>
      <c r="JR1362"/>
      <c r="JS1362"/>
      <c r="JT1362"/>
      <c r="JU1362"/>
      <c r="JV1362"/>
      <c r="JW1362"/>
      <c r="JX1362"/>
      <c r="JY1362"/>
      <c r="JZ1362"/>
      <c r="KA1362"/>
      <c r="KB1362"/>
      <c r="KC1362"/>
      <c r="KD1362"/>
      <c r="KE1362"/>
      <c r="KF1362"/>
      <c r="KG1362"/>
      <c r="KH1362"/>
      <c r="KI1362"/>
      <c r="KJ1362"/>
      <c r="KK1362"/>
      <c r="KL1362"/>
      <c r="KM1362"/>
      <c r="KN1362"/>
      <c r="KO1362"/>
      <c r="KP1362"/>
      <c r="KQ1362"/>
      <c r="KR1362"/>
      <c r="KS1362"/>
      <c r="KT1362"/>
      <c r="KU1362"/>
      <c r="KV1362"/>
      <c r="KW1362"/>
      <c r="KX1362"/>
      <c r="KY1362"/>
      <c r="KZ1362"/>
      <c r="LA1362"/>
      <c r="LB1362"/>
      <c r="LC1362"/>
      <c r="LD1362"/>
      <c r="LE1362"/>
      <c r="LF1362"/>
      <c r="LG1362"/>
      <c r="LH1362"/>
      <c r="LI1362"/>
      <c r="LJ1362"/>
      <c r="LK1362"/>
      <c r="LL1362"/>
      <c r="LM1362"/>
      <c r="LN1362"/>
      <c r="LO1362"/>
      <c r="LP1362"/>
      <c r="LQ1362"/>
      <c r="LR1362"/>
      <c r="LS1362"/>
      <c r="LT1362"/>
      <c r="LU1362"/>
      <c r="LV1362"/>
      <c r="LW1362"/>
      <c r="LX1362"/>
      <c r="LY1362"/>
      <c r="LZ1362"/>
      <c r="MA1362"/>
      <c r="MB1362"/>
      <c r="MC1362"/>
      <c r="MD1362"/>
      <c r="ME1362"/>
      <c r="MF1362"/>
      <c r="MG1362"/>
      <c r="MH1362"/>
      <c r="MI1362"/>
      <c r="MJ1362"/>
      <c r="MK1362"/>
      <c r="ML1362"/>
      <c r="MM1362"/>
      <c r="MN1362"/>
      <c r="MO1362"/>
      <c r="MP1362"/>
      <c r="MQ1362"/>
      <c r="MR1362"/>
      <c r="MS1362"/>
      <c r="MT1362"/>
      <c r="MU1362"/>
      <c r="MV1362"/>
      <c r="MW1362"/>
      <c r="MX1362"/>
      <c r="MY1362"/>
      <c r="MZ1362"/>
      <c r="NA1362"/>
      <c r="NB1362"/>
      <c r="NC1362"/>
      <c r="ND1362"/>
      <c r="NE1362"/>
      <c r="NF1362"/>
      <c r="NG1362"/>
      <c r="NH1362"/>
      <c r="NI1362"/>
      <c r="NJ1362"/>
      <c r="NK1362"/>
      <c r="NL1362"/>
      <c r="NM1362"/>
      <c r="NN1362"/>
      <c r="NO1362"/>
      <c r="NP1362"/>
      <c r="NQ1362"/>
      <c r="NR1362"/>
      <c r="NS1362"/>
      <c r="NT1362"/>
      <c r="NU1362"/>
      <c r="NV1362"/>
      <c r="NW1362"/>
      <c r="NX1362"/>
      <c r="NY1362"/>
      <c r="NZ1362"/>
      <c r="OA1362"/>
      <c r="OB1362"/>
      <c r="OC1362"/>
      <c r="OD1362"/>
      <c r="OE1362"/>
      <c r="OF1362"/>
      <c r="OG1362"/>
      <c r="OH1362"/>
      <c r="OI1362"/>
      <c r="OJ1362"/>
      <c r="OK1362"/>
      <c r="OL1362"/>
      <c r="OM1362"/>
      <c r="ON1362"/>
      <c r="OO1362"/>
      <c r="OP1362"/>
      <c r="OQ1362"/>
      <c r="OR1362"/>
      <c r="OS1362"/>
      <c r="OT1362"/>
      <c r="OU1362"/>
      <c r="OV1362"/>
      <c r="OW1362"/>
      <c r="OX1362"/>
      <c r="OY1362"/>
      <c r="OZ1362"/>
      <c r="PA1362"/>
      <c r="PB1362"/>
      <c r="PC1362"/>
      <c r="PD1362"/>
      <c r="PE1362"/>
      <c r="PF1362"/>
      <c r="PG1362"/>
      <c r="PH1362"/>
      <c r="PI1362"/>
      <c r="PJ1362"/>
      <c r="PK1362"/>
      <c r="PL1362"/>
      <c r="PM1362"/>
      <c r="PN1362"/>
      <c r="PO1362"/>
      <c r="PP1362"/>
      <c r="PQ1362"/>
      <c r="PR1362"/>
      <c r="PS1362"/>
      <c r="PT1362"/>
      <c r="PU1362"/>
      <c r="PV1362"/>
      <c r="PW1362"/>
      <c r="PX1362"/>
      <c r="PY1362"/>
      <c r="PZ1362"/>
      <c r="QA1362"/>
      <c r="QB1362"/>
      <c r="QC1362"/>
      <c r="QD1362"/>
      <c r="QE1362"/>
      <c r="QF1362"/>
      <c r="QG1362"/>
      <c r="QH1362"/>
      <c r="QI1362"/>
      <c r="QJ1362"/>
      <c r="QK1362"/>
      <c r="QL1362"/>
      <c r="QM1362"/>
      <c r="QN1362"/>
      <c r="QO1362"/>
      <c r="QP1362"/>
      <c r="QQ1362"/>
      <c r="QR1362"/>
      <c r="QS1362"/>
      <c r="QT1362"/>
      <c r="QU1362"/>
      <c r="QV1362"/>
      <c r="QW1362"/>
      <c r="QX1362"/>
      <c r="QY1362"/>
      <c r="QZ1362"/>
      <c r="RA1362"/>
      <c r="RB1362"/>
      <c r="RC1362"/>
      <c r="RD1362"/>
      <c r="RE1362"/>
      <c r="RF1362"/>
      <c r="RG1362"/>
      <c r="RH1362"/>
      <c r="RI1362"/>
      <c r="RJ1362"/>
      <c r="RK1362"/>
      <c r="RL1362"/>
      <c r="RM1362"/>
      <c r="RN1362"/>
      <c r="RO1362"/>
      <c r="RP1362"/>
      <c r="RQ1362"/>
      <c r="RR1362"/>
      <c r="RS1362"/>
      <c r="RT1362"/>
      <c r="RU1362"/>
      <c r="RV1362"/>
      <c r="RW1362"/>
      <c r="RX1362"/>
      <c r="RY1362"/>
      <c r="RZ1362"/>
      <c r="SA1362"/>
      <c r="SB1362"/>
      <c r="SC1362"/>
      <c r="SD1362"/>
      <c r="SE1362"/>
      <c r="SF1362"/>
      <c r="SG1362"/>
      <c r="SH1362"/>
      <c r="SI1362"/>
      <c r="SJ1362"/>
      <c r="SK1362"/>
      <c r="SL1362"/>
      <c r="SM1362"/>
      <c r="SN1362"/>
      <c r="SO1362"/>
      <c r="SP1362"/>
      <c r="SQ1362"/>
      <c r="SR1362"/>
      <c r="SS1362"/>
      <c r="ST1362"/>
      <c r="SU1362"/>
      <c r="SV1362"/>
      <c r="SW1362"/>
      <c r="SX1362"/>
      <c r="SY1362"/>
      <c r="SZ1362"/>
      <c r="TA1362"/>
      <c r="TB1362"/>
      <c r="TC1362"/>
      <c r="TD1362"/>
      <c r="TE1362"/>
      <c r="TF1362"/>
      <c r="TG1362"/>
      <c r="TH1362"/>
      <c r="TI1362"/>
      <c r="TJ1362"/>
      <c r="TK1362"/>
      <c r="TL1362"/>
      <c r="TM1362"/>
      <c r="TN1362"/>
      <c r="TO1362"/>
      <c r="TP1362"/>
      <c r="TQ1362"/>
      <c r="TR1362"/>
      <c r="TS1362"/>
      <c r="TT1362"/>
      <c r="TU1362"/>
      <c r="TV1362"/>
      <c r="TW1362"/>
      <c r="TX1362"/>
      <c r="TY1362"/>
      <c r="TZ1362"/>
      <c r="UA1362"/>
      <c r="UB1362"/>
      <c r="UC1362"/>
      <c r="UD1362"/>
      <c r="UE1362"/>
      <c r="UF1362"/>
      <c r="UG1362"/>
      <c r="UH1362"/>
      <c r="UI1362"/>
      <c r="UJ1362"/>
      <c r="UK1362"/>
      <c r="UL1362"/>
      <c r="UM1362"/>
      <c r="UN1362"/>
      <c r="UO1362"/>
      <c r="UP1362"/>
      <c r="UQ1362"/>
      <c r="UR1362"/>
      <c r="US1362"/>
      <c r="UT1362"/>
      <c r="UU1362"/>
      <c r="UV1362"/>
      <c r="UW1362"/>
      <c r="UX1362"/>
      <c r="UY1362"/>
      <c r="UZ1362"/>
      <c r="VA1362"/>
      <c r="VB1362"/>
      <c r="VC1362"/>
      <c r="VD1362"/>
      <c r="VE1362"/>
      <c r="VF1362"/>
      <c r="VG1362"/>
      <c r="VH1362"/>
      <c r="VI1362"/>
      <c r="VJ1362"/>
      <c r="VK1362"/>
      <c r="VL1362"/>
      <c r="VM1362"/>
      <c r="VN1362"/>
      <c r="VO1362"/>
      <c r="VP1362"/>
      <c r="VQ1362"/>
      <c r="VR1362"/>
      <c r="VS1362"/>
      <c r="VT1362"/>
      <c r="VU1362"/>
      <c r="VV1362"/>
      <c r="VW1362"/>
      <c r="VX1362"/>
      <c r="VY1362"/>
      <c r="VZ1362"/>
      <c r="WA1362"/>
      <c r="WB1362"/>
      <c r="WC1362"/>
      <c r="WD1362"/>
      <c r="WE1362"/>
      <c r="WF1362"/>
      <c r="WG1362"/>
      <c r="WH1362"/>
      <c r="WI1362"/>
      <c r="WJ1362"/>
      <c r="WK1362"/>
      <c r="WL1362"/>
      <c r="WM1362"/>
      <c r="WN1362"/>
      <c r="WO1362"/>
      <c r="WP1362"/>
      <c r="WQ1362"/>
      <c r="WR1362"/>
      <c r="WS1362"/>
      <c r="WT1362"/>
      <c r="WU1362"/>
      <c r="WV1362"/>
      <c r="WW1362"/>
      <c r="WX1362"/>
      <c r="WY1362"/>
      <c r="WZ1362"/>
      <c r="XA1362"/>
      <c r="XB1362"/>
      <c r="XC1362"/>
      <c r="XD1362"/>
      <c r="XE1362"/>
      <c r="XF1362"/>
      <c r="XG1362"/>
      <c r="XH1362"/>
      <c r="XI1362"/>
      <c r="XJ1362"/>
      <c r="XK1362"/>
      <c r="XL1362"/>
      <c r="XM1362"/>
      <c r="XN1362"/>
      <c r="XO1362"/>
      <c r="XP1362"/>
      <c r="XQ1362"/>
      <c r="XR1362"/>
      <c r="XS1362"/>
      <c r="XT1362"/>
      <c r="XU1362"/>
      <c r="XV1362"/>
      <c r="XW1362"/>
      <c r="XX1362"/>
      <c r="XY1362"/>
      <c r="XZ1362"/>
      <c r="YA1362"/>
      <c r="YB1362"/>
      <c r="YC1362"/>
      <c r="YD1362"/>
      <c r="YE1362"/>
      <c r="YF1362"/>
      <c r="YG1362"/>
      <c r="YH1362"/>
      <c r="YI1362"/>
      <c r="YJ1362"/>
      <c r="YK1362"/>
      <c r="YL1362"/>
      <c r="YM1362"/>
      <c r="YN1362"/>
      <c r="YO1362"/>
      <c r="YP1362"/>
      <c r="YQ1362"/>
      <c r="YR1362"/>
      <c r="YS1362"/>
      <c r="YT1362"/>
      <c r="YU1362"/>
      <c r="YV1362"/>
      <c r="YW1362"/>
      <c r="YX1362"/>
      <c r="YY1362"/>
      <c r="YZ1362"/>
      <c r="ZA1362"/>
      <c r="ZB1362"/>
      <c r="ZC1362"/>
      <c r="ZD1362"/>
      <c r="ZE1362"/>
      <c r="ZF1362"/>
      <c r="ZG1362"/>
      <c r="ZH1362"/>
      <c r="ZI1362"/>
      <c r="ZJ1362"/>
      <c r="ZK1362"/>
      <c r="ZL1362"/>
      <c r="ZM1362"/>
      <c r="ZN1362"/>
      <c r="ZO1362"/>
      <c r="ZP1362"/>
      <c r="ZQ1362"/>
      <c r="ZR1362"/>
      <c r="ZS1362"/>
      <c r="ZT1362"/>
      <c r="ZU1362"/>
      <c r="ZV1362"/>
      <c r="ZW1362"/>
      <c r="ZX1362"/>
      <c r="ZY1362"/>
      <c r="ZZ1362"/>
      <c r="AAA1362"/>
      <c r="AAB1362"/>
      <c r="AAC1362"/>
      <c r="AAD1362"/>
      <c r="AAE1362"/>
      <c r="AAF1362"/>
      <c r="AAG1362"/>
      <c r="AAH1362"/>
      <c r="AAI1362"/>
      <c r="AAJ1362"/>
      <c r="AAK1362"/>
      <c r="AAL1362"/>
      <c r="AAM1362"/>
      <c r="AAN1362"/>
      <c r="AAO1362"/>
      <c r="AAP1362"/>
      <c r="AAQ1362"/>
      <c r="AAR1362"/>
      <c r="AAS1362"/>
      <c r="AAT1362"/>
      <c r="AAU1362"/>
      <c r="AAV1362"/>
      <c r="AAW1362"/>
      <c r="AAX1362"/>
      <c r="AAY1362"/>
      <c r="AAZ1362"/>
      <c r="ABA1362"/>
      <c r="ABB1362"/>
      <c r="ABC1362"/>
      <c r="ABD1362"/>
      <c r="ABE1362"/>
      <c r="ABF1362"/>
      <c r="ABG1362"/>
      <c r="ABH1362"/>
      <c r="ABI1362"/>
      <c r="ABJ1362"/>
      <c r="ABK1362"/>
      <c r="ABL1362"/>
      <c r="ABM1362"/>
      <c r="ABN1362"/>
      <c r="ABO1362"/>
      <c r="ABP1362"/>
      <c r="ABQ1362"/>
      <c r="ABR1362"/>
      <c r="ABS1362"/>
      <c r="ABT1362"/>
      <c r="ABU1362"/>
      <c r="ABV1362"/>
      <c r="ABW1362"/>
      <c r="ABX1362"/>
      <c r="ABY1362"/>
      <c r="ABZ1362"/>
      <c r="ACA1362"/>
      <c r="ACB1362"/>
      <c r="ACC1362"/>
      <c r="ACD1362"/>
      <c r="ACE1362"/>
      <c r="ACF1362"/>
      <c r="ACG1362"/>
      <c r="ACH1362"/>
      <c r="ACI1362"/>
      <c r="ACJ1362"/>
      <c r="ACK1362"/>
      <c r="ACL1362"/>
      <c r="ACM1362"/>
      <c r="ACN1362"/>
      <c r="ACO1362"/>
      <c r="ACP1362"/>
      <c r="ACQ1362"/>
      <c r="ACR1362"/>
      <c r="ACS1362"/>
      <c r="ACT1362"/>
      <c r="ACU1362"/>
      <c r="ACV1362"/>
      <c r="ACW1362"/>
      <c r="ACX1362"/>
      <c r="ACY1362"/>
      <c r="ACZ1362"/>
      <c r="ADA1362"/>
      <c r="ADB1362"/>
      <c r="ADC1362"/>
      <c r="ADD1362"/>
      <c r="ADE1362"/>
      <c r="ADF1362"/>
      <c r="ADG1362"/>
      <c r="ADH1362"/>
      <c r="ADI1362"/>
      <c r="ADJ1362"/>
      <c r="ADK1362"/>
      <c r="ADL1362"/>
      <c r="ADM1362"/>
      <c r="ADN1362"/>
      <c r="ADO1362"/>
      <c r="ADP1362"/>
      <c r="ADQ1362"/>
      <c r="ADR1362"/>
      <c r="ADS1362"/>
      <c r="ADT1362"/>
      <c r="ADU1362"/>
      <c r="ADV1362"/>
      <c r="ADW1362"/>
      <c r="ADX1362"/>
      <c r="ADY1362"/>
      <c r="ADZ1362"/>
    </row>
    <row r="1363" spans="1:806" x14ac:dyDescent="0.25">
      <c r="A1363" s="108" t="s">
        <v>90</v>
      </c>
      <c r="B1363" s="108" t="s">
        <v>4880</v>
      </c>
      <c r="C1363" s="108" t="s">
        <v>1367</v>
      </c>
      <c r="D1363" s="108" t="s">
        <v>3187</v>
      </c>
      <c r="E1363" s="108" t="s">
        <v>4755</v>
      </c>
      <c r="F1363" s="144">
        <v>47</v>
      </c>
      <c r="G1363" s="144">
        <v>-100</v>
      </c>
      <c r="H1363" s="144">
        <v>100</v>
      </c>
      <c r="I1363" s="144">
        <v>45</v>
      </c>
      <c r="J1363" s="144">
        <v>90</v>
      </c>
      <c r="K1363"/>
      <c r="L1363"/>
      <c r="M1363"/>
      <c r="N1363"/>
      <c r="O1363"/>
      <c r="P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c r="CC1363"/>
      <c r="CD1363"/>
      <c r="CE1363"/>
      <c r="CF1363"/>
      <c r="CG1363"/>
      <c r="CH1363"/>
      <c r="CI1363"/>
      <c r="CJ1363"/>
      <c r="CK1363"/>
      <c r="CL1363"/>
      <c r="CM1363"/>
      <c r="CN1363"/>
      <c r="CO1363"/>
      <c r="CP1363"/>
      <c r="CQ1363"/>
      <c r="CR1363"/>
      <c r="CS1363"/>
      <c r="CT1363"/>
      <c r="CU1363"/>
      <c r="CV1363"/>
      <c r="CW1363"/>
      <c r="CX1363"/>
      <c r="CY1363"/>
      <c r="CZ1363"/>
      <c r="DA1363"/>
      <c r="DB1363"/>
      <c r="DC1363"/>
      <c r="DD1363"/>
      <c r="DE1363"/>
      <c r="DF1363"/>
      <c r="DG1363"/>
      <c r="DH1363"/>
      <c r="DI1363"/>
      <c r="DJ1363"/>
      <c r="DK1363"/>
      <c r="DL1363"/>
      <c r="DM1363"/>
      <c r="DN1363"/>
      <c r="DO1363"/>
      <c r="DP1363"/>
      <c r="DQ1363"/>
      <c r="DR1363"/>
      <c r="DS1363"/>
      <c r="DT1363"/>
      <c r="DU1363"/>
      <c r="DV1363"/>
      <c r="DW1363"/>
      <c r="DX1363"/>
      <c r="DY1363"/>
      <c r="DZ1363"/>
      <c r="EA1363"/>
      <c r="EB1363"/>
      <c r="EC1363"/>
      <c r="ED1363"/>
      <c r="EE1363"/>
      <c r="EF1363"/>
      <c r="EG1363"/>
      <c r="EH1363"/>
      <c r="EI1363"/>
      <c r="EJ1363"/>
      <c r="EK1363"/>
      <c r="EL1363"/>
      <c r="EM1363"/>
      <c r="EN1363"/>
      <c r="EO1363"/>
      <c r="EP1363"/>
      <c r="EQ1363"/>
      <c r="ER1363"/>
      <c r="ES1363"/>
      <c r="ET1363"/>
      <c r="EU1363"/>
      <c r="EV1363"/>
      <c r="EW1363"/>
      <c r="EX1363"/>
      <c r="EY1363"/>
      <c r="EZ1363"/>
      <c r="FA1363"/>
      <c r="FB1363"/>
      <c r="FC1363"/>
      <c r="FD1363"/>
      <c r="FE1363"/>
      <c r="FF1363"/>
      <c r="FG1363"/>
      <c r="FH1363"/>
      <c r="FI1363"/>
      <c r="FJ1363"/>
      <c r="FK1363"/>
      <c r="FL1363"/>
      <c r="FM1363"/>
      <c r="FN1363"/>
      <c r="FO1363"/>
      <c r="FP1363"/>
      <c r="FQ1363"/>
      <c r="FR1363"/>
      <c r="FS1363"/>
      <c r="FT1363"/>
      <c r="FU1363"/>
      <c r="FV1363"/>
      <c r="FW1363"/>
      <c r="FX1363"/>
      <c r="FY1363"/>
      <c r="FZ1363"/>
      <c r="GA1363"/>
      <c r="GB1363"/>
      <c r="GC1363"/>
      <c r="GD1363"/>
      <c r="GE1363"/>
      <c r="GF1363"/>
      <c r="GG1363"/>
      <c r="GH1363"/>
      <c r="GI1363"/>
      <c r="GJ1363"/>
      <c r="GK1363"/>
      <c r="GL1363"/>
      <c r="GM1363"/>
      <c r="GN1363"/>
      <c r="GO1363"/>
      <c r="GP1363"/>
      <c r="GQ1363"/>
      <c r="GR1363"/>
      <c r="GS1363"/>
      <c r="GT1363"/>
      <c r="GU1363"/>
      <c r="GV1363"/>
      <c r="GW1363"/>
      <c r="GX1363"/>
      <c r="GY1363"/>
      <c r="GZ1363"/>
      <c r="HA1363"/>
      <c r="HB1363"/>
      <c r="HC1363"/>
      <c r="HD1363"/>
      <c r="HE1363"/>
      <c r="HF1363"/>
      <c r="HG1363"/>
      <c r="HH1363"/>
      <c r="HI1363"/>
      <c r="HJ1363"/>
      <c r="HK1363"/>
      <c r="HL1363"/>
      <c r="HM1363"/>
      <c r="HN1363"/>
      <c r="HO1363"/>
      <c r="HP1363"/>
      <c r="HQ1363"/>
      <c r="HR1363"/>
      <c r="HS1363"/>
      <c r="HT1363"/>
      <c r="HU1363"/>
      <c r="HV1363"/>
      <c r="HW1363"/>
      <c r="HX1363"/>
      <c r="HY1363"/>
      <c r="HZ1363"/>
      <c r="IA1363"/>
      <c r="IB1363"/>
      <c r="IC1363"/>
      <c r="ID1363"/>
      <c r="IE1363"/>
      <c r="IF1363"/>
      <c r="IG1363"/>
      <c r="IH1363"/>
      <c r="II1363"/>
      <c r="IJ1363"/>
      <c r="IK1363"/>
      <c r="IL1363"/>
      <c r="IM1363"/>
      <c r="IN1363"/>
      <c r="IO1363"/>
      <c r="IP1363"/>
      <c r="IQ1363"/>
      <c r="IR1363"/>
      <c r="IS1363"/>
      <c r="IT1363"/>
      <c r="IU1363"/>
      <c r="IV1363"/>
      <c r="IW1363"/>
      <c r="IX1363"/>
      <c r="IY1363"/>
      <c r="IZ1363"/>
      <c r="JA1363"/>
      <c r="JB1363"/>
      <c r="JC1363"/>
      <c r="JD1363"/>
      <c r="JE1363"/>
      <c r="JF1363"/>
      <c r="JG1363"/>
      <c r="JH1363"/>
      <c r="JI1363"/>
      <c r="JJ1363"/>
      <c r="JK1363"/>
      <c r="JL1363"/>
      <c r="JM1363"/>
      <c r="JN1363"/>
      <c r="JO1363"/>
      <c r="JP1363"/>
      <c r="JQ1363"/>
      <c r="JR1363"/>
      <c r="JS1363"/>
      <c r="JT1363"/>
      <c r="JU1363"/>
      <c r="JV1363"/>
      <c r="JW1363"/>
      <c r="JX1363"/>
      <c r="JY1363"/>
      <c r="JZ1363"/>
      <c r="KA1363"/>
      <c r="KB1363"/>
      <c r="KC1363"/>
      <c r="KD1363"/>
      <c r="KE1363"/>
      <c r="KF1363"/>
      <c r="KG1363"/>
      <c r="KH1363"/>
      <c r="KI1363"/>
      <c r="KJ1363"/>
      <c r="KK1363"/>
      <c r="KL1363"/>
      <c r="KM1363"/>
      <c r="KN1363"/>
      <c r="KO1363"/>
      <c r="KP1363"/>
      <c r="KQ1363"/>
      <c r="KR1363"/>
      <c r="KS1363"/>
      <c r="KT1363"/>
      <c r="KU1363"/>
      <c r="KV1363"/>
      <c r="KW1363"/>
      <c r="KX1363"/>
      <c r="KY1363"/>
      <c r="KZ1363"/>
      <c r="LA1363"/>
      <c r="LB1363"/>
      <c r="LC1363"/>
      <c r="LD1363"/>
      <c r="LE1363"/>
      <c r="LF1363"/>
      <c r="LG1363"/>
      <c r="LH1363"/>
      <c r="LI1363"/>
      <c r="LJ1363"/>
      <c r="LK1363"/>
      <c r="LL1363"/>
      <c r="LM1363"/>
      <c r="LN1363"/>
      <c r="LO1363"/>
      <c r="LP1363"/>
      <c r="LQ1363"/>
      <c r="LR1363"/>
      <c r="LS1363"/>
      <c r="LT1363"/>
      <c r="LU1363"/>
      <c r="LV1363"/>
      <c r="LW1363"/>
      <c r="LX1363"/>
      <c r="LY1363"/>
      <c r="LZ1363"/>
      <c r="MA1363"/>
      <c r="MB1363"/>
      <c r="MC1363"/>
      <c r="MD1363"/>
      <c r="ME1363"/>
      <c r="MF1363"/>
      <c r="MG1363"/>
      <c r="MH1363"/>
      <c r="MI1363"/>
      <c r="MJ1363"/>
      <c r="MK1363"/>
      <c r="ML1363"/>
      <c r="MM1363"/>
      <c r="MN1363"/>
      <c r="MO1363"/>
      <c r="MP1363"/>
      <c r="MQ1363"/>
      <c r="MR1363"/>
      <c r="MS1363"/>
      <c r="MT1363"/>
      <c r="MU1363"/>
      <c r="MV1363"/>
      <c r="MW1363"/>
      <c r="MX1363"/>
      <c r="MY1363"/>
      <c r="MZ1363"/>
      <c r="NA1363"/>
      <c r="NB1363"/>
      <c r="NC1363"/>
      <c r="ND1363"/>
      <c r="NE1363"/>
      <c r="NF1363"/>
      <c r="NG1363"/>
      <c r="NH1363"/>
      <c r="NI1363"/>
      <c r="NJ1363"/>
      <c r="NK1363"/>
      <c r="NL1363"/>
      <c r="NM1363"/>
      <c r="NN1363"/>
      <c r="NO1363"/>
      <c r="NP1363"/>
      <c r="NQ1363"/>
      <c r="NR1363"/>
      <c r="NS1363"/>
      <c r="NT1363"/>
      <c r="NU1363"/>
      <c r="NV1363"/>
      <c r="NW1363"/>
      <c r="NX1363"/>
      <c r="NY1363"/>
      <c r="NZ1363"/>
      <c r="OA1363"/>
      <c r="OB1363"/>
      <c r="OC1363"/>
      <c r="OD1363"/>
      <c r="OE1363"/>
      <c r="OF1363"/>
      <c r="OG1363"/>
      <c r="OH1363"/>
      <c r="OI1363"/>
      <c r="OJ1363"/>
      <c r="OK1363"/>
      <c r="OL1363"/>
      <c r="OM1363"/>
      <c r="ON1363"/>
      <c r="OO1363"/>
      <c r="OP1363"/>
      <c r="OQ1363"/>
      <c r="OR1363"/>
      <c r="OS1363"/>
      <c r="OT1363"/>
      <c r="OU1363"/>
      <c r="OV1363"/>
      <c r="OW1363"/>
      <c r="OX1363"/>
      <c r="OY1363"/>
      <c r="OZ1363"/>
      <c r="PA1363"/>
      <c r="PB1363"/>
      <c r="PC1363"/>
      <c r="PD1363"/>
      <c r="PE1363"/>
      <c r="PF1363"/>
      <c r="PG1363"/>
      <c r="PH1363"/>
      <c r="PI1363"/>
      <c r="PJ1363"/>
      <c r="PK1363"/>
      <c r="PL1363"/>
      <c r="PM1363"/>
      <c r="PN1363"/>
      <c r="PO1363"/>
      <c r="PP1363"/>
      <c r="PQ1363"/>
      <c r="PR1363"/>
      <c r="PS1363"/>
      <c r="PT1363"/>
      <c r="PU1363"/>
      <c r="PV1363"/>
      <c r="PW1363"/>
      <c r="PX1363"/>
      <c r="PY1363"/>
      <c r="PZ1363"/>
      <c r="QA1363"/>
      <c r="QB1363"/>
      <c r="QC1363"/>
      <c r="QD1363"/>
      <c r="QE1363"/>
      <c r="QF1363"/>
      <c r="QG1363"/>
      <c r="QH1363"/>
      <c r="QI1363"/>
      <c r="QJ1363"/>
      <c r="QK1363"/>
      <c r="QL1363"/>
      <c r="QM1363"/>
      <c r="QN1363"/>
      <c r="QO1363"/>
      <c r="QP1363"/>
      <c r="QQ1363"/>
      <c r="QR1363"/>
      <c r="QS1363"/>
      <c r="QT1363"/>
      <c r="QU1363"/>
      <c r="QV1363"/>
      <c r="QW1363"/>
      <c r="QX1363"/>
      <c r="QY1363"/>
      <c r="QZ1363"/>
      <c r="RA1363"/>
      <c r="RB1363"/>
      <c r="RC1363"/>
      <c r="RD1363"/>
      <c r="RE1363"/>
      <c r="RF1363"/>
      <c r="RG1363"/>
      <c r="RH1363"/>
      <c r="RI1363"/>
      <c r="RJ1363"/>
      <c r="RK1363"/>
      <c r="RL1363"/>
      <c r="RM1363"/>
      <c r="RN1363"/>
      <c r="RO1363"/>
      <c r="RP1363"/>
      <c r="RQ1363"/>
      <c r="RR1363"/>
      <c r="RS1363"/>
      <c r="RT1363"/>
      <c r="RU1363"/>
      <c r="RV1363"/>
      <c r="RW1363"/>
      <c r="RX1363"/>
      <c r="RY1363"/>
      <c r="RZ1363"/>
      <c r="SA1363"/>
      <c r="SB1363"/>
      <c r="SC1363"/>
      <c r="SD1363"/>
      <c r="SE1363"/>
      <c r="SF1363"/>
      <c r="SG1363"/>
      <c r="SH1363"/>
      <c r="SI1363"/>
      <c r="SJ1363"/>
      <c r="SK1363"/>
      <c r="SL1363"/>
      <c r="SM1363"/>
      <c r="SN1363"/>
      <c r="SO1363"/>
      <c r="SP1363"/>
      <c r="SQ1363"/>
      <c r="SR1363"/>
      <c r="SS1363"/>
      <c r="ST1363"/>
      <c r="SU1363"/>
      <c r="SV1363"/>
      <c r="SW1363"/>
      <c r="SX1363"/>
      <c r="SY1363"/>
      <c r="SZ1363"/>
      <c r="TA1363"/>
      <c r="TB1363"/>
      <c r="TC1363"/>
      <c r="TD1363"/>
      <c r="TE1363"/>
      <c r="TF1363"/>
      <c r="TG1363"/>
      <c r="TH1363"/>
      <c r="TI1363"/>
      <c r="TJ1363"/>
      <c r="TK1363"/>
      <c r="TL1363"/>
      <c r="TM1363"/>
      <c r="TN1363"/>
      <c r="TO1363"/>
      <c r="TP1363"/>
      <c r="TQ1363"/>
      <c r="TR1363"/>
      <c r="TS1363"/>
      <c r="TT1363"/>
      <c r="TU1363"/>
      <c r="TV1363"/>
      <c r="TW1363"/>
      <c r="TX1363"/>
      <c r="TY1363"/>
      <c r="TZ1363"/>
      <c r="UA1363"/>
      <c r="UB1363"/>
      <c r="UC1363"/>
      <c r="UD1363"/>
      <c r="UE1363"/>
      <c r="UF1363"/>
      <c r="UG1363"/>
      <c r="UH1363"/>
      <c r="UI1363"/>
      <c r="UJ1363"/>
      <c r="UK1363"/>
      <c r="UL1363"/>
      <c r="UM1363"/>
      <c r="UN1363"/>
      <c r="UO1363"/>
      <c r="UP1363"/>
      <c r="UQ1363"/>
      <c r="UR1363"/>
      <c r="US1363"/>
      <c r="UT1363"/>
      <c r="UU1363"/>
      <c r="UV1363"/>
      <c r="UW1363"/>
      <c r="UX1363"/>
      <c r="UY1363"/>
      <c r="UZ1363"/>
      <c r="VA1363"/>
      <c r="VB1363"/>
      <c r="VC1363"/>
      <c r="VD1363"/>
      <c r="VE1363"/>
      <c r="VF1363"/>
      <c r="VG1363"/>
      <c r="VH1363"/>
      <c r="VI1363"/>
      <c r="VJ1363"/>
      <c r="VK1363"/>
      <c r="VL1363"/>
      <c r="VM1363"/>
      <c r="VN1363"/>
      <c r="VO1363"/>
      <c r="VP1363"/>
      <c r="VQ1363"/>
      <c r="VR1363"/>
      <c r="VS1363"/>
      <c r="VT1363"/>
      <c r="VU1363"/>
      <c r="VV1363"/>
      <c r="VW1363"/>
      <c r="VX1363"/>
      <c r="VY1363"/>
      <c r="VZ1363"/>
      <c r="WA1363"/>
      <c r="WB1363"/>
      <c r="WC1363"/>
      <c r="WD1363"/>
      <c r="WE1363"/>
      <c r="WF1363"/>
      <c r="WG1363"/>
      <c r="WH1363"/>
      <c r="WI1363"/>
      <c r="WJ1363"/>
      <c r="WK1363"/>
      <c r="WL1363"/>
      <c r="WM1363"/>
      <c r="WN1363"/>
      <c r="WO1363"/>
      <c r="WP1363"/>
      <c r="WQ1363"/>
      <c r="WR1363"/>
      <c r="WS1363"/>
      <c r="WT1363"/>
      <c r="WU1363"/>
      <c r="WV1363"/>
      <c r="WW1363"/>
      <c r="WX1363"/>
      <c r="WY1363"/>
      <c r="WZ1363"/>
      <c r="XA1363"/>
      <c r="XB1363"/>
      <c r="XC1363"/>
      <c r="XD1363"/>
      <c r="XE1363"/>
      <c r="XF1363"/>
      <c r="XG1363"/>
      <c r="XH1363"/>
      <c r="XI1363"/>
      <c r="XJ1363"/>
      <c r="XK1363"/>
      <c r="XL1363"/>
      <c r="XM1363"/>
      <c r="XN1363"/>
      <c r="XO1363"/>
      <c r="XP1363"/>
      <c r="XQ1363"/>
      <c r="XR1363"/>
      <c r="XS1363"/>
      <c r="XT1363"/>
      <c r="XU1363"/>
      <c r="XV1363"/>
      <c r="XW1363"/>
      <c r="XX1363"/>
      <c r="XY1363"/>
      <c r="XZ1363"/>
      <c r="YA1363"/>
      <c r="YB1363"/>
      <c r="YC1363"/>
      <c r="YD1363"/>
      <c r="YE1363"/>
      <c r="YF1363"/>
      <c r="YG1363"/>
      <c r="YH1363"/>
      <c r="YI1363"/>
      <c r="YJ1363"/>
      <c r="YK1363"/>
      <c r="YL1363"/>
      <c r="YM1363"/>
      <c r="YN1363"/>
      <c r="YO1363"/>
      <c r="YP1363"/>
      <c r="YQ1363"/>
      <c r="YR1363"/>
      <c r="YS1363"/>
      <c r="YT1363"/>
      <c r="YU1363"/>
      <c r="YV1363"/>
      <c r="YW1363"/>
      <c r="YX1363"/>
      <c r="YY1363"/>
      <c r="YZ1363"/>
      <c r="ZA1363"/>
      <c r="ZB1363"/>
      <c r="ZC1363"/>
      <c r="ZD1363"/>
      <c r="ZE1363"/>
      <c r="ZF1363"/>
      <c r="ZG1363"/>
      <c r="ZH1363"/>
      <c r="ZI1363"/>
      <c r="ZJ1363"/>
      <c r="ZK1363"/>
      <c r="ZL1363"/>
      <c r="ZM1363"/>
      <c r="ZN1363"/>
      <c r="ZO1363"/>
      <c r="ZP1363"/>
      <c r="ZQ1363"/>
      <c r="ZR1363"/>
      <c r="ZS1363"/>
      <c r="ZT1363"/>
      <c r="ZU1363"/>
      <c r="ZV1363"/>
      <c r="ZW1363"/>
      <c r="ZX1363"/>
      <c r="ZY1363"/>
      <c r="ZZ1363"/>
      <c r="AAA1363"/>
      <c r="AAB1363"/>
      <c r="AAC1363"/>
      <c r="AAD1363"/>
      <c r="AAE1363"/>
      <c r="AAF1363"/>
      <c r="AAG1363"/>
      <c r="AAH1363"/>
      <c r="AAI1363"/>
      <c r="AAJ1363"/>
      <c r="AAK1363"/>
      <c r="AAL1363"/>
      <c r="AAM1363"/>
      <c r="AAN1363"/>
      <c r="AAO1363"/>
      <c r="AAP1363"/>
      <c r="AAQ1363"/>
      <c r="AAR1363"/>
      <c r="AAS1363"/>
      <c r="AAT1363"/>
      <c r="AAU1363"/>
      <c r="AAV1363"/>
      <c r="AAW1363"/>
      <c r="AAX1363"/>
      <c r="AAY1363"/>
      <c r="AAZ1363"/>
      <c r="ABA1363"/>
      <c r="ABB1363"/>
      <c r="ABC1363"/>
      <c r="ABD1363"/>
      <c r="ABE1363"/>
      <c r="ABF1363"/>
      <c r="ABG1363"/>
      <c r="ABH1363"/>
      <c r="ABI1363"/>
      <c r="ABJ1363"/>
      <c r="ABK1363"/>
      <c r="ABL1363"/>
      <c r="ABM1363"/>
      <c r="ABN1363"/>
      <c r="ABO1363"/>
      <c r="ABP1363"/>
      <c r="ABQ1363"/>
      <c r="ABR1363"/>
      <c r="ABS1363"/>
      <c r="ABT1363"/>
      <c r="ABU1363"/>
      <c r="ABV1363"/>
      <c r="ABW1363"/>
      <c r="ABX1363"/>
      <c r="ABY1363"/>
      <c r="ABZ1363"/>
      <c r="ACA1363"/>
      <c r="ACB1363"/>
      <c r="ACC1363"/>
      <c r="ACD1363"/>
      <c r="ACE1363"/>
      <c r="ACF1363"/>
      <c r="ACG1363"/>
      <c r="ACH1363"/>
      <c r="ACI1363"/>
      <c r="ACJ1363"/>
      <c r="ACK1363"/>
      <c r="ACL1363"/>
      <c r="ACM1363"/>
      <c r="ACN1363"/>
      <c r="ACO1363"/>
      <c r="ACP1363"/>
      <c r="ACQ1363"/>
      <c r="ACR1363"/>
      <c r="ACS1363"/>
      <c r="ACT1363"/>
      <c r="ACU1363"/>
      <c r="ACV1363"/>
      <c r="ACW1363"/>
      <c r="ACX1363"/>
      <c r="ACY1363"/>
      <c r="ACZ1363"/>
      <c r="ADA1363"/>
      <c r="ADB1363"/>
      <c r="ADC1363"/>
      <c r="ADD1363"/>
      <c r="ADE1363"/>
      <c r="ADF1363"/>
      <c r="ADG1363"/>
      <c r="ADH1363"/>
      <c r="ADI1363"/>
      <c r="ADJ1363"/>
      <c r="ADK1363"/>
      <c r="ADL1363"/>
      <c r="ADM1363"/>
      <c r="ADN1363"/>
      <c r="ADO1363"/>
      <c r="ADP1363"/>
      <c r="ADQ1363"/>
      <c r="ADR1363"/>
      <c r="ADS1363"/>
      <c r="ADT1363"/>
      <c r="ADU1363"/>
      <c r="ADV1363"/>
      <c r="ADW1363"/>
      <c r="ADX1363"/>
      <c r="ADY1363"/>
      <c r="ADZ1363"/>
    </row>
    <row r="1364" spans="1:806" x14ac:dyDescent="0.25">
      <c r="A1364" s="108" t="s">
        <v>90</v>
      </c>
      <c r="B1364" s="108" t="s">
        <v>4880</v>
      </c>
      <c r="C1364" s="108" t="s">
        <v>1367</v>
      </c>
      <c r="D1364" s="108" t="s">
        <v>3187</v>
      </c>
      <c r="E1364" s="108" t="s">
        <v>4756</v>
      </c>
      <c r="F1364" s="144">
        <v>47</v>
      </c>
      <c r="G1364" s="144">
        <v>-100</v>
      </c>
      <c r="H1364" s="144">
        <v>100</v>
      </c>
      <c r="I1364" s="144">
        <v>45</v>
      </c>
      <c r="J1364" s="144">
        <v>90</v>
      </c>
      <c r="K1364"/>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c r="CC1364"/>
      <c r="CD1364"/>
      <c r="CE1364"/>
      <c r="CF1364"/>
      <c r="CG1364"/>
      <c r="CH1364"/>
      <c r="CI1364"/>
      <c r="CJ1364"/>
      <c r="CK1364"/>
      <c r="CL1364"/>
      <c r="CM1364"/>
      <c r="CN1364"/>
      <c r="CO1364"/>
      <c r="CP1364"/>
      <c r="CQ1364"/>
      <c r="CR1364"/>
      <c r="CS1364"/>
      <c r="CT1364"/>
      <c r="CU1364"/>
      <c r="CV1364"/>
      <c r="CW1364"/>
      <c r="CX1364"/>
      <c r="CY1364"/>
      <c r="CZ1364"/>
      <c r="DA1364"/>
      <c r="DB1364"/>
      <c r="DC1364"/>
      <c r="DD1364"/>
      <c r="DE1364"/>
      <c r="DF1364"/>
      <c r="DG1364"/>
      <c r="DH1364"/>
      <c r="DI1364"/>
      <c r="DJ1364"/>
      <c r="DK1364"/>
      <c r="DL1364"/>
      <c r="DM1364"/>
      <c r="DN1364"/>
      <c r="DO1364"/>
      <c r="DP1364"/>
      <c r="DQ1364"/>
      <c r="DR1364"/>
      <c r="DS1364"/>
      <c r="DT1364"/>
      <c r="DU1364"/>
      <c r="DV1364"/>
      <c r="DW1364"/>
      <c r="DX1364"/>
      <c r="DY1364"/>
      <c r="DZ1364"/>
      <c r="EA1364"/>
      <c r="EB1364"/>
      <c r="EC1364"/>
      <c r="ED1364"/>
      <c r="EE1364"/>
      <c r="EF1364"/>
      <c r="EG1364"/>
      <c r="EH1364"/>
      <c r="EI1364"/>
      <c r="EJ1364"/>
      <c r="EK1364"/>
      <c r="EL1364"/>
      <c r="EM1364"/>
      <c r="EN1364"/>
      <c r="EO1364"/>
      <c r="EP1364"/>
      <c r="EQ1364"/>
      <c r="ER1364"/>
      <c r="ES1364"/>
      <c r="ET1364"/>
      <c r="EU1364"/>
      <c r="EV1364"/>
      <c r="EW1364"/>
      <c r="EX1364"/>
      <c r="EY1364"/>
      <c r="EZ1364"/>
      <c r="FA1364"/>
      <c r="FB1364"/>
      <c r="FC1364"/>
      <c r="FD1364"/>
      <c r="FE1364"/>
      <c r="FF1364"/>
      <c r="FG1364"/>
      <c r="FH1364"/>
      <c r="FI1364"/>
      <c r="FJ1364"/>
      <c r="FK1364"/>
      <c r="FL1364"/>
      <c r="FM1364"/>
      <c r="FN1364"/>
      <c r="FO1364"/>
      <c r="FP1364"/>
      <c r="FQ1364"/>
      <c r="FR1364"/>
      <c r="FS1364"/>
      <c r="FT1364"/>
      <c r="FU1364"/>
      <c r="FV1364"/>
      <c r="FW1364"/>
      <c r="FX1364"/>
      <c r="FY1364"/>
      <c r="FZ1364"/>
      <c r="GA1364"/>
      <c r="GB1364"/>
      <c r="GC1364"/>
      <c r="GD1364"/>
      <c r="GE1364"/>
      <c r="GF1364"/>
      <c r="GG1364"/>
      <c r="GH1364"/>
      <c r="GI1364"/>
      <c r="GJ1364"/>
      <c r="GK1364"/>
      <c r="GL1364"/>
      <c r="GM1364"/>
      <c r="GN1364"/>
      <c r="GO1364"/>
      <c r="GP1364"/>
      <c r="GQ1364"/>
      <c r="GR1364"/>
      <c r="GS1364"/>
      <c r="GT1364"/>
      <c r="GU1364"/>
      <c r="GV1364"/>
      <c r="GW1364"/>
      <c r="GX1364"/>
      <c r="GY1364"/>
      <c r="GZ1364"/>
      <c r="HA1364"/>
      <c r="HB1364"/>
      <c r="HC1364"/>
      <c r="HD1364"/>
      <c r="HE1364"/>
      <c r="HF1364"/>
      <c r="HG1364"/>
      <c r="HH1364"/>
      <c r="HI1364"/>
      <c r="HJ1364"/>
      <c r="HK1364"/>
      <c r="HL1364"/>
      <c r="HM1364"/>
      <c r="HN1364"/>
      <c r="HO1364"/>
      <c r="HP1364"/>
      <c r="HQ1364"/>
      <c r="HR1364"/>
      <c r="HS1364"/>
      <c r="HT1364"/>
      <c r="HU1364"/>
      <c r="HV1364"/>
      <c r="HW1364"/>
      <c r="HX1364"/>
      <c r="HY1364"/>
      <c r="HZ1364"/>
      <c r="IA1364"/>
      <c r="IB1364"/>
      <c r="IC1364"/>
      <c r="ID1364"/>
      <c r="IE1364"/>
      <c r="IF1364"/>
      <c r="IG1364"/>
      <c r="IH1364"/>
      <c r="II1364"/>
      <c r="IJ1364"/>
      <c r="IK1364"/>
      <c r="IL1364"/>
      <c r="IM1364"/>
      <c r="IN1364"/>
      <c r="IO1364"/>
      <c r="IP1364"/>
      <c r="IQ1364"/>
      <c r="IR1364"/>
      <c r="IS1364"/>
      <c r="IT1364"/>
      <c r="IU1364"/>
      <c r="IV1364"/>
      <c r="IW1364"/>
      <c r="IX1364"/>
      <c r="IY1364"/>
      <c r="IZ1364"/>
      <c r="JA1364"/>
      <c r="JB1364"/>
      <c r="JC1364"/>
      <c r="JD1364"/>
      <c r="JE1364"/>
      <c r="JF1364"/>
      <c r="JG1364"/>
      <c r="JH1364"/>
      <c r="JI1364"/>
      <c r="JJ1364"/>
      <c r="JK1364"/>
      <c r="JL1364"/>
      <c r="JM1364"/>
      <c r="JN1364"/>
      <c r="JO1364"/>
      <c r="JP1364"/>
      <c r="JQ1364"/>
      <c r="JR1364"/>
      <c r="JS1364"/>
      <c r="JT1364"/>
      <c r="JU1364"/>
      <c r="JV1364"/>
      <c r="JW1364"/>
      <c r="JX1364"/>
      <c r="JY1364"/>
      <c r="JZ1364"/>
      <c r="KA1364"/>
      <c r="KB1364"/>
      <c r="KC1364"/>
      <c r="KD1364"/>
      <c r="KE1364"/>
      <c r="KF1364"/>
      <c r="KG1364"/>
      <c r="KH1364"/>
      <c r="KI1364"/>
      <c r="KJ1364"/>
      <c r="KK1364"/>
      <c r="KL1364"/>
      <c r="KM1364"/>
      <c r="KN1364"/>
      <c r="KO1364"/>
      <c r="KP1364"/>
      <c r="KQ1364"/>
      <c r="KR1364"/>
      <c r="KS1364"/>
      <c r="KT1364"/>
      <c r="KU1364"/>
      <c r="KV1364"/>
      <c r="KW1364"/>
      <c r="KX1364"/>
      <c r="KY1364"/>
      <c r="KZ1364"/>
      <c r="LA1364"/>
      <c r="LB1364"/>
      <c r="LC1364"/>
      <c r="LD1364"/>
      <c r="LE1364"/>
      <c r="LF1364"/>
      <c r="LG1364"/>
      <c r="LH1364"/>
      <c r="LI1364"/>
      <c r="LJ1364"/>
      <c r="LK1364"/>
      <c r="LL1364"/>
      <c r="LM1364"/>
      <c r="LN1364"/>
      <c r="LO1364"/>
      <c r="LP1364"/>
      <c r="LQ1364"/>
      <c r="LR1364"/>
      <c r="LS1364"/>
      <c r="LT1364"/>
      <c r="LU1364"/>
      <c r="LV1364"/>
      <c r="LW1364"/>
      <c r="LX1364"/>
      <c r="LY1364"/>
      <c r="LZ1364"/>
      <c r="MA1364"/>
      <c r="MB1364"/>
      <c r="MC1364"/>
      <c r="MD1364"/>
      <c r="ME1364"/>
      <c r="MF1364"/>
      <c r="MG1364"/>
      <c r="MH1364"/>
      <c r="MI1364"/>
      <c r="MJ1364"/>
      <c r="MK1364"/>
      <c r="ML1364"/>
      <c r="MM1364"/>
      <c r="MN1364"/>
      <c r="MO1364"/>
      <c r="MP1364"/>
      <c r="MQ1364"/>
      <c r="MR1364"/>
      <c r="MS1364"/>
      <c r="MT1364"/>
      <c r="MU1364"/>
      <c r="MV1364"/>
      <c r="MW1364"/>
      <c r="MX1364"/>
      <c r="MY1364"/>
      <c r="MZ1364"/>
      <c r="NA1364"/>
      <c r="NB1364"/>
      <c r="NC1364"/>
      <c r="ND1364"/>
      <c r="NE1364"/>
      <c r="NF1364"/>
      <c r="NG1364"/>
      <c r="NH1364"/>
      <c r="NI1364"/>
      <c r="NJ1364"/>
      <c r="NK1364"/>
      <c r="NL1364"/>
      <c r="NM1364"/>
      <c r="NN1364"/>
      <c r="NO1364"/>
      <c r="NP1364"/>
      <c r="NQ1364"/>
      <c r="NR1364"/>
      <c r="NS1364"/>
      <c r="NT1364"/>
      <c r="NU1364"/>
      <c r="NV1364"/>
      <c r="NW1364"/>
      <c r="NX1364"/>
      <c r="NY1364"/>
      <c r="NZ1364"/>
      <c r="OA1364"/>
      <c r="OB1364"/>
      <c r="OC1364"/>
      <c r="OD1364"/>
      <c r="OE1364"/>
      <c r="OF1364"/>
      <c r="OG1364"/>
      <c r="OH1364"/>
      <c r="OI1364"/>
      <c r="OJ1364"/>
      <c r="OK1364"/>
      <c r="OL1364"/>
      <c r="OM1364"/>
      <c r="ON1364"/>
      <c r="OO1364"/>
      <c r="OP1364"/>
      <c r="OQ1364"/>
      <c r="OR1364"/>
      <c r="OS1364"/>
      <c r="OT1364"/>
      <c r="OU1364"/>
      <c r="OV1364"/>
      <c r="OW1364"/>
      <c r="OX1364"/>
      <c r="OY1364"/>
      <c r="OZ1364"/>
      <c r="PA1364"/>
      <c r="PB1364"/>
      <c r="PC1364"/>
      <c r="PD1364"/>
      <c r="PE1364"/>
      <c r="PF1364"/>
      <c r="PG1364"/>
      <c r="PH1364"/>
      <c r="PI1364"/>
      <c r="PJ1364"/>
      <c r="PK1364"/>
      <c r="PL1364"/>
      <c r="PM1364"/>
      <c r="PN1364"/>
      <c r="PO1364"/>
      <c r="PP1364"/>
      <c r="PQ1364"/>
      <c r="PR1364"/>
      <c r="PS1364"/>
      <c r="PT1364"/>
      <c r="PU1364"/>
      <c r="PV1364"/>
      <c r="PW1364"/>
      <c r="PX1364"/>
      <c r="PY1364"/>
      <c r="PZ1364"/>
      <c r="QA1364"/>
      <c r="QB1364"/>
      <c r="QC1364"/>
      <c r="QD1364"/>
      <c r="QE1364"/>
      <c r="QF1364"/>
      <c r="QG1364"/>
      <c r="QH1364"/>
      <c r="QI1364"/>
      <c r="QJ1364"/>
      <c r="QK1364"/>
      <c r="QL1364"/>
      <c r="QM1364"/>
      <c r="QN1364"/>
      <c r="QO1364"/>
      <c r="QP1364"/>
      <c r="QQ1364"/>
      <c r="QR1364"/>
      <c r="QS1364"/>
      <c r="QT1364"/>
      <c r="QU1364"/>
      <c r="QV1364"/>
      <c r="QW1364"/>
      <c r="QX1364"/>
      <c r="QY1364"/>
      <c r="QZ1364"/>
      <c r="RA1364"/>
      <c r="RB1364"/>
      <c r="RC1364"/>
      <c r="RD1364"/>
      <c r="RE1364"/>
      <c r="RF1364"/>
      <c r="RG1364"/>
      <c r="RH1364"/>
      <c r="RI1364"/>
      <c r="RJ1364"/>
      <c r="RK1364"/>
      <c r="RL1364"/>
      <c r="RM1364"/>
      <c r="RN1364"/>
      <c r="RO1364"/>
      <c r="RP1364"/>
      <c r="RQ1364"/>
      <c r="RR1364"/>
      <c r="RS1364"/>
      <c r="RT1364"/>
      <c r="RU1364"/>
      <c r="RV1364"/>
      <c r="RW1364"/>
      <c r="RX1364"/>
      <c r="RY1364"/>
      <c r="RZ1364"/>
      <c r="SA1364"/>
      <c r="SB1364"/>
      <c r="SC1364"/>
      <c r="SD1364"/>
      <c r="SE1364"/>
      <c r="SF1364"/>
      <c r="SG1364"/>
      <c r="SH1364"/>
      <c r="SI1364"/>
      <c r="SJ1364"/>
      <c r="SK1364"/>
      <c r="SL1364"/>
      <c r="SM1364"/>
      <c r="SN1364"/>
      <c r="SO1364"/>
      <c r="SP1364"/>
      <c r="SQ1364"/>
      <c r="SR1364"/>
      <c r="SS1364"/>
      <c r="ST1364"/>
      <c r="SU1364"/>
      <c r="SV1364"/>
      <c r="SW1364"/>
      <c r="SX1364"/>
      <c r="SY1364"/>
      <c r="SZ1364"/>
      <c r="TA1364"/>
      <c r="TB1364"/>
      <c r="TC1364"/>
      <c r="TD1364"/>
      <c r="TE1364"/>
      <c r="TF1364"/>
      <c r="TG1364"/>
      <c r="TH1364"/>
      <c r="TI1364"/>
      <c r="TJ1364"/>
      <c r="TK1364"/>
      <c r="TL1364"/>
      <c r="TM1364"/>
      <c r="TN1364"/>
      <c r="TO1364"/>
      <c r="TP1364"/>
      <c r="TQ1364"/>
      <c r="TR1364"/>
      <c r="TS1364"/>
      <c r="TT1364"/>
      <c r="TU1364"/>
      <c r="TV1364"/>
      <c r="TW1364"/>
      <c r="TX1364"/>
      <c r="TY1364"/>
      <c r="TZ1364"/>
      <c r="UA1364"/>
      <c r="UB1364"/>
      <c r="UC1364"/>
      <c r="UD1364"/>
      <c r="UE1364"/>
      <c r="UF1364"/>
      <c r="UG1364"/>
      <c r="UH1364"/>
      <c r="UI1364"/>
      <c r="UJ1364"/>
      <c r="UK1364"/>
      <c r="UL1364"/>
      <c r="UM1364"/>
      <c r="UN1364"/>
      <c r="UO1364"/>
      <c r="UP1364"/>
      <c r="UQ1364"/>
      <c r="UR1364"/>
      <c r="US1364"/>
      <c r="UT1364"/>
      <c r="UU1364"/>
      <c r="UV1364"/>
      <c r="UW1364"/>
      <c r="UX1364"/>
      <c r="UY1364"/>
      <c r="UZ1364"/>
      <c r="VA1364"/>
      <c r="VB1364"/>
      <c r="VC1364"/>
      <c r="VD1364"/>
      <c r="VE1364"/>
      <c r="VF1364"/>
      <c r="VG1364"/>
      <c r="VH1364"/>
      <c r="VI1364"/>
      <c r="VJ1364"/>
      <c r="VK1364"/>
      <c r="VL1364"/>
      <c r="VM1364"/>
      <c r="VN1364"/>
      <c r="VO1364"/>
      <c r="VP1364"/>
      <c r="VQ1364"/>
      <c r="VR1364"/>
      <c r="VS1364"/>
      <c r="VT1364"/>
      <c r="VU1364"/>
      <c r="VV1364"/>
      <c r="VW1364"/>
      <c r="VX1364"/>
      <c r="VY1364"/>
      <c r="VZ1364"/>
      <c r="WA1364"/>
      <c r="WB1364"/>
      <c r="WC1364"/>
      <c r="WD1364"/>
      <c r="WE1364"/>
      <c r="WF1364"/>
      <c r="WG1364"/>
      <c r="WH1364"/>
      <c r="WI1364"/>
      <c r="WJ1364"/>
      <c r="WK1364"/>
      <c r="WL1364"/>
      <c r="WM1364"/>
      <c r="WN1364"/>
      <c r="WO1364"/>
      <c r="WP1364"/>
      <c r="WQ1364"/>
      <c r="WR1364"/>
      <c r="WS1364"/>
      <c r="WT1364"/>
      <c r="WU1364"/>
      <c r="WV1364"/>
      <c r="WW1364"/>
      <c r="WX1364"/>
      <c r="WY1364"/>
      <c r="WZ1364"/>
      <c r="XA1364"/>
      <c r="XB1364"/>
      <c r="XC1364"/>
      <c r="XD1364"/>
      <c r="XE1364"/>
      <c r="XF1364"/>
      <c r="XG1364"/>
      <c r="XH1364"/>
      <c r="XI1364"/>
      <c r="XJ1364"/>
      <c r="XK1364"/>
      <c r="XL1364"/>
      <c r="XM1364"/>
      <c r="XN1364"/>
      <c r="XO1364"/>
      <c r="XP1364"/>
      <c r="XQ1364"/>
      <c r="XR1364"/>
      <c r="XS1364"/>
      <c r="XT1364"/>
      <c r="XU1364"/>
      <c r="XV1364"/>
      <c r="XW1364"/>
      <c r="XX1364"/>
      <c r="XY1364"/>
      <c r="XZ1364"/>
      <c r="YA1364"/>
      <c r="YB1364"/>
      <c r="YC1364"/>
      <c r="YD1364"/>
      <c r="YE1364"/>
      <c r="YF1364"/>
      <c r="YG1364"/>
      <c r="YH1364"/>
      <c r="YI1364"/>
      <c r="YJ1364"/>
      <c r="YK1364"/>
      <c r="YL1364"/>
      <c r="YM1364"/>
      <c r="YN1364"/>
      <c r="YO1364"/>
      <c r="YP1364"/>
      <c r="YQ1364"/>
      <c r="YR1364"/>
      <c r="YS1364"/>
      <c r="YT1364"/>
      <c r="YU1364"/>
      <c r="YV1364"/>
      <c r="YW1364"/>
      <c r="YX1364"/>
      <c r="YY1364"/>
      <c r="YZ1364"/>
      <c r="ZA1364"/>
      <c r="ZB1364"/>
      <c r="ZC1364"/>
      <c r="ZD1364"/>
      <c r="ZE1364"/>
      <c r="ZF1364"/>
      <c r="ZG1364"/>
      <c r="ZH1364"/>
      <c r="ZI1364"/>
      <c r="ZJ1364"/>
      <c r="ZK1364"/>
      <c r="ZL1364"/>
      <c r="ZM1364"/>
      <c r="ZN1364"/>
      <c r="ZO1364"/>
      <c r="ZP1364"/>
      <c r="ZQ1364"/>
      <c r="ZR1364"/>
      <c r="ZS1364"/>
      <c r="ZT1364"/>
      <c r="ZU1364"/>
      <c r="ZV1364"/>
      <c r="ZW1364"/>
      <c r="ZX1364"/>
      <c r="ZY1364"/>
      <c r="ZZ1364"/>
      <c r="AAA1364"/>
      <c r="AAB1364"/>
      <c r="AAC1364"/>
      <c r="AAD1364"/>
      <c r="AAE1364"/>
      <c r="AAF1364"/>
      <c r="AAG1364"/>
      <c r="AAH1364"/>
      <c r="AAI1364"/>
      <c r="AAJ1364"/>
      <c r="AAK1364"/>
      <c r="AAL1364"/>
      <c r="AAM1364"/>
      <c r="AAN1364"/>
      <c r="AAO1364"/>
      <c r="AAP1364"/>
      <c r="AAQ1364"/>
      <c r="AAR1364"/>
      <c r="AAS1364"/>
      <c r="AAT1364"/>
      <c r="AAU1364"/>
      <c r="AAV1364"/>
      <c r="AAW1364"/>
      <c r="AAX1364"/>
      <c r="AAY1364"/>
      <c r="AAZ1364"/>
      <c r="ABA1364"/>
      <c r="ABB1364"/>
      <c r="ABC1364"/>
      <c r="ABD1364"/>
      <c r="ABE1364"/>
      <c r="ABF1364"/>
      <c r="ABG1364"/>
      <c r="ABH1364"/>
      <c r="ABI1364"/>
      <c r="ABJ1364"/>
      <c r="ABK1364"/>
      <c r="ABL1364"/>
      <c r="ABM1364"/>
      <c r="ABN1364"/>
      <c r="ABO1364"/>
      <c r="ABP1364"/>
      <c r="ABQ1364"/>
      <c r="ABR1364"/>
      <c r="ABS1364"/>
      <c r="ABT1364"/>
      <c r="ABU1364"/>
      <c r="ABV1364"/>
      <c r="ABW1364"/>
      <c r="ABX1364"/>
      <c r="ABY1364"/>
      <c r="ABZ1364"/>
      <c r="ACA1364"/>
      <c r="ACB1364"/>
      <c r="ACC1364"/>
      <c r="ACD1364"/>
      <c r="ACE1364"/>
      <c r="ACF1364"/>
      <c r="ACG1364"/>
      <c r="ACH1364"/>
      <c r="ACI1364"/>
      <c r="ACJ1364"/>
      <c r="ACK1364"/>
      <c r="ACL1364"/>
      <c r="ACM1364"/>
      <c r="ACN1364"/>
      <c r="ACO1364"/>
      <c r="ACP1364"/>
      <c r="ACQ1364"/>
      <c r="ACR1364"/>
      <c r="ACS1364"/>
      <c r="ACT1364"/>
      <c r="ACU1364"/>
      <c r="ACV1364"/>
      <c r="ACW1364"/>
      <c r="ACX1364"/>
      <c r="ACY1364"/>
      <c r="ACZ1364"/>
      <c r="ADA1364"/>
      <c r="ADB1364"/>
      <c r="ADC1364"/>
      <c r="ADD1364"/>
      <c r="ADE1364"/>
      <c r="ADF1364"/>
      <c r="ADG1364"/>
      <c r="ADH1364"/>
      <c r="ADI1364"/>
      <c r="ADJ1364"/>
      <c r="ADK1364"/>
      <c r="ADL1364"/>
      <c r="ADM1364"/>
      <c r="ADN1364"/>
      <c r="ADO1364"/>
      <c r="ADP1364"/>
      <c r="ADQ1364"/>
      <c r="ADR1364"/>
      <c r="ADS1364"/>
      <c r="ADT1364"/>
      <c r="ADU1364"/>
      <c r="ADV1364"/>
      <c r="ADW1364"/>
      <c r="ADX1364"/>
      <c r="ADY1364"/>
      <c r="ADZ1364"/>
    </row>
    <row r="1365" spans="1:806" x14ac:dyDescent="0.25">
      <c r="A1365" s="108" t="s">
        <v>90</v>
      </c>
      <c r="B1365" s="108" t="s">
        <v>4880</v>
      </c>
      <c r="C1365" s="108" t="s">
        <v>1367</v>
      </c>
      <c r="D1365" s="108" t="s">
        <v>3187</v>
      </c>
      <c r="E1365" s="108" t="s">
        <v>4757</v>
      </c>
      <c r="F1365" s="144">
        <v>200</v>
      </c>
      <c r="G1365" s="144">
        <v>-100</v>
      </c>
      <c r="H1365" s="144">
        <v>100</v>
      </c>
      <c r="I1365" s="144">
        <v>45</v>
      </c>
      <c r="J1365" s="144">
        <v>90</v>
      </c>
      <c r="K1365"/>
      <c r="L1365"/>
      <c r="M1365"/>
      <c r="N1365"/>
      <c r="O1365"/>
      <c r="P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c r="CC1365"/>
      <c r="CD1365"/>
      <c r="CE1365"/>
      <c r="CF1365"/>
      <c r="CG1365"/>
      <c r="CH1365"/>
      <c r="CI1365"/>
      <c r="CJ1365"/>
      <c r="CK1365"/>
      <c r="CL1365"/>
      <c r="CM1365"/>
      <c r="CN1365"/>
      <c r="CO1365"/>
      <c r="CP1365"/>
      <c r="CQ1365"/>
      <c r="CR1365"/>
      <c r="CS1365"/>
      <c r="CT1365"/>
      <c r="CU1365"/>
      <c r="CV1365"/>
      <c r="CW1365"/>
      <c r="CX1365"/>
      <c r="CY1365"/>
      <c r="CZ1365"/>
      <c r="DA1365"/>
      <c r="DB1365"/>
      <c r="DC1365"/>
      <c r="DD1365"/>
      <c r="DE1365"/>
      <c r="DF1365"/>
      <c r="DG1365"/>
      <c r="DH1365"/>
      <c r="DI1365"/>
      <c r="DJ1365"/>
      <c r="DK1365"/>
      <c r="DL1365"/>
      <c r="DM1365"/>
      <c r="DN1365"/>
      <c r="DO1365"/>
      <c r="DP1365"/>
      <c r="DQ1365"/>
      <c r="DR1365"/>
      <c r="DS1365"/>
      <c r="DT1365"/>
      <c r="DU1365"/>
      <c r="DV1365"/>
      <c r="DW1365"/>
      <c r="DX1365"/>
      <c r="DY1365"/>
      <c r="DZ1365"/>
      <c r="EA1365"/>
      <c r="EB1365"/>
      <c r="EC1365"/>
      <c r="ED1365"/>
      <c r="EE1365"/>
      <c r="EF1365"/>
      <c r="EG1365"/>
      <c r="EH1365"/>
      <c r="EI1365"/>
      <c r="EJ1365"/>
      <c r="EK1365"/>
      <c r="EL1365"/>
      <c r="EM1365"/>
      <c r="EN1365"/>
      <c r="EO1365"/>
      <c r="EP1365"/>
      <c r="EQ1365"/>
      <c r="ER1365"/>
      <c r="ES1365"/>
      <c r="ET1365"/>
      <c r="EU1365"/>
      <c r="EV1365"/>
      <c r="EW1365"/>
      <c r="EX1365"/>
      <c r="EY1365"/>
      <c r="EZ1365"/>
      <c r="FA1365"/>
      <c r="FB1365"/>
      <c r="FC1365"/>
      <c r="FD1365"/>
      <c r="FE1365"/>
      <c r="FF1365"/>
      <c r="FG1365"/>
      <c r="FH1365"/>
      <c r="FI1365"/>
      <c r="FJ1365"/>
      <c r="FK1365"/>
      <c r="FL1365"/>
      <c r="FM1365"/>
      <c r="FN1365"/>
      <c r="FO1365"/>
      <c r="FP1365"/>
      <c r="FQ1365"/>
      <c r="FR1365"/>
      <c r="FS1365"/>
      <c r="FT1365"/>
      <c r="FU1365"/>
      <c r="FV1365"/>
      <c r="FW1365"/>
      <c r="FX1365"/>
      <c r="FY1365"/>
      <c r="FZ1365"/>
      <c r="GA1365"/>
      <c r="GB1365"/>
      <c r="GC1365"/>
      <c r="GD1365"/>
      <c r="GE1365"/>
      <c r="GF1365"/>
      <c r="GG1365"/>
      <c r="GH1365"/>
      <c r="GI1365"/>
      <c r="GJ1365"/>
      <c r="GK1365"/>
      <c r="GL1365"/>
      <c r="GM1365"/>
      <c r="GN1365"/>
      <c r="GO1365"/>
      <c r="GP1365"/>
      <c r="GQ1365"/>
      <c r="GR1365"/>
      <c r="GS1365"/>
      <c r="GT1365"/>
      <c r="GU1365"/>
      <c r="GV1365"/>
      <c r="GW1365"/>
      <c r="GX1365"/>
      <c r="GY1365"/>
      <c r="GZ1365"/>
      <c r="HA1365"/>
      <c r="HB1365"/>
      <c r="HC1365"/>
      <c r="HD1365"/>
      <c r="HE1365"/>
      <c r="HF1365"/>
      <c r="HG1365"/>
      <c r="HH1365"/>
      <c r="HI1365"/>
      <c r="HJ1365"/>
      <c r="HK1365"/>
      <c r="HL1365"/>
      <c r="HM1365"/>
      <c r="HN1365"/>
      <c r="HO1365"/>
      <c r="HP1365"/>
      <c r="HQ1365"/>
      <c r="HR1365"/>
      <c r="HS1365"/>
      <c r="HT1365"/>
      <c r="HU1365"/>
      <c r="HV1365"/>
      <c r="HW1365"/>
      <c r="HX1365"/>
      <c r="HY1365"/>
      <c r="HZ1365"/>
      <c r="IA1365"/>
      <c r="IB1365"/>
      <c r="IC1365"/>
      <c r="ID1365"/>
      <c r="IE1365"/>
      <c r="IF1365"/>
      <c r="IG1365"/>
      <c r="IH1365"/>
      <c r="II1365"/>
      <c r="IJ1365"/>
      <c r="IK1365"/>
      <c r="IL1365"/>
      <c r="IM1365"/>
      <c r="IN1365"/>
      <c r="IO1365"/>
      <c r="IP1365"/>
      <c r="IQ1365"/>
      <c r="IR1365"/>
      <c r="IS1365"/>
      <c r="IT1365"/>
      <c r="IU1365"/>
      <c r="IV1365"/>
      <c r="IW1365"/>
      <c r="IX1365"/>
      <c r="IY1365"/>
      <c r="IZ1365"/>
      <c r="JA1365"/>
      <c r="JB1365"/>
      <c r="JC1365"/>
      <c r="JD1365"/>
      <c r="JE1365"/>
      <c r="JF1365"/>
      <c r="JG1365"/>
      <c r="JH1365"/>
      <c r="JI1365"/>
      <c r="JJ1365"/>
      <c r="JK1365"/>
      <c r="JL1365"/>
      <c r="JM1365"/>
      <c r="JN1365"/>
      <c r="JO1365"/>
      <c r="JP1365"/>
      <c r="JQ1365"/>
      <c r="JR1365"/>
      <c r="JS1365"/>
      <c r="JT1365"/>
      <c r="JU1365"/>
      <c r="JV1365"/>
      <c r="JW1365"/>
      <c r="JX1365"/>
      <c r="JY1365"/>
      <c r="JZ1365"/>
      <c r="KA1365"/>
      <c r="KB1365"/>
      <c r="KC1365"/>
      <c r="KD1365"/>
      <c r="KE1365"/>
      <c r="KF1365"/>
      <c r="KG1365"/>
      <c r="KH1365"/>
      <c r="KI1365"/>
      <c r="KJ1365"/>
      <c r="KK1365"/>
      <c r="KL1365"/>
      <c r="KM1365"/>
      <c r="KN1365"/>
      <c r="KO1365"/>
      <c r="KP1365"/>
      <c r="KQ1365"/>
      <c r="KR1365"/>
      <c r="KS1365"/>
      <c r="KT1365"/>
      <c r="KU1365"/>
      <c r="KV1365"/>
      <c r="KW1365"/>
      <c r="KX1365"/>
      <c r="KY1365"/>
      <c r="KZ1365"/>
      <c r="LA1365"/>
      <c r="LB1365"/>
      <c r="LC1365"/>
      <c r="LD1365"/>
      <c r="LE1365"/>
      <c r="LF1365"/>
      <c r="LG1365"/>
      <c r="LH1365"/>
      <c r="LI1365"/>
      <c r="LJ1365"/>
      <c r="LK1365"/>
      <c r="LL1365"/>
      <c r="LM1365"/>
      <c r="LN1365"/>
      <c r="LO1365"/>
      <c r="LP1365"/>
      <c r="LQ1365"/>
      <c r="LR1365"/>
      <c r="LS1365"/>
      <c r="LT1365"/>
      <c r="LU1365"/>
      <c r="LV1365"/>
      <c r="LW1365"/>
      <c r="LX1365"/>
      <c r="LY1365"/>
      <c r="LZ1365"/>
      <c r="MA1365"/>
      <c r="MB1365"/>
      <c r="MC1365"/>
      <c r="MD1365"/>
      <c r="ME1365"/>
      <c r="MF1365"/>
      <c r="MG1365"/>
      <c r="MH1365"/>
      <c r="MI1365"/>
      <c r="MJ1365"/>
      <c r="MK1365"/>
      <c r="ML1365"/>
      <c r="MM1365"/>
      <c r="MN1365"/>
      <c r="MO1365"/>
      <c r="MP1365"/>
      <c r="MQ1365"/>
      <c r="MR1365"/>
      <c r="MS1365"/>
      <c r="MT1365"/>
      <c r="MU1365"/>
      <c r="MV1365"/>
      <c r="MW1365"/>
      <c r="MX1365"/>
      <c r="MY1365"/>
      <c r="MZ1365"/>
      <c r="NA1365"/>
      <c r="NB1365"/>
      <c r="NC1365"/>
      <c r="ND1365"/>
      <c r="NE1365"/>
      <c r="NF1365"/>
      <c r="NG1365"/>
      <c r="NH1365"/>
      <c r="NI1365"/>
      <c r="NJ1365"/>
      <c r="NK1365"/>
      <c r="NL1365"/>
      <c r="NM1365"/>
      <c r="NN1365"/>
      <c r="NO1365"/>
      <c r="NP1365"/>
      <c r="NQ1365"/>
      <c r="NR1365"/>
      <c r="NS1365"/>
      <c r="NT1365"/>
      <c r="NU1365"/>
      <c r="NV1365"/>
      <c r="NW1365"/>
      <c r="NX1365"/>
      <c r="NY1365"/>
      <c r="NZ1365"/>
      <c r="OA1365"/>
      <c r="OB1365"/>
      <c r="OC1365"/>
      <c r="OD1365"/>
      <c r="OE1365"/>
      <c r="OF1365"/>
      <c r="OG1365"/>
      <c r="OH1365"/>
      <c r="OI1365"/>
      <c r="OJ1365"/>
      <c r="OK1365"/>
      <c r="OL1365"/>
      <c r="OM1365"/>
      <c r="ON1365"/>
      <c r="OO1365"/>
      <c r="OP1365"/>
      <c r="OQ1365"/>
      <c r="OR1365"/>
      <c r="OS1365"/>
      <c r="OT1365"/>
      <c r="OU1365"/>
      <c r="OV1365"/>
      <c r="OW1365"/>
      <c r="OX1365"/>
      <c r="OY1365"/>
      <c r="OZ1365"/>
      <c r="PA1365"/>
      <c r="PB1365"/>
      <c r="PC1365"/>
      <c r="PD1365"/>
      <c r="PE1365"/>
      <c r="PF1365"/>
      <c r="PG1365"/>
      <c r="PH1365"/>
      <c r="PI1365"/>
      <c r="PJ1365"/>
      <c r="PK1365"/>
      <c r="PL1365"/>
      <c r="PM1365"/>
      <c r="PN1365"/>
      <c r="PO1365"/>
      <c r="PP1365"/>
      <c r="PQ1365"/>
      <c r="PR1365"/>
      <c r="PS1365"/>
      <c r="PT1365"/>
      <c r="PU1365"/>
      <c r="PV1365"/>
      <c r="PW1365"/>
      <c r="PX1365"/>
      <c r="PY1365"/>
      <c r="PZ1365"/>
      <c r="QA1365"/>
      <c r="QB1365"/>
      <c r="QC1365"/>
      <c r="QD1365"/>
      <c r="QE1365"/>
      <c r="QF1365"/>
      <c r="QG1365"/>
      <c r="QH1365"/>
      <c r="QI1365"/>
      <c r="QJ1365"/>
      <c r="QK1365"/>
      <c r="QL1365"/>
      <c r="QM1365"/>
      <c r="QN1365"/>
      <c r="QO1365"/>
      <c r="QP1365"/>
      <c r="QQ1365"/>
      <c r="QR1365"/>
      <c r="QS1365"/>
      <c r="QT1365"/>
      <c r="QU1365"/>
      <c r="QV1365"/>
      <c r="QW1365"/>
      <c r="QX1365"/>
      <c r="QY1365"/>
      <c r="QZ1365"/>
      <c r="RA1365"/>
      <c r="RB1365"/>
      <c r="RC1365"/>
      <c r="RD1365"/>
      <c r="RE1365"/>
      <c r="RF1365"/>
      <c r="RG1365"/>
      <c r="RH1365"/>
      <c r="RI1365"/>
      <c r="RJ1365"/>
      <c r="RK1365"/>
      <c r="RL1365"/>
      <c r="RM1365"/>
      <c r="RN1365"/>
      <c r="RO1365"/>
      <c r="RP1365"/>
      <c r="RQ1365"/>
      <c r="RR1365"/>
      <c r="RS1365"/>
      <c r="RT1365"/>
      <c r="RU1365"/>
      <c r="RV1365"/>
      <c r="RW1365"/>
      <c r="RX1365"/>
      <c r="RY1365"/>
      <c r="RZ1365"/>
      <c r="SA1365"/>
      <c r="SB1365"/>
      <c r="SC1365"/>
      <c r="SD1365"/>
      <c r="SE1365"/>
      <c r="SF1365"/>
      <c r="SG1365"/>
      <c r="SH1365"/>
      <c r="SI1365"/>
      <c r="SJ1365"/>
      <c r="SK1365"/>
      <c r="SL1365"/>
      <c r="SM1365"/>
      <c r="SN1365"/>
      <c r="SO1365"/>
      <c r="SP1365"/>
      <c r="SQ1365"/>
      <c r="SR1365"/>
      <c r="SS1365"/>
      <c r="ST1365"/>
      <c r="SU1365"/>
      <c r="SV1365"/>
      <c r="SW1365"/>
      <c r="SX1365"/>
      <c r="SY1365"/>
      <c r="SZ1365"/>
      <c r="TA1365"/>
      <c r="TB1365"/>
      <c r="TC1365"/>
      <c r="TD1365"/>
      <c r="TE1365"/>
      <c r="TF1365"/>
      <c r="TG1365"/>
      <c r="TH1365"/>
      <c r="TI1365"/>
      <c r="TJ1365"/>
      <c r="TK1365"/>
      <c r="TL1365"/>
      <c r="TM1365"/>
      <c r="TN1365"/>
      <c r="TO1365"/>
      <c r="TP1365"/>
      <c r="TQ1365"/>
      <c r="TR1365"/>
      <c r="TS1365"/>
      <c r="TT1365"/>
      <c r="TU1365"/>
      <c r="TV1365"/>
      <c r="TW1365"/>
      <c r="TX1365"/>
      <c r="TY1365"/>
      <c r="TZ1365"/>
      <c r="UA1365"/>
      <c r="UB1365"/>
      <c r="UC1365"/>
      <c r="UD1365"/>
      <c r="UE1365"/>
      <c r="UF1365"/>
      <c r="UG1365"/>
      <c r="UH1365"/>
      <c r="UI1365"/>
      <c r="UJ1365"/>
      <c r="UK1365"/>
      <c r="UL1365"/>
      <c r="UM1365"/>
      <c r="UN1365"/>
      <c r="UO1365"/>
      <c r="UP1365"/>
      <c r="UQ1365"/>
      <c r="UR1365"/>
      <c r="US1365"/>
      <c r="UT1365"/>
      <c r="UU1365"/>
      <c r="UV1365"/>
      <c r="UW1365"/>
      <c r="UX1365"/>
      <c r="UY1365"/>
      <c r="UZ1365"/>
      <c r="VA1365"/>
      <c r="VB1365"/>
      <c r="VC1365"/>
      <c r="VD1365"/>
      <c r="VE1365"/>
      <c r="VF1365"/>
      <c r="VG1365"/>
      <c r="VH1365"/>
      <c r="VI1365"/>
      <c r="VJ1365"/>
      <c r="VK1365"/>
      <c r="VL1365"/>
      <c r="VM1365"/>
      <c r="VN1365"/>
      <c r="VO1365"/>
      <c r="VP1365"/>
      <c r="VQ1365"/>
      <c r="VR1365"/>
      <c r="VS1365"/>
      <c r="VT1365"/>
      <c r="VU1365"/>
      <c r="VV1365"/>
      <c r="VW1365"/>
      <c r="VX1365"/>
      <c r="VY1365"/>
      <c r="VZ1365"/>
      <c r="WA1365"/>
      <c r="WB1365"/>
      <c r="WC1365"/>
      <c r="WD1365"/>
      <c r="WE1365"/>
      <c r="WF1365"/>
      <c r="WG1365"/>
      <c r="WH1365"/>
      <c r="WI1365"/>
      <c r="WJ1365"/>
      <c r="WK1365"/>
      <c r="WL1365"/>
      <c r="WM1365"/>
      <c r="WN1365"/>
      <c r="WO1365"/>
      <c r="WP1365"/>
      <c r="WQ1365"/>
      <c r="WR1365"/>
      <c r="WS1365"/>
      <c r="WT1365"/>
      <c r="WU1365"/>
      <c r="WV1365"/>
      <c r="WW1365"/>
      <c r="WX1365"/>
      <c r="WY1365"/>
      <c r="WZ1365"/>
      <c r="XA1365"/>
      <c r="XB1365"/>
      <c r="XC1365"/>
      <c r="XD1365"/>
      <c r="XE1365"/>
      <c r="XF1365"/>
      <c r="XG1365"/>
      <c r="XH1365"/>
      <c r="XI1365"/>
      <c r="XJ1365"/>
      <c r="XK1365"/>
      <c r="XL1365"/>
      <c r="XM1365"/>
      <c r="XN1365"/>
      <c r="XO1365"/>
      <c r="XP1365"/>
      <c r="XQ1365"/>
      <c r="XR1365"/>
      <c r="XS1365"/>
      <c r="XT1365"/>
      <c r="XU1365"/>
      <c r="XV1365"/>
      <c r="XW1365"/>
      <c r="XX1365"/>
      <c r="XY1365"/>
      <c r="XZ1365"/>
      <c r="YA1365"/>
      <c r="YB1365"/>
      <c r="YC1365"/>
      <c r="YD1365"/>
      <c r="YE1365"/>
      <c r="YF1365"/>
      <c r="YG1365"/>
      <c r="YH1365"/>
      <c r="YI1365"/>
      <c r="YJ1365"/>
      <c r="YK1365"/>
      <c r="YL1365"/>
      <c r="YM1365"/>
      <c r="YN1365"/>
      <c r="YO1365"/>
      <c r="YP1365"/>
      <c r="YQ1365"/>
      <c r="YR1365"/>
      <c r="YS1365"/>
      <c r="YT1365"/>
      <c r="YU1365"/>
      <c r="YV1365"/>
      <c r="YW1365"/>
      <c r="YX1365"/>
      <c r="YY1365"/>
      <c r="YZ1365"/>
      <c r="ZA1365"/>
      <c r="ZB1365"/>
      <c r="ZC1365"/>
      <c r="ZD1365"/>
      <c r="ZE1365"/>
      <c r="ZF1365"/>
      <c r="ZG1365"/>
      <c r="ZH1365"/>
      <c r="ZI1365"/>
      <c r="ZJ1365"/>
      <c r="ZK1365"/>
      <c r="ZL1365"/>
      <c r="ZM1365"/>
      <c r="ZN1365"/>
      <c r="ZO1365"/>
      <c r="ZP1365"/>
      <c r="ZQ1365"/>
      <c r="ZR1365"/>
      <c r="ZS1365"/>
      <c r="ZT1365"/>
      <c r="ZU1365"/>
      <c r="ZV1365"/>
      <c r="ZW1365"/>
      <c r="ZX1365"/>
      <c r="ZY1365"/>
      <c r="ZZ1365"/>
      <c r="AAA1365"/>
      <c r="AAB1365"/>
      <c r="AAC1365"/>
      <c r="AAD1365"/>
      <c r="AAE1365"/>
      <c r="AAF1365"/>
      <c r="AAG1365"/>
      <c r="AAH1365"/>
      <c r="AAI1365"/>
      <c r="AAJ1365"/>
      <c r="AAK1365"/>
      <c r="AAL1365"/>
      <c r="AAM1365"/>
      <c r="AAN1365"/>
      <c r="AAO1365"/>
      <c r="AAP1365"/>
      <c r="AAQ1365"/>
      <c r="AAR1365"/>
      <c r="AAS1365"/>
      <c r="AAT1365"/>
      <c r="AAU1365"/>
      <c r="AAV1365"/>
      <c r="AAW1365"/>
      <c r="AAX1365"/>
      <c r="AAY1365"/>
      <c r="AAZ1365"/>
      <c r="ABA1365"/>
      <c r="ABB1365"/>
      <c r="ABC1365"/>
      <c r="ABD1365"/>
      <c r="ABE1365"/>
      <c r="ABF1365"/>
      <c r="ABG1365"/>
      <c r="ABH1365"/>
      <c r="ABI1365"/>
      <c r="ABJ1365"/>
      <c r="ABK1365"/>
      <c r="ABL1365"/>
      <c r="ABM1365"/>
      <c r="ABN1365"/>
      <c r="ABO1365"/>
      <c r="ABP1365"/>
      <c r="ABQ1365"/>
      <c r="ABR1365"/>
      <c r="ABS1365"/>
      <c r="ABT1365"/>
      <c r="ABU1365"/>
      <c r="ABV1365"/>
      <c r="ABW1365"/>
      <c r="ABX1365"/>
      <c r="ABY1365"/>
      <c r="ABZ1365"/>
      <c r="ACA1365"/>
      <c r="ACB1365"/>
      <c r="ACC1365"/>
      <c r="ACD1365"/>
      <c r="ACE1365"/>
      <c r="ACF1365"/>
      <c r="ACG1365"/>
      <c r="ACH1365"/>
      <c r="ACI1365"/>
      <c r="ACJ1365"/>
      <c r="ACK1365"/>
      <c r="ACL1365"/>
      <c r="ACM1365"/>
      <c r="ACN1365"/>
      <c r="ACO1365"/>
      <c r="ACP1365"/>
      <c r="ACQ1365"/>
      <c r="ACR1365"/>
      <c r="ACS1365"/>
      <c r="ACT1365"/>
      <c r="ACU1365"/>
      <c r="ACV1365"/>
      <c r="ACW1365"/>
      <c r="ACX1365"/>
      <c r="ACY1365"/>
      <c r="ACZ1365"/>
      <c r="ADA1365"/>
      <c r="ADB1365"/>
      <c r="ADC1365"/>
      <c r="ADD1365"/>
      <c r="ADE1365"/>
      <c r="ADF1365"/>
      <c r="ADG1365"/>
      <c r="ADH1365"/>
      <c r="ADI1365"/>
      <c r="ADJ1365"/>
      <c r="ADK1365"/>
      <c r="ADL1365"/>
      <c r="ADM1365"/>
      <c r="ADN1365"/>
      <c r="ADO1365"/>
      <c r="ADP1365"/>
      <c r="ADQ1365"/>
      <c r="ADR1365"/>
      <c r="ADS1365"/>
      <c r="ADT1365"/>
      <c r="ADU1365"/>
      <c r="ADV1365"/>
      <c r="ADW1365"/>
      <c r="ADX1365"/>
      <c r="ADY1365"/>
      <c r="ADZ1365"/>
    </row>
    <row r="1366" spans="1:806" x14ac:dyDescent="0.25">
      <c r="A1366" s="108" t="s">
        <v>90</v>
      </c>
      <c r="B1366" s="108" t="s">
        <v>4880</v>
      </c>
      <c r="C1366" s="108" t="s">
        <v>1367</v>
      </c>
      <c r="D1366" s="108" t="s">
        <v>3187</v>
      </c>
      <c r="E1366" s="61" t="s">
        <v>4765</v>
      </c>
      <c r="F1366" s="144">
        <v>47</v>
      </c>
      <c r="G1366" s="144">
        <v>-100</v>
      </c>
      <c r="H1366" s="144">
        <v>100</v>
      </c>
      <c r="I1366" s="144">
        <v>90</v>
      </c>
      <c r="J1366" s="144">
        <v>45</v>
      </c>
      <c r="K1366"/>
      <c r="L1366"/>
      <c r="M1366"/>
      <c r="N1366"/>
      <c r="O1366"/>
      <c r="P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c r="CC1366"/>
      <c r="CD1366"/>
      <c r="CE1366"/>
      <c r="CF1366"/>
      <c r="CG1366"/>
      <c r="CH1366"/>
      <c r="CI1366"/>
      <c r="CJ1366"/>
      <c r="CK1366"/>
      <c r="CL1366"/>
      <c r="CM1366"/>
      <c r="CN1366"/>
      <c r="CO1366"/>
      <c r="CP1366"/>
      <c r="CQ1366"/>
      <c r="CR1366"/>
      <c r="CS1366"/>
      <c r="CT1366"/>
      <c r="CU1366"/>
      <c r="CV1366"/>
      <c r="CW1366"/>
      <c r="CX1366"/>
      <c r="CY1366"/>
      <c r="CZ1366"/>
      <c r="DA1366"/>
      <c r="DB1366"/>
      <c r="DC1366"/>
      <c r="DD1366"/>
      <c r="DE1366"/>
      <c r="DF1366"/>
      <c r="DG1366"/>
      <c r="DH1366"/>
      <c r="DI1366"/>
      <c r="DJ1366"/>
      <c r="DK1366"/>
      <c r="DL1366"/>
      <c r="DM1366"/>
      <c r="DN1366"/>
      <c r="DO1366"/>
      <c r="DP1366"/>
      <c r="DQ1366"/>
      <c r="DR1366"/>
      <c r="DS1366"/>
      <c r="DT1366"/>
      <c r="DU1366"/>
      <c r="DV1366"/>
      <c r="DW1366"/>
      <c r="DX1366"/>
      <c r="DY1366"/>
      <c r="DZ1366"/>
      <c r="EA1366"/>
      <c r="EB1366"/>
      <c r="EC1366"/>
      <c r="ED1366"/>
      <c r="EE1366"/>
      <c r="EF1366"/>
      <c r="EG1366"/>
      <c r="EH1366"/>
      <c r="EI1366"/>
      <c r="EJ1366"/>
      <c r="EK1366"/>
      <c r="EL1366"/>
      <c r="EM1366"/>
      <c r="EN1366"/>
      <c r="EO1366"/>
      <c r="EP1366"/>
      <c r="EQ1366"/>
      <c r="ER1366"/>
      <c r="ES1366"/>
      <c r="ET1366"/>
      <c r="EU1366"/>
      <c r="EV1366"/>
      <c r="EW1366"/>
      <c r="EX1366"/>
      <c r="EY1366"/>
      <c r="EZ1366"/>
      <c r="FA1366"/>
      <c r="FB1366"/>
      <c r="FC1366"/>
      <c r="FD1366"/>
      <c r="FE1366"/>
      <c r="FF1366"/>
      <c r="FG1366"/>
      <c r="FH1366"/>
      <c r="FI1366"/>
      <c r="FJ1366"/>
      <c r="FK1366"/>
      <c r="FL1366"/>
      <c r="FM1366"/>
      <c r="FN1366"/>
      <c r="FO1366"/>
      <c r="FP1366"/>
      <c r="FQ1366"/>
      <c r="FR1366"/>
      <c r="FS1366"/>
      <c r="FT1366"/>
      <c r="FU1366"/>
      <c r="FV1366"/>
      <c r="FW1366"/>
      <c r="FX1366"/>
      <c r="FY1366"/>
      <c r="FZ1366"/>
      <c r="GA1366"/>
      <c r="GB1366"/>
      <c r="GC1366"/>
      <c r="GD1366"/>
      <c r="GE1366"/>
      <c r="GF1366"/>
      <c r="GG1366"/>
      <c r="GH1366"/>
      <c r="GI1366"/>
      <c r="GJ1366"/>
      <c r="GK1366"/>
      <c r="GL1366"/>
      <c r="GM1366"/>
      <c r="GN1366"/>
      <c r="GO1366"/>
      <c r="GP1366"/>
      <c r="GQ1366"/>
      <c r="GR1366"/>
      <c r="GS1366"/>
      <c r="GT1366"/>
      <c r="GU1366"/>
      <c r="GV1366"/>
      <c r="GW1366"/>
      <c r="GX1366"/>
      <c r="GY1366"/>
      <c r="GZ1366"/>
      <c r="HA1366"/>
      <c r="HB1366"/>
      <c r="HC1366"/>
      <c r="HD1366"/>
      <c r="HE1366"/>
      <c r="HF1366"/>
      <c r="HG1366"/>
      <c r="HH1366"/>
      <c r="HI1366"/>
      <c r="HJ1366"/>
      <c r="HK1366"/>
      <c r="HL1366"/>
      <c r="HM1366"/>
      <c r="HN1366"/>
      <c r="HO1366"/>
      <c r="HP1366"/>
      <c r="HQ1366"/>
      <c r="HR1366"/>
      <c r="HS1366"/>
      <c r="HT1366"/>
      <c r="HU1366"/>
      <c r="HV1366"/>
      <c r="HW1366"/>
      <c r="HX1366"/>
      <c r="HY1366"/>
      <c r="HZ1366"/>
      <c r="IA1366"/>
      <c r="IB1366"/>
      <c r="IC1366"/>
      <c r="ID1366"/>
      <c r="IE1366"/>
      <c r="IF1366"/>
      <c r="IG1366"/>
      <c r="IH1366"/>
      <c r="II1366"/>
      <c r="IJ1366"/>
      <c r="IK1366"/>
      <c r="IL1366"/>
      <c r="IM1366"/>
      <c r="IN1366"/>
      <c r="IO1366"/>
      <c r="IP1366"/>
      <c r="IQ1366"/>
      <c r="IR1366"/>
      <c r="IS1366"/>
      <c r="IT1366"/>
      <c r="IU1366"/>
      <c r="IV1366"/>
      <c r="IW1366"/>
      <c r="IX1366"/>
      <c r="IY1366"/>
      <c r="IZ1366"/>
      <c r="JA1366"/>
      <c r="JB1366"/>
      <c r="JC1366"/>
      <c r="JD1366"/>
      <c r="JE1366"/>
      <c r="JF1366"/>
      <c r="JG1366"/>
      <c r="JH1366"/>
      <c r="JI1366"/>
      <c r="JJ1366"/>
      <c r="JK1366"/>
      <c r="JL1366"/>
      <c r="JM1366"/>
      <c r="JN1366"/>
      <c r="JO1366"/>
      <c r="JP1366"/>
      <c r="JQ1366"/>
      <c r="JR1366"/>
      <c r="JS1366"/>
      <c r="JT1366"/>
      <c r="JU1366"/>
      <c r="JV1366"/>
      <c r="JW1366"/>
      <c r="JX1366"/>
      <c r="JY1366"/>
      <c r="JZ1366"/>
      <c r="KA1366"/>
      <c r="KB1366"/>
      <c r="KC1366"/>
      <c r="KD1366"/>
      <c r="KE1366"/>
      <c r="KF1366"/>
      <c r="KG1366"/>
      <c r="KH1366"/>
      <c r="KI1366"/>
      <c r="KJ1366"/>
      <c r="KK1366"/>
      <c r="KL1366"/>
      <c r="KM1366"/>
      <c r="KN1366"/>
      <c r="KO1366"/>
      <c r="KP1366"/>
      <c r="KQ1366"/>
      <c r="KR1366"/>
      <c r="KS1366"/>
      <c r="KT1366"/>
      <c r="KU1366"/>
      <c r="KV1366"/>
      <c r="KW1366"/>
      <c r="KX1366"/>
      <c r="KY1366"/>
      <c r="KZ1366"/>
      <c r="LA1366"/>
      <c r="LB1366"/>
      <c r="LC1366"/>
      <c r="LD1366"/>
      <c r="LE1366"/>
      <c r="LF1366"/>
      <c r="LG1366"/>
      <c r="LH1366"/>
      <c r="LI1366"/>
      <c r="LJ1366"/>
      <c r="LK1366"/>
      <c r="LL1366"/>
      <c r="LM1366"/>
      <c r="LN1366"/>
      <c r="LO1366"/>
      <c r="LP1366"/>
      <c r="LQ1366"/>
      <c r="LR1366"/>
      <c r="LS1366"/>
      <c r="LT1366"/>
      <c r="LU1366"/>
      <c r="LV1366"/>
      <c r="LW1366"/>
      <c r="LX1366"/>
      <c r="LY1366"/>
      <c r="LZ1366"/>
      <c r="MA1366"/>
      <c r="MB1366"/>
      <c r="MC1366"/>
      <c r="MD1366"/>
      <c r="ME1366"/>
      <c r="MF1366"/>
      <c r="MG1366"/>
      <c r="MH1366"/>
      <c r="MI1366"/>
      <c r="MJ1366"/>
      <c r="MK1366"/>
      <c r="ML1366"/>
      <c r="MM1366"/>
      <c r="MN1366"/>
      <c r="MO1366"/>
      <c r="MP1366"/>
      <c r="MQ1366"/>
      <c r="MR1366"/>
      <c r="MS1366"/>
      <c r="MT1366"/>
      <c r="MU1366"/>
      <c r="MV1366"/>
      <c r="MW1366"/>
      <c r="MX1366"/>
      <c r="MY1366"/>
      <c r="MZ1366"/>
      <c r="NA1366"/>
      <c r="NB1366"/>
      <c r="NC1366"/>
      <c r="ND1366"/>
      <c r="NE1366"/>
      <c r="NF1366"/>
      <c r="NG1366"/>
      <c r="NH1366"/>
      <c r="NI1366"/>
      <c r="NJ1366"/>
      <c r="NK1366"/>
      <c r="NL1366"/>
      <c r="NM1366"/>
      <c r="NN1366"/>
      <c r="NO1366"/>
      <c r="NP1366"/>
      <c r="NQ1366"/>
      <c r="NR1366"/>
      <c r="NS1366"/>
      <c r="NT1366"/>
      <c r="NU1366"/>
      <c r="NV1366"/>
      <c r="NW1366"/>
      <c r="NX1366"/>
      <c r="NY1366"/>
      <c r="NZ1366"/>
      <c r="OA1366"/>
      <c r="OB1366"/>
      <c r="OC1366"/>
      <c r="OD1366"/>
      <c r="OE1366"/>
      <c r="OF1366"/>
      <c r="OG1366"/>
      <c r="OH1366"/>
      <c r="OI1366"/>
      <c r="OJ1366"/>
      <c r="OK1366"/>
      <c r="OL1366"/>
      <c r="OM1366"/>
      <c r="ON1366"/>
      <c r="OO1366"/>
      <c r="OP1366"/>
      <c r="OQ1366"/>
      <c r="OR1366"/>
      <c r="OS1366"/>
      <c r="OT1366"/>
      <c r="OU1366"/>
      <c r="OV1366"/>
      <c r="OW1366"/>
      <c r="OX1366"/>
      <c r="OY1366"/>
      <c r="OZ1366"/>
      <c r="PA1366"/>
      <c r="PB1366"/>
      <c r="PC1366"/>
      <c r="PD1366"/>
      <c r="PE1366"/>
      <c r="PF1366"/>
      <c r="PG1366"/>
      <c r="PH1366"/>
      <c r="PI1366"/>
      <c r="PJ1366"/>
      <c r="PK1366"/>
      <c r="PL1366"/>
      <c r="PM1366"/>
      <c r="PN1366"/>
      <c r="PO1366"/>
      <c r="PP1366"/>
      <c r="PQ1366"/>
      <c r="PR1366"/>
      <c r="PS1366"/>
      <c r="PT1366"/>
      <c r="PU1366"/>
      <c r="PV1366"/>
      <c r="PW1366"/>
      <c r="PX1366"/>
      <c r="PY1366"/>
      <c r="PZ1366"/>
      <c r="QA1366"/>
      <c r="QB1366"/>
      <c r="QC1366"/>
      <c r="QD1366"/>
      <c r="QE1366"/>
      <c r="QF1366"/>
      <c r="QG1366"/>
      <c r="QH1366"/>
      <c r="QI1366"/>
      <c r="QJ1366"/>
      <c r="QK1366"/>
      <c r="QL1366"/>
      <c r="QM1366"/>
      <c r="QN1366"/>
      <c r="QO1366"/>
      <c r="QP1366"/>
      <c r="QQ1366"/>
      <c r="QR1366"/>
      <c r="QS1366"/>
      <c r="QT1366"/>
      <c r="QU1366"/>
      <c r="QV1366"/>
      <c r="QW1366"/>
      <c r="QX1366"/>
      <c r="QY1366"/>
      <c r="QZ1366"/>
      <c r="RA1366"/>
      <c r="RB1366"/>
      <c r="RC1366"/>
      <c r="RD1366"/>
      <c r="RE1366"/>
      <c r="RF1366"/>
      <c r="RG1366"/>
      <c r="RH1366"/>
      <c r="RI1366"/>
      <c r="RJ1366"/>
      <c r="RK1366"/>
      <c r="RL1366"/>
      <c r="RM1366"/>
      <c r="RN1366"/>
      <c r="RO1366"/>
      <c r="RP1366"/>
      <c r="RQ1366"/>
      <c r="RR1366"/>
      <c r="RS1366"/>
      <c r="RT1366"/>
      <c r="RU1366"/>
      <c r="RV1366"/>
      <c r="RW1366"/>
      <c r="RX1366"/>
      <c r="RY1366"/>
      <c r="RZ1366"/>
      <c r="SA1366"/>
      <c r="SB1366"/>
      <c r="SC1366"/>
      <c r="SD1366"/>
      <c r="SE1366"/>
      <c r="SF1366"/>
      <c r="SG1366"/>
      <c r="SH1366"/>
      <c r="SI1366"/>
      <c r="SJ1366"/>
      <c r="SK1366"/>
      <c r="SL1366"/>
      <c r="SM1366"/>
      <c r="SN1366"/>
      <c r="SO1366"/>
      <c r="SP1366"/>
      <c r="SQ1366"/>
      <c r="SR1366"/>
      <c r="SS1366"/>
      <c r="ST1366"/>
      <c r="SU1366"/>
      <c r="SV1366"/>
      <c r="SW1366"/>
      <c r="SX1366"/>
      <c r="SY1366"/>
      <c r="SZ1366"/>
      <c r="TA1366"/>
      <c r="TB1366"/>
      <c r="TC1366"/>
      <c r="TD1366"/>
      <c r="TE1366"/>
      <c r="TF1366"/>
      <c r="TG1366"/>
      <c r="TH1366"/>
      <c r="TI1366"/>
      <c r="TJ1366"/>
      <c r="TK1366"/>
      <c r="TL1366"/>
      <c r="TM1366"/>
      <c r="TN1366"/>
      <c r="TO1366"/>
      <c r="TP1366"/>
      <c r="TQ1366"/>
      <c r="TR1366"/>
      <c r="TS1366"/>
      <c r="TT1366"/>
      <c r="TU1366"/>
      <c r="TV1366"/>
      <c r="TW1366"/>
      <c r="TX1366"/>
      <c r="TY1366"/>
      <c r="TZ1366"/>
      <c r="UA1366"/>
      <c r="UB1366"/>
      <c r="UC1366"/>
      <c r="UD1366"/>
      <c r="UE1366"/>
      <c r="UF1366"/>
      <c r="UG1366"/>
      <c r="UH1366"/>
      <c r="UI1366"/>
      <c r="UJ1366"/>
      <c r="UK1366"/>
      <c r="UL1366"/>
      <c r="UM1366"/>
      <c r="UN1366"/>
      <c r="UO1366"/>
      <c r="UP1366"/>
      <c r="UQ1366"/>
      <c r="UR1366"/>
      <c r="US1366"/>
      <c r="UT1366"/>
      <c r="UU1366"/>
      <c r="UV1366"/>
      <c r="UW1366"/>
      <c r="UX1366"/>
      <c r="UY1366"/>
      <c r="UZ1366"/>
      <c r="VA1366"/>
      <c r="VB1366"/>
      <c r="VC1366"/>
      <c r="VD1366"/>
      <c r="VE1366"/>
      <c r="VF1366"/>
      <c r="VG1366"/>
      <c r="VH1366"/>
      <c r="VI1366"/>
      <c r="VJ1366"/>
      <c r="VK1366"/>
      <c r="VL1366"/>
      <c r="VM1366"/>
      <c r="VN1366"/>
      <c r="VO1366"/>
      <c r="VP1366"/>
      <c r="VQ1366"/>
      <c r="VR1366"/>
      <c r="VS1366"/>
      <c r="VT1366"/>
      <c r="VU1366"/>
      <c r="VV1366"/>
      <c r="VW1366"/>
      <c r="VX1366"/>
      <c r="VY1366"/>
      <c r="VZ1366"/>
      <c r="WA1366"/>
      <c r="WB1366"/>
      <c r="WC1366"/>
      <c r="WD1366"/>
      <c r="WE1366"/>
      <c r="WF1366"/>
      <c r="WG1366"/>
      <c r="WH1366"/>
      <c r="WI1366"/>
      <c r="WJ1366"/>
      <c r="WK1366"/>
      <c r="WL1366"/>
      <c r="WM1366"/>
      <c r="WN1366"/>
      <c r="WO1366"/>
      <c r="WP1366"/>
      <c r="WQ1366"/>
      <c r="WR1366"/>
      <c r="WS1366"/>
      <c r="WT1366"/>
      <c r="WU1366"/>
      <c r="WV1366"/>
      <c r="WW1366"/>
      <c r="WX1366"/>
      <c r="WY1366"/>
      <c r="WZ1366"/>
      <c r="XA1366"/>
      <c r="XB1366"/>
      <c r="XC1366"/>
      <c r="XD1366"/>
      <c r="XE1366"/>
      <c r="XF1366"/>
      <c r="XG1366"/>
      <c r="XH1366"/>
      <c r="XI1366"/>
      <c r="XJ1366"/>
      <c r="XK1366"/>
      <c r="XL1366"/>
      <c r="XM1366"/>
      <c r="XN1366"/>
      <c r="XO1366"/>
      <c r="XP1366"/>
      <c r="XQ1366"/>
      <c r="XR1366"/>
      <c r="XS1366"/>
      <c r="XT1366"/>
      <c r="XU1366"/>
      <c r="XV1366"/>
      <c r="XW1366"/>
      <c r="XX1366"/>
      <c r="XY1366"/>
      <c r="XZ1366"/>
      <c r="YA1366"/>
      <c r="YB1366"/>
      <c r="YC1366"/>
      <c r="YD1366"/>
      <c r="YE1366"/>
      <c r="YF1366"/>
      <c r="YG1366"/>
      <c r="YH1366"/>
      <c r="YI1366"/>
      <c r="YJ1366"/>
      <c r="YK1366"/>
      <c r="YL1366"/>
      <c r="YM1366"/>
      <c r="YN1366"/>
      <c r="YO1366"/>
      <c r="YP1366"/>
      <c r="YQ1366"/>
      <c r="YR1366"/>
      <c r="YS1366"/>
      <c r="YT1366"/>
      <c r="YU1366"/>
      <c r="YV1366"/>
      <c r="YW1366"/>
      <c r="YX1366"/>
      <c r="YY1366"/>
      <c r="YZ1366"/>
      <c r="ZA1366"/>
      <c r="ZB1366"/>
      <c r="ZC1366"/>
      <c r="ZD1366"/>
      <c r="ZE1366"/>
      <c r="ZF1366"/>
      <c r="ZG1366"/>
      <c r="ZH1366"/>
      <c r="ZI1366"/>
      <c r="ZJ1366"/>
      <c r="ZK1366"/>
      <c r="ZL1366"/>
      <c r="ZM1366"/>
      <c r="ZN1366"/>
      <c r="ZO1366"/>
      <c r="ZP1366"/>
      <c r="ZQ1366"/>
      <c r="ZR1366"/>
      <c r="ZS1366"/>
      <c r="ZT1366"/>
      <c r="ZU1366"/>
      <c r="ZV1366"/>
      <c r="ZW1366"/>
      <c r="ZX1366"/>
      <c r="ZY1366"/>
      <c r="ZZ1366"/>
      <c r="AAA1366"/>
      <c r="AAB1366"/>
      <c r="AAC1366"/>
      <c r="AAD1366"/>
      <c r="AAE1366"/>
      <c r="AAF1366"/>
      <c r="AAG1366"/>
      <c r="AAH1366"/>
      <c r="AAI1366"/>
      <c r="AAJ1366"/>
      <c r="AAK1366"/>
      <c r="AAL1366"/>
      <c r="AAM1366"/>
      <c r="AAN1366"/>
      <c r="AAO1366"/>
      <c r="AAP1366"/>
      <c r="AAQ1366"/>
      <c r="AAR1366"/>
      <c r="AAS1366"/>
      <c r="AAT1366"/>
      <c r="AAU1366"/>
      <c r="AAV1366"/>
      <c r="AAW1366"/>
      <c r="AAX1366"/>
      <c r="AAY1366"/>
      <c r="AAZ1366"/>
      <c r="ABA1366"/>
      <c r="ABB1366"/>
      <c r="ABC1366"/>
      <c r="ABD1366"/>
      <c r="ABE1366"/>
      <c r="ABF1366"/>
      <c r="ABG1366"/>
      <c r="ABH1366"/>
      <c r="ABI1366"/>
      <c r="ABJ1366"/>
      <c r="ABK1366"/>
      <c r="ABL1366"/>
      <c r="ABM1366"/>
      <c r="ABN1366"/>
      <c r="ABO1366"/>
      <c r="ABP1366"/>
      <c r="ABQ1366"/>
      <c r="ABR1366"/>
      <c r="ABS1366"/>
      <c r="ABT1366"/>
      <c r="ABU1366"/>
      <c r="ABV1366"/>
      <c r="ABW1366"/>
      <c r="ABX1366"/>
      <c r="ABY1366"/>
      <c r="ABZ1366"/>
      <c r="ACA1366"/>
      <c r="ACB1366"/>
      <c r="ACC1366"/>
      <c r="ACD1366"/>
      <c r="ACE1366"/>
      <c r="ACF1366"/>
      <c r="ACG1366"/>
      <c r="ACH1366"/>
      <c r="ACI1366"/>
      <c r="ACJ1366"/>
      <c r="ACK1366"/>
      <c r="ACL1366"/>
      <c r="ACM1366"/>
      <c r="ACN1366"/>
      <c r="ACO1366"/>
      <c r="ACP1366"/>
      <c r="ACQ1366"/>
      <c r="ACR1366"/>
      <c r="ACS1366"/>
      <c r="ACT1366"/>
      <c r="ACU1366"/>
      <c r="ACV1366"/>
      <c r="ACW1366"/>
      <c r="ACX1366"/>
      <c r="ACY1366"/>
      <c r="ACZ1366"/>
      <c r="ADA1366"/>
      <c r="ADB1366"/>
      <c r="ADC1366"/>
      <c r="ADD1366"/>
      <c r="ADE1366"/>
      <c r="ADF1366"/>
      <c r="ADG1366"/>
      <c r="ADH1366"/>
      <c r="ADI1366"/>
      <c r="ADJ1366"/>
      <c r="ADK1366"/>
      <c r="ADL1366"/>
      <c r="ADM1366"/>
      <c r="ADN1366"/>
      <c r="ADO1366"/>
      <c r="ADP1366"/>
      <c r="ADQ1366"/>
      <c r="ADR1366"/>
      <c r="ADS1366"/>
      <c r="ADT1366"/>
      <c r="ADU1366"/>
      <c r="ADV1366"/>
      <c r="ADW1366"/>
      <c r="ADX1366"/>
      <c r="ADY1366"/>
      <c r="ADZ1366"/>
    </row>
    <row r="1367" spans="1:806" x14ac:dyDescent="0.25">
      <c r="A1367" s="108" t="s">
        <v>90</v>
      </c>
      <c r="B1367" s="108" t="s">
        <v>4880</v>
      </c>
      <c r="C1367" s="108" t="s">
        <v>1367</v>
      </c>
      <c r="D1367" s="108" t="s">
        <v>3187</v>
      </c>
      <c r="E1367" s="108" t="s">
        <v>4758</v>
      </c>
      <c r="F1367" s="144">
        <v>47</v>
      </c>
      <c r="G1367" s="144">
        <v>-100</v>
      </c>
      <c r="H1367" s="144">
        <v>100</v>
      </c>
      <c r="I1367" s="144">
        <v>90</v>
      </c>
      <c r="J1367" s="144">
        <v>45</v>
      </c>
      <c r="K1367"/>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c r="CC1367"/>
      <c r="CD1367"/>
      <c r="CE1367"/>
      <c r="CF1367"/>
      <c r="CG1367"/>
      <c r="CH1367"/>
      <c r="CI1367"/>
      <c r="CJ1367"/>
      <c r="CK1367"/>
      <c r="CL1367"/>
      <c r="CM1367"/>
      <c r="CN1367"/>
      <c r="CO1367"/>
      <c r="CP1367"/>
      <c r="CQ1367"/>
      <c r="CR1367"/>
      <c r="CS1367"/>
      <c r="CT1367"/>
      <c r="CU1367"/>
      <c r="CV1367"/>
      <c r="CW1367"/>
      <c r="CX1367"/>
      <c r="CY1367"/>
      <c r="CZ1367"/>
      <c r="DA1367"/>
      <c r="DB1367"/>
      <c r="DC1367"/>
      <c r="DD1367"/>
      <c r="DE1367"/>
      <c r="DF1367"/>
      <c r="DG1367"/>
      <c r="DH1367"/>
      <c r="DI1367"/>
      <c r="DJ1367"/>
      <c r="DK1367"/>
      <c r="DL1367"/>
      <c r="DM1367"/>
      <c r="DN1367"/>
      <c r="DO1367"/>
      <c r="DP1367"/>
      <c r="DQ1367"/>
      <c r="DR1367"/>
      <c r="DS1367"/>
      <c r="DT1367"/>
      <c r="DU1367"/>
      <c r="DV1367"/>
      <c r="DW1367"/>
      <c r="DX1367"/>
      <c r="DY1367"/>
      <c r="DZ1367"/>
      <c r="EA1367"/>
      <c r="EB1367"/>
      <c r="EC1367"/>
      <c r="ED1367"/>
      <c r="EE1367"/>
      <c r="EF1367"/>
      <c r="EG1367"/>
      <c r="EH1367"/>
      <c r="EI1367"/>
      <c r="EJ1367"/>
      <c r="EK1367"/>
      <c r="EL1367"/>
      <c r="EM1367"/>
      <c r="EN1367"/>
      <c r="EO1367"/>
      <c r="EP1367"/>
      <c r="EQ1367"/>
      <c r="ER1367"/>
      <c r="ES1367"/>
      <c r="ET1367"/>
      <c r="EU1367"/>
      <c r="EV1367"/>
      <c r="EW1367"/>
      <c r="EX1367"/>
      <c r="EY1367"/>
      <c r="EZ1367"/>
      <c r="FA1367"/>
      <c r="FB1367"/>
      <c r="FC1367"/>
      <c r="FD1367"/>
      <c r="FE1367"/>
      <c r="FF1367"/>
      <c r="FG1367"/>
      <c r="FH1367"/>
      <c r="FI1367"/>
      <c r="FJ1367"/>
      <c r="FK1367"/>
      <c r="FL1367"/>
      <c r="FM1367"/>
      <c r="FN1367"/>
      <c r="FO1367"/>
      <c r="FP1367"/>
      <c r="FQ1367"/>
      <c r="FR1367"/>
      <c r="FS1367"/>
      <c r="FT1367"/>
      <c r="FU1367"/>
      <c r="FV1367"/>
      <c r="FW1367"/>
      <c r="FX1367"/>
      <c r="FY1367"/>
      <c r="FZ1367"/>
      <c r="GA1367"/>
      <c r="GB1367"/>
      <c r="GC1367"/>
      <c r="GD1367"/>
      <c r="GE1367"/>
      <c r="GF1367"/>
      <c r="GG1367"/>
      <c r="GH1367"/>
      <c r="GI1367"/>
      <c r="GJ1367"/>
      <c r="GK1367"/>
      <c r="GL1367"/>
      <c r="GM1367"/>
      <c r="GN1367"/>
      <c r="GO1367"/>
      <c r="GP1367"/>
      <c r="GQ1367"/>
      <c r="GR1367"/>
      <c r="GS1367"/>
      <c r="GT1367"/>
      <c r="GU1367"/>
      <c r="GV1367"/>
      <c r="GW1367"/>
      <c r="GX1367"/>
      <c r="GY1367"/>
      <c r="GZ1367"/>
      <c r="HA1367"/>
      <c r="HB1367"/>
      <c r="HC1367"/>
      <c r="HD1367"/>
      <c r="HE1367"/>
      <c r="HF1367"/>
      <c r="HG1367"/>
      <c r="HH1367"/>
      <c r="HI1367"/>
      <c r="HJ1367"/>
      <c r="HK1367"/>
      <c r="HL1367"/>
      <c r="HM1367"/>
      <c r="HN1367"/>
      <c r="HO1367"/>
      <c r="HP1367"/>
      <c r="HQ1367"/>
      <c r="HR1367"/>
      <c r="HS1367"/>
      <c r="HT1367"/>
      <c r="HU1367"/>
      <c r="HV1367"/>
      <c r="HW1367"/>
      <c r="HX1367"/>
      <c r="HY1367"/>
      <c r="HZ1367"/>
      <c r="IA1367"/>
      <c r="IB1367"/>
      <c r="IC1367"/>
      <c r="ID1367"/>
      <c r="IE1367"/>
      <c r="IF1367"/>
      <c r="IG1367"/>
      <c r="IH1367"/>
      <c r="II1367"/>
      <c r="IJ1367"/>
      <c r="IK1367"/>
      <c r="IL1367"/>
      <c r="IM1367"/>
      <c r="IN1367"/>
      <c r="IO1367"/>
      <c r="IP1367"/>
      <c r="IQ1367"/>
      <c r="IR1367"/>
      <c r="IS1367"/>
      <c r="IT1367"/>
      <c r="IU1367"/>
      <c r="IV1367"/>
      <c r="IW1367"/>
      <c r="IX1367"/>
      <c r="IY1367"/>
      <c r="IZ1367"/>
      <c r="JA1367"/>
      <c r="JB1367"/>
      <c r="JC1367"/>
      <c r="JD1367"/>
      <c r="JE1367"/>
      <c r="JF1367"/>
      <c r="JG1367"/>
      <c r="JH1367"/>
      <c r="JI1367"/>
      <c r="JJ1367"/>
      <c r="JK1367"/>
      <c r="JL1367"/>
      <c r="JM1367"/>
      <c r="JN1367"/>
      <c r="JO1367"/>
      <c r="JP1367"/>
      <c r="JQ1367"/>
      <c r="JR1367"/>
      <c r="JS1367"/>
      <c r="JT1367"/>
      <c r="JU1367"/>
      <c r="JV1367"/>
      <c r="JW1367"/>
      <c r="JX1367"/>
      <c r="JY1367"/>
      <c r="JZ1367"/>
      <c r="KA1367"/>
      <c r="KB1367"/>
      <c r="KC1367"/>
      <c r="KD1367"/>
      <c r="KE1367"/>
      <c r="KF1367"/>
      <c r="KG1367"/>
      <c r="KH1367"/>
      <c r="KI1367"/>
      <c r="KJ1367"/>
      <c r="KK1367"/>
      <c r="KL1367"/>
      <c r="KM1367"/>
      <c r="KN1367"/>
      <c r="KO1367"/>
      <c r="KP1367"/>
      <c r="KQ1367"/>
      <c r="KR1367"/>
      <c r="KS1367"/>
      <c r="KT1367"/>
      <c r="KU1367"/>
      <c r="KV1367"/>
      <c r="KW1367"/>
      <c r="KX1367"/>
      <c r="KY1367"/>
      <c r="KZ1367"/>
      <c r="LA1367"/>
      <c r="LB1367"/>
      <c r="LC1367"/>
      <c r="LD1367"/>
      <c r="LE1367"/>
      <c r="LF1367"/>
      <c r="LG1367"/>
      <c r="LH1367"/>
      <c r="LI1367"/>
      <c r="LJ1367"/>
      <c r="LK1367"/>
      <c r="LL1367"/>
      <c r="LM1367"/>
      <c r="LN1367"/>
      <c r="LO1367"/>
      <c r="LP1367"/>
      <c r="LQ1367"/>
      <c r="LR1367"/>
      <c r="LS1367"/>
      <c r="LT1367"/>
      <c r="LU1367"/>
      <c r="LV1367"/>
      <c r="LW1367"/>
      <c r="LX1367"/>
      <c r="LY1367"/>
      <c r="LZ1367"/>
      <c r="MA1367"/>
      <c r="MB1367"/>
      <c r="MC1367"/>
      <c r="MD1367"/>
      <c r="ME1367"/>
      <c r="MF1367"/>
      <c r="MG1367"/>
      <c r="MH1367"/>
      <c r="MI1367"/>
      <c r="MJ1367"/>
      <c r="MK1367"/>
      <c r="ML1367"/>
      <c r="MM1367"/>
      <c r="MN1367"/>
      <c r="MO1367"/>
      <c r="MP1367"/>
      <c r="MQ1367"/>
      <c r="MR1367"/>
      <c r="MS1367"/>
      <c r="MT1367"/>
      <c r="MU1367"/>
      <c r="MV1367"/>
      <c r="MW1367"/>
      <c r="MX1367"/>
      <c r="MY1367"/>
      <c r="MZ1367"/>
      <c r="NA1367"/>
      <c r="NB1367"/>
      <c r="NC1367"/>
      <c r="ND1367"/>
      <c r="NE1367"/>
      <c r="NF1367"/>
      <c r="NG1367"/>
      <c r="NH1367"/>
      <c r="NI1367"/>
      <c r="NJ1367"/>
      <c r="NK1367"/>
      <c r="NL1367"/>
      <c r="NM1367"/>
      <c r="NN1367"/>
      <c r="NO1367"/>
      <c r="NP1367"/>
      <c r="NQ1367"/>
      <c r="NR1367"/>
      <c r="NS1367"/>
      <c r="NT1367"/>
      <c r="NU1367"/>
      <c r="NV1367"/>
      <c r="NW1367"/>
      <c r="NX1367"/>
      <c r="NY1367"/>
      <c r="NZ1367"/>
      <c r="OA1367"/>
      <c r="OB1367"/>
      <c r="OC1367"/>
      <c r="OD1367"/>
      <c r="OE1367"/>
      <c r="OF1367"/>
      <c r="OG1367"/>
      <c r="OH1367"/>
      <c r="OI1367"/>
      <c r="OJ1367"/>
      <c r="OK1367"/>
      <c r="OL1367"/>
      <c r="OM1367"/>
      <c r="ON1367"/>
      <c r="OO1367"/>
      <c r="OP1367"/>
      <c r="OQ1367"/>
      <c r="OR1367"/>
      <c r="OS1367"/>
      <c r="OT1367"/>
      <c r="OU1367"/>
      <c r="OV1367"/>
      <c r="OW1367"/>
      <c r="OX1367"/>
      <c r="OY1367"/>
      <c r="OZ1367"/>
      <c r="PA1367"/>
      <c r="PB1367"/>
      <c r="PC1367"/>
      <c r="PD1367"/>
      <c r="PE1367"/>
      <c r="PF1367"/>
      <c r="PG1367"/>
      <c r="PH1367"/>
      <c r="PI1367"/>
      <c r="PJ1367"/>
      <c r="PK1367"/>
      <c r="PL1367"/>
      <c r="PM1367"/>
      <c r="PN1367"/>
      <c r="PO1367"/>
      <c r="PP1367"/>
      <c r="PQ1367"/>
      <c r="PR1367"/>
      <c r="PS1367"/>
      <c r="PT1367"/>
      <c r="PU1367"/>
      <c r="PV1367"/>
      <c r="PW1367"/>
      <c r="PX1367"/>
      <c r="PY1367"/>
      <c r="PZ1367"/>
      <c r="QA1367"/>
      <c r="QB1367"/>
      <c r="QC1367"/>
      <c r="QD1367"/>
      <c r="QE1367"/>
      <c r="QF1367"/>
      <c r="QG1367"/>
      <c r="QH1367"/>
      <c r="QI1367"/>
      <c r="QJ1367"/>
      <c r="QK1367"/>
      <c r="QL1367"/>
      <c r="QM1367"/>
      <c r="QN1367"/>
      <c r="QO1367"/>
      <c r="QP1367"/>
      <c r="QQ1367"/>
      <c r="QR1367"/>
      <c r="QS1367"/>
      <c r="QT1367"/>
      <c r="QU1367"/>
      <c r="QV1367"/>
      <c r="QW1367"/>
      <c r="QX1367"/>
      <c r="QY1367"/>
      <c r="QZ1367"/>
      <c r="RA1367"/>
      <c r="RB1367"/>
      <c r="RC1367"/>
      <c r="RD1367"/>
      <c r="RE1367"/>
      <c r="RF1367"/>
      <c r="RG1367"/>
      <c r="RH1367"/>
      <c r="RI1367"/>
      <c r="RJ1367"/>
      <c r="RK1367"/>
      <c r="RL1367"/>
      <c r="RM1367"/>
      <c r="RN1367"/>
      <c r="RO1367"/>
      <c r="RP1367"/>
      <c r="RQ1367"/>
      <c r="RR1367"/>
      <c r="RS1367"/>
      <c r="RT1367"/>
      <c r="RU1367"/>
      <c r="RV1367"/>
      <c r="RW1367"/>
      <c r="RX1367"/>
      <c r="RY1367"/>
      <c r="RZ1367"/>
      <c r="SA1367"/>
      <c r="SB1367"/>
      <c r="SC1367"/>
      <c r="SD1367"/>
      <c r="SE1367"/>
      <c r="SF1367"/>
      <c r="SG1367"/>
      <c r="SH1367"/>
      <c r="SI1367"/>
      <c r="SJ1367"/>
      <c r="SK1367"/>
      <c r="SL1367"/>
      <c r="SM1367"/>
      <c r="SN1367"/>
      <c r="SO1367"/>
      <c r="SP1367"/>
      <c r="SQ1367"/>
      <c r="SR1367"/>
      <c r="SS1367"/>
      <c r="ST1367"/>
      <c r="SU1367"/>
      <c r="SV1367"/>
      <c r="SW1367"/>
      <c r="SX1367"/>
      <c r="SY1367"/>
      <c r="SZ1367"/>
      <c r="TA1367"/>
      <c r="TB1367"/>
      <c r="TC1367"/>
      <c r="TD1367"/>
      <c r="TE1367"/>
      <c r="TF1367"/>
      <c r="TG1367"/>
      <c r="TH1367"/>
      <c r="TI1367"/>
      <c r="TJ1367"/>
      <c r="TK1367"/>
      <c r="TL1367"/>
      <c r="TM1367"/>
      <c r="TN1367"/>
      <c r="TO1367"/>
      <c r="TP1367"/>
      <c r="TQ1367"/>
      <c r="TR1367"/>
      <c r="TS1367"/>
      <c r="TT1367"/>
      <c r="TU1367"/>
      <c r="TV1367"/>
      <c r="TW1367"/>
      <c r="TX1367"/>
      <c r="TY1367"/>
      <c r="TZ1367"/>
      <c r="UA1367"/>
      <c r="UB1367"/>
      <c r="UC1367"/>
      <c r="UD1367"/>
      <c r="UE1367"/>
      <c r="UF1367"/>
      <c r="UG1367"/>
      <c r="UH1367"/>
      <c r="UI1367"/>
      <c r="UJ1367"/>
      <c r="UK1367"/>
      <c r="UL1367"/>
      <c r="UM1367"/>
      <c r="UN1367"/>
      <c r="UO1367"/>
      <c r="UP1367"/>
      <c r="UQ1367"/>
      <c r="UR1367"/>
      <c r="US1367"/>
      <c r="UT1367"/>
      <c r="UU1367"/>
      <c r="UV1367"/>
      <c r="UW1367"/>
      <c r="UX1367"/>
      <c r="UY1367"/>
      <c r="UZ1367"/>
      <c r="VA1367"/>
      <c r="VB1367"/>
      <c r="VC1367"/>
      <c r="VD1367"/>
      <c r="VE1367"/>
      <c r="VF1367"/>
      <c r="VG1367"/>
      <c r="VH1367"/>
      <c r="VI1367"/>
      <c r="VJ1367"/>
      <c r="VK1367"/>
      <c r="VL1367"/>
      <c r="VM1367"/>
      <c r="VN1367"/>
      <c r="VO1367"/>
      <c r="VP1367"/>
      <c r="VQ1367"/>
      <c r="VR1367"/>
      <c r="VS1367"/>
      <c r="VT1367"/>
      <c r="VU1367"/>
      <c r="VV1367"/>
      <c r="VW1367"/>
      <c r="VX1367"/>
      <c r="VY1367"/>
      <c r="VZ1367"/>
      <c r="WA1367"/>
      <c r="WB1367"/>
      <c r="WC1367"/>
      <c r="WD1367"/>
      <c r="WE1367"/>
      <c r="WF1367"/>
      <c r="WG1367"/>
      <c r="WH1367"/>
      <c r="WI1367"/>
      <c r="WJ1367"/>
      <c r="WK1367"/>
      <c r="WL1367"/>
      <c r="WM1367"/>
      <c r="WN1367"/>
      <c r="WO1367"/>
      <c r="WP1367"/>
      <c r="WQ1367"/>
      <c r="WR1367"/>
      <c r="WS1367"/>
      <c r="WT1367"/>
      <c r="WU1367"/>
      <c r="WV1367"/>
      <c r="WW1367"/>
      <c r="WX1367"/>
      <c r="WY1367"/>
      <c r="WZ1367"/>
      <c r="XA1367"/>
      <c r="XB1367"/>
      <c r="XC1367"/>
      <c r="XD1367"/>
      <c r="XE1367"/>
      <c r="XF1367"/>
      <c r="XG1367"/>
      <c r="XH1367"/>
      <c r="XI1367"/>
      <c r="XJ1367"/>
      <c r="XK1367"/>
      <c r="XL1367"/>
      <c r="XM1367"/>
      <c r="XN1367"/>
      <c r="XO1367"/>
      <c r="XP1367"/>
      <c r="XQ1367"/>
      <c r="XR1367"/>
      <c r="XS1367"/>
      <c r="XT1367"/>
      <c r="XU1367"/>
      <c r="XV1367"/>
      <c r="XW1367"/>
      <c r="XX1367"/>
      <c r="XY1367"/>
      <c r="XZ1367"/>
      <c r="YA1367"/>
      <c r="YB1367"/>
      <c r="YC1367"/>
      <c r="YD1367"/>
      <c r="YE1367"/>
      <c r="YF1367"/>
      <c r="YG1367"/>
      <c r="YH1367"/>
      <c r="YI1367"/>
      <c r="YJ1367"/>
      <c r="YK1367"/>
      <c r="YL1367"/>
      <c r="YM1367"/>
      <c r="YN1367"/>
      <c r="YO1367"/>
      <c r="YP1367"/>
      <c r="YQ1367"/>
      <c r="YR1367"/>
      <c r="YS1367"/>
      <c r="YT1367"/>
      <c r="YU1367"/>
      <c r="YV1367"/>
      <c r="YW1367"/>
      <c r="YX1367"/>
      <c r="YY1367"/>
      <c r="YZ1367"/>
      <c r="ZA1367"/>
      <c r="ZB1367"/>
      <c r="ZC1367"/>
      <c r="ZD1367"/>
      <c r="ZE1367"/>
      <c r="ZF1367"/>
      <c r="ZG1367"/>
      <c r="ZH1367"/>
      <c r="ZI1367"/>
      <c r="ZJ1367"/>
      <c r="ZK1367"/>
      <c r="ZL1367"/>
      <c r="ZM1367"/>
      <c r="ZN1367"/>
      <c r="ZO1367"/>
      <c r="ZP1367"/>
      <c r="ZQ1367"/>
      <c r="ZR1367"/>
      <c r="ZS1367"/>
      <c r="ZT1367"/>
      <c r="ZU1367"/>
      <c r="ZV1367"/>
      <c r="ZW1367"/>
      <c r="ZX1367"/>
      <c r="ZY1367"/>
      <c r="ZZ1367"/>
      <c r="AAA1367"/>
      <c r="AAB1367"/>
      <c r="AAC1367"/>
      <c r="AAD1367"/>
      <c r="AAE1367"/>
      <c r="AAF1367"/>
      <c r="AAG1367"/>
      <c r="AAH1367"/>
      <c r="AAI1367"/>
      <c r="AAJ1367"/>
      <c r="AAK1367"/>
      <c r="AAL1367"/>
      <c r="AAM1367"/>
      <c r="AAN1367"/>
      <c r="AAO1367"/>
      <c r="AAP1367"/>
      <c r="AAQ1367"/>
      <c r="AAR1367"/>
      <c r="AAS1367"/>
      <c r="AAT1367"/>
      <c r="AAU1367"/>
      <c r="AAV1367"/>
      <c r="AAW1367"/>
      <c r="AAX1367"/>
      <c r="AAY1367"/>
      <c r="AAZ1367"/>
      <c r="ABA1367"/>
      <c r="ABB1367"/>
      <c r="ABC1367"/>
      <c r="ABD1367"/>
      <c r="ABE1367"/>
      <c r="ABF1367"/>
      <c r="ABG1367"/>
      <c r="ABH1367"/>
      <c r="ABI1367"/>
      <c r="ABJ1367"/>
      <c r="ABK1367"/>
      <c r="ABL1367"/>
      <c r="ABM1367"/>
      <c r="ABN1367"/>
      <c r="ABO1367"/>
      <c r="ABP1367"/>
      <c r="ABQ1367"/>
      <c r="ABR1367"/>
      <c r="ABS1367"/>
      <c r="ABT1367"/>
      <c r="ABU1367"/>
      <c r="ABV1367"/>
      <c r="ABW1367"/>
      <c r="ABX1367"/>
      <c r="ABY1367"/>
      <c r="ABZ1367"/>
      <c r="ACA1367"/>
      <c r="ACB1367"/>
      <c r="ACC1367"/>
      <c r="ACD1367"/>
      <c r="ACE1367"/>
      <c r="ACF1367"/>
      <c r="ACG1367"/>
      <c r="ACH1367"/>
      <c r="ACI1367"/>
      <c r="ACJ1367"/>
      <c r="ACK1367"/>
      <c r="ACL1367"/>
      <c r="ACM1367"/>
      <c r="ACN1367"/>
      <c r="ACO1367"/>
      <c r="ACP1367"/>
      <c r="ACQ1367"/>
      <c r="ACR1367"/>
      <c r="ACS1367"/>
      <c r="ACT1367"/>
      <c r="ACU1367"/>
      <c r="ACV1367"/>
      <c r="ACW1367"/>
      <c r="ACX1367"/>
      <c r="ACY1367"/>
      <c r="ACZ1367"/>
      <c r="ADA1367"/>
      <c r="ADB1367"/>
      <c r="ADC1367"/>
      <c r="ADD1367"/>
      <c r="ADE1367"/>
      <c r="ADF1367"/>
      <c r="ADG1367"/>
      <c r="ADH1367"/>
      <c r="ADI1367"/>
      <c r="ADJ1367"/>
      <c r="ADK1367"/>
      <c r="ADL1367"/>
      <c r="ADM1367"/>
      <c r="ADN1367"/>
      <c r="ADO1367"/>
      <c r="ADP1367"/>
      <c r="ADQ1367"/>
      <c r="ADR1367"/>
      <c r="ADS1367"/>
      <c r="ADT1367"/>
      <c r="ADU1367"/>
      <c r="ADV1367"/>
      <c r="ADW1367"/>
      <c r="ADX1367"/>
      <c r="ADY1367"/>
      <c r="ADZ1367"/>
    </row>
    <row r="1368" spans="1:806" x14ac:dyDescent="0.25">
      <c r="A1368" s="108" t="s">
        <v>90</v>
      </c>
      <c r="B1368" s="108" t="s">
        <v>4880</v>
      </c>
      <c r="C1368" s="108" t="s">
        <v>1367</v>
      </c>
      <c r="D1368" s="108" t="s">
        <v>3187</v>
      </c>
      <c r="E1368" s="108" t="s">
        <v>4759</v>
      </c>
      <c r="F1368" s="144">
        <v>47</v>
      </c>
      <c r="G1368" s="144">
        <v>-100</v>
      </c>
      <c r="H1368" s="144">
        <v>100</v>
      </c>
      <c r="I1368" s="144">
        <v>90</v>
      </c>
      <c r="J1368" s="144">
        <v>45</v>
      </c>
      <c r="K1368"/>
      <c r="L1368"/>
      <c r="M1368"/>
      <c r="N1368"/>
      <c r="O1368"/>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c r="CC1368"/>
      <c r="CD1368"/>
      <c r="CE1368"/>
      <c r="CF1368"/>
      <c r="CG1368"/>
      <c r="CH1368"/>
      <c r="CI1368"/>
      <c r="CJ1368"/>
      <c r="CK1368"/>
      <c r="CL1368"/>
      <c r="CM1368"/>
      <c r="CN1368"/>
      <c r="CO1368"/>
      <c r="CP1368"/>
      <c r="CQ1368"/>
      <c r="CR1368"/>
      <c r="CS1368"/>
      <c r="CT1368"/>
      <c r="CU1368"/>
      <c r="CV1368"/>
      <c r="CW1368"/>
      <c r="CX1368"/>
      <c r="CY1368"/>
      <c r="CZ1368"/>
      <c r="DA1368"/>
      <c r="DB1368"/>
      <c r="DC1368"/>
      <c r="DD1368"/>
      <c r="DE1368"/>
      <c r="DF1368"/>
      <c r="DG1368"/>
      <c r="DH1368"/>
      <c r="DI1368"/>
      <c r="DJ1368"/>
      <c r="DK1368"/>
      <c r="DL1368"/>
      <c r="DM1368"/>
      <c r="DN1368"/>
      <c r="DO1368"/>
      <c r="DP1368"/>
      <c r="DQ1368"/>
      <c r="DR1368"/>
      <c r="DS1368"/>
      <c r="DT1368"/>
      <c r="DU1368"/>
      <c r="DV1368"/>
      <c r="DW1368"/>
      <c r="DX1368"/>
      <c r="DY1368"/>
      <c r="DZ1368"/>
      <c r="EA1368"/>
      <c r="EB1368"/>
      <c r="EC1368"/>
      <c r="ED1368"/>
      <c r="EE1368"/>
      <c r="EF1368"/>
      <c r="EG1368"/>
      <c r="EH1368"/>
      <c r="EI1368"/>
      <c r="EJ1368"/>
      <c r="EK1368"/>
      <c r="EL1368"/>
      <c r="EM1368"/>
      <c r="EN1368"/>
      <c r="EO1368"/>
      <c r="EP1368"/>
      <c r="EQ1368"/>
      <c r="ER1368"/>
      <c r="ES1368"/>
      <c r="ET1368"/>
      <c r="EU1368"/>
      <c r="EV1368"/>
      <c r="EW1368"/>
      <c r="EX1368"/>
      <c r="EY1368"/>
      <c r="EZ1368"/>
      <c r="FA1368"/>
      <c r="FB1368"/>
      <c r="FC1368"/>
      <c r="FD1368"/>
      <c r="FE1368"/>
      <c r="FF1368"/>
      <c r="FG1368"/>
      <c r="FH1368"/>
      <c r="FI1368"/>
      <c r="FJ1368"/>
      <c r="FK1368"/>
      <c r="FL1368"/>
      <c r="FM1368"/>
      <c r="FN1368"/>
      <c r="FO1368"/>
      <c r="FP1368"/>
      <c r="FQ1368"/>
      <c r="FR1368"/>
      <c r="FS1368"/>
      <c r="FT1368"/>
      <c r="FU1368"/>
      <c r="FV1368"/>
      <c r="FW1368"/>
      <c r="FX1368"/>
      <c r="FY1368"/>
      <c r="FZ1368"/>
      <c r="GA1368"/>
      <c r="GB1368"/>
      <c r="GC1368"/>
      <c r="GD1368"/>
      <c r="GE1368"/>
      <c r="GF1368"/>
      <c r="GG1368"/>
      <c r="GH1368"/>
      <c r="GI1368"/>
      <c r="GJ1368"/>
      <c r="GK1368"/>
      <c r="GL1368"/>
      <c r="GM1368"/>
      <c r="GN1368"/>
      <c r="GO1368"/>
      <c r="GP1368"/>
      <c r="GQ1368"/>
      <c r="GR1368"/>
      <c r="GS1368"/>
      <c r="GT1368"/>
      <c r="GU1368"/>
      <c r="GV1368"/>
      <c r="GW1368"/>
      <c r="GX1368"/>
      <c r="GY1368"/>
      <c r="GZ1368"/>
      <c r="HA1368"/>
      <c r="HB1368"/>
      <c r="HC1368"/>
      <c r="HD1368"/>
      <c r="HE1368"/>
      <c r="HF1368"/>
      <c r="HG1368"/>
      <c r="HH1368"/>
      <c r="HI1368"/>
      <c r="HJ1368"/>
      <c r="HK1368"/>
      <c r="HL1368"/>
      <c r="HM1368"/>
      <c r="HN1368"/>
      <c r="HO1368"/>
      <c r="HP1368"/>
      <c r="HQ1368"/>
      <c r="HR1368"/>
      <c r="HS1368"/>
      <c r="HT1368"/>
      <c r="HU1368"/>
      <c r="HV1368"/>
      <c r="HW1368"/>
      <c r="HX1368"/>
      <c r="HY1368"/>
      <c r="HZ1368"/>
      <c r="IA1368"/>
      <c r="IB1368"/>
      <c r="IC1368"/>
      <c r="ID1368"/>
      <c r="IE1368"/>
      <c r="IF1368"/>
      <c r="IG1368"/>
      <c r="IH1368"/>
      <c r="II1368"/>
      <c r="IJ1368"/>
      <c r="IK1368"/>
      <c r="IL1368"/>
      <c r="IM1368"/>
      <c r="IN1368"/>
      <c r="IO1368"/>
      <c r="IP1368"/>
      <c r="IQ1368"/>
      <c r="IR1368"/>
      <c r="IS1368"/>
      <c r="IT1368"/>
      <c r="IU1368"/>
      <c r="IV1368"/>
      <c r="IW1368"/>
      <c r="IX1368"/>
      <c r="IY1368"/>
      <c r="IZ1368"/>
      <c r="JA1368"/>
      <c r="JB1368"/>
      <c r="JC1368"/>
      <c r="JD1368"/>
      <c r="JE1368"/>
      <c r="JF1368"/>
      <c r="JG1368"/>
      <c r="JH1368"/>
      <c r="JI1368"/>
      <c r="JJ1368"/>
      <c r="JK1368"/>
      <c r="JL1368"/>
      <c r="JM1368"/>
      <c r="JN1368"/>
      <c r="JO1368"/>
      <c r="JP1368"/>
      <c r="JQ1368"/>
      <c r="JR1368"/>
      <c r="JS1368"/>
      <c r="JT1368"/>
      <c r="JU1368"/>
      <c r="JV1368"/>
      <c r="JW1368"/>
      <c r="JX1368"/>
      <c r="JY1368"/>
      <c r="JZ1368"/>
      <c r="KA1368"/>
      <c r="KB1368"/>
      <c r="KC1368"/>
      <c r="KD1368"/>
      <c r="KE1368"/>
      <c r="KF1368"/>
      <c r="KG1368"/>
      <c r="KH1368"/>
      <c r="KI1368"/>
      <c r="KJ1368"/>
      <c r="KK1368"/>
      <c r="KL1368"/>
      <c r="KM1368"/>
      <c r="KN1368"/>
      <c r="KO1368"/>
      <c r="KP1368"/>
      <c r="KQ1368"/>
      <c r="KR1368"/>
      <c r="KS1368"/>
      <c r="KT1368"/>
      <c r="KU1368"/>
      <c r="KV1368"/>
      <c r="KW1368"/>
      <c r="KX1368"/>
      <c r="KY1368"/>
      <c r="KZ1368"/>
      <c r="LA1368"/>
      <c r="LB1368"/>
      <c r="LC1368"/>
      <c r="LD1368"/>
      <c r="LE1368"/>
      <c r="LF1368"/>
      <c r="LG1368"/>
      <c r="LH1368"/>
      <c r="LI1368"/>
      <c r="LJ1368"/>
      <c r="LK1368"/>
      <c r="LL1368"/>
      <c r="LM1368"/>
      <c r="LN1368"/>
      <c r="LO1368"/>
      <c r="LP1368"/>
      <c r="LQ1368"/>
      <c r="LR1368"/>
      <c r="LS1368"/>
      <c r="LT1368"/>
      <c r="LU1368"/>
      <c r="LV1368"/>
      <c r="LW1368"/>
      <c r="LX1368"/>
      <c r="LY1368"/>
      <c r="LZ1368"/>
      <c r="MA1368"/>
      <c r="MB1368"/>
      <c r="MC1368"/>
      <c r="MD1368"/>
      <c r="ME1368"/>
      <c r="MF1368"/>
      <c r="MG1368"/>
      <c r="MH1368"/>
      <c r="MI1368"/>
      <c r="MJ1368"/>
      <c r="MK1368"/>
      <c r="ML1368"/>
      <c r="MM1368"/>
      <c r="MN1368"/>
      <c r="MO1368"/>
      <c r="MP1368"/>
      <c r="MQ1368"/>
      <c r="MR1368"/>
      <c r="MS1368"/>
      <c r="MT1368"/>
      <c r="MU1368"/>
      <c r="MV1368"/>
      <c r="MW1368"/>
      <c r="MX1368"/>
      <c r="MY1368"/>
      <c r="MZ1368"/>
      <c r="NA1368"/>
      <c r="NB1368"/>
      <c r="NC1368"/>
      <c r="ND1368"/>
      <c r="NE1368"/>
      <c r="NF1368"/>
      <c r="NG1368"/>
      <c r="NH1368"/>
      <c r="NI1368"/>
      <c r="NJ1368"/>
      <c r="NK1368"/>
      <c r="NL1368"/>
      <c r="NM1368"/>
      <c r="NN1368"/>
      <c r="NO1368"/>
      <c r="NP1368"/>
      <c r="NQ1368"/>
      <c r="NR1368"/>
      <c r="NS1368"/>
      <c r="NT1368"/>
      <c r="NU1368"/>
      <c r="NV1368"/>
      <c r="NW1368"/>
      <c r="NX1368"/>
      <c r="NY1368"/>
      <c r="NZ1368"/>
      <c r="OA1368"/>
      <c r="OB1368"/>
      <c r="OC1368"/>
      <c r="OD1368"/>
      <c r="OE1368"/>
      <c r="OF1368"/>
      <c r="OG1368"/>
      <c r="OH1368"/>
      <c r="OI1368"/>
      <c r="OJ1368"/>
      <c r="OK1368"/>
      <c r="OL1368"/>
      <c r="OM1368"/>
      <c r="ON1368"/>
      <c r="OO1368"/>
      <c r="OP1368"/>
      <c r="OQ1368"/>
      <c r="OR1368"/>
      <c r="OS1368"/>
      <c r="OT1368"/>
      <c r="OU1368"/>
      <c r="OV1368"/>
      <c r="OW1368"/>
      <c r="OX1368"/>
      <c r="OY1368"/>
      <c r="OZ1368"/>
      <c r="PA1368"/>
      <c r="PB1368"/>
      <c r="PC1368"/>
      <c r="PD1368"/>
      <c r="PE1368"/>
      <c r="PF1368"/>
      <c r="PG1368"/>
      <c r="PH1368"/>
      <c r="PI1368"/>
      <c r="PJ1368"/>
      <c r="PK1368"/>
      <c r="PL1368"/>
      <c r="PM1368"/>
      <c r="PN1368"/>
      <c r="PO1368"/>
      <c r="PP1368"/>
      <c r="PQ1368"/>
      <c r="PR1368"/>
      <c r="PS1368"/>
      <c r="PT1368"/>
      <c r="PU1368"/>
      <c r="PV1368"/>
      <c r="PW1368"/>
      <c r="PX1368"/>
      <c r="PY1368"/>
      <c r="PZ1368"/>
      <c r="QA1368"/>
      <c r="QB1368"/>
      <c r="QC1368"/>
      <c r="QD1368"/>
      <c r="QE1368"/>
      <c r="QF1368"/>
      <c r="QG1368"/>
      <c r="QH1368"/>
      <c r="QI1368"/>
      <c r="QJ1368"/>
      <c r="QK1368"/>
      <c r="QL1368"/>
      <c r="QM1368"/>
      <c r="QN1368"/>
      <c r="QO1368"/>
      <c r="QP1368"/>
      <c r="QQ1368"/>
      <c r="QR1368"/>
      <c r="QS1368"/>
      <c r="QT1368"/>
      <c r="QU1368"/>
      <c r="QV1368"/>
      <c r="QW1368"/>
      <c r="QX1368"/>
      <c r="QY1368"/>
      <c r="QZ1368"/>
      <c r="RA1368"/>
      <c r="RB1368"/>
      <c r="RC1368"/>
      <c r="RD1368"/>
      <c r="RE1368"/>
      <c r="RF1368"/>
      <c r="RG1368"/>
      <c r="RH1368"/>
      <c r="RI1368"/>
      <c r="RJ1368"/>
      <c r="RK1368"/>
      <c r="RL1368"/>
      <c r="RM1368"/>
      <c r="RN1368"/>
      <c r="RO1368"/>
      <c r="RP1368"/>
      <c r="RQ1368"/>
      <c r="RR1368"/>
      <c r="RS1368"/>
      <c r="RT1368"/>
      <c r="RU1368"/>
      <c r="RV1368"/>
      <c r="RW1368"/>
      <c r="RX1368"/>
      <c r="RY1368"/>
      <c r="RZ1368"/>
      <c r="SA1368"/>
      <c r="SB1368"/>
      <c r="SC1368"/>
      <c r="SD1368"/>
      <c r="SE1368"/>
      <c r="SF1368"/>
      <c r="SG1368"/>
      <c r="SH1368"/>
      <c r="SI1368"/>
      <c r="SJ1368"/>
      <c r="SK1368"/>
      <c r="SL1368"/>
      <c r="SM1368"/>
      <c r="SN1368"/>
      <c r="SO1368"/>
      <c r="SP1368"/>
      <c r="SQ1368"/>
      <c r="SR1368"/>
      <c r="SS1368"/>
      <c r="ST1368"/>
      <c r="SU1368"/>
      <c r="SV1368"/>
      <c r="SW1368"/>
      <c r="SX1368"/>
      <c r="SY1368"/>
      <c r="SZ1368"/>
      <c r="TA1368"/>
      <c r="TB1368"/>
      <c r="TC1368"/>
      <c r="TD1368"/>
      <c r="TE1368"/>
      <c r="TF1368"/>
      <c r="TG1368"/>
      <c r="TH1368"/>
      <c r="TI1368"/>
      <c r="TJ1368"/>
      <c r="TK1368"/>
      <c r="TL1368"/>
      <c r="TM1368"/>
      <c r="TN1368"/>
      <c r="TO1368"/>
      <c r="TP1368"/>
      <c r="TQ1368"/>
      <c r="TR1368"/>
      <c r="TS1368"/>
      <c r="TT1368"/>
      <c r="TU1368"/>
      <c r="TV1368"/>
      <c r="TW1368"/>
      <c r="TX1368"/>
      <c r="TY1368"/>
      <c r="TZ1368"/>
      <c r="UA1368"/>
      <c r="UB1368"/>
      <c r="UC1368"/>
      <c r="UD1368"/>
      <c r="UE1368"/>
      <c r="UF1368"/>
      <c r="UG1368"/>
      <c r="UH1368"/>
      <c r="UI1368"/>
      <c r="UJ1368"/>
      <c r="UK1368"/>
      <c r="UL1368"/>
      <c r="UM1368"/>
      <c r="UN1368"/>
      <c r="UO1368"/>
      <c r="UP1368"/>
      <c r="UQ1368"/>
      <c r="UR1368"/>
      <c r="US1368"/>
      <c r="UT1368"/>
      <c r="UU1368"/>
      <c r="UV1368"/>
      <c r="UW1368"/>
      <c r="UX1368"/>
      <c r="UY1368"/>
      <c r="UZ1368"/>
      <c r="VA1368"/>
      <c r="VB1368"/>
      <c r="VC1368"/>
      <c r="VD1368"/>
      <c r="VE1368"/>
      <c r="VF1368"/>
      <c r="VG1368"/>
      <c r="VH1368"/>
      <c r="VI1368"/>
      <c r="VJ1368"/>
      <c r="VK1368"/>
      <c r="VL1368"/>
      <c r="VM1368"/>
      <c r="VN1368"/>
      <c r="VO1368"/>
      <c r="VP1368"/>
      <c r="VQ1368"/>
      <c r="VR1368"/>
      <c r="VS1368"/>
      <c r="VT1368"/>
      <c r="VU1368"/>
      <c r="VV1368"/>
      <c r="VW1368"/>
      <c r="VX1368"/>
      <c r="VY1368"/>
      <c r="VZ1368"/>
      <c r="WA1368"/>
      <c r="WB1368"/>
      <c r="WC1368"/>
      <c r="WD1368"/>
      <c r="WE1368"/>
      <c r="WF1368"/>
      <c r="WG1368"/>
      <c r="WH1368"/>
      <c r="WI1368"/>
      <c r="WJ1368"/>
      <c r="WK1368"/>
      <c r="WL1368"/>
      <c r="WM1368"/>
      <c r="WN1368"/>
      <c r="WO1368"/>
      <c r="WP1368"/>
      <c r="WQ1368"/>
      <c r="WR1368"/>
      <c r="WS1368"/>
      <c r="WT1368"/>
      <c r="WU1368"/>
      <c r="WV1368"/>
      <c r="WW1368"/>
      <c r="WX1368"/>
      <c r="WY1368"/>
      <c r="WZ1368"/>
      <c r="XA1368"/>
      <c r="XB1368"/>
      <c r="XC1368"/>
      <c r="XD1368"/>
      <c r="XE1368"/>
      <c r="XF1368"/>
      <c r="XG1368"/>
      <c r="XH1368"/>
      <c r="XI1368"/>
      <c r="XJ1368"/>
      <c r="XK1368"/>
      <c r="XL1368"/>
      <c r="XM1368"/>
      <c r="XN1368"/>
      <c r="XO1368"/>
      <c r="XP1368"/>
      <c r="XQ1368"/>
      <c r="XR1368"/>
      <c r="XS1368"/>
      <c r="XT1368"/>
      <c r="XU1368"/>
      <c r="XV1368"/>
      <c r="XW1368"/>
      <c r="XX1368"/>
      <c r="XY1368"/>
      <c r="XZ1368"/>
      <c r="YA1368"/>
      <c r="YB1368"/>
      <c r="YC1368"/>
      <c r="YD1368"/>
      <c r="YE1368"/>
      <c r="YF1368"/>
      <c r="YG1368"/>
      <c r="YH1368"/>
      <c r="YI1368"/>
      <c r="YJ1368"/>
      <c r="YK1368"/>
      <c r="YL1368"/>
      <c r="YM1368"/>
      <c r="YN1368"/>
      <c r="YO1368"/>
      <c r="YP1368"/>
      <c r="YQ1368"/>
      <c r="YR1368"/>
      <c r="YS1368"/>
      <c r="YT1368"/>
      <c r="YU1368"/>
      <c r="YV1368"/>
      <c r="YW1368"/>
      <c r="YX1368"/>
      <c r="YY1368"/>
      <c r="YZ1368"/>
      <c r="ZA1368"/>
      <c r="ZB1368"/>
      <c r="ZC1368"/>
      <c r="ZD1368"/>
      <c r="ZE1368"/>
      <c r="ZF1368"/>
      <c r="ZG1368"/>
      <c r="ZH1368"/>
      <c r="ZI1368"/>
      <c r="ZJ1368"/>
      <c r="ZK1368"/>
      <c r="ZL1368"/>
      <c r="ZM1368"/>
      <c r="ZN1368"/>
      <c r="ZO1368"/>
      <c r="ZP1368"/>
      <c r="ZQ1368"/>
      <c r="ZR1368"/>
      <c r="ZS1368"/>
      <c r="ZT1368"/>
      <c r="ZU1368"/>
      <c r="ZV1368"/>
      <c r="ZW1368"/>
      <c r="ZX1368"/>
      <c r="ZY1368"/>
      <c r="ZZ1368"/>
      <c r="AAA1368"/>
      <c r="AAB1368"/>
      <c r="AAC1368"/>
      <c r="AAD1368"/>
      <c r="AAE1368"/>
      <c r="AAF1368"/>
      <c r="AAG1368"/>
      <c r="AAH1368"/>
      <c r="AAI1368"/>
      <c r="AAJ1368"/>
      <c r="AAK1368"/>
      <c r="AAL1368"/>
      <c r="AAM1368"/>
      <c r="AAN1368"/>
      <c r="AAO1368"/>
      <c r="AAP1368"/>
      <c r="AAQ1368"/>
      <c r="AAR1368"/>
      <c r="AAS1368"/>
      <c r="AAT1368"/>
      <c r="AAU1368"/>
      <c r="AAV1368"/>
      <c r="AAW1368"/>
      <c r="AAX1368"/>
      <c r="AAY1368"/>
      <c r="AAZ1368"/>
      <c r="ABA1368"/>
      <c r="ABB1368"/>
      <c r="ABC1368"/>
      <c r="ABD1368"/>
      <c r="ABE1368"/>
      <c r="ABF1368"/>
      <c r="ABG1368"/>
      <c r="ABH1368"/>
      <c r="ABI1368"/>
      <c r="ABJ1368"/>
      <c r="ABK1368"/>
      <c r="ABL1368"/>
      <c r="ABM1368"/>
      <c r="ABN1368"/>
      <c r="ABO1368"/>
      <c r="ABP1368"/>
      <c r="ABQ1368"/>
      <c r="ABR1368"/>
      <c r="ABS1368"/>
      <c r="ABT1368"/>
      <c r="ABU1368"/>
      <c r="ABV1368"/>
      <c r="ABW1368"/>
      <c r="ABX1368"/>
      <c r="ABY1368"/>
      <c r="ABZ1368"/>
      <c r="ACA1368"/>
      <c r="ACB1368"/>
      <c r="ACC1368"/>
      <c r="ACD1368"/>
      <c r="ACE1368"/>
      <c r="ACF1368"/>
      <c r="ACG1368"/>
      <c r="ACH1368"/>
      <c r="ACI1368"/>
      <c r="ACJ1368"/>
      <c r="ACK1368"/>
      <c r="ACL1368"/>
      <c r="ACM1368"/>
      <c r="ACN1368"/>
      <c r="ACO1368"/>
      <c r="ACP1368"/>
      <c r="ACQ1368"/>
      <c r="ACR1368"/>
      <c r="ACS1368"/>
      <c r="ACT1368"/>
      <c r="ACU1368"/>
      <c r="ACV1368"/>
      <c r="ACW1368"/>
      <c r="ACX1368"/>
      <c r="ACY1368"/>
      <c r="ACZ1368"/>
      <c r="ADA1368"/>
      <c r="ADB1368"/>
      <c r="ADC1368"/>
      <c r="ADD1368"/>
      <c r="ADE1368"/>
      <c r="ADF1368"/>
      <c r="ADG1368"/>
      <c r="ADH1368"/>
      <c r="ADI1368"/>
      <c r="ADJ1368"/>
      <c r="ADK1368"/>
      <c r="ADL1368"/>
      <c r="ADM1368"/>
      <c r="ADN1368"/>
      <c r="ADO1368"/>
      <c r="ADP1368"/>
      <c r="ADQ1368"/>
      <c r="ADR1368"/>
      <c r="ADS1368"/>
      <c r="ADT1368"/>
      <c r="ADU1368"/>
      <c r="ADV1368"/>
      <c r="ADW1368"/>
      <c r="ADX1368"/>
      <c r="ADY1368"/>
      <c r="ADZ1368"/>
    </row>
    <row r="1369" spans="1:806" x14ac:dyDescent="0.25">
      <c r="A1369" s="108" t="s">
        <v>90</v>
      </c>
      <c r="B1369" s="108" t="s">
        <v>4880</v>
      </c>
      <c r="C1369" s="108" t="s">
        <v>1367</v>
      </c>
      <c r="D1369" s="108" t="s">
        <v>3187</v>
      </c>
      <c r="E1369" s="108" t="s">
        <v>4760</v>
      </c>
      <c r="F1369" s="144">
        <v>47</v>
      </c>
      <c r="G1369" s="144">
        <v>-100</v>
      </c>
      <c r="H1369" s="144">
        <v>100</v>
      </c>
      <c r="I1369" s="144">
        <v>90</v>
      </c>
      <c r="J1369" s="144">
        <v>45</v>
      </c>
      <c r="K1369"/>
      <c r="L1369"/>
      <c r="M1369"/>
      <c r="N1369"/>
      <c r="O1369"/>
      <c r="P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c r="CC1369"/>
      <c r="CD1369"/>
      <c r="CE1369"/>
      <c r="CF1369"/>
      <c r="CG1369"/>
      <c r="CH1369"/>
      <c r="CI1369"/>
      <c r="CJ1369"/>
      <c r="CK1369"/>
      <c r="CL1369"/>
      <c r="CM1369"/>
      <c r="CN1369"/>
      <c r="CO1369"/>
      <c r="CP1369"/>
      <c r="CQ1369"/>
      <c r="CR1369"/>
      <c r="CS1369"/>
      <c r="CT1369"/>
      <c r="CU1369"/>
      <c r="CV1369"/>
      <c r="CW1369"/>
      <c r="CX1369"/>
      <c r="CY1369"/>
      <c r="CZ1369"/>
      <c r="DA1369"/>
      <c r="DB1369"/>
      <c r="DC1369"/>
      <c r="DD1369"/>
      <c r="DE1369"/>
      <c r="DF1369"/>
      <c r="DG1369"/>
      <c r="DH1369"/>
      <c r="DI1369"/>
      <c r="DJ1369"/>
      <c r="DK1369"/>
      <c r="DL1369"/>
      <c r="DM1369"/>
      <c r="DN1369"/>
      <c r="DO1369"/>
      <c r="DP1369"/>
      <c r="DQ1369"/>
      <c r="DR1369"/>
      <c r="DS1369"/>
      <c r="DT1369"/>
      <c r="DU1369"/>
      <c r="DV1369"/>
      <c r="DW1369"/>
      <c r="DX1369"/>
      <c r="DY1369"/>
      <c r="DZ1369"/>
      <c r="EA1369"/>
      <c r="EB1369"/>
      <c r="EC1369"/>
      <c r="ED1369"/>
      <c r="EE1369"/>
      <c r="EF1369"/>
      <c r="EG1369"/>
      <c r="EH1369"/>
      <c r="EI1369"/>
      <c r="EJ1369"/>
      <c r="EK1369"/>
      <c r="EL1369"/>
      <c r="EM1369"/>
      <c r="EN1369"/>
      <c r="EO1369"/>
      <c r="EP1369"/>
      <c r="EQ1369"/>
      <c r="ER1369"/>
      <c r="ES1369"/>
      <c r="ET1369"/>
      <c r="EU1369"/>
      <c r="EV1369"/>
      <c r="EW1369"/>
      <c r="EX1369"/>
      <c r="EY1369"/>
      <c r="EZ1369"/>
      <c r="FA1369"/>
      <c r="FB1369"/>
      <c r="FC1369"/>
      <c r="FD1369"/>
      <c r="FE1369"/>
      <c r="FF1369"/>
      <c r="FG1369"/>
      <c r="FH1369"/>
      <c r="FI1369"/>
      <c r="FJ1369"/>
      <c r="FK1369"/>
      <c r="FL1369"/>
      <c r="FM1369"/>
      <c r="FN1369"/>
      <c r="FO1369"/>
      <c r="FP1369"/>
      <c r="FQ1369"/>
      <c r="FR1369"/>
      <c r="FS1369"/>
      <c r="FT1369"/>
      <c r="FU1369"/>
      <c r="FV1369"/>
      <c r="FW1369"/>
      <c r="FX1369"/>
      <c r="FY1369"/>
      <c r="FZ1369"/>
      <c r="GA1369"/>
      <c r="GB1369"/>
      <c r="GC1369"/>
      <c r="GD1369"/>
      <c r="GE1369"/>
      <c r="GF1369"/>
      <c r="GG1369"/>
      <c r="GH1369"/>
      <c r="GI1369"/>
      <c r="GJ1369"/>
      <c r="GK1369"/>
      <c r="GL1369"/>
      <c r="GM1369"/>
      <c r="GN1369"/>
      <c r="GO1369"/>
      <c r="GP1369"/>
      <c r="GQ1369"/>
      <c r="GR1369"/>
      <c r="GS1369"/>
      <c r="GT1369"/>
      <c r="GU1369"/>
      <c r="GV1369"/>
      <c r="GW1369"/>
      <c r="GX1369"/>
      <c r="GY1369"/>
      <c r="GZ1369"/>
      <c r="HA1369"/>
      <c r="HB1369"/>
      <c r="HC1369"/>
      <c r="HD1369"/>
      <c r="HE1369"/>
      <c r="HF1369"/>
      <c r="HG1369"/>
      <c r="HH1369"/>
      <c r="HI1369"/>
      <c r="HJ1369"/>
      <c r="HK1369"/>
      <c r="HL1369"/>
      <c r="HM1369"/>
      <c r="HN1369"/>
      <c r="HO1369"/>
      <c r="HP1369"/>
      <c r="HQ1369"/>
      <c r="HR1369"/>
      <c r="HS1369"/>
      <c r="HT1369"/>
      <c r="HU1369"/>
      <c r="HV1369"/>
      <c r="HW1369"/>
      <c r="HX1369"/>
      <c r="HY1369"/>
      <c r="HZ1369"/>
      <c r="IA1369"/>
      <c r="IB1369"/>
      <c r="IC1369"/>
      <c r="ID1369"/>
      <c r="IE1369"/>
      <c r="IF1369"/>
      <c r="IG1369"/>
      <c r="IH1369"/>
      <c r="II1369"/>
      <c r="IJ1369"/>
      <c r="IK1369"/>
      <c r="IL1369"/>
      <c r="IM1369"/>
      <c r="IN1369"/>
      <c r="IO1369"/>
      <c r="IP1369"/>
      <c r="IQ1369"/>
      <c r="IR1369"/>
      <c r="IS1369"/>
      <c r="IT1369"/>
      <c r="IU1369"/>
      <c r="IV1369"/>
      <c r="IW1369"/>
      <c r="IX1369"/>
      <c r="IY1369"/>
      <c r="IZ1369"/>
      <c r="JA1369"/>
      <c r="JB1369"/>
      <c r="JC1369"/>
      <c r="JD1369"/>
      <c r="JE1369"/>
      <c r="JF1369"/>
      <c r="JG1369"/>
      <c r="JH1369"/>
      <c r="JI1369"/>
      <c r="JJ1369"/>
      <c r="JK1369"/>
      <c r="JL1369"/>
      <c r="JM1369"/>
      <c r="JN1369"/>
      <c r="JO1369"/>
      <c r="JP1369"/>
      <c r="JQ1369"/>
      <c r="JR1369"/>
      <c r="JS1369"/>
      <c r="JT1369"/>
      <c r="JU1369"/>
      <c r="JV1369"/>
      <c r="JW1369"/>
      <c r="JX1369"/>
      <c r="JY1369"/>
      <c r="JZ1369"/>
      <c r="KA1369"/>
      <c r="KB1369"/>
      <c r="KC1369"/>
      <c r="KD1369"/>
      <c r="KE1369"/>
      <c r="KF1369"/>
      <c r="KG1369"/>
      <c r="KH1369"/>
      <c r="KI1369"/>
      <c r="KJ1369"/>
      <c r="KK1369"/>
      <c r="KL1369"/>
      <c r="KM1369"/>
      <c r="KN1369"/>
      <c r="KO1369"/>
      <c r="KP1369"/>
      <c r="KQ1369"/>
      <c r="KR1369"/>
      <c r="KS1369"/>
      <c r="KT1369"/>
      <c r="KU1369"/>
      <c r="KV1369"/>
      <c r="KW1369"/>
      <c r="KX1369"/>
      <c r="KY1369"/>
      <c r="KZ1369"/>
      <c r="LA1369"/>
      <c r="LB1369"/>
      <c r="LC1369"/>
      <c r="LD1369"/>
      <c r="LE1369"/>
      <c r="LF1369"/>
      <c r="LG1369"/>
      <c r="LH1369"/>
      <c r="LI1369"/>
      <c r="LJ1369"/>
      <c r="LK1369"/>
      <c r="LL1369"/>
      <c r="LM1369"/>
      <c r="LN1369"/>
      <c r="LO1369"/>
      <c r="LP1369"/>
      <c r="LQ1369"/>
      <c r="LR1369"/>
      <c r="LS1369"/>
      <c r="LT1369"/>
      <c r="LU1369"/>
      <c r="LV1369"/>
      <c r="LW1369"/>
      <c r="LX1369"/>
      <c r="LY1369"/>
      <c r="LZ1369"/>
      <c r="MA1369"/>
      <c r="MB1369"/>
      <c r="MC1369"/>
      <c r="MD1369"/>
      <c r="ME1369"/>
      <c r="MF1369"/>
      <c r="MG1369"/>
      <c r="MH1369"/>
      <c r="MI1369"/>
      <c r="MJ1369"/>
      <c r="MK1369"/>
      <c r="ML1369"/>
      <c r="MM1369"/>
      <c r="MN1369"/>
      <c r="MO1369"/>
      <c r="MP1369"/>
      <c r="MQ1369"/>
      <c r="MR1369"/>
      <c r="MS1369"/>
      <c r="MT1369"/>
      <c r="MU1369"/>
      <c r="MV1369"/>
      <c r="MW1369"/>
      <c r="MX1369"/>
      <c r="MY1369"/>
      <c r="MZ1369"/>
      <c r="NA1369"/>
      <c r="NB1369"/>
      <c r="NC1369"/>
      <c r="ND1369"/>
      <c r="NE1369"/>
      <c r="NF1369"/>
      <c r="NG1369"/>
      <c r="NH1369"/>
      <c r="NI1369"/>
      <c r="NJ1369"/>
      <c r="NK1369"/>
      <c r="NL1369"/>
      <c r="NM1369"/>
      <c r="NN1369"/>
      <c r="NO1369"/>
      <c r="NP1369"/>
      <c r="NQ1369"/>
      <c r="NR1369"/>
      <c r="NS1369"/>
      <c r="NT1369"/>
      <c r="NU1369"/>
      <c r="NV1369"/>
      <c r="NW1369"/>
      <c r="NX1369"/>
      <c r="NY1369"/>
      <c r="NZ1369"/>
      <c r="OA1369"/>
      <c r="OB1369"/>
      <c r="OC1369"/>
      <c r="OD1369"/>
      <c r="OE1369"/>
      <c r="OF1369"/>
      <c r="OG1369"/>
      <c r="OH1369"/>
      <c r="OI1369"/>
      <c r="OJ1369"/>
      <c r="OK1369"/>
      <c r="OL1369"/>
      <c r="OM1369"/>
      <c r="ON1369"/>
      <c r="OO1369"/>
      <c r="OP1369"/>
      <c r="OQ1369"/>
      <c r="OR1369"/>
      <c r="OS1369"/>
      <c r="OT1369"/>
      <c r="OU1369"/>
      <c r="OV1369"/>
      <c r="OW1369"/>
      <c r="OX1369"/>
      <c r="OY1369"/>
      <c r="OZ1369"/>
      <c r="PA1369"/>
      <c r="PB1369"/>
      <c r="PC1369"/>
      <c r="PD1369"/>
      <c r="PE1369"/>
      <c r="PF1369"/>
      <c r="PG1369"/>
      <c r="PH1369"/>
      <c r="PI1369"/>
      <c r="PJ1369"/>
      <c r="PK1369"/>
      <c r="PL1369"/>
      <c r="PM1369"/>
      <c r="PN1369"/>
      <c r="PO1369"/>
      <c r="PP1369"/>
      <c r="PQ1369"/>
      <c r="PR1369"/>
      <c r="PS1369"/>
      <c r="PT1369"/>
      <c r="PU1369"/>
      <c r="PV1369"/>
      <c r="PW1369"/>
      <c r="PX1369"/>
      <c r="PY1369"/>
      <c r="PZ1369"/>
      <c r="QA1369"/>
      <c r="QB1369"/>
      <c r="QC1369"/>
      <c r="QD1369"/>
      <c r="QE1369"/>
      <c r="QF1369"/>
      <c r="QG1369"/>
      <c r="QH1369"/>
      <c r="QI1369"/>
      <c r="QJ1369"/>
      <c r="QK1369"/>
      <c r="QL1369"/>
      <c r="QM1369"/>
      <c r="QN1369"/>
      <c r="QO1369"/>
      <c r="QP1369"/>
      <c r="QQ1369"/>
      <c r="QR1369"/>
      <c r="QS1369"/>
      <c r="QT1369"/>
      <c r="QU1369"/>
      <c r="QV1369"/>
      <c r="QW1369"/>
      <c r="QX1369"/>
      <c r="QY1369"/>
      <c r="QZ1369"/>
      <c r="RA1369"/>
      <c r="RB1369"/>
      <c r="RC1369"/>
      <c r="RD1369"/>
      <c r="RE1369"/>
      <c r="RF1369"/>
      <c r="RG1369"/>
      <c r="RH1369"/>
      <c r="RI1369"/>
      <c r="RJ1369"/>
      <c r="RK1369"/>
      <c r="RL1369"/>
      <c r="RM1369"/>
      <c r="RN1369"/>
      <c r="RO1369"/>
      <c r="RP1369"/>
      <c r="RQ1369"/>
      <c r="RR1369"/>
      <c r="RS1369"/>
      <c r="RT1369"/>
      <c r="RU1369"/>
      <c r="RV1369"/>
      <c r="RW1369"/>
      <c r="RX1369"/>
      <c r="RY1369"/>
      <c r="RZ1369"/>
      <c r="SA1369"/>
      <c r="SB1369"/>
      <c r="SC1369"/>
      <c r="SD1369"/>
      <c r="SE1369"/>
      <c r="SF1369"/>
      <c r="SG1369"/>
      <c r="SH1369"/>
      <c r="SI1369"/>
      <c r="SJ1369"/>
      <c r="SK1369"/>
      <c r="SL1369"/>
      <c r="SM1369"/>
      <c r="SN1369"/>
      <c r="SO1369"/>
      <c r="SP1369"/>
      <c r="SQ1369"/>
      <c r="SR1369"/>
      <c r="SS1369"/>
      <c r="ST1369"/>
      <c r="SU1369"/>
      <c r="SV1369"/>
      <c r="SW1369"/>
      <c r="SX1369"/>
      <c r="SY1369"/>
      <c r="SZ1369"/>
      <c r="TA1369"/>
      <c r="TB1369"/>
      <c r="TC1369"/>
      <c r="TD1369"/>
      <c r="TE1369"/>
      <c r="TF1369"/>
      <c r="TG1369"/>
      <c r="TH1369"/>
      <c r="TI1369"/>
      <c r="TJ1369"/>
      <c r="TK1369"/>
      <c r="TL1369"/>
      <c r="TM1369"/>
      <c r="TN1369"/>
      <c r="TO1369"/>
      <c r="TP1369"/>
      <c r="TQ1369"/>
      <c r="TR1369"/>
      <c r="TS1369"/>
      <c r="TT1369"/>
      <c r="TU1369"/>
      <c r="TV1369"/>
      <c r="TW1369"/>
      <c r="TX1369"/>
      <c r="TY1369"/>
      <c r="TZ1369"/>
      <c r="UA1369"/>
      <c r="UB1369"/>
      <c r="UC1369"/>
      <c r="UD1369"/>
      <c r="UE1369"/>
      <c r="UF1369"/>
      <c r="UG1369"/>
      <c r="UH1369"/>
      <c r="UI1369"/>
      <c r="UJ1369"/>
      <c r="UK1369"/>
      <c r="UL1369"/>
      <c r="UM1369"/>
      <c r="UN1369"/>
      <c r="UO1369"/>
      <c r="UP1369"/>
      <c r="UQ1369"/>
      <c r="UR1369"/>
      <c r="US1369"/>
      <c r="UT1369"/>
      <c r="UU1369"/>
      <c r="UV1369"/>
      <c r="UW1369"/>
      <c r="UX1369"/>
      <c r="UY1369"/>
      <c r="UZ1369"/>
      <c r="VA1369"/>
      <c r="VB1369"/>
      <c r="VC1369"/>
      <c r="VD1369"/>
      <c r="VE1369"/>
      <c r="VF1369"/>
      <c r="VG1369"/>
      <c r="VH1369"/>
      <c r="VI1369"/>
      <c r="VJ1369"/>
      <c r="VK1369"/>
      <c r="VL1369"/>
      <c r="VM1369"/>
      <c r="VN1369"/>
      <c r="VO1369"/>
      <c r="VP1369"/>
      <c r="VQ1369"/>
      <c r="VR1369"/>
      <c r="VS1369"/>
      <c r="VT1369"/>
      <c r="VU1369"/>
      <c r="VV1369"/>
      <c r="VW1369"/>
      <c r="VX1369"/>
      <c r="VY1369"/>
      <c r="VZ1369"/>
      <c r="WA1369"/>
      <c r="WB1369"/>
      <c r="WC1369"/>
      <c r="WD1369"/>
      <c r="WE1369"/>
      <c r="WF1369"/>
      <c r="WG1369"/>
      <c r="WH1369"/>
      <c r="WI1369"/>
      <c r="WJ1369"/>
      <c r="WK1369"/>
      <c r="WL1369"/>
      <c r="WM1369"/>
      <c r="WN1369"/>
      <c r="WO1369"/>
      <c r="WP1369"/>
      <c r="WQ1369"/>
      <c r="WR1369"/>
      <c r="WS1369"/>
      <c r="WT1369"/>
      <c r="WU1369"/>
      <c r="WV1369"/>
      <c r="WW1369"/>
      <c r="WX1369"/>
      <c r="WY1369"/>
      <c r="WZ1369"/>
      <c r="XA1369"/>
      <c r="XB1369"/>
      <c r="XC1369"/>
      <c r="XD1369"/>
      <c r="XE1369"/>
      <c r="XF1369"/>
      <c r="XG1369"/>
      <c r="XH1369"/>
      <c r="XI1369"/>
      <c r="XJ1369"/>
      <c r="XK1369"/>
      <c r="XL1369"/>
      <c r="XM1369"/>
      <c r="XN1369"/>
      <c r="XO1369"/>
      <c r="XP1369"/>
      <c r="XQ1369"/>
      <c r="XR1369"/>
      <c r="XS1369"/>
      <c r="XT1369"/>
      <c r="XU1369"/>
      <c r="XV1369"/>
      <c r="XW1369"/>
      <c r="XX1369"/>
      <c r="XY1369"/>
      <c r="XZ1369"/>
      <c r="YA1369"/>
      <c r="YB1369"/>
      <c r="YC1369"/>
      <c r="YD1369"/>
      <c r="YE1369"/>
      <c r="YF1369"/>
      <c r="YG1369"/>
      <c r="YH1369"/>
      <c r="YI1369"/>
      <c r="YJ1369"/>
      <c r="YK1369"/>
      <c r="YL1369"/>
      <c r="YM1369"/>
      <c r="YN1369"/>
      <c r="YO1369"/>
      <c r="YP1369"/>
      <c r="YQ1369"/>
      <c r="YR1369"/>
      <c r="YS1369"/>
      <c r="YT1369"/>
      <c r="YU1369"/>
      <c r="YV1369"/>
      <c r="YW1369"/>
      <c r="YX1369"/>
      <c r="YY1369"/>
      <c r="YZ1369"/>
      <c r="ZA1369"/>
      <c r="ZB1369"/>
      <c r="ZC1369"/>
      <c r="ZD1369"/>
      <c r="ZE1369"/>
      <c r="ZF1369"/>
      <c r="ZG1369"/>
      <c r="ZH1369"/>
      <c r="ZI1369"/>
      <c r="ZJ1369"/>
      <c r="ZK1369"/>
      <c r="ZL1369"/>
      <c r="ZM1369"/>
      <c r="ZN1369"/>
      <c r="ZO1369"/>
      <c r="ZP1369"/>
      <c r="ZQ1369"/>
      <c r="ZR1369"/>
      <c r="ZS1369"/>
      <c r="ZT1369"/>
      <c r="ZU1369"/>
      <c r="ZV1369"/>
      <c r="ZW1369"/>
      <c r="ZX1369"/>
      <c r="ZY1369"/>
      <c r="ZZ1369"/>
      <c r="AAA1369"/>
      <c r="AAB1369"/>
      <c r="AAC1369"/>
      <c r="AAD1369"/>
      <c r="AAE1369"/>
      <c r="AAF1369"/>
      <c r="AAG1369"/>
      <c r="AAH1369"/>
      <c r="AAI1369"/>
      <c r="AAJ1369"/>
      <c r="AAK1369"/>
      <c r="AAL1369"/>
      <c r="AAM1369"/>
      <c r="AAN1369"/>
      <c r="AAO1369"/>
      <c r="AAP1369"/>
      <c r="AAQ1369"/>
      <c r="AAR1369"/>
      <c r="AAS1369"/>
      <c r="AAT1369"/>
      <c r="AAU1369"/>
      <c r="AAV1369"/>
      <c r="AAW1369"/>
      <c r="AAX1369"/>
      <c r="AAY1369"/>
      <c r="AAZ1369"/>
      <c r="ABA1369"/>
      <c r="ABB1369"/>
      <c r="ABC1369"/>
      <c r="ABD1369"/>
      <c r="ABE1369"/>
      <c r="ABF1369"/>
      <c r="ABG1369"/>
      <c r="ABH1369"/>
      <c r="ABI1369"/>
      <c r="ABJ1369"/>
      <c r="ABK1369"/>
      <c r="ABL1369"/>
      <c r="ABM1369"/>
      <c r="ABN1369"/>
      <c r="ABO1369"/>
      <c r="ABP1369"/>
      <c r="ABQ1369"/>
      <c r="ABR1369"/>
      <c r="ABS1369"/>
      <c r="ABT1369"/>
      <c r="ABU1369"/>
      <c r="ABV1369"/>
      <c r="ABW1369"/>
      <c r="ABX1369"/>
      <c r="ABY1369"/>
      <c r="ABZ1369"/>
      <c r="ACA1369"/>
      <c r="ACB1369"/>
      <c r="ACC1369"/>
      <c r="ACD1369"/>
      <c r="ACE1369"/>
      <c r="ACF1369"/>
      <c r="ACG1369"/>
      <c r="ACH1369"/>
      <c r="ACI1369"/>
      <c r="ACJ1369"/>
      <c r="ACK1369"/>
      <c r="ACL1369"/>
      <c r="ACM1369"/>
      <c r="ACN1369"/>
      <c r="ACO1369"/>
      <c r="ACP1369"/>
      <c r="ACQ1369"/>
      <c r="ACR1369"/>
      <c r="ACS1369"/>
      <c r="ACT1369"/>
      <c r="ACU1369"/>
      <c r="ACV1369"/>
      <c r="ACW1369"/>
      <c r="ACX1369"/>
      <c r="ACY1369"/>
      <c r="ACZ1369"/>
      <c r="ADA1369"/>
      <c r="ADB1369"/>
      <c r="ADC1369"/>
      <c r="ADD1369"/>
      <c r="ADE1369"/>
      <c r="ADF1369"/>
      <c r="ADG1369"/>
      <c r="ADH1369"/>
      <c r="ADI1369"/>
      <c r="ADJ1369"/>
      <c r="ADK1369"/>
      <c r="ADL1369"/>
      <c r="ADM1369"/>
      <c r="ADN1369"/>
      <c r="ADO1369"/>
      <c r="ADP1369"/>
      <c r="ADQ1369"/>
      <c r="ADR1369"/>
      <c r="ADS1369"/>
      <c r="ADT1369"/>
      <c r="ADU1369"/>
      <c r="ADV1369"/>
      <c r="ADW1369"/>
      <c r="ADX1369"/>
      <c r="ADY1369"/>
      <c r="ADZ1369"/>
    </row>
    <row r="1370" spans="1:806" x14ac:dyDescent="0.25">
      <c r="A1370" s="108" t="s">
        <v>90</v>
      </c>
      <c r="B1370" s="108" t="s">
        <v>4880</v>
      </c>
      <c r="C1370" s="108" t="s">
        <v>1367</v>
      </c>
      <c r="D1370" s="108" t="s">
        <v>3187</v>
      </c>
      <c r="E1370" s="108" t="s">
        <v>4761</v>
      </c>
      <c r="F1370" s="144">
        <v>200</v>
      </c>
      <c r="G1370" s="144">
        <v>-100</v>
      </c>
      <c r="H1370" s="144">
        <v>100</v>
      </c>
      <c r="I1370" s="144">
        <v>90</v>
      </c>
      <c r="J1370" s="144">
        <v>45</v>
      </c>
    </row>
    <row r="1371" spans="1:806" x14ac:dyDescent="0.25">
      <c r="A1371" s="108" t="s">
        <v>866</v>
      </c>
      <c r="B1371" s="108" t="s">
        <v>3193</v>
      </c>
      <c r="C1371" s="108" t="s">
        <v>1351</v>
      </c>
      <c r="D1371" s="108" t="s">
        <v>3195</v>
      </c>
      <c r="E1371" s="108" t="s">
        <v>4766</v>
      </c>
      <c r="F1371" s="144">
        <v>154</v>
      </c>
      <c r="G1371" s="144">
        <v>-369</v>
      </c>
      <c r="H1371" s="144">
        <v>369</v>
      </c>
      <c r="I1371" s="144">
        <v>45</v>
      </c>
      <c r="J1371" s="144">
        <v>90</v>
      </c>
    </row>
    <row r="1372" spans="1:806" x14ac:dyDescent="0.25">
      <c r="A1372" s="108" t="s">
        <v>866</v>
      </c>
      <c r="B1372" s="108" t="s">
        <v>3193</v>
      </c>
      <c r="C1372" s="108" t="s">
        <v>1351</v>
      </c>
      <c r="D1372" s="108" t="s">
        <v>3195</v>
      </c>
      <c r="E1372" s="108" t="s">
        <v>4754</v>
      </c>
      <c r="F1372" s="144">
        <v>210</v>
      </c>
      <c r="G1372" s="144">
        <v>-369</v>
      </c>
      <c r="H1372" s="144">
        <v>369</v>
      </c>
      <c r="I1372" s="144">
        <v>45</v>
      </c>
      <c r="J1372" s="144">
        <v>90</v>
      </c>
    </row>
    <row r="1373" spans="1:806" x14ac:dyDescent="0.25">
      <c r="A1373" s="108" t="s">
        <v>866</v>
      </c>
      <c r="B1373" s="108" t="s">
        <v>3193</v>
      </c>
      <c r="C1373" s="108" t="s">
        <v>1351</v>
      </c>
      <c r="D1373" s="108" t="s">
        <v>3195</v>
      </c>
      <c r="E1373" s="108" t="s">
        <v>4755</v>
      </c>
      <c r="F1373" s="144">
        <v>210</v>
      </c>
      <c r="G1373" s="144">
        <v>-369</v>
      </c>
      <c r="H1373" s="144">
        <v>369</v>
      </c>
      <c r="I1373" s="144">
        <v>45</v>
      </c>
      <c r="J1373" s="144">
        <v>90</v>
      </c>
    </row>
    <row r="1374" spans="1:806" x14ac:dyDescent="0.25">
      <c r="A1374" s="108" t="s">
        <v>866</v>
      </c>
      <c r="B1374" s="108" t="s">
        <v>3193</v>
      </c>
      <c r="C1374" s="108" t="s">
        <v>1351</v>
      </c>
      <c r="D1374" s="108" t="s">
        <v>3195</v>
      </c>
      <c r="E1374" s="108" t="s">
        <v>4756</v>
      </c>
      <c r="F1374" s="144">
        <v>210</v>
      </c>
      <c r="G1374" s="144">
        <v>-369</v>
      </c>
      <c r="H1374" s="144">
        <v>369</v>
      </c>
      <c r="I1374" s="144">
        <v>45</v>
      </c>
      <c r="J1374" s="144">
        <v>90</v>
      </c>
    </row>
    <row r="1375" spans="1:806" x14ac:dyDescent="0.25">
      <c r="A1375" s="108" t="s">
        <v>866</v>
      </c>
      <c r="B1375" s="108" t="s">
        <v>3193</v>
      </c>
      <c r="C1375" s="108" t="s">
        <v>1351</v>
      </c>
      <c r="D1375" s="108" t="s">
        <v>3195</v>
      </c>
      <c r="E1375" s="108" t="s">
        <v>4757</v>
      </c>
      <c r="F1375" s="144">
        <v>738</v>
      </c>
      <c r="G1375" s="144">
        <v>-369</v>
      </c>
      <c r="H1375" s="144">
        <v>369</v>
      </c>
      <c r="I1375" s="144">
        <v>45</v>
      </c>
      <c r="J1375" s="144">
        <v>90</v>
      </c>
    </row>
    <row r="1376" spans="1:806" x14ac:dyDescent="0.25">
      <c r="A1376" s="108" t="s">
        <v>866</v>
      </c>
      <c r="B1376" s="108" t="s">
        <v>3193</v>
      </c>
      <c r="C1376" s="108" t="s">
        <v>1351</v>
      </c>
      <c r="D1376" s="108" t="s">
        <v>3195</v>
      </c>
      <c r="E1376" s="108" t="s">
        <v>4765</v>
      </c>
      <c r="F1376" s="144">
        <v>154</v>
      </c>
      <c r="G1376" s="144">
        <v>-369</v>
      </c>
      <c r="H1376" s="144">
        <v>369</v>
      </c>
      <c r="I1376" s="144">
        <v>90</v>
      </c>
      <c r="J1376" s="144">
        <v>45</v>
      </c>
    </row>
    <row r="1377" spans="1:10" x14ac:dyDescent="0.25">
      <c r="A1377" s="108" t="s">
        <v>866</v>
      </c>
      <c r="B1377" s="108" t="s">
        <v>3193</v>
      </c>
      <c r="C1377" s="108" t="s">
        <v>1351</v>
      </c>
      <c r="D1377" s="108" t="s">
        <v>3195</v>
      </c>
      <c r="E1377" s="108" t="s">
        <v>4758</v>
      </c>
      <c r="F1377" s="144">
        <v>210</v>
      </c>
      <c r="G1377" s="144">
        <v>-369</v>
      </c>
      <c r="H1377" s="144">
        <v>369</v>
      </c>
      <c r="I1377" s="144">
        <v>90</v>
      </c>
      <c r="J1377" s="144">
        <v>45</v>
      </c>
    </row>
    <row r="1378" spans="1:10" x14ac:dyDescent="0.25">
      <c r="A1378" s="108" t="s">
        <v>866</v>
      </c>
      <c r="B1378" s="108" t="s">
        <v>3193</v>
      </c>
      <c r="C1378" s="108" t="s">
        <v>1351</v>
      </c>
      <c r="D1378" s="108" t="s">
        <v>3195</v>
      </c>
      <c r="E1378" s="108" t="s">
        <v>4759</v>
      </c>
      <c r="F1378" s="144">
        <v>210</v>
      </c>
      <c r="G1378" s="144">
        <v>-369</v>
      </c>
      <c r="H1378" s="144">
        <v>369</v>
      </c>
      <c r="I1378" s="144">
        <v>90</v>
      </c>
      <c r="J1378" s="144">
        <v>45</v>
      </c>
    </row>
    <row r="1379" spans="1:10" x14ac:dyDescent="0.25">
      <c r="A1379" s="108" t="s">
        <v>866</v>
      </c>
      <c r="B1379" s="108" t="s">
        <v>3193</v>
      </c>
      <c r="C1379" s="108" t="s">
        <v>1351</v>
      </c>
      <c r="D1379" s="108" t="s">
        <v>3195</v>
      </c>
      <c r="E1379" s="108" t="s">
        <v>4760</v>
      </c>
      <c r="F1379" s="144">
        <v>210</v>
      </c>
      <c r="G1379" s="144">
        <v>-369</v>
      </c>
      <c r="H1379" s="144">
        <v>369</v>
      </c>
      <c r="I1379" s="144">
        <v>90</v>
      </c>
      <c r="J1379" s="144">
        <v>45</v>
      </c>
    </row>
    <row r="1380" spans="1:10" x14ac:dyDescent="0.25">
      <c r="A1380" s="108" t="s">
        <v>866</v>
      </c>
      <c r="B1380" s="108" t="s">
        <v>3193</v>
      </c>
      <c r="C1380" s="108" t="s">
        <v>1351</v>
      </c>
      <c r="D1380" s="108" t="s">
        <v>3195</v>
      </c>
      <c r="E1380" s="108" t="s">
        <v>4761</v>
      </c>
      <c r="F1380" s="144">
        <v>738</v>
      </c>
      <c r="G1380" s="144">
        <v>-369</v>
      </c>
      <c r="H1380" s="144">
        <v>369</v>
      </c>
      <c r="I1380" s="144">
        <v>90</v>
      </c>
      <c r="J1380" s="144">
        <v>45</v>
      </c>
    </row>
    <row r="1381" spans="1:10" x14ac:dyDescent="0.25">
      <c r="A1381" s="108" t="s">
        <v>78</v>
      </c>
      <c r="B1381" s="108" t="s">
        <v>3225</v>
      </c>
      <c r="C1381" s="108" t="s">
        <v>1343</v>
      </c>
      <c r="D1381" s="108" t="s">
        <v>3226</v>
      </c>
      <c r="E1381" s="108" t="s">
        <v>4755</v>
      </c>
      <c r="F1381" s="144">
        <v>7</v>
      </c>
      <c r="G1381" s="144">
        <v>0</v>
      </c>
      <c r="H1381" s="144">
        <v>34</v>
      </c>
      <c r="I1381" s="144">
        <v>45</v>
      </c>
      <c r="J1381" s="144">
        <v>90</v>
      </c>
    </row>
    <row r="1382" spans="1:10" x14ac:dyDescent="0.25">
      <c r="A1382" s="108" t="s">
        <v>78</v>
      </c>
      <c r="B1382" s="108" t="s">
        <v>3225</v>
      </c>
      <c r="C1382" s="108" t="s">
        <v>1343</v>
      </c>
      <c r="D1382" s="108" t="s">
        <v>3226</v>
      </c>
      <c r="E1382" s="108" t="s">
        <v>4756</v>
      </c>
      <c r="F1382" s="144">
        <v>6</v>
      </c>
      <c r="G1382" s="144">
        <v>0</v>
      </c>
      <c r="H1382" s="144">
        <v>34</v>
      </c>
      <c r="I1382" s="144">
        <v>45</v>
      </c>
      <c r="J1382" s="144">
        <v>90</v>
      </c>
    </row>
    <row r="1383" spans="1:10" x14ac:dyDescent="0.25">
      <c r="A1383" s="108" t="s">
        <v>78</v>
      </c>
      <c r="B1383" s="108" t="s">
        <v>3225</v>
      </c>
      <c r="C1383" s="108" t="s">
        <v>1343</v>
      </c>
      <c r="D1383" s="108" t="s">
        <v>3226</v>
      </c>
      <c r="E1383" s="108" t="s">
        <v>4757</v>
      </c>
      <c r="F1383" s="144">
        <v>34</v>
      </c>
      <c r="G1383" s="144">
        <v>0</v>
      </c>
      <c r="H1383" s="144">
        <v>34</v>
      </c>
      <c r="I1383" s="144">
        <v>45</v>
      </c>
      <c r="J1383" s="144">
        <v>90</v>
      </c>
    </row>
    <row r="1384" spans="1:10" x14ac:dyDescent="0.25">
      <c r="A1384" s="108" t="s">
        <v>78</v>
      </c>
      <c r="B1384" s="108" t="s">
        <v>3225</v>
      </c>
      <c r="C1384" s="108" t="s">
        <v>1343</v>
      </c>
      <c r="D1384" s="108" t="s">
        <v>3226</v>
      </c>
      <c r="E1384" s="108" t="s">
        <v>4759</v>
      </c>
      <c r="F1384" s="144">
        <v>7</v>
      </c>
      <c r="G1384" s="144">
        <v>0</v>
      </c>
      <c r="H1384" s="144">
        <v>34</v>
      </c>
      <c r="I1384" s="144">
        <v>90</v>
      </c>
      <c r="J1384" s="144">
        <v>45</v>
      </c>
    </row>
    <row r="1385" spans="1:10" x14ac:dyDescent="0.25">
      <c r="A1385" s="108" t="s">
        <v>78</v>
      </c>
      <c r="B1385" s="108" t="s">
        <v>3225</v>
      </c>
      <c r="C1385" s="108" t="s">
        <v>1343</v>
      </c>
      <c r="D1385" s="108" t="s">
        <v>3226</v>
      </c>
      <c r="E1385" s="108" t="s">
        <v>4760</v>
      </c>
      <c r="F1385" s="144">
        <v>5</v>
      </c>
      <c r="G1385" s="144">
        <v>0</v>
      </c>
      <c r="H1385" s="144">
        <v>34</v>
      </c>
      <c r="I1385" s="144">
        <v>90</v>
      </c>
      <c r="J1385" s="144">
        <v>45</v>
      </c>
    </row>
    <row r="1386" spans="1:10" x14ac:dyDescent="0.25">
      <c r="A1386" s="108" t="s">
        <v>78</v>
      </c>
      <c r="B1386" s="108" t="s">
        <v>3225</v>
      </c>
      <c r="C1386" s="108" t="s">
        <v>1343</v>
      </c>
      <c r="D1386" s="108" t="s">
        <v>3226</v>
      </c>
      <c r="E1386" s="108" t="s">
        <v>4761</v>
      </c>
      <c r="F1386" s="144">
        <v>34</v>
      </c>
      <c r="G1386" s="144">
        <v>0</v>
      </c>
      <c r="H1386" s="144">
        <v>34</v>
      </c>
      <c r="I1386" s="144">
        <v>90</v>
      </c>
      <c r="J1386" s="144">
        <v>45</v>
      </c>
    </row>
    <row r="1387" spans="1:10" x14ac:dyDescent="0.25">
      <c r="A1387" s="108" t="s">
        <v>78</v>
      </c>
      <c r="B1387" s="108" t="s">
        <v>3225</v>
      </c>
      <c r="C1387" s="108" t="s">
        <v>1343</v>
      </c>
      <c r="D1387" s="108" t="s">
        <v>3227</v>
      </c>
      <c r="E1387" s="108" t="s">
        <v>4755</v>
      </c>
      <c r="F1387" s="144">
        <v>7</v>
      </c>
      <c r="G1387" s="144">
        <v>0</v>
      </c>
      <c r="H1387" s="144">
        <v>34</v>
      </c>
      <c r="I1387" s="144">
        <v>45</v>
      </c>
      <c r="J1387" s="144">
        <v>90</v>
      </c>
    </row>
    <row r="1388" spans="1:10" x14ac:dyDescent="0.25">
      <c r="A1388" s="108" t="s">
        <v>78</v>
      </c>
      <c r="B1388" s="108" t="s">
        <v>3225</v>
      </c>
      <c r="C1388" s="108" t="s">
        <v>1343</v>
      </c>
      <c r="D1388" s="108" t="s">
        <v>3227</v>
      </c>
      <c r="E1388" s="108" t="s">
        <v>4756</v>
      </c>
      <c r="F1388" s="144">
        <v>6</v>
      </c>
      <c r="G1388" s="144">
        <v>0</v>
      </c>
      <c r="H1388" s="144">
        <v>34</v>
      </c>
      <c r="I1388" s="144">
        <v>45</v>
      </c>
      <c r="J1388" s="144">
        <v>90</v>
      </c>
    </row>
    <row r="1389" spans="1:10" x14ac:dyDescent="0.25">
      <c r="A1389" s="108" t="s">
        <v>78</v>
      </c>
      <c r="B1389" s="108" t="s">
        <v>3225</v>
      </c>
      <c r="C1389" s="108" t="s">
        <v>1343</v>
      </c>
      <c r="D1389" s="108" t="s">
        <v>3227</v>
      </c>
      <c r="E1389" s="108" t="s">
        <v>4757</v>
      </c>
      <c r="F1389" s="144">
        <v>34</v>
      </c>
      <c r="G1389" s="144">
        <v>0</v>
      </c>
      <c r="H1389" s="144">
        <v>34</v>
      </c>
      <c r="I1389" s="144">
        <v>45</v>
      </c>
      <c r="J1389" s="144">
        <v>90</v>
      </c>
    </row>
    <row r="1390" spans="1:10" x14ac:dyDescent="0.25">
      <c r="A1390" s="108" t="s">
        <v>78</v>
      </c>
      <c r="B1390" s="108" t="s">
        <v>3225</v>
      </c>
      <c r="C1390" s="108" t="s">
        <v>1343</v>
      </c>
      <c r="D1390" s="108" t="s">
        <v>3227</v>
      </c>
      <c r="E1390" s="108" t="s">
        <v>4759</v>
      </c>
      <c r="F1390" s="144">
        <v>7</v>
      </c>
      <c r="G1390" s="144">
        <v>0</v>
      </c>
      <c r="H1390" s="144">
        <v>34</v>
      </c>
      <c r="I1390" s="144">
        <v>90</v>
      </c>
      <c r="J1390" s="144">
        <v>45</v>
      </c>
    </row>
    <row r="1391" spans="1:10" x14ac:dyDescent="0.25">
      <c r="A1391" s="108" t="s">
        <v>78</v>
      </c>
      <c r="B1391" s="108" t="s">
        <v>3225</v>
      </c>
      <c r="C1391" s="108" t="s">
        <v>1343</v>
      </c>
      <c r="D1391" s="108" t="s">
        <v>3227</v>
      </c>
      <c r="E1391" s="108" t="s">
        <v>4760</v>
      </c>
      <c r="F1391" s="144">
        <v>5</v>
      </c>
      <c r="G1391" s="144">
        <v>0</v>
      </c>
      <c r="H1391" s="144">
        <v>34</v>
      </c>
      <c r="I1391" s="144">
        <v>90</v>
      </c>
      <c r="J1391" s="144">
        <v>45</v>
      </c>
    </row>
    <row r="1392" spans="1:10" x14ac:dyDescent="0.25">
      <c r="A1392" s="108" t="s">
        <v>78</v>
      </c>
      <c r="B1392" s="108" t="s">
        <v>3225</v>
      </c>
      <c r="C1392" s="108" t="s">
        <v>1343</v>
      </c>
      <c r="D1392" s="108" t="s">
        <v>3227</v>
      </c>
      <c r="E1392" s="108" t="s">
        <v>4761</v>
      </c>
      <c r="F1392" s="144">
        <v>34</v>
      </c>
      <c r="G1392" s="144">
        <v>0</v>
      </c>
      <c r="H1392" s="144">
        <v>34</v>
      </c>
      <c r="I1392" s="144">
        <v>90</v>
      </c>
      <c r="J1392" s="144">
        <v>45</v>
      </c>
    </row>
    <row r="1393" spans="1:10" ht="25" x14ac:dyDescent="0.25">
      <c r="A1393" s="108" t="s">
        <v>4881</v>
      </c>
      <c r="B1393" s="108" t="s">
        <v>3230</v>
      </c>
      <c r="C1393" s="108" t="s">
        <v>1367</v>
      </c>
      <c r="D1393" s="76" t="s">
        <v>3231</v>
      </c>
      <c r="E1393" s="108" t="s">
        <v>4766</v>
      </c>
      <c r="F1393" s="16" t="s">
        <v>4882</v>
      </c>
      <c r="G1393" s="16">
        <v>-200</v>
      </c>
      <c r="H1393" s="16">
        <v>200</v>
      </c>
      <c r="I1393" s="16">
        <v>45</v>
      </c>
      <c r="J1393" s="16">
        <v>90</v>
      </c>
    </row>
    <row r="1394" spans="1:10" ht="25" x14ac:dyDescent="0.25">
      <c r="A1394" s="108" t="s">
        <v>4881</v>
      </c>
      <c r="B1394" s="108" t="s">
        <v>3230</v>
      </c>
      <c r="C1394" s="108" t="s">
        <v>1367</v>
      </c>
      <c r="D1394" s="76" t="s">
        <v>3231</v>
      </c>
      <c r="E1394" s="108" t="s">
        <v>4754</v>
      </c>
      <c r="F1394" s="16">
        <v>93</v>
      </c>
      <c r="G1394" s="16">
        <v>-200</v>
      </c>
      <c r="H1394" s="16">
        <v>200</v>
      </c>
      <c r="I1394" s="16">
        <v>45</v>
      </c>
      <c r="J1394" s="16">
        <v>90</v>
      </c>
    </row>
    <row r="1395" spans="1:10" ht="25" x14ac:dyDescent="0.25">
      <c r="A1395" s="108" t="s">
        <v>4881</v>
      </c>
      <c r="B1395" s="108" t="s">
        <v>3230</v>
      </c>
      <c r="C1395" s="108" t="s">
        <v>1367</v>
      </c>
      <c r="D1395" s="76" t="s">
        <v>3231</v>
      </c>
      <c r="E1395" s="108" t="s">
        <v>4755</v>
      </c>
      <c r="F1395" s="16">
        <v>93</v>
      </c>
      <c r="G1395" s="16">
        <v>-200</v>
      </c>
      <c r="H1395" s="16">
        <v>200</v>
      </c>
      <c r="I1395" s="16">
        <v>45</v>
      </c>
      <c r="J1395" s="16">
        <v>90</v>
      </c>
    </row>
    <row r="1396" spans="1:10" ht="25" x14ac:dyDescent="0.25">
      <c r="A1396" s="108" t="s">
        <v>4881</v>
      </c>
      <c r="B1396" s="108" t="s">
        <v>3230</v>
      </c>
      <c r="C1396" s="108" t="s">
        <v>1367</v>
      </c>
      <c r="D1396" s="76" t="s">
        <v>3231</v>
      </c>
      <c r="E1396" s="108" t="s">
        <v>4756</v>
      </c>
      <c r="F1396" s="16" t="s">
        <v>4883</v>
      </c>
      <c r="G1396" s="16">
        <v>-200</v>
      </c>
      <c r="H1396" s="16">
        <v>200</v>
      </c>
      <c r="I1396" s="16">
        <v>45</v>
      </c>
      <c r="J1396" s="16">
        <v>90</v>
      </c>
    </row>
    <row r="1397" spans="1:10" ht="25" x14ac:dyDescent="0.25">
      <c r="A1397" s="108" t="s">
        <v>4881</v>
      </c>
      <c r="B1397" s="108" t="s">
        <v>3230</v>
      </c>
      <c r="C1397" s="108" t="s">
        <v>1367</v>
      </c>
      <c r="D1397" s="76" t="s">
        <v>3231</v>
      </c>
      <c r="E1397" s="108" t="s">
        <v>4757</v>
      </c>
      <c r="F1397" s="16">
        <v>400</v>
      </c>
      <c r="G1397" s="16">
        <v>-200</v>
      </c>
      <c r="H1397" s="16">
        <v>200</v>
      </c>
      <c r="I1397" s="16">
        <v>45</v>
      </c>
      <c r="J1397" s="16">
        <v>90</v>
      </c>
    </row>
    <row r="1398" spans="1:10" ht="25" x14ac:dyDescent="0.25">
      <c r="A1398" s="108" t="s">
        <v>4881</v>
      </c>
      <c r="B1398" s="108" t="s">
        <v>3230</v>
      </c>
      <c r="C1398" s="108" t="s">
        <v>1367</v>
      </c>
      <c r="D1398" s="76" t="s">
        <v>3231</v>
      </c>
      <c r="E1398" s="108" t="s">
        <v>4765</v>
      </c>
      <c r="F1398" s="16">
        <v>40</v>
      </c>
      <c r="G1398" s="16">
        <v>-200</v>
      </c>
      <c r="H1398" s="16">
        <v>200</v>
      </c>
      <c r="I1398" s="16">
        <v>90</v>
      </c>
      <c r="J1398" s="16">
        <v>45</v>
      </c>
    </row>
    <row r="1399" spans="1:10" ht="25" x14ac:dyDescent="0.25">
      <c r="A1399" s="108" t="s">
        <v>4881</v>
      </c>
      <c r="B1399" s="108" t="s">
        <v>3230</v>
      </c>
      <c r="C1399" s="108" t="s">
        <v>1367</v>
      </c>
      <c r="D1399" s="76" t="s">
        <v>3231</v>
      </c>
      <c r="E1399" s="108" t="s">
        <v>4758</v>
      </c>
      <c r="F1399" s="16">
        <v>93</v>
      </c>
      <c r="G1399" s="16">
        <v>-200</v>
      </c>
      <c r="H1399" s="16">
        <v>200</v>
      </c>
      <c r="I1399" s="16">
        <v>90</v>
      </c>
      <c r="J1399" s="16">
        <v>45</v>
      </c>
    </row>
    <row r="1400" spans="1:10" ht="25" x14ac:dyDescent="0.25">
      <c r="A1400" s="108" t="s">
        <v>4881</v>
      </c>
      <c r="B1400" s="108" t="s">
        <v>3230</v>
      </c>
      <c r="C1400" s="108" t="s">
        <v>1367</v>
      </c>
      <c r="D1400" s="76" t="s">
        <v>3231</v>
      </c>
      <c r="E1400" s="108" t="s">
        <v>4759</v>
      </c>
      <c r="F1400" s="16">
        <v>93</v>
      </c>
      <c r="G1400" s="16">
        <v>-200</v>
      </c>
      <c r="H1400" s="16">
        <v>200</v>
      </c>
      <c r="I1400" s="16">
        <v>90</v>
      </c>
      <c r="J1400" s="16">
        <v>45</v>
      </c>
    </row>
    <row r="1401" spans="1:10" ht="25" x14ac:dyDescent="0.25">
      <c r="A1401" s="61" t="s">
        <v>4881</v>
      </c>
      <c r="B1401" s="108" t="s">
        <v>3230</v>
      </c>
      <c r="C1401" s="108" t="s">
        <v>1367</v>
      </c>
      <c r="D1401" s="76" t="s">
        <v>3231</v>
      </c>
      <c r="E1401" s="108" t="s">
        <v>4760</v>
      </c>
      <c r="F1401" s="16" t="s">
        <v>4883</v>
      </c>
      <c r="G1401" s="16">
        <v>-200</v>
      </c>
      <c r="H1401" s="16">
        <v>200</v>
      </c>
      <c r="I1401" s="16">
        <v>90</v>
      </c>
      <c r="J1401" s="16">
        <v>45</v>
      </c>
    </row>
    <row r="1402" spans="1:10" ht="25" x14ac:dyDescent="0.25">
      <c r="A1402" s="108" t="s">
        <v>4881</v>
      </c>
      <c r="B1402" s="108" t="s">
        <v>3230</v>
      </c>
      <c r="C1402" s="108" t="s">
        <v>1367</v>
      </c>
      <c r="D1402" s="76" t="s">
        <v>3231</v>
      </c>
      <c r="E1402" s="108" t="s">
        <v>4761</v>
      </c>
      <c r="F1402" s="16">
        <v>400</v>
      </c>
      <c r="G1402" s="16">
        <v>-200</v>
      </c>
      <c r="H1402" s="16">
        <v>200</v>
      </c>
      <c r="I1402" s="16">
        <v>90</v>
      </c>
      <c r="J1402" s="16">
        <v>45</v>
      </c>
    </row>
    <row r="1403" spans="1:10" ht="25" x14ac:dyDescent="0.25">
      <c r="A1403" s="131" t="s">
        <v>4884</v>
      </c>
      <c r="B1403" s="131" t="s">
        <v>4661</v>
      </c>
      <c r="C1403" s="131" t="s">
        <v>1367</v>
      </c>
      <c r="D1403" s="131" t="s">
        <v>3238</v>
      </c>
      <c r="E1403" s="131" t="s">
        <v>4754</v>
      </c>
      <c r="F1403" s="144">
        <v>57</v>
      </c>
      <c r="G1403" s="144">
        <v>59</v>
      </c>
      <c r="H1403" s="144">
        <v>400</v>
      </c>
      <c r="I1403" s="144">
        <v>45</v>
      </c>
      <c r="J1403" s="144">
        <v>90</v>
      </c>
    </row>
    <row r="1404" spans="1:10" ht="25" x14ac:dyDescent="0.25">
      <c r="A1404" s="131" t="s">
        <v>4884</v>
      </c>
      <c r="B1404" s="131" t="s">
        <v>4661</v>
      </c>
      <c r="C1404" s="131" t="s">
        <v>1367</v>
      </c>
      <c r="D1404" s="131" t="s">
        <v>3238</v>
      </c>
      <c r="E1404" s="131" t="s">
        <v>4755</v>
      </c>
      <c r="F1404" s="145">
        <v>57</v>
      </c>
      <c r="G1404" s="144">
        <v>59</v>
      </c>
      <c r="H1404" s="145">
        <v>400</v>
      </c>
      <c r="I1404" s="145">
        <v>45</v>
      </c>
      <c r="J1404" s="145">
        <v>90</v>
      </c>
    </row>
    <row r="1405" spans="1:10" ht="25" x14ac:dyDescent="0.25">
      <c r="A1405" s="131" t="s">
        <v>4884</v>
      </c>
      <c r="B1405" s="131" t="s">
        <v>4661</v>
      </c>
      <c r="C1405" s="131" t="s">
        <v>1367</v>
      </c>
      <c r="D1405" s="131" t="s">
        <v>3238</v>
      </c>
      <c r="E1405" s="131" t="s">
        <v>4756</v>
      </c>
      <c r="F1405" s="145">
        <v>57</v>
      </c>
      <c r="G1405" s="144">
        <v>59</v>
      </c>
      <c r="H1405" s="145">
        <v>400</v>
      </c>
      <c r="I1405" s="145">
        <v>45</v>
      </c>
      <c r="J1405" s="145">
        <v>90</v>
      </c>
    </row>
    <row r="1406" spans="1:10" ht="25" x14ac:dyDescent="0.25">
      <c r="A1406" s="131" t="s">
        <v>4884</v>
      </c>
      <c r="B1406" s="131" t="s">
        <v>4661</v>
      </c>
      <c r="C1406" s="131" t="s">
        <v>1367</v>
      </c>
      <c r="D1406" s="131" t="s">
        <v>3238</v>
      </c>
      <c r="E1406" s="131" t="s">
        <v>4757</v>
      </c>
      <c r="F1406" s="145">
        <v>57</v>
      </c>
      <c r="G1406" s="144">
        <v>59</v>
      </c>
      <c r="H1406" s="145">
        <v>400</v>
      </c>
      <c r="I1406" s="145">
        <v>45</v>
      </c>
      <c r="J1406" s="145">
        <v>90</v>
      </c>
    </row>
    <row r="1407" spans="1:10" ht="25" x14ac:dyDescent="0.25">
      <c r="A1407" s="131" t="s">
        <v>4884</v>
      </c>
      <c r="B1407" s="131" t="s">
        <v>4661</v>
      </c>
      <c r="C1407" s="131" t="s">
        <v>1367</v>
      </c>
      <c r="D1407" s="131" t="s">
        <v>3238</v>
      </c>
      <c r="E1407" s="131" t="s">
        <v>4758</v>
      </c>
      <c r="F1407" s="145">
        <v>57</v>
      </c>
      <c r="G1407" s="144">
        <v>25</v>
      </c>
      <c r="H1407" s="145">
        <v>400</v>
      </c>
      <c r="I1407" s="145">
        <v>30</v>
      </c>
      <c r="J1407" s="145">
        <v>20</v>
      </c>
    </row>
    <row r="1408" spans="1:10" ht="25" x14ac:dyDescent="0.25">
      <c r="A1408" s="131" t="s">
        <v>4884</v>
      </c>
      <c r="B1408" s="131" t="s">
        <v>4661</v>
      </c>
      <c r="C1408" s="131" t="s">
        <v>1367</v>
      </c>
      <c r="D1408" s="131" t="s">
        <v>3238</v>
      </c>
      <c r="E1408" s="131" t="s">
        <v>4759</v>
      </c>
      <c r="F1408" s="145">
        <v>57</v>
      </c>
      <c r="G1408" s="144">
        <v>25</v>
      </c>
      <c r="H1408" s="145">
        <v>400</v>
      </c>
      <c r="I1408" s="145">
        <v>30</v>
      </c>
      <c r="J1408" s="145">
        <v>20</v>
      </c>
    </row>
    <row r="1409" spans="1:10" ht="25" x14ac:dyDescent="0.25">
      <c r="A1409" s="131" t="s">
        <v>4884</v>
      </c>
      <c r="B1409" s="131" t="s">
        <v>4661</v>
      </c>
      <c r="C1409" s="131" t="s">
        <v>1367</v>
      </c>
      <c r="D1409" s="131" t="s">
        <v>3238</v>
      </c>
      <c r="E1409" s="131" t="s">
        <v>4760</v>
      </c>
      <c r="F1409" s="145">
        <v>57</v>
      </c>
      <c r="G1409" s="144">
        <v>25</v>
      </c>
      <c r="H1409" s="145">
        <v>400</v>
      </c>
      <c r="I1409" s="145">
        <v>30</v>
      </c>
      <c r="J1409" s="145">
        <v>20</v>
      </c>
    </row>
    <row r="1410" spans="1:10" ht="25" x14ac:dyDescent="0.25">
      <c r="A1410" s="131" t="s">
        <v>4884</v>
      </c>
      <c r="B1410" s="131" t="s">
        <v>4661</v>
      </c>
      <c r="C1410" s="131" t="s">
        <v>1367</v>
      </c>
      <c r="D1410" s="131" t="s">
        <v>3238</v>
      </c>
      <c r="E1410" s="131" t="s">
        <v>4761</v>
      </c>
      <c r="F1410" s="145">
        <v>57</v>
      </c>
      <c r="G1410" s="144">
        <v>25</v>
      </c>
      <c r="H1410" s="145">
        <v>400</v>
      </c>
      <c r="I1410" s="145">
        <v>30</v>
      </c>
      <c r="J1410" s="145">
        <v>20</v>
      </c>
    </row>
    <row r="1411" spans="1:10" x14ac:dyDescent="0.25">
      <c r="A1411" s="108" t="s">
        <v>312</v>
      </c>
      <c r="B1411" s="108" t="s">
        <v>3269</v>
      </c>
      <c r="C1411" s="108" t="s">
        <v>1367</v>
      </c>
      <c r="D1411" s="108" t="s">
        <v>3270</v>
      </c>
      <c r="E1411" s="108" t="s">
        <v>4758</v>
      </c>
      <c r="F1411" s="144">
        <v>245</v>
      </c>
      <c r="G1411" s="144">
        <v>0</v>
      </c>
      <c r="H1411" s="144">
        <v>245</v>
      </c>
      <c r="I1411" s="144">
        <v>45</v>
      </c>
      <c r="J1411" s="144">
        <v>90</v>
      </c>
    </row>
    <row r="1412" spans="1:10" x14ac:dyDescent="0.25">
      <c r="A1412" s="108" t="s">
        <v>312</v>
      </c>
      <c r="B1412" s="108" t="s">
        <v>3269</v>
      </c>
      <c r="C1412" s="108" t="s">
        <v>1367</v>
      </c>
      <c r="D1412" s="108" t="s">
        <v>3270</v>
      </c>
      <c r="E1412" s="108" t="s">
        <v>4759</v>
      </c>
      <c r="F1412" s="144">
        <v>245</v>
      </c>
      <c r="G1412" s="144">
        <v>0</v>
      </c>
      <c r="H1412" s="144">
        <v>245</v>
      </c>
      <c r="I1412" s="144">
        <v>45</v>
      </c>
      <c r="J1412" s="144">
        <v>90</v>
      </c>
    </row>
    <row r="1413" spans="1:10" x14ac:dyDescent="0.25">
      <c r="A1413" s="108" t="s">
        <v>312</v>
      </c>
      <c r="B1413" s="108" t="s">
        <v>3269</v>
      </c>
      <c r="C1413" s="108" t="s">
        <v>1367</v>
      </c>
      <c r="D1413" s="108" t="s">
        <v>3270</v>
      </c>
      <c r="E1413" s="108" t="s">
        <v>4760</v>
      </c>
      <c r="F1413" s="144">
        <v>245</v>
      </c>
      <c r="G1413" s="144">
        <v>0</v>
      </c>
      <c r="H1413" s="144">
        <v>245</v>
      </c>
      <c r="I1413" s="144">
        <v>45</v>
      </c>
      <c r="J1413" s="144">
        <v>90</v>
      </c>
    </row>
    <row r="1414" spans="1:10" x14ac:dyDescent="0.25">
      <c r="A1414" s="108" t="s">
        <v>312</v>
      </c>
      <c r="B1414" s="108" t="s">
        <v>3269</v>
      </c>
      <c r="C1414" s="108" t="s">
        <v>1367</v>
      </c>
      <c r="D1414" s="108" t="s">
        <v>3272</v>
      </c>
      <c r="E1414" s="108" t="s">
        <v>4758</v>
      </c>
      <c r="F1414" s="144">
        <v>245</v>
      </c>
      <c r="G1414" s="144">
        <v>0</v>
      </c>
      <c r="H1414" s="144">
        <v>245</v>
      </c>
      <c r="I1414" s="144">
        <v>45</v>
      </c>
      <c r="J1414" s="144">
        <v>90</v>
      </c>
    </row>
    <row r="1415" spans="1:10" x14ac:dyDescent="0.25">
      <c r="A1415" s="108" t="s">
        <v>312</v>
      </c>
      <c r="B1415" s="108" t="s">
        <v>3269</v>
      </c>
      <c r="C1415" s="108" t="s">
        <v>1367</v>
      </c>
      <c r="D1415" s="108" t="s">
        <v>3272</v>
      </c>
      <c r="E1415" s="108" t="s">
        <v>4759</v>
      </c>
      <c r="F1415" s="144">
        <v>245</v>
      </c>
      <c r="G1415" s="144">
        <v>0</v>
      </c>
      <c r="H1415" s="144">
        <v>245</v>
      </c>
      <c r="I1415" s="144">
        <v>45</v>
      </c>
      <c r="J1415" s="144">
        <v>90</v>
      </c>
    </row>
    <row r="1416" spans="1:10" x14ac:dyDescent="0.25">
      <c r="A1416" s="108" t="s">
        <v>312</v>
      </c>
      <c r="B1416" s="108" t="s">
        <v>3269</v>
      </c>
      <c r="C1416" s="108" t="s">
        <v>1367</v>
      </c>
      <c r="D1416" s="108" t="s">
        <v>3272</v>
      </c>
      <c r="E1416" s="108" t="s">
        <v>4760</v>
      </c>
      <c r="F1416" s="144">
        <v>245</v>
      </c>
      <c r="G1416" s="144">
        <v>0</v>
      </c>
      <c r="H1416" s="144">
        <v>245</v>
      </c>
      <c r="I1416" s="144">
        <v>45</v>
      </c>
      <c r="J1416" s="144">
        <v>90</v>
      </c>
    </row>
    <row r="1417" spans="1:10" x14ac:dyDescent="0.25">
      <c r="A1417" s="108" t="s">
        <v>312</v>
      </c>
      <c r="B1417" s="108" t="s">
        <v>3269</v>
      </c>
      <c r="C1417" s="108" t="s">
        <v>1367</v>
      </c>
      <c r="D1417" s="108" t="s">
        <v>3273</v>
      </c>
      <c r="E1417" s="108" t="s">
        <v>4757</v>
      </c>
      <c r="F1417" s="144">
        <v>285</v>
      </c>
      <c r="G1417" s="144">
        <v>30</v>
      </c>
      <c r="H1417" s="144">
        <v>285</v>
      </c>
      <c r="I1417" s="144">
        <v>90</v>
      </c>
      <c r="J1417" s="144">
        <v>45</v>
      </c>
    </row>
    <row r="1418" spans="1:10" x14ac:dyDescent="0.25">
      <c r="A1418" s="108" t="s">
        <v>312</v>
      </c>
      <c r="B1418" s="108" t="s">
        <v>3269</v>
      </c>
      <c r="C1418" s="108" t="s">
        <v>1367</v>
      </c>
      <c r="D1418" s="108" t="s">
        <v>3273</v>
      </c>
      <c r="E1418" s="108" t="s">
        <v>4758</v>
      </c>
      <c r="F1418" s="144">
        <v>285</v>
      </c>
      <c r="G1418" s="144">
        <v>30</v>
      </c>
      <c r="H1418" s="144">
        <v>285</v>
      </c>
      <c r="I1418" s="144">
        <v>90</v>
      </c>
      <c r="J1418" s="144">
        <v>45</v>
      </c>
    </row>
    <row r="1419" spans="1:10" x14ac:dyDescent="0.25">
      <c r="A1419" s="108" t="s">
        <v>312</v>
      </c>
      <c r="B1419" s="108" t="s">
        <v>3269</v>
      </c>
      <c r="C1419" s="108" t="s">
        <v>1367</v>
      </c>
      <c r="D1419" s="108" t="s">
        <v>3273</v>
      </c>
      <c r="E1419" s="108" t="s">
        <v>4759</v>
      </c>
      <c r="F1419" s="144">
        <v>285</v>
      </c>
      <c r="G1419" s="144">
        <v>30</v>
      </c>
      <c r="H1419" s="144">
        <v>285</v>
      </c>
      <c r="I1419" s="144">
        <v>90</v>
      </c>
      <c r="J1419" s="144">
        <v>45</v>
      </c>
    </row>
    <row r="1420" spans="1:10" x14ac:dyDescent="0.25">
      <c r="A1420" s="108" t="s">
        <v>312</v>
      </c>
      <c r="B1420" s="108" t="s">
        <v>3269</v>
      </c>
      <c r="C1420" s="108" t="s">
        <v>1367</v>
      </c>
      <c r="D1420" s="108" t="s">
        <v>3273</v>
      </c>
      <c r="E1420" s="108" t="s">
        <v>4761</v>
      </c>
      <c r="F1420" s="144">
        <v>285</v>
      </c>
      <c r="G1420" s="144">
        <v>30</v>
      </c>
      <c r="H1420" s="144">
        <v>285</v>
      </c>
      <c r="I1420" s="144">
        <v>90</v>
      </c>
      <c r="J1420" s="144">
        <v>45</v>
      </c>
    </row>
    <row r="1421" spans="1:10" x14ac:dyDescent="0.25">
      <c r="A1421" s="108" t="s">
        <v>312</v>
      </c>
      <c r="B1421" s="108" t="s">
        <v>3269</v>
      </c>
      <c r="C1421" s="108" t="s">
        <v>1367</v>
      </c>
      <c r="D1421" s="108" t="s">
        <v>3274</v>
      </c>
      <c r="E1421" s="108" t="s">
        <v>4757</v>
      </c>
      <c r="F1421" s="144">
        <v>285</v>
      </c>
      <c r="G1421" s="144">
        <v>30</v>
      </c>
      <c r="H1421" s="144">
        <v>285</v>
      </c>
      <c r="I1421" s="144">
        <v>90</v>
      </c>
      <c r="J1421" s="144">
        <v>45</v>
      </c>
    </row>
    <row r="1422" spans="1:10" x14ac:dyDescent="0.25">
      <c r="A1422" s="108" t="s">
        <v>312</v>
      </c>
      <c r="B1422" s="108" t="s">
        <v>3269</v>
      </c>
      <c r="C1422" s="108" t="s">
        <v>1367</v>
      </c>
      <c r="D1422" s="108" t="s">
        <v>3274</v>
      </c>
      <c r="E1422" s="108" t="s">
        <v>4758</v>
      </c>
      <c r="F1422" s="144">
        <v>285</v>
      </c>
      <c r="G1422" s="144">
        <v>30</v>
      </c>
      <c r="H1422" s="144">
        <v>285</v>
      </c>
      <c r="I1422" s="144">
        <v>90</v>
      </c>
      <c r="J1422" s="144">
        <v>45</v>
      </c>
    </row>
    <row r="1423" spans="1:10" x14ac:dyDescent="0.25">
      <c r="A1423" s="108" t="s">
        <v>312</v>
      </c>
      <c r="B1423" s="108" t="s">
        <v>3269</v>
      </c>
      <c r="C1423" s="108" t="s">
        <v>1367</v>
      </c>
      <c r="D1423" s="108" t="s">
        <v>3274</v>
      </c>
      <c r="E1423" s="108" t="s">
        <v>4759</v>
      </c>
      <c r="F1423" s="144">
        <v>285</v>
      </c>
      <c r="G1423" s="144">
        <v>30</v>
      </c>
      <c r="H1423" s="144">
        <v>285</v>
      </c>
      <c r="I1423" s="144">
        <v>90</v>
      </c>
      <c r="J1423" s="144">
        <v>45</v>
      </c>
    </row>
    <row r="1424" spans="1:10" x14ac:dyDescent="0.25">
      <c r="A1424" s="108" t="s">
        <v>312</v>
      </c>
      <c r="B1424" s="108" t="s">
        <v>3269</v>
      </c>
      <c r="C1424" s="108" t="s">
        <v>1367</v>
      </c>
      <c r="D1424" s="108" t="s">
        <v>3274</v>
      </c>
      <c r="E1424" s="108" t="s">
        <v>4761</v>
      </c>
      <c r="F1424" s="144">
        <v>285</v>
      </c>
      <c r="G1424" s="144">
        <v>30</v>
      </c>
      <c r="H1424" s="144">
        <v>285</v>
      </c>
      <c r="I1424" s="144">
        <v>90</v>
      </c>
      <c r="J1424" s="144">
        <v>45</v>
      </c>
    </row>
    <row r="1425" spans="1:10" x14ac:dyDescent="0.25">
      <c r="A1425" s="108" t="s">
        <v>478</v>
      </c>
      <c r="B1425" s="108" t="s">
        <v>3303</v>
      </c>
      <c r="C1425" s="108" t="s">
        <v>1343</v>
      </c>
      <c r="D1425" s="108" t="s">
        <v>3304</v>
      </c>
      <c r="E1425" s="108" t="s">
        <v>4754</v>
      </c>
      <c r="F1425" s="144">
        <v>15</v>
      </c>
      <c r="G1425" s="144">
        <v>250</v>
      </c>
      <c r="H1425" s="144">
        <v>375</v>
      </c>
      <c r="I1425" s="144">
        <v>45</v>
      </c>
      <c r="J1425" s="144">
        <v>90</v>
      </c>
    </row>
    <row r="1426" spans="1:10" x14ac:dyDescent="0.25">
      <c r="A1426" s="108" t="s">
        <v>478</v>
      </c>
      <c r="B1426" s="108" t="s">
        <v>3303</v>
      </c>
      <c r="C1426" s="108" t="s">
        <v>1343</v>
      </c>
      <c r="D1426" s="108" t="s">
        <v>3304</v>
      </c>
      <c r="E1426" s="108" t="s">
        <v>4755</v>
      </c>
      <c r="F1426" s="144">
        <v>20</v>
      </c>
      <c r="G1426" s="144">
        <v>220</v>
      </c>
      <c r="H1426" s="144">
        <v>380</v>
      </c>
      <c r="I1426" s="144">
        <v>45</v>
      </c>
      <c r="J1426" s="144">
        <v>90</v>
      </c>
    </row>
    <row r="1427" spans="1:10" x14ac:dyDescent="0.25">
      <c r="A1427" s="108" t="s">
        <v>478</v>
      </c>
      <c r="B1427" s="108" t="s">
        <v>3303</v>
      </c>
      <c r="C1427" s="108" t="s">
        <v>1343</v>
      </c>
      <c r="D1427" s="108" t="s">
        <v>3304</v>
      </c>
      <c r="E1427" s="108" t="s">
        <v>4756</v>
      </c>
      <c r="F1427" s="144">
        <v>20</v>
      </c>
      <c r="G1427" s="144">
        <v>220</v>
      </c>
      <c r="H1427" s="144">
        <v>380</v>
      </c>
      <c r="I1427" s="144">
        <v>45</v>
      </c>
      <c r="J1427" s="144">
        <v>90</v>
      </c>
    </row>
    <row r="1428" spans="1:10" x14ac:dyDescent="0.25">
      <c r="A1428" s="108" t="s">
        <v>478</v>
      </c>
      <c r="B1428" s="108" t="s">
        <v>3303</v>
      </c>
      <c r="C1428" s="108" t="s">
        <v>1343</v>
      </c>
      <c r="D1428" s="108" t="s">
        <v>3304</v>
      </c>
      <c r="E1428" s="108" t="s">
        <v>4757</v>
      </c>
      <c r="F1428" s="144">
        <v>15</v>
      </c>
      <c r="G1428" s="144">
        <v>250</v>
      </c>
      <c r="H1428" s="144">
        <v>365</v>
      </c>
      <c r="I1428" s="144">
        <v>45</v>
      </c>
      <c r="J1428" s="144">
        <v>90</v>
      </c>
    </row>
    <row r="1429" spans="1:10" x14ac:dyDescent="0.25">
      <c r="A1429" s="108" t="s">
        <v>478</v>
      </c>
      <c r="B1429" s="108" t="s">
        <v>3303</v>
      </c>
      <c r="C1429" s="108" t="s">
        <v>1343</v>
      </c>
      <c r="D1429" s="108" t="s">
        <v>3304</v>
      </c>
      <c r="E1429" s="108" t="s">
        <v>4758</v>
      </c>
      <c r="F1429" s="144">
        <v>15</v>
      </c>
      <c r="G1429" s="144">
        <v>250</v>
      </c>
      <c r="H1429" s="144">
        <v>375</v>
      </c>
      <c r="I1429" s="144">
        <v>90</v>
      </c>
      <c r="J1429" s="144">
        <v>45</v>
      </c>
    </row>
    <row r="1430" spans="1:10" x14ac:dyDescent="0.25">
      <c r="A1430" s="108" t="s">
        <v>478</v>
      </c>
      <c r="B1430" s="108" t="s">
        <v>3303</v>
      </c>
      <c r="C1430" s="108" t="s">
        <v>1343</v>
      </c>
      <c r="D1430" s="108" t="s">
        <v>3304</v>
      </c>
      <c r="E1430" s="108" t="s">
        <v>4759</v>
      </c>
      <c r="F1430" s="144">
        <v>20</v>
      </c>
      <c r="G1430" s="144">
        <v>220</v>
      </c>
      <c r="H1430" s="144">
        <v>380</v>
      </c>
      <c r="I1430" s="144">
        <v>90</v>
      </c>
      <c r="J1430" s="144">
        <v>45</v>
      </c>
    </row>
    <row r="1431" spans="1:10" x14ac:dyDescent="0.25">
      <c r="A1431" s="108" t="s">
        <v>478</v>
      </c>
      <c r="B1431" s="108" t="s">
        <v>3303</v>
      </c>
      <c r="C1431" s="108" t="s">
        <v>1343</v>
      </c>
      <c r="D1431" s="108" t="s">
        <v>3304</v>
      </c>
      <c r="E1431" s="108" t="s">
        <v>4760</v>
      </c>
      <c r="F1431" s="144">
        <v>20</v>
      </c>
      <c r="G1431" s="144">
        <v>220</v>
      </c>
      <c r="H1431" s="144">
        <v>380</v>
      </c>
      <c r="I1431" s="144">
        <v>90</v>
      </c>
      <c r="J1431" s="144">
        <v>45</v>
      </c>
    </row>
    <row r="1432" spans="1:10" x14ac:dyDescent="0.25">
      <c r="A1432" s="108" t="s">
        <v>478</v>
      </c>
      <c r="B1432" s="108" t="s">
        <v>3303</v>
      </c>
      <c r="C1432" s="108" t="s">
        <v>1343</v>
      </c>
      <c r="D1432" s="108" t="s">
        <v>3304</v>
      </c>
      <c r="E1432" s="108" t="s">
        <v>4761</v>
      </c>
      <c r="F1432" s="144">
        <v>15</v>
      </c>
      <c r="G1432" s="144">
        <v>250</v>
      </c>
      <c r="H1432" s="144">
        <v>365</v>
      </c>
      <c r="I1432" s="144">
        <v>90</v>
      </c>
      <c r="J1432" s="144">
        <v>45</v>
      </c>
    </row>
    <row r="1433" spans="1:10" x14ac:dyDescent="0.25">
      <c r="A1433" s="108" t="s">
        <v>478</v>
      </c>
      <c r="B1433" s="108" t="s">
        <v>3303</v>
      </c>
      <c r="C1433" s="108" t="s">
        <v>1343</v>
      </c>
      <c r="D1433" s="108" t="s">
        <v>3308</v>
      </c>
      <c r="E1433" s="108" t="s">
        <v>4754</v>
      </c>
      <c r="F1433" s="144">
        <v>15</v>
      </c>
      <c r="G1433" s="144">
        <v>250</v>
      </c>
      <c r="H1433" s="144">
        <v>375</v>
      </c>
      <c r="I1433" s="144">
        <v>45</v>
      </c>
      <c r="J1433" s="144">
        <v>90</v>
      </c>
    </row>
    <row r="1434" spans="1:10" x14ac:dyDescent="0.25">
      <c r="A1434" s="108" t="s">
        <v>478</v>
      </c>
      <c r="B1434" s="108" t="s">
        <v>3303</v>
      </c>
      <c r="C1434" s="108" t="s">
        <v>1343</v>
      </c>
      <c r="D1434" s="108" t="s">
        <v>3308</v>
      </c>
      <c r="E1434" s="108" t="s">
        <v>4755</v>
      </c>
      <c r="F1434" s="144">
        <v>20</v>
      </c>
      <c r="G1434" s="144">
        <v>220</v>
      </c>
      <c r="H1434" s="144">
        <v>380</v>
      </c>
      <c r="I1434" s="144">
        <v>45</v>
      </c>
      <c r="J1434" s="144">
        <v>90</v>
      </c>
    </row>
    <row r="1435" spans="1:10" x14ac:dyDescent="0.25">
      <c r="A1435" s="108" t="s">
        <v>478</v>
      </c>
      <c r="B1435" s="108" t="s">
        <v>3303</v>
      </c>
      <c r="C1435" s="108" t="s">
        <v>1343</v>
      </c>
      <c r="D1435" s="108" t="s">
        <v>3308</v>
      </c>
      <c r="E1435" s="108" t="s">
        <v>4756</v>
      </c>
      <c r="F1435" s="144">
        <v>20</v>
      </c>
      <c r="G1435" s="144">
        <v>220</v>
      </c>
      <c r="H1435" s="144">
        <v>380</v>
      </c>
      <c r="I1435" s="144">
        <v>45</v>
      </c>
      <c r="J1435" s="144">
        <v>90</v>
      </c>
    </row>
    <row r="1436" spans="1:10" x14ac:dyDescent="0.25">
      <c r="A1436" s="108" t="s">
        <v>478</v>
      </c>
      <c r="B1436" s="108" t="s">
        <v>3303</v>
      </c>
      <c r="C1436" s="108" t="s">
        <v>1343</v>
      </c>
      <c r="D1436" s="108" t="s">
        <v>3308</v>
      </c>
      <c r="E1436" s="108" t="s">
        <v>4757</v>
      </c>
      <c r="F1436" s="144">
        <v>15</v>
      </c>
      <c r="G1436" s="144">
        <v>250</v>
      </c>
      <c r="H1436" s="144">
        <v>365</v>
      </c>
      <c r="I1436" s="144">
        <v>45</v>
      </c>
      <c r="J1436" s="144">
        <v>90</v>
      </c>
    </row>
    <row r="1437" spans="1:10" x14ac:dyDescent="0.25">
      <c r="A1437" s="108" t="s">
        <v>478</v>
      </c>
      <c r="B1437" s="108" t="s">
        <v>3303</v>
      </c>
      <c r="C1437" s="108" t="s">
        <v>1343</v>
      </c>
      <c r="D1437" s="108" t="s">
        <v>3308</v>
      </c>
      <c r="E1437" s="108" t="s">
        <v>4758</v>
      </c>
      <c r="F1437" s="144">
        <v>15</v>
      </c>
      <c r="G1437" s="144">
        <v>250</v>
      </c>
      <c r="H1437" s="144">
        <v>375</v>
      </c>
      <c r="I1437" s="144">
        <v>90</v>
      </c>
      <c r="J1437" s="144">
        <v>45</v>
      </c>
    </row>
    <row r="1438" spans="1:10" x14ac:dyDescent="0.25">
      <c r="A1438" s="108" t="s">
        <v>478</v>
      </c>
      <c r="B1438" s="108" t="s">
        <v>3303</v>
      </c>
      <c r="C1438" s="108" t="s">
        <v>1343</v>
      </c>
      <c r="D1438" s="108" t="s">
        <v>3308</v>
      </c>
      <c r="E1438" s="108" t="s">
        <v>4759</v>
      </c>
      <c r="F1438" s="144">
        <v>20</v>
      </c>
      <c r="G1438" s="144">
        <v>220</v>
      </c>
      <c r="H1438" s="144">
        <v>380</v>
      </c>
      <c r="I1438" s="144">
        <v>90</v>
      </c>
      <c r="J1438" s="144">
        <v>45</v>
      </c>
    </row>
    <row r="1439" spans="1:10" x14ac:dyDescent="0.25">
      <c r="A1439" s="108" t="s">
        <v>478</v>
      </c>
      <c r="B1439" s="108" t="s">
        <v>3303</v>
      </c>
      <c r="C1439" s="108" t="s">
        <v>1343</v>
      </c>
      <c r="D1439" s="108" t="s">
        <v>3308</v>
      </c>
      <c r="E1439" s="108" t="s">
        <v>4760</v>
      </c>
      <c r="F1439" s="144">
        <v>20</v>
      </c>
      <c r="G1439" s="144">
        <v>220</v>
      </c>
      <c r="H1439" s="144">
        <v>380</v>
      </c>
      <c r="I1439" s="144">
        <v>90</v>
      </c>
      <c r="J1439" s="144">
        <v>45</v>
      </c>
    </row>
    <row r="1440" spans="1:10" x14ac:dyDescent="0.25">
      <c r="A1440" s="108" t="s">
        <v>478</v>
      </c>
      <c r="B1440" s="108" t="s">
        <v>3303</v>
      </c>
      <c r="C1440" s="108" t="s">
        <v>1343</v>
      </c>
      <c r="D1440" s="108" t="s">
        <v>3308</v>
      </c>
      <c r="E1440" s="108" t="s">
        <v>4761</v>
      </c>
      <c r="F1440" s="144">
        <v>15</v>
      </c>
      <c r="G1440" s="144">
        <v>250</v>
      </c>
      <c r="H1440" s="144">
        <v>365</v>
      </c>
      <c r="I1440" s="144">
        <v>90</v>
      </c>
      <c r="J1440" s="144">
        <v>45</v>
      </c>
    </row>
    <row r="1441" spans="1:10" x14ac:dyDescent="0.25">
      <c r="A1441" s="108" t="s">
        <v>478</v>
      </c>
      <c r="B1441" s="108" t="s">
        <v>3303</v>
      </c>
      <c r="C1441" s="108" t="s">
        <v>1343</v>
      </c>
      <c r="D1441" s="108" t="s">
        <v>3309</v>
      </c>
      <c r="E1441" s="108" t="s">
        <v>4754</v>
      </c>
      <c r="F1441" s="144">
        <v>20</v>
      </c>
      <c r="G1441" s="144">
        <v>250</v>
      </c>
      <c r="H1441" s="144">
        <v>390</v>
      </c>
      <c r="I1441" s="144">
        <v>45</v>
      </c>
      <c r="J1441" s="144">
        <v>90</v>
      </c>
    </row>
    <row r="1442" spans="1:10" x14ac:dyDescent="0.25">
      <c r="A1442" s="108" t="s">
        <v>478</v>
      </c>
      <c r="B1442" s="108" t="s">
        <v>3303</v>
      </c>
      <c r="C1442" s="108" t="s">
        <v>1343</v>
      </c>
      <c r="D1442" s="108" t="s">
        <v>3309</v>
      </c>
      <c r="E1442" s="108" t="s">
        <v>4755</v>
      </c>
      <c r="F1442" s="144">
        <v>20</v>
      </c>
      <c r="G1442" s="144">
        <v>220</v>
      </c>
      <c r="H1442" s="144">
        <v>400</v>
      </c>
      <c r="I1442" s="144">
        <v>45</v>
      </c>
      <c r="J1442" s="144">
        <v>90</v>
      </c>
    </row>
    <row r="1443" spans="1:10" x14ac:dyDescent="0.25">
      <c r="A1443" s="108" t="s">
        <v>478</v>
      </c>
      <c r="B1443" s="108" t="s">
        <v>3303</v>
      </c>
      <c r="C1443" s="108" t="s">
        <v>1343</v>
      </c>
      <c r="D1443" s="108" t="s">
        <v>3309</v>
      </c>
      <c r="E1443" s="108" t="s">
        <v>4756</v>
      </c>
      <c r="F1443" s="144">
        <v>25</v>
      </c>
      <c r="G1443" s="144">
        <v>220</v>
      </c>
      <c r="H1443" s="144">
        <v>405</v>
      </c>
      <c r="I1443" s="144">
        <v>45</v>
      </c>
      <c r="J1443" s="144">
        <v>90</v>
      </c>
    </row>
    <row r="1444" spans="1:10" x14ac:dyDescent="0.25">
      <c r="A1444" s="108" t="s">
        <v>478</v>
      </c>
      <c r="B1444" s="108" t="s">
        <v>3303</v>
      </c>
      <c r="C1444" s="108" t="s">
        <v>1343</v>
      </c>
      <c r="D1444" s="108" t="s">
        <v>3309</v>
      </c>
      <c r="E1444" s="108" t="s">
        <v>4757</v>
      </c>
      <c r="F1444" s="144">
        <v>20</v>
      </c>
      <c r="G1444" s="144">
        <v>250</v>
      </c>
      <c r="H1444" s="144">
        <v>385</v>
      </c>
      <c r="I1444" s="144">
        <v>45</v>
      </c>
      <c r="J1444" s="144">
        <v>90</v>
      </c>
    </row>
    <row r="1445" spans="1:10" x14ac:dyDescent="0.25">
      <c r="A1445" s="108" t="s">
        <v>478</v>
      </c>
      <c r="B1445" s="108" t="s">
        <v>3303</v>
      </c>
      <c r="C1445" s="108" t="s">
        <v>1343</v>
      </c>
      <c r="D1445" s="108" t="s">
        <v>3309</v>
      </c>
      <c r="E1445" s="108" t="s">
        <v>4758</v>
      </c>
      <c r="F1445" s="144">
        <v>20</v>
      </c>
      <c r="G1445" s="144">
        <v>250</v>
      </c>
      <c r="H1445" s="144">
        <v>390</v>
      </c>
      <c r="I1445" s="144">
        <v>90</v>
      </c>
      <c r="J1445" s="144">
        <v>45</v>
      </c>
    </row>
    <row r="1446" spans="1:10" x14ac:dyDescent="0.25">
      <c r="A1446" s="108" t="s">
        <v>478</v>
      </c>
      <c r="B1446" s="108" t="s">
        <v>3303</v>
      </c>
      <c r="C1446" s="108" t="s">
        <v>1343</v>
      </c>
      <c r="D1446" s="108" t="s">
        <v>3309</v>
      </c>
      <c r="E1446" s="108" t="s">
        <v>4759</v>
      </c>
      <c r="F1446" s="144">
        <v>20</v>
      </c>
      <c r="G1446" s="144">
        <v>220</v>
      </c>
      <c r="H1446" s="144">
        <v>400</v>
      </c>
      <c r="I1446" s="144">
        <v>90</v>
      </c>
      <c r="J1446" s="144">
        <v>45</v>
      </c>
    </row>
    <row r="1447" spans="1:10" x14ac:dyDescent="0.25">
      <c r="A1447" s="108" t="s">
        <v>478</v>
      </c>
      <c r="B1447" s="108" t="s">
        <v>3303</v>
      </c>
      <c r="C1447" s="108" t="s">
        <v>1343</v>
      </c>
      <c r="D1447" s="108" t="s">
        <v>3309</v>
      </c>
      <c r="E1447" s="108" t="s">
        <v>4760</v>
      </c>
      <c r="F1447" s="144">
        <v>25</v>
      </c>
      <c r="G1447" s="144">
        <v>220</v>
      </c>
      <c r="H1447" s="144">
        <v>405</v>
      </c>
      <c r="I1447" s="144">
        <v>90</v>
      </c>
      <c r="J1447" s="144">
        <v>45</v>
      </c>
    </row>
    <row r="1448" spans="1:10" x14ac:dyDescent="0.25">
      <c r="A1448" s="108" t="s">
        <v>478</v>
      </c>
      <c r="B1448" s="108" t="s">
        <v>3303</v>
      </c>
      <c r="C1448" s="108" t="s">
        <v>1343</v>
      </c>
      <c r="D1448" s="108" t="s">
        <v>3309</v>
      </c>
      <c r="E1448" s="108" t="s">
        <v>4761</v>
      </c>
      <c r="F1448" s="144">
        <v>20</v>
      </c>
      <c r="G1448" s="144">
        <v>250</v>
      </c>
      <c r="H1448" s="144">
        <v>385</v>
      </c>
      <c r="I1448" s="144">
        <v>90</v>
      </c>
      <c r="J1448" s="144">
        <v>45</v>
      </c>
    </row>
    <row r="1449" spans="1:10" x14ac:dyDescent="0.25">
      <c r="A1449" s="108" t="s">
        <v>478</v>
      </c>
      <c r="B1449" s="108" t="s">
        <v>3303</v>
      </c>
      <c r="C1449" s="108" t="s">
        <v>1343</v>
      </c>
      <c r="D1449" s="108" t="s">
        <v>3312</v>
      </c>
      <c r="E1449" s="108" t="s">
        <v>4754</v>
      </c>
      <c r="F1449" s="144">
        <v>20</v>
      </c>
      <c r="G1449" s="144">
        <v>250</v>
      </c>
      <c r="H1449" s="144">
        <v>390</v>
      </c>
      <c r="I1449" s="144">
        <v>45</v>
      </c>
      <c r="J1449" s="144">
        <v>90</v>
      </c>
    </row>
    <row r="1450" spans="1:10" x14ac:dyDescent="0.25">
      <c r="A1450" s="108" t="s">
        <v>478</v>
      </c>
      <c r="B1450" s="108" t="s">
        <v>3303</v>
      </c>
      <c r="C1450" s="108" t="s">
        <v>1343</v>
      </c>
      <c r="D1450" s="108" t="s">
        <v>3312</v>
      </c>
      <c r="E1450" s="108" t="s">
        <v>4755</v>
      </c>
      <c r="F1450" s="144">
        <v>20</v>
      </c>
      <c r="G1450" s="144">
        <v>220</v>
      </c>
      <c r="H1450" s="144">
        <v>400</v>
      </c>
      <c r="I1450" s="144">
        <v>45</v>
      </c>
      <c r="J1450" s="144">
        <v>90</v>
      </c>
    </row>
    <row r="1451" spans="1:10" x14ac:dyDescent="0.25">
      <c r="A1451" s="108" t="s">
        <v>478</v>
      </c>
      <c r="B1451" s="108" t="s">
        <v>3303</v>
      </c>
      <c r="C1451" s="108" t="s">
        <v>1343</v>
      </c>
      <c r="D1451" s="108" t="s">
        <v>3312</v>
      </c>
      <c r="E1451" s="108" t="s">
        <v>4756</v>
      </c>
      <c r="F1451" s="144">
        <v>25</v>
      </c>
      <c r="G1451" s="144">
        <v>220</v>
      </c>
      <c r="H1451" s="144">
        <v>405</v>
      </c>
      <c r="I1451" s="144">
        <v>45</v>
      </c>
      <c r="J1451" s="144">
        <v>90</v>
      </c>
    </row>
    <row r="1452" spans="1:10" x14ac:dyDescent="0.25">
      <c r="A1452" s="108" t="s">
        <v>478</v>
      </c>
      <c r="B1452" s="108" t="s">
        <v>3303</v>
      </c>
      <c r="C1452" s="108" t="s">
        <v>1343</v>
      </c>
      <c r="D1452" s="108" t="s">
        <v>3312</v>
      </c>
      <c r="E1452" s="108" t="s">
        <v>4757</v>
      </c>
      <c r="F1452" s="144">
        <v>20</v>
      </c>
      <c r="G1452" s="144">
        <v>250</v>
      </c>
      <c r="H1452" s="144">
        <v>385</v>
      </c>
      <c r="I1452" s="144">
        <v>45</v>
      </c>
      <c r="J1452" s="144">
        <v>90</v>
      </c>
    </row>
    <row r="1453" spans="1:10" x14ac:dyDescent="0.25">
      <c r="A1453" s="108" t="s">
        <v>478</v>
      </c>
      <c r="B1453" s="108" t="s">
        <v>3303</v>
      </c>
      <c r="C1453" s="108" t="s">
        <v>1343</v>
      </c>
      <c r="D1453" s="108" t="s">
        <v>3312</v>
      </c>
      <c r="E1453" s="108" t="s">
        <v>4758</v>
      </c>
      <c r="F1453" s="144">
        <v>20</v>
      </c>
      <c r="G1453" s="144">
        <v>250</v>
      </c>
      <c r="H1453" s="144">
        <v>390</v>
      </c>
      <c r="I1453" s="144">
        <v>90</v>
      </c>
      <c r="J1453" s="144">
        <v>45</v>
      </c>
    </row>
    <row r="1454" spans="1:10" x14ac:dyDescent="0.25">
      <c r="A1454" s="108" t="s">
        <v>478</v>
      </c>
      <c r="B1454" s="108" t="s">
        <v>3303</v>
      </c>
      <c r="C1454" s="108" t="s">
        <v>1343</v>
      </c>
      <c r="D1454" s="108" t="s">
        <v>3312</v>
      </c>
      <c r="E1454" s="108" t="s">
        <v>4759</v>
      </c>
      <c r="F1454" s="144">
        <v>20</v>
      </c>
      <c r="G1454" s="144">
        <v>220</v>
      </c>
      <c r="H1454" s="144">
        <v>400</v>
      </c>
      <c r="I1454" s="144">
        <v>90</v>
      </c>
      <c r="J1454" s="144">
        <v>45</v>
      </c>
    </row>
    <row r="1455" spans="1:10" x14ac:dyDescent="0.25">
      <c r="A1455" s="108" t="s">
        <v>478</v>
      </c>
      <c r="B1455" s="108" t="s">
        <v>3303</v>
      </c>
      <c r="C1455" s="108" t="s">
        <v>1343</v>
      </c>
      <c r="D1455" s="108" t="s">
        <v>3312</v>
      </c>
      <c r="E1455" s="108" t="s">
        <v>4760</v>
      </c>
      <c r="F1455" s="144">
        <v>25</v>
      </c>
      <c r="G1455" s="144">
        <v>220</v>
      </c>
      <c r="H1455" s="144">
        <v>405</v>
      </c>
      <c r="I1455" s="144">
        <v>90</v>
      </c>
      <c r="J1455" s="144">
        <v>45</v>
      </c>
    </row>
    <row r="1456" spans="1:10" x14ac:dyDescent="0.25">
      <c r="A1456" s="108" t="s">
        <v>478</v>
      </c>
      <c r="B1456" s="108" t="s">
        <v>3303</v>
      </c>
      <c r="C1456" s="108" t="s">
        <v>1343</v>
      </c>
      <c r="D1456" s="108" t="s">
        <v>3312</v>
      </c>
      <c r="E1456" s="108" t="s">
        <v>4761</v>
      </c>
      <c r="F1456" s="144">
        <v>20</v>
      </c>
      <c r="G1456" s="144">
        <v>250</v>
      </c>
      <c r="H1456" s="144">
        <v>385</v>
      </c>
      <c r="I1456" s="144">
        <v>90</v>
      </c>
      <c r="J1456" s="144">
        <v>45</v>
      </c>
    </row>
  </sheetData>
  <sortState xmlns:xlrd2="http://schemas.microsoft.com/office/spreadsheetml/2017/richdata2" ref="A2:J1456">
    <sortCondition ref="B2:B1456"/>
    <sortCondition ref="D2:D1456"/>
    <sortCondition ref="E2:E1456"/>
  </sortState>
  <phoneticPr fontId="6" type="noConversion"/>
  <pageMargins left="0.7" right="0.7" top="0.75" bottom="0.75" header="0.3" footer="0.3"/>
  <pageSetup paperSize="9" scale="4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G28"/>
  <sheetViews>
    <sheetView zoomScaleNormal="100" workbookViewId="0">
      <pane ySplit="1" topLeftCell="A2" activePane="bottomLeft" state="frozen"/>
      <selection pane="bottomLeft"/>
    </sheetView>
  </sheetViews>
  <sheetFormatPr defaultColWidth="9.453125" defaultRowHeight="12.5" x14ac:dyDescent="0.25"/>
  <cols>
    <col min="1" max="1" width="22.54296875" style="14" customWidth="1"/>
    <col min="2" max="2" width="25.453125" style="14" bestFit="1" customWidth="1"/>
    <col min="3" max="3" width="9.453125" style="14"/>
    <col min="4" max="4" width="13.453125" style="14" customWidth="1"/>
    <col min="5" max="5" width="24.54296875" style="14" customWidth="1"/>
    <col min="6" max="6" width="21.54296875" style="14" customWidth="1"/>
    <col min="7" max="7" width="26.453125" style="14" customWidth="1"/>
    <col min="8" max="16384" width="9.453125" style="14"/>
  </cols>
  <sheetData>
    <row r="1" spans="1:7" ht="25.5" thickBot="1" x14ac:dyDescent="0.3">
      <c r="A1" s="127" t="s">
        <v>1903</v>
      </c>
      <c r="B1" s="127" t="s">
        <v>4886</v>
      </c>
      <c r="C1" s="127" t="s">
        <v>1334</v>
      </c>
      <c r="D1" s="127" t="s">
        <v>4887</v>
      </c>
      <c r="E1" s="127" t="s">
        <v>4888</v>
      </c>
      <c r="F1" s="127" t="s">
        <v>4889</v>
      </c>
      <c r="G1" s="127" t="s">
        <v>4890</v>
      </c>
    </row>
    <row r="2" spans="1:7" ht="14.25" customHeight="1" x14ac:dyDescent="0.25">
      <c r="A2" s="76" t="s">
        <v>1237</v>
      </c>
      <c r="B2" s="76" t="s">
        <v>4891</v>
      </c>
      <c r="C2" s="76" t="s">
        <v>1355</v>
      </c>
      <c r="D2" s="14" t="s">
        <v>4892</v>
      </c>
      <c r="E2" s="14">
        <v>6</v>
      </c>
      <c r="F2" s="14">
        <v>1</v>
      </c>
      <c r="G2" s="14">
        <v>1</v>
      </c>
    </row>
    <row r="3" spans="1:7" x14ac:dyDescent="0.25">
      <c r="A3" s="76" t="s">
        <v>3077</v>
      </c>
      <c r="B3" s="76" t="s">
        <v>4893</v>
      </c>
      <c r="C3" s="76" t="s">
        <v>1351</v>
      </c>
      <c r="D3" s="76" t="s">
        <v>4894</v>
      </c>
      <c r="E3" s="14">
        <v>2</v>
      </c>
      <c r="F3" s="14">
        <v>1</v>
      </c>
      <c r="G3" s="14">
        <v>41</v>
      </c>
    </row>
    <row r="4" spans="1:7" x14ac:dyDescent="0.25">
      <c r="A4" s="14" t="s">
        <v>464</v>
      </c>
      <c r="B4" s="76" t="s">
        <v>4895</v>
      </c>
      <c r="C4" s="76" t="s">
        <v>1351</v>
      </c>
      <c r="D4" s="76" t="s">
        <v>4896</v>
      </c>
      <c r="E4" s="14">
        <v>10</v>
      </c>
      <c r="F4" s="14">
        <v>2</v>
      </c>
      <c r="G4" s="14">
        <v>1</v>
      </c>
    </row>
    <row r="5" spans="1:7" x14ac:dyDescent="0.25">
      <c r="A5" s="14" t="s">
        <v>464</v>
      </c>
      <c r="B5" s="14" t="s">
        <v>4897</v>
      </c>
      <c r="C5" s="14" t="s">
        <v>1351</v>
      </c>
      <c r="D5" s="14" t="s">
        <v>4898</v>
      </c>
      <c r="E5" s="14">
        <v>6</v>
      </c>
      <c r="F5" s="14">
        <v>2</v>
      </c>
      <c r="G5" s="14">
        <v>1</v>
      </c>
    </row>
    <row r="6" spans="1:7" x14ac:dyDescent="0.25">
      <c r="A6" s="14" t="s">
        <v>464</v>
      </c>
      <c r="B6" s="14" t="s">
        <v>4899</v>
      </c>
      <c r="C6" s="14" t="s">
        <v>1351</v>
      </c>
      <c r="D6" s="14" t="s">
        <v>4900</v>
      </c>
      <c r="E6" s="14">
        <v>6</v>
      </c>
      <c r="F6" s="14">
        <v>2</v>
      </c>
      <c r="G6" s="14">
        <v>1</v>
      </c>
    </row>
    <row r="7" spans="1:7" x14ac:dyDescent="0.25">
      <c r="A7" s="57" t="s">
        <v>464</v>
      </c>
      <c r="B7" s="53" t="s">
        <v>4901</v>
      </c>
      <c r="C7" s="57" t="s">
        <v>1351</v>
      </c>
      <c r="D7" s="49" t="s">
        <v>4902</v>
      </c>
      <c r="E7" s="14">
        <v>6</v>
      </c>
      <c r="F7" s="14">
        <v>2</v>
      </c>
      <c r="G7" s="14">
        <v>1</v>
      </c>
    </row>
    <row r="8" spans="1:7" x14ac:dyDescent="0.25">
      <c r="A8" s="76" t="s">
        <v>3077</v>
      </c>
      <c r="B8" s="76" t="s">
        <v>4903</v>
      </c>
      <c r="C8" s="76" t="s">
        <v>1351</v>
      </c>
      <c r="D8" s="76" t="s">
        <v>4904</v>
      </c>
      <c r="E8" s="14">
        <v>4</v>
      </c>
      <c r="F8" s="14">
        <v>1</v>
      </c>
      <c r="G8" s="14">
        <v>3</v>
      </c>
    </row>
    <row r="9" spans="1:7" x14ac:dyDescent="0.25">
      <c r="A9" s="57" t="s">
        <v>3077</v>
      </c>
      <c r="B9" s="53" t="s">
        <v>4905</v>
      </c>
      <c r="C9" s="57" t="s">
        <v>1351</v>
      </c>
      <c r="D9" s="49" t="s">
        <v>4906</v>
      </c>
      <c r="E9" s="14">
        <v>3</v>
      </c>
      <c r="F9" s="14">
        <v>1</v>
      </c>
      <c r="G9" s="14">
        <v>3</v>
      </c>
    </row>
    <row r="10" spans="1:7" x14ac:dyDescent="0.25">
      <c r="A10" s="14" t="s">
        <v>3077</v>
      </c>
      <c r="B10" s="14" t="s">
        <v>4907</v>
      </c>
      <c r="C10" s="14" t="s">
        <v>1351</v>
      </c>
      <c r="D10" s="14" t="s">
        <v>4908</v>
      </c>
      <c r="E10" s="14">
        <v>4</v>
      </c>
      <c r="F10" s="14">
        <v>1</v>
      </c>
      <c r="G10" s="14">
        <v>7</v>
      </c>
    </row>
    <row r="11" spans="1:7" x14ac:dyDescent="0.25">
      <c r="A11" s="14" t="s">
        <v>3077</v>
      </c>
      <c r="B11" s="14" t="s">
        <v>4909</v>
      </c>
      <c r="C11" s="14" t="s">
        <v>1351</v>
      </c>
      <c r="D11" s="76" t="s">
        <v>4910</v>
      </c>
      <c r="E11" s="14">
        <v>4</v>
      </c>
      <c r="F11" s="14">
        <v>1</v>
      </c>
      <c r="G11" s="14">
        <v>11</v>
      </c>
    </row>
    <row r="12" spans="1:7" x14ac:dyDescent="0.25">
      <c r="A12" s="76" t="s">
        <v>3077</v>
      </c>
      <c r="B12" s="76" t="s">
        <v>4911</v>
      </c>
      <c r="C12" s="76" t="s">
        <v>1351</v>
      </c>
      <c r="D12" s="14" t="s">
        <v>1404</v>
      </c>
      <c r="E12" s="14">
        <v>4</v>
      </c>
      <c r="F12" s="14">
        <v>1</v>
      </c>
      <c r="G12" s="14">
        <v>8</v>
      </c>
    </row>
    <row r="13" spans="1:7" x14ac:dyDescent="0.25">
      <c r="A13" s="14" t="s">
        <v>3077</v>
      </c>
      <c r="B13" s="14" t="s">
        <v>4912</v>
      </c>
      <c r="C13" s="14" t="s">
        <v>1351</v>
      </c>
      <c r="D13" s="76" t="s">
        <v>4913</v>
      </c>
      <c r="E13" s="14">
        <v>4</v>
      </c>
      <c r="F13" s="14">
        <v>1</v>
      </c>
      <c r="G13" s="14">
        <v>7</v>
      </c>
    </row>
    <row r="14" spans="1:7" x14ac:dyDescent="0.25">
      <c r="A14" s="14" t="s">
        <v>464</v>
      </c>
      <c r="B14" s="25" t="s">
        <v>4914</v>
      </c>
      <c r="C14" s="14" t="s">
        <v>1351</v>
      </c>
      <c r="D14" s="25" t="s">
        <v>4915</v>
      </c>
      <c r="E14" s="14">
        <v>3</v>
      </c>
      <c r="F14" s="14">
        <v>1</v>
      </c>
      <c r="G14" s="14">
        <v>5</v>
      </c>
    </row>
    <row r="15" spans="1:7" x14ac:dyDescent="0.25">
      <c r="A15" s="14" t="s">
        <v>3077</v>
      </c>
      <c r="B15" s="14" t="s">
        <v>4916</v>
      </c>
      <c r="C15" s="76" t="s">
        <v>1351</v>
      </c>
      <c r="D15" s="14" t="s">
        <v>1397</v>
      </c>
      <c r="E15" s="14">
        <v>50</v>
      </c>
      <c r="F15" s="14">
        <v>10</v>
      </c>
      <c r="G15" s="14">
        <v>2</v>
      </c>
    </row>
    <row r="16" spans="1:7" x14ac:dyDescent="0.25">
      <c r="A16" s="76" t="s">
        <v>3077</v>
      </c>
      <c r="B16" s="76" t="s">
        <v>4917</v>
      </c>
      <c r="C16" s="76" t="s">
        <v>1351</v>
      </c>
      <c r="D16" s="76" t="s">
        <v>4918</v>
      </c>
      <c r="E16" s="14">
        <v>14</v>
      </c>
      <c r="F16" s="14">
        <v>3</v>
      </c>
      <c r="G16" s="14">
        <v>1</v>
      </c>
    </row>
    <row r="17" spans="1:7" x14ac:dyDescent="0.25">
      <c r="A17" s="76" t="s">
        <v>464</v>
      </c>
      <c r="B17" s="14" t="s">
        <v>4919</v>
      </c>
      <c r="C17" s="76" t="s">
        <v>1367</v>
      </c>
      <c r="D17" s="14" t="s">
        <v>4920</v>
      </c>
      <c r="E17" s="14">
        <v>3</v>
      </c>
      <c r="F17" s="14">
        <v>1</v>
      </c>
      <c r="G17" s="14">
        <v>6</v>
      </c>
    </row>
    <row r="18" spans="1:7" ht="12.75" customHeight="1" x14ac:dyDescent="0.25">
      <c r="A18" s="76" t="s">
        <v>464</v>
      </c>
      <c r="B18" s="76" t="s">
        <v>4921</v>
      </c>
      <c r="C18" s="76" t="s">
        <v>1367</v>
      </c>
      <c r="D18" s="76" t="s">
        <v>4922</v>
      </c>
      <c r="E18" s="14">
        <v>1</v>
      </c>
      <c r="F18" s="14">
        <v>1</v>
      </c>
      <c r="G18" s="14">
        <v>13</v>
      </c>
    </row>
    <row r="19" spans="1:7" x14ac:dyDescent="0.25">
      <c r="A19" s="76" t="s">
        <v>3077</v>
      </c>
      <c r="B19" s="76" t="s">
        <v>4923</v>
      </c>
      <c r="C19" s="76" t="s">
        <v>1355</v>
      </c>
      <c r="D19" s="76" t="s">
        <v>4924</v>
      </c>
      <c r="E19" s="14">
        <v>1</v>
      </c>
      <c r="F19" s="14">
        <v>1</v>
      </c>
      <c r="G19" s="14">
        <v>7</v>
      </c>
    </row>
    <row r="20" spans="1:7" x14ac:dyDescent="0.25">
      <c r="A20" s="76" t="s">
        <v>3077</v>
      </c>
      <c r="B20" s="76" t="s">
        <v>4925</v>
      </c>
      <c r="C20" s="76" t="s">
        <v>1343</v>
      </c>
      <c r="D20" s="76" t="s">
        <v>4926</v>
      </c>
      <c r="E20" s="14">
        <v>2</v>
      </c>
      <c r="F20" s="14">
        <v>1</v>
      </c>
      <c r="G20" s="14">
        <v>54</v>
      </c>
    </row>
    <row r="21" spans="1:7" x14ac:dyDescent="0.25">
      <c r="A21" s="76" t="s">
        <v>3077</v>
      </c>
      <c r="B21" s="76" t="s">
        <v>4927</v>
      </c>
      <c r="C21" s="76" t="s">
        <v>1343</v>
      </c>
      <c r="D21" s="76" t="s">
        <v>4928</v>
      </c>
      <c r="E21" s="14">
        <v>6</v>
      </c>
      <c r="F21" s="14">
        <v>2</v>
      </c>
      <c r="G21" s="14">
        <v>1</v>
      </c>
    </row>
    <row r="22" spans="1:7" x14ac:dyDescent="0.25">
      <c r="A22" s="76" t="s">
        <v>3077</v>
      </c>
      <c r="B22" s="76" t="s">
        <v>4929</v>
      </c>
      <c r="C22" s="76" t="s">
        <v>1343</v>
      </c>
      <c r="D22" s="76" t="s">
        <v>4930</v>
      </c>
      <c r="E22" s="14">
        <v>3</v>
      </c>
      <c r="F22" s="14">
        <v>1</v>
      </c>
      <c r="G22" s="14">
        <v>4</v>
      </c>
    </row>
    <row r="23" spans="1:7" x14ac:dyDescent="0.25">
      <c r="A23" s="76" t="s">
        <v>3077</v>
      </c>
      <c r="B23" s="76" t="s">
        <v>4931</v>
      </c>
      <c r="C23" s="76" t="s">
        <v>1343</v>
      </c>
      <c r="D23" s="76" t="s">
        <v>4932</v>
      </c>
      <c r="E23" s="14">
        <v>2</v>
      </c>
      <c r="F23" s="14">
        <v>1</v>
      </c>
      <c r="G23" s="14">
        <v>2</v>
      </c>
    </row>
    <row r="24" spans="1:7" x14ac:dyDescent="0.25">
      <c r="A24" s="76" t="s">
        <v>3077</v>
      </c>
      <c r="B24" s="76" t="s">
        <v>4933</v>
      </c>
      <c r="C24" s="76" t="s">
        <v>1343</v>
      </c>
      <c r="D24" s="76" t="s">
        <v>4934</v>
      </c>
      <c r="E24" s="14">
        <v>4</v>
      </c>
      <c r="F24" s="14">
        <v>1</v>
      </c>
      <c r="G24" s="14">
        <v>1</v>
      </c>
    </row>
    <row r="25" spans="1:7" x14ac:dyDescent="0.25">
      <c r="A25" s="76" t="s">
        <v>3077</v>
      </c>
      <c r="B25" s="76" t="s">
        <v>4935</v>
      </c>
      <c r="C25" s="76" t="s">
        <v>1343</v>
      </c>
      <c r="D25" s="76" t="s">
        <v>4936</v>
      </c>
      <c r="E25" s="14">
        <v>1</v>
      </c>
      <c r="F25" s="14">
        <v>1</v>
      </c>
      <c r="G25" s="14">
        <v>7</v>
      </c>
    </row>
    <row r="26" spans="1:7" x14ac:dyDescent="0.25">
      <c r="A26" s="57" t="s">
        <v>3077</v>
      </c>
      <c r="B26" s="76" t="s">
        <v>4937</v>
      </c>
      <c r="C26" s="76" t="s">
        <v>1343</v>
      </c>
      <c r="D26" s="76" t="s">
        <v>4938</v>
      </c>
      <c r="E26" s="14">
        <v>1</v>
      </c>
      <c r="F26" s="14">
        <v>1</v>
      </c>
      <c r="G26" s="14">
        <v>2</v>
      </c>
    </row>
    <row r="27" spans="1:7" ht="16.5" x14ac:dyDescent="0.45">
      <c r="A27" s="76" t="s">
        <v>3077</v>
      </c>
      <c r="B27" s="57" t="s">
        <v>4937</v>
      </c>
      <c r="C27" s="57" t="s">
        <v>1343</v>
      </c>
      <c r="D27" s="178" t="s">
        <v>4938</v>
      </c>
      <c r="E27" s="14">
        <v>4</v>
      </c>
      <c r="F27" s="14">
        <v>1</v>
      </c>
      <c r="G27" s="14">
        <v>5</v>
      </c>
    </row>
    <row r="28" spans="1:7" x14ac:dyDescent="0.25">
      <c r="A28" s="57" t="s">
        <v>3077</v>
      </c>
      <c r="B28" s="57" t="s">
        <v>4935</v>
      </c>
      <c r="C28" s="57" t="s">
        <v>1343</v>
      </c>
      <c r="D28" s="57" t="s">
        <v>4936</v>
      </c>
      <c r="E28" s="14">
        <v>1</v>
      </c>
      <c r="F28" s="14">
        <v>1</v>
      </c>
      <c r="G28" s="14">
        <v>5</v>
      </c>
    </row>
  </sheetData>
  <sortState xmlns:xlrd2="http://schemas.microsoft.com/office/spreadsheetml/2017/richdata2" ref="A2:G26">
    <sortCondition ref="C2:C26"/>
    <sortCondition ref="D2:D26"/>
  </sortState>
  <phoneticPr fontId="6"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40"/>
  <sheetViews>
    <sheetView zoomScaleNormal="100" workbookViewId="0">
      <pane ySplit="1" topLeftCell="A2" activePane="bottomLeft" state="frozen"/>
      <selection pane="bottomLeft"/>
    </sheetView>
  </sheetViews>
  <sheetFormatPr defaultRowHeight="12.5" x14ac:dyDescent="0.25"/>
  <cols>
    <col min="1" max="1" width="94.453125" bestFit="1" customWidth="1"/>
    <col min="2" max="2" width="13.54296875" bestFit="1" customWidth="1"/>
    <col min="3" max="3" width="37.54296875" customWidth="1"/>
    <col min="4" max="4" width="13.54296875" bestFit="1" customWidth="1"/>
    <col min="5" max="5" width="14.453125" customWidth="1"/>
  </cols>
  <sheetData>
    <row r="1" spans="1:5" ht="91" x14ac:dyDescent="0.25">
      <c r="A1" s="23" t="s">
        <v>4939</v>
      </c>
      <c r="B1" s="23" t="s">
        <v>1462</v>
      </c>
      <c r="C1" s="23" t="s">
        <v>4940</v>
      </c>
      <c r="D1" s="23" t="s">
        <v>4941</v>
      </c>
      <c r="E1" s="23" t="s">
        <v>4942</v>
      </c>
    </row>
    <row r="2" spans="1:5" x14ac:dyDescent="0.25">
      <c r="A2" t="s">
        <v>4943</v>
      </c>
      <c r="B2" t="s">
        <v>61</v>
      </c>
      <c r="C2" s="14" t="s">
        <v>4944</v>
      </c>
      <c r="D2" s="3">
        <v>43070</v>
      </c>
      <c r="E2" t="s">
        <v>4945</v>
      </c>
    </row>
    <row r="3" spans="1:5" x14ac:dyDescent="0.25">
      <c r="A3" t="s">
        <v>62</v>
      </c>
      <c r="B3" t="s">
        <v>63</v>
      </c>
      <c r="C3" s="14" t="s">
        <v>4944</v>
      </c>
      <c r="D3" s="3">
        <v>43070</v>
      </c>
      <c r="E3" t="s">
        <v>4946</v>
      </c>
    </row>
    <row r="4" spans="1:5" x14ac:dyDescent="0.25">
      <c r="A4" t="s">
        <v>4947</v>
      </c>
      <c r="B4" t="s">
        <v>149</v>
      </c>
      <c r="C4" s="14" t="s">
        <v>4948</v>
      </c>
      <c r="D4" s="3">
        <v>43070</v>
      </c>
      <c r="E4" t="s">
        <v>4949</v>
      </c>
    </row>
    <row r="5" spans="1:5" x14ac:dyDescent="0.25">
      <c r="A5" t="s">
        <v>150</v>
      </c>
      <c r="B5" t="s">
        <v>151</v>
      </c>
      <c r="C5" s="14" t="s">
        <v>4950</v>
      </c>
      <c r="D5" s="3">
        <v>43070</v>
      </c>
      <c r="E5" t="s">
        <v>4951</v>
      </c>
    </row>
    <row r="6" spans="1:5" x14ac:dyDescent="0.25">
      <c r="A6" t="s">
        <v>152</v>
      </c>
      <c r="B6" t="s">
        <v>153</v>
      </c>
      <c r="C6" s="14" t="s">
        <v>4952</v>
      </c>
      <c r="D6" s="3">
        <v>45642</v>
      </c>
      <c r="E6" t="s">
        <v>4953</v>
      </c>
    </row>
    <row r="7" spans="1:5" x14ac:dyDescent="0.25">
      <c r="A7" t="s">
        <v>154</v>
      </c>
      <c r="B7" t="s">
        <v>155</v>
      </c>
      <c r="C7" s="14" t="s">
        <v>4952</v>
      </c>
      <c r="D7" s="3">
        <v>45909</v>
      </c>
      <c r="E7" t="s">
        <v>4954</v>
      </c>
    </row>
    <row r="8" spans="1:5" x14ac:dyDescent="0.25">
      <c r="A8" t="s">
        <v>156</v>
      </c>
      <c r="B8" t="s">
        <v>157</v>
      </c>
      <c r="C8" s="14" t="s">
        <v>4952</v>
      </c>
      <c r="D8" s="3">
        <v>43070</v>
      </c>
      <c r="E8" t="s">
        <v>4955</v>
      </c>
    </row>
    <row r="9" spans="1:5" x14ac:dyDescent="0.25">
      <c r="A9" t="s">
        <v>220</v>
      </c>
      <c r="B9" t="s">
        <v>221</v>
      </c>
      <c r="C9" s="14" t="s">
        <v>4944</v>
      </c>
      <c r="D9" s="3">
        <v>43070</v>
      </c>
      <c r="E9" t="s">
        <v>4956</v>
      </c>
    </row>
    <row r="10" spans="1:5" x14ac:dyDescent="0.25">
      <c r="A10" t="s">
        <v>4957</v>
      </c>
      <c r="B10" t="s">
        <v>303</v>
      </c>
      <c r="C10" s="14" t="s">
        <v>4950</v>
      </c>
      <c r="D10" s="3">
        <v>43070</v>
      </c>
      <c r="E10" t="s">
        <v>4958</v>
      </c>
    </row>
    <row r="11" spans="1:5" x14ac:dyDescent="0.25">
      <c r="A11" t="s">
        <v>4959</v>
      </c>
      <c r="B11" t="s">
        <v>305</v>
      </c>
      <c r="C11" s="14" t="s">
        <v>4950</v>
      </c>
      <c r="D11" s="3">
        <v>43070</v>
      </c>
      <c r="E11" t="s">
        <v>4960</v>
      </c>
    </row>
    <row r="12" spans="1:5" x14ac:dyDescent="0.25">
      <c r="A12" t="s">
        <v>452</v>
      </c>
      <c r="B12" t="s">
        <v>453</v>
      </c>
      <c r="C12" s="14" t="s">
        <v>4952</v>
      </c>
      <c r="D12" s="3">
        <v>43070</v>
      </c>
      <c r="E12" t="s">
        <v>4961</v>
      </c>
    </row>
    <row r="13" spans="1:5" x14ac:dyDescent="0.25">
      <c r="A13" t="s">
        <v>460</v>
      </c>
      <c r="B13" t="s">
        <v>461</v>
      </c>
      <c r="C13" s="14" t="s">
        <v>4950</v>
      </c>
      <c r="D13" s="3">
        <v>43070</v>
      </c>
      <c r="E13" t="s">
        <v>4962</v>
      </c>
    </row>
    <row r="14" spans="1:5" x14ac:dyDescent="0.25">
      <c r="A14" t="s">
        <v>4963</v>
      </c>
      <c r="B14" t="s">
        <v>467</v>
      </c>
      <c r="C14" s="14" t="s">
        <v>4950</v>
      </c>
      <c r="D14" s="3">
        <v>43070</v>
      </c>
      <c r="E14" t="s">
        <v>4964</v>
      </c>
    </row>
    <row r="15" spans="1:5" x14ac:dyDescent="0.25">
      <c r="A15" t="s">
        <v>506</v>
      </c>
      <c r="B15" t="s">
        <v>507</v>
      </c>
      <c r="C15" s="14" t="s">
        <v>4950</v>
      </c>
      <c r="D15" s="3">
        <v>43070</v>
      </c>
      <c r="E15" t="s">
        <v>4965</v>
      </c>
    </row>
    <row r="16" spans="1:5" x14ac:dyDescent="0.25">
      <c r="A16" t="s">
        <v>508</v>
      </c>
      <c r="B16" t="s">
        <v>509</v>
      </c>
      <c r="C16" s="14" t="s">
        <v>4966</v>
      </c>
      <c r="D16" s="3">
        <v>43500</v>
      </c>
      <c r="E16" t="s">
        <v>4967</v>
      </c>
    </row>
    <row r="17" spans="1:5" x14ac:dyDescent="0.25">
      <c r="A17" t="s">
        <v>510</v>
      </c>
      <c r="B17" t="s">
        <v>511</v>
      </c>
      <c r="C17" s="14" t="s">
        <v>4950</v>
      </c>
      <c r="D17" s="3">
        <v>43070</v>
      </c>
      <c r="E17" t="s">
        <v>4968</v>
      </c>
    </row>
    <row r="18" spans="1:5" x14ac:dyDescent="0.25">
      <c r="A18" t="s">
        <v>592</v>
      </c>
      <c r="B18" t="s">
        <v>593</v>
      </c>
      <c r="C18" s="14" t="s">
        <v>4944</v>
      </c>
      <c r="D18" s="3">
        <v>44873</v>
      </c>
      <c r="E18" t="s">
        <v>4969</v>
      </c>
    </row>
    <row r="19" spans="1:5" x14ac:dyDescent="0.25">
      <c r="A19" t="s">
        <v>648</v>
      </c>
      <c r="B19" t="s">
        <v>649</v>
      </c>
      <c r="C19" s="14" t="s">
        <v>4966</v>
      </c>
      <c r="D19" s="3">
        <v>43536</v>
      </c>
      <c r="E19" t="s">
        <v>4970</v>
      </c>
    </row>
    <row r="20" spans="1:5" x14ac:dyDescent="0.25">
      <c r="A20" t="s">
        <v>4971</v>
      </c>
      <c r="B20" t="s">
        <v>1471</v>
      </c>
      <c r="C20" s="14" t="s">
        <v>4944</v>
      </c>
      <c r="D20" s="3">
        <v>43237</v>
      </c>
      <c r="E20" t="s">
        <v>4972</v>
      </c>
    </row>
    <row r="21" spans="1:5" x14ac:dyDescent="0.25">
      <c r="A21" t="s">
        <v>4973</v>
      </c>
      <c r="B21" t="s">
        <v>1471</v>
      </c>
      <c r="C21" s="14" t="s">
        <v>4974</v>
      </c>
      <c r="D21" s="3">
        <v>43070</v>
      </c>
      <c r="E21" t="s">
        <v>4975</v>
      </c>
    </row>
    <row r="22" spans="1:5" x14ac:dyDescent="0.25">
      <c r="A22" t="s">
        <v>666</v>
      </c>
      <c r="B22" t="s">
        <v>667</v>
      </c>
      <c r="C22" s="14" t="s">
        <v>4944</v>
      </c>
      <c r="D22" s="3">
        <v>43070</v>
      </c>
      <c r="E22" t="s">
        <v>4976</v>
      </c>
    </row>
    <row r="23" spans="1:5" x14ac:dyDescent="0.25">
      <c r="A23" t="s">
        <v>677</v>
      </c>
      <c r="B23" t="s">
        <v>678</v>
      </c>
      <c r="C23" s="14" t="s">
        <v>4950</v>
      </c>
      <c r="D23" s="3">
        <v>43070</v>
      </c>
      <c r="E23" t="s">
        <v>4977</v>
      </c>
    </row>
    <row r="24" spans="1:5" x14ac:dyDescent="0.25">
      <c r="A24" t="s">
        <v>745</v>
      </c>
      <c r="B24" t="s">
        <v>746</v>
      </c>
      <c r="C24" s="14" t="s">
        <v>4952</v>
      </c>
      <c r="D24" s="3">
        <v>43812</v>
      </c>
      <c r="E24" t="s">
        <v>4978</v>
      </c>
    </row>
    <row r="25" spans="1:5" x14ac:dyDescent="0.25">
      <c r="A25" t="s">
        <v>4979</v>
      </c>
      <c r="B25" t="s">
        <v>791</v>
      </c>
      <c r="C25" s="14" t="s">
        <v>4944</v>
      </c>
      <c r="D25" s="3">
        <v>43070</v>
      </c>
      <c r="E25" t="s">
        <v>4980</v>
      </c>
    </row>
    <row r="26" spans="1:5" x14ac:dyDescent="0.25">
      <c r="A26" t="s">
        <v>4981</v>
      </c>
      <c r="B26" t="s">
        <v>793</v>
      </c>
      <c r="C26" s="14" t="s">
        <v>4944</v>
      </c>
      <c r="D26" s="3">
        <v>43070</v>
      </c>
      <c r="E26" t="s">
        <v>4982</v>
      </c>
    </row>
    <row r="27" spans="1:5" x14ac:dyDescent="0.25">
      <c r="A27" t="s">
        <v>914</v>
      </c>
      <c r="B27" t="s">
        <v>915</v>
      </c>
      <c r="C27" s="14" t="s">
        <v>4944</v>
      </c>
      <c r="D27" s="3">
        <v>43070</v>
      </c>
      <c r="E27" t="s">
        <v>4983</v>
      </c>
    </row>
    <row r="28" spans="1:5" x14ac:dyDescent="0.25">
      <c r="A28" t="s">
        <v>4984</v>
      </c>
      <c r="B28" t="s">
        <v>979</v>
      </c>
      <c r="C28" s="14" t="s">
        <v>4944</v>
      </c>
      <c r="D28" s="3">
        <v>43070</v>
      </c>
      <c r="E28" t="s">
        <v>4985</v>
      </c>
    </row>
    <row r="29" spans="1:5" x14ac:dyDescent="0.25">
      <c r="A29" t="s">
        <v>988</v>
      </c>
      <c r="B29" t="s">
        <v>989</v>
      </c>
      <c r="C29" s="14" t="s">
        <v>4950</v>
      </c>
      <c r="D29" s="3">
        <v>43070</v>
      </c>
      <c r="E29" t="s">
        <v>4986</v>
      </c>
    </row>
    <row r="30" spans="1:5" x14ac:dyDescent="0.25">
      <c r="A30" t="s">
        <v>4987</v>
      </c>
      <c r="B30" t="s">
        <v>995</v>
      </c>
      <c r="C30" s="14" t="s">
        <v>4944</v>
      </c>
      <c r="D30" s="3">
        <v>43070</v>
      </c>
      <c r="E30" t="s">
        <v>4988</v>
      </c>
    </row>
    <row r="31" spans="1:5" x14ac:dyDescent="0.25">
      <c r="A31" t="s">
        <v>4989</v>
      </c>
      <c r="B31" t="s">
        <v>993</v>
      </c>
      <c r="C31" s="14" t="s">
        <v>4952</v>
      </c>
      <c r="D31" s="3">
        <v>43070</v>
      </c>
      <c r="E31" t="s">
        <v>4990</v>
      </c>
    </row>
    <row r="32" spans="1:5" x14ac:dyDescent="0.25">
      <c r="A32" t="s">
        <v>824</v>
      </c>
      <c r="B32" t="s">
        <v>825</v>
      </c>
      <c r="C32" s="14" t="s">
        <v>4944</v>
      </c>
      <c r="D32" s="3">
        <v>43070</v>
      </c>
      <c r="E32" t="s">
        <v>4991</v>
      </c>
    </row>
    <row r="33" spans="1:5" x14ac:dyDescent="0.25">
      <c r="A33" t="s">
        <v>4992</v>
      </c>
      <c r="B33" t="s">
        <v>1124</v>
      </c>
      <c r="C33" s="14" t="s">
        <v>4944</v>
      </c>
      <c r="D33" s="3">
        <v>43070</v>
      </c>
      <c r="E33" t="s">
        <v>4993</v>
      </c>
    </row>
    <row r="34" spans="1:5" x14ac:dyDescent="0.25">
      <c r="A34" t="s">
        <v>1181</v>
      </c>
      <c r="B34" t="s">
        <v>1182</v>
      </c>
      <c r="C34" s="14" t="s">
        <v>4950</v>
      </c>
      <c r="D34" s="3">
        <v>43070</v>
      </c>
      <c r="E34" t="s">
        <v>4994</v>
      </c>
    </row>
    <row r="35" spans="1:5" x14ac:dyDescent="0.25">
      <c r="A35" t="s">
        <v>1181</v>
      </c>
      <c r="B35" t="s">
        <v>1182</v>
      </c>
      <c r="C35" s="14" t="s">
        <v>4952</v>
      </c>
      <c r="D35" s="3">
        <v>43070</v>
      </c>
      <c r="E35" t="s">
        <v>4995</v>
      </c>
    </row>
    <row r="36" spans="1:5" x14ac:dyDescent="0.25">
      <c r="A36" t="s">
        <v>4996</v>
      </c>
      <c r="B36" t="s">
        <v>1214</v>
      </c>
      <c r="C36" s="14" t="s">
        <v>4997</v>
      </c>
      <c r="D36" s="3">
        <v>45909</v>
      </c>
      <c r="E36" t="s">
        <v>4998</v>
      </c>
    </row>
    <row r="37" spans="1:5" x14ac:dyDescent="0.25">
      <c r="A37" t="s">
        <v>1215</v>
      </c>
      <c r="B37" t="s">
        <v>1216</v>
      </c>
      <c r="C37" t="s">
        <v>4997</v>
      </c>
      <c r="D37" s="3">
        <v>45951</v>
      </c>
      <c r="E37" t="s">
        <v>4999</v>
      </c>
    </row>
    <row r="38" spans="1:5" x14ac:dyDescent="0.25">
      <c r="A38" t="s">
        <v>5000</v>
      </c>
      <c r="B38" t="s">
        <v>895</v>
      </c>
      <c r="C38" s="14" t="s">
        <v>4952</v>
      </c>
      <c r="D38" s="3">
        <v>43070</v>
      </c>
      <c r="E38" t="s">
        <v>5001</v>
      </c>
    </row>
    <row r="39" spans="1:5" x14ac:dyDescent="0.25">
      <c r="A39" t="s">
        <v>1221</v>
      </c>
      <c r="B39" t="s">
        <v>1222</v>
      </c>
      <c r="C39" s="14" t="s">
        <v>4950</v>
      </c>
      <c r="D39" s="3">
        <v>43070</v>
      </c>
      <c r="E39" t="s">
        <v>5002</v>
      </c>
    </row>
    <row r="40" spans="1:5" x14ac:dyDescent="0.25">
      <c r="A40" t="s">
        <v>1243</v>
      </c>
      <c r="B40" t="s">
        <v>1244</v>
      </c>
      <c r="C40" s="14" t="s">
        <v>4944</v>
      </c>
      <c r="D40" s="3">
        <v>44600</v>
      </c>
      <c r="E40" t="s">
        <v>5003</v>
      </c>
    </row>
  </sheetData>
  <sortState xmlns:xlrd2="http://schemas.microsoft.com/office/spreadsheetml/2017/richdata2" ref="A2:E40">
    <sortCondition ref="A2:A40"/>
  </sortState>
  <pageMargins left="0.7" right="0.7" top="0.75" bottom="0.75" header="0.3" footer="0.3"/>
  <pageSetup paperSize="9" scale="5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E6"/>
  <sheetViews>
    <sheetView zoomScaleNormal="100" workbookViewId="0"/>
  </sheetViews>
  <sheetFormatPr defaultRowHeight="12.5" x14ac:dyDescent="0.25"/>
  <cols>
    <col min="1" max="1" width="57.54296875" customWidth="1"/>
    <col min="2" max="2" width="19.453125" customWidth="1"/>
    <col min="3" max="3" width="51.54296875" bestFit="1" customWidth="1"/>
    <col min="4" max="4" width="30.453125" bestFit="1" customWidth="1"/>
    <col min="5" max="5" width="15.453125" customWidth="1"/>
  </cols>
  <sheetData>
    <row r="1" spans="1:5" ht="13" x14ac:dyDescent="0.3">
      <c r="A1" s="43" t="s">
        <v>1461</v>
      </c>
      <c r="B1" s="43" t="s">
        <v>1462</v>
      </c>
      <c r="C1" s="43" t="s">
        <v>5004</v>
      </c>
      <c r="D1" s="43" t="s">
        <v>1336</v>
      </c>
      <c r="E1" s="43" t="s">
        <v>5005</v>
      </c>
    </row>
    <row r="2" spans="1:5" x14ac:dyDescent="0.25">
      <c r="A2" s="14" t="s">
        <v>745</v>
      </c>
      <c r="B2" s="14" t="s">
        <v>746</v>
      </c>
      <c r="C2" s="14" t="s">
        <v>5006</v>
      </c>
      <c r="D2" s="14" t="s">
        <v>5007</v>
      </c>
      <c r="E2" s="48">
        <v>43669</v>
      </c>
    </row>
    <row r="3" spans="1:5" x14ac:dyDescent="0.25">
      <c r="A3" s="14" t="s">
        <v>745</v>
      </c>
      <c r="B3" s="14" t="s">
        <v>746</v>
      </c>
      <c r="C3" s="14" t="s">
        <v>5008</v>
      </c>
      <c r="D3" s="14" t="s">
        <v>5009</v>
      </c>
      <c r="E3" s="48">
        <v>43669</v>
      </c>
    </row>
    <row r="4" spans="1:5" x14ac:dyDescent="0.25">
      <c r="A4" s="14" t="s">
        <v>745</v>
      </c>
      <c r="B4" s="14" t="s">
        <v>746</v>
      </c>
      <c r="C4" s="14" t="s">
        <v>5010</v>
      </c>
      <c r="D4" s="14" t="s">
        <v>5009</v>
      </c>
      <c r="E4" s="48">
        <v>43704</v>
      </c>
    </row>
    <row r="5" spans="1:5" x14ac:dyDescent="0.25">
      <c r="A5" s="14" t="s">
        <v>745</v>
      </c>
      <c r="B5" s="14" t="s">
        <v>746</v>
      </c>
      <c r="C5" s="14" t="s">
        <v>5011</v>
      </c>
      <c r="D5" s="14" t="s">
        <v>5007</v>
      </c>
      <c r="E5" s="48">
        <v>43739</v>
      </c>
    </row>
    <row r="6" spans="1:5" x14ac:dyDescent="0.25">
      <c r="A6" s="14" t="s">
        <v>5012</v>
      </c>
      <c r="B6" t="s">
        <v>453</v>
      </c>
      <c r="C6" s="52" t="s">
        <v>5013</v>
      </c>
      <c r="D6" s="14" t="s">
        <v>5014</v>
      </c>
      <c r="E6" s="51">
        <v>44136</v>
      </c>
    </row>
  </sheetData>
  <pageMargins left="0.7" right="0.7" top="0.75" bottom="0.75" header="0.3" footer="0.3"/>
  <pageSetup paperSize="9" scale="5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3e8ba7a3-af95-40f6-9ded-4ebe13adeb29" ContentTypeId="0x0101002F0B48F8F4F7904196E710056827A096" PreviousValue="false" LastSyncTimeStamp="2022-01-31T11:36:03.467Z"/>
</file>

<file path=customXml/item4.xml><?xml version="1.0" encoding="utf-8"?>
<p:properties xmlns:p="http://schemas.microsoft.com/office/2006/metadata/properties" xmlns:xsi="http://www.w3.org/2001/XMLSchema-instance" xmlns:pc="http://schemas.microsoft.com/office/infopath/2007/PartnerControls">
  <documentManagement>
    <fc36bc6de0bf403e9ed4dec84c72e21e xmlns="5d1a2284-45bc-4927-a9f9-e51f9f17c21a">
      <Terms xmlns="http://schemas.microsoft.com/office/infopath/2007/PartnerControls"/>
    </fc36bc6de0bf403e9ed4dec84c72e21e>
    <TaxCatchAll xmlns="5d1a2284-45bc-4927-a9f9-e51f9f17c21a">
      <Value>4</Value>
      <Value>3</Value>
      <Value>2</Value>
      <Value>1</Value>
    </TaxCatchAll>
    <TaxKeywordTaxHTField xmlns="5d1a2284-45bc-4927-a9f9-e51f9f17c21a">
      <Terms xmlns="http://schemas.microsoft.com/office/infopath/2007/PartnerControls">
        <TermInfo xmlns="http://schemas.microsoft.com/office/infopath/2007/PartnerControls">
          <TermName xmlns="http://schemas.microsoft.com/office/infopath/2007/PartnerControls">list of retailers</TermName>
          <TermId xmlns="http://schemas.microsoft.com/office/infopath/2007/PartnerControls">78842e36-b031-42f1-bd2e-5d31ab22a643</TermId>
        </TermInfo>
        <TermInfo xmlns="http://schemas.microsoft.com/office/infopath/2007/PartnerControls">
          <TermName xmlns="http://schemas.microsoft.com/office/infopath/2007/PartnerControls">generator exemptions</TermName>
          <TermId xmlns="http://schemas.microsoft.com/office/infopath/2007/PartnerControls">e9185645-75df-443e-9ed7-d6dff1ae0968</TermId>
        </TermInfo>
        <TermInfo xmlns="http://schemas.microsoft.com/office/infopath/2007/PartnerControls">
          <TermName xmlns="http://schemas.microsoft.com/office/infopath/2007/PartnerControls">rego list</TermName>
          <TermId xmlns="http://schemas.microsoft.com/office/infopath/2007/PartnerControls">c9a87523-ff8b-48d0-8d36-43753d3fa0b8</TermId>
        </TermInfo>
        <TermInfo xmlns="http://schemas.microsoft.com/office/infopath/2007/PartnerControls">
          <TermName xmlns="http://schemas.microsoft.com/office/infopath/2007/PartnerControls">list of generators</TermName>
          <TermId xmlns="http://schemas.microsoft.com/office/infopath/2007/PartnerControls">44a54c8b-e768-4aa4-84f0-6dd8e5ae66b4</TermId>
        </TermInfo>
      </Terms>
    </TaxKeywordTaxHTField>
  </documentManagement>
</p:properties>
</file>

<file path=customXml/item5.xml><?xml version="1.0" encoding="utf-8"?>
<ct:contentTypeSchema xmlns:ct="http://schemas.microsoft.com/office/2006/metadata/contentType" xmlns:ma="http://schemas.microsoft.com/office/2006/metadata/properties/metaAttributes" ct:_="" ma:_="" ma:contentTypeName="AEMO Collaboration Document" ma:contentTypeID="0x0101002F0B48F8F4F7904196E710056827A09600B6E45E744A07AA498B1E08856C87769C" ma:contentTypeVersion="4" ma:contentTypeDescription="" ma:contentTypeScope="" ma:versionID="9376ad2161705f1872ed62c15e6788fc">
  <xsd:schema xmlns:xsd="http://www.w3.org/2001/XMLSchema" xmlns:xs="http://www.w3.org/2001/XMLSchema" xmlns:p="http://schemas.microsoft.com/office/2006/metadata/properties" xmlns:ns2="5d1a2284-45bc-4927-a9f9-e51f9f17c21a" targetNamespace="http://schemas.microsoft.com/office/2006/metadata/properties" ma:root="true" ma:fieldsID="89a362fde9ef368e1371a4e8d404b824" ns2:_="">
    <xsd:import namespace="5d1a2284-45bc-4927-a9f9-e51f9f17c21a"/>
    <xsd:element name="properties">
      <xsd:complexType>
        <xsd:sequence>
          <xsd:element name="documentManagement">
            <xsd:complexType>
              <xsd:all>
                <xsd:element ref="ns2:TaxCatchAll" minOccurs="0"/>
                <xsd:element ref="ns2:TaxCatchAllLabel" minOccurs="0"/>
                <xsd:element ref="ns2:TaxKeywordTaxHTField" minOccurs="0"/>
                <xsd:element ref="ns2:fc36bc6de0bf403e9ed4dec84c72e21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cb882ba-d748-4414-9156-e4fbbbf606da}" ma:internalName="TaxCatchAll" ma:showField="CatchAllData" ma:web="395f5812-03af-4517-8bb6-480476055b7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cb882ba-d748-4414-9156-e4fbbbf606da}" ma:internalName="TaxCatchAllLabel" ma:readOnly="true" ma:showField="CatchAllDataLabel" ma:web="395f5812-03af-4517-8bb6-480476055b7d">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fc36bc6de0bf403e9ed4dec84c72e21e" ma:index="12" nillable="true" ma:taxonomy="true" ma:internalName="fc36bc6de0bf403e9ed4dec84c72e21e" ma:taxonomyFieldName="AEMO_x0020_Collaboration_x0020_Document_x0020_Type" ma:displayName="AEMO Collaboration Document Type" ma:default="" ma:fieldId="{fc36bc6d-e0bf-403e-9ed4-dec84c72e21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2E0ECC-F5F3-4616-A63A-D9200FC5686D}">
  <ds:schemaRefs>
    <ds:schemaRef ds:uri="http://schemas.microsoft.com/office/2006/metadata/longProperties"/>
  </ds:schemaRefs>
</ds:datastoreItem>
</file>

<file path=customXml/itemProps2.xml><?xml version="1.0" encoding="utf-8"?>
<ds:datastoreItem xmlns:ds="http://schemas.openxmlformats.org/officeDocument/2006/customXml" ds:itemID="{2139C3D6-0B6B-40B4-903E-B4F3318F831D}">
  <ds:schemaRefs>
    <ds:schemaRef ds:uri="http://schemas.microsoft.com/sharepoint/v3/contenttype/forms"/>
  </ds:schemaRefs>
</ds:datastoreItem>
</file>

<file path=customXml/itemProps3.xml><?xml version="1.0" encoding="utf-8"?>
<ds:datastoreItem xmlns:ds="http://schemas.openxmlformats.org/officeDocument/2006/customXml" ds:itemID="{5CEBB43C-51D5-4C59-9680-09B2C994F1A0}">
  <ds:schemaRefs>
    <ds:schemaRef ds:uri="Microsoft.SharePoint.Taxonomy.ContentTypeSync"/>
  </ds:schemaRefs>
</ds:datastoreItem>
</file>

<file path=customXml/itemProps4.xml><?xml version="1.0" encoding="utf-8"?>
<ds:datastoreItem xmlns:ds="http://schemas.openxmlformats.org/officeDocument/2006/customXml" ds:itemID="{CAF81D30-A567-46A0-A746-6553F07D44DC}">
  <ds:schemaRefs>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5d1a2284-45bc-4927-a9f9-e51f9f17c21a"/>
    <ds:schemaRef ds:uri="http://www.w3.org/XML/1998/namespace"/>
  </ds:schemaRefs>
</ds:datastoreItem>
</file>

<file path=customXml/itemProps5.xml><?xml version="1.0" encoding="utf-8"?>
<ds:datastoreItem xmlns:ds="http://schemas.openxmlformats.org/officeDocument/2006/customXml" ds:itemID="{2F7DF0C5-FD19-4C66-8CD9-BA9FCAC29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Overview</vt:lpstr>
      <vt:lpstr>Registered Participants</vt:lpstr>
      <vt:lpstr>Applications Received </vt:lpstr>
      <vt:lpstr>Ceasing Registration</vt:lpstr>
      <vt:lpstr>PU and Scheduled Loads</vt:lpstr>
      <vt:lpstr>Suspended Participants</vt:lpstr>
      <vt:lpstr>Exemption - small gen or IRS</vt:lpstr>
      <vt:lpstr>Exemption - Intermediary</vt:lpstr>
      <vt:lpstr>Exemption - Central Dispatch</vt:lpstr>
      <vt:lpstr>Ancillary Services</vt:lpstr>
      <vt:lpstr>Wholesale Demand Response Units</vt:lpstr>
      <vt:lpstr>Metering Coordinators</vt:lpstr>
      <vt:lpstr>Dedicated Connection Asset</vt:lpstr>
      <vt:lpstr>'Registered Participants'!_Hlk10714395</vt:lpstr>
      <vt:lpstr>'Registered Participants'!_Hlk13822180</vt:lpstr>
      <vt:lpstr>'Ancillary Services'!Print_Area</vt:lpstr>
      <vt:lpstr>'Ceasing Registration'!Print_Area</vt:lpstr>
      <vt:lpstr>'Exemption - Central Dispatch'!Print_Area</vt:lpstr>
      <vt:lpstr>'Exemption - Intermediary'!Print_Area</vt:lpstr>
      <vt:lpstr>'Exemption - small gen or IRS'!Print_Area</vt:lpstr>
      <vt:lpstr>'Metering Coordinators'!Print_Area</vt:lpstr>
      <vt:lpstr>'PU and Scheduled Loads'!Print_Area</vt:lpstr>
      <vt:lpstr>'Registered Participants'!Print_Area</vt:lpstr>
      <vt:lpstr>'Suspended Participants'!Print_Area</vt:lpstr>
      <vt:lpstr>'Exemption - Central Dispatch'!Print_Titles</vt:lpstr>
      <vt:lpstr>'Exemption - Intermediary'!Print_Titles</vt:lpstr>
      <vt:lpstr>'Exemption - small gen or IRS'!Print_Titles</vt:lpstr>
      <vt:lpstr>'Registered Participants'!Print_Titles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NEM Registration and Exemption List</dc:title>
  <dc:subject/>
  <dc:creator>Josie Forsythe</dc:creator>
  <cp:keywords>list of generators, list of retailers, rego list, generator exemptions</cp:keywords>
  <dc:description/>
  <cp:lastModifiedBy>Jo Ashby</cp:lastModifiedBy>
  <cp:revision/>
  <dcterms:created xsi:type="dcterms:W3CDTF">2006-11-20T03:18:07Z</dcterms:created>
  <dcterms:modified xsi:type="dcterms:W3CDTF">2025-11-17T22:30:02Z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RISKCOMP-9-77987</vt:lpwstr>
  </property>
  <property fmtid="{D5CDD505-2E9C-101B-9397-08002B2CF9AE}" pid="3" name="_dlc_DocIdItemGuid">
    <vt:lpwstr>c3b78d71-51c1-406a-b6e6-33e4725e2bee</vt:lpwstr>
  </property>
  <property fmtid="{D5CDD505-2E9C-101B-9397-08002B2CF9AE}" pid="4" name="_dlc_DocIdUrl">
    <vt:lpwstr>http://sharedocs/sites/rc/_layouts/15/DocIdRedir.aspx?ID=RISKCOMP-9-77987, RISKCOMP-9-77987</vt:lpwstr>
  </property>
  <property fmtid="{D5CDD505-2E9C-101B-9397-08002B2CF9AE}" pid="5" name="ContentTypeId">
    <vt:lpwstr>0x0101002F0B48F8F4F7904196E710056827A09600B6E45E744A07AA498B1E08856C87769C</vt:lpwstr>
  </property>
  <property fmtid="{D5CDD505-2E9C-101B-9397-08002B2CF9AE}" pid="6" name="AEMOOriginalURL">
    <vt:lpwstr/>
  </property>
  <property fmtid="{D5CDD505-2E9C-101B-9397-08002B2CF9AE}" pid="7" name="ArchiveDocument">
    <vt:lpwstr>0</vt:lpwstr>
  </property>
  <property fmtid="{D5CDD505-2E9C-101B-9397-08002B2CF9AE}" pid="8" name="AEMODocumentTypeTaxHTField0">
    <vt:lpwstr>Operational Record|859762f2-4462-42eb-9744-c955c7e2c540</vt:lpwstr>
  </property>
  <property fmtid="{D5CDD505-2E9C-101B-9397-08002B2CF9AE}" pid="9" name="AEMOKeywordsTaxHTField0">
    <vt:lpwstr/>
  </property>
  <property fmtid="{D5CDD505-2E9C-101B-9397-08002B2CF9AE}" pid="10" name="TaxCatchAll">
    <vt:lpwstr>2;#Operational Record|859762f2-4462-42eb-9744-c955c7e2c540</vt:lpwstr>
  </property>
  <property fmtid="{D5CDD505-2E9C-101B-9397-08002B2CF9AE}" pid="11" name="AEMODescription">
    <vt:lpwstr/>
  </property>
  <property fmtid="{D5CDD505-2E9C-101B-9397-08002B2CF9AE}" pid="12" name="AEMOKeywords">
    <vt:lpwstr/>
  </property>
  <property fmtid="{D5CDD505-2E9C-101B-9397-08002B2CF9AE}" pid="13" name="AEMODocumentType">
    <vt:lpwstr>2;#Operational Record|859762f2-4462-42eb-9744-c955c7e2c540</vt:lpwstr>
  </property>
  <property fmtid="{D5CDD505-2E9C-101B-9397-08002B2CF9AE}" pid="14" name="display_urn:schemas-microsoft-com:office:office#AEMOCustodian">
    <vt:lpwstr>Germaine Landers</vt:lpwstr>
  </property>
  <property fmtid="{D5CDD505-2E9C-101B-9397-08002B2CF9AE}" pid="15" name="AEMOCustodian">
    <vt:lpwstr/>
  </property>
  <property fmtid="{D5CDD505-2E9C-101B-9397-08002B2CF9AE}" pid="16" name="TaxKeyword">
    <vt:lpwstr>4;#list of retailers|78842e36-b031-42f1-bd2e-5d31ab22a643;#3;#generator exemptions|e9185645-75df-443e-9ed7-d6dff1ae0968;#2;#rego list|c9a87523-ff8b-48d0-8d36-43753d3fa0b8;#1;#list of generators|44a54c8b-e768-4aa4-84f0-6dd8e5ae66b4</vt:lpwstr>
  </property>
  <property fmtid="{D5CDD505-2E9C-101B-9397-08002B2CF9AE}" pid="17" name="AEMO Collaboration Document Type">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y fmtid="{D5CDD505-2E9C-101B-9397-08002B2CF9AE}" pid="24" name="MSIP_Label_c1941c47-a837-430d-8559-fd118a72769e_Enabled">
    <vt:lpwstr>true</vt:lpwstr>
  </property>
  <property fmtid="{D5CDD505-2E9C-101B-9397-08002B2CF9AE}" pid="25" name="MSIP_Label_c1941c47-a837-430d-8559-fd118a72769e_SetDate">
    <vt:lpwstr>2023-07-20T02:42:58Z</vt:lpwstr>
  </property>
  <property fmtid="{D5CDD505-2E9C-101B-9397-08002B2CF9AE}" pid="26" name="MSIP_Label_c1941c47-a837-430d-8559-fd118a72769e_Method">
    <vt:lpwstr>Standard</vt:lpwstr>
  </property>
  <property fmtid="{D5CDD505-2E9C-101B-9397-08002B2CF9AE}" pid="27" name="MSIP_Label_c1941c47-a837-430d-8559-fd118a72769e_Name">
    <vt:lpwstr>Internal</vt:lpwstr>
  </property>
  <property fmtid="{D5CDD505-2E9C-101B-9397-08002B2CF9AE}" pid="28" name="MSIP_Label_c1941c47-a837-430d-8559-fd118a72769e_SiteId">
    <vt:lpwstr>320c999e-3876-4ad0-b401-d241068e9e60</vt:lpwstr>
  </property>
  <property fmtid="{D5CDD505-2E9C-101B-9397-08002B2CF9AE}" pid="29" name="MSIP_Label_c1941c47-a837-430d-8559-fd118a72769e_ActionId">
    <vt:lpwstr>fe79e8bd-6286-44ff-863b-f6c4ab501ab4</vt:lpwstr>
  </property>
  <property fmtid="{D5CDD505-2E9C-101B-9397-08002B2CF9AE}" pid="30" name="MSIP_Label_c1941c47-a837-430d-8559-fd118a72769e_ContentBits">
    <vt:lpwstr>0</vt:lpwstr>
  </property>
  <property fmtid="{D5CDD505-2E9C-101B-9397-08002B2CF9AE}" pid="31" name="MediaServiceImageTags">
    <vt:lpwstr/>
  </property>
  <property fmtid="{D5CDD505-2E9C-101B-9397-08002B2CF9AE}" pid="32" name="lcf76f155ced4ddcb4097134ff3c332f">
    <vt:lpwstr/>
  </property>
  <property fmtid="{D5CDD505-2E9C-101B-9397-08002B2CF9AE}" pid="33" name="AEMO_x0020_Collaboration_x0020_Document_x0020_Type">
    <vt:lpwstr/>
  </property>
</Properties>
</file>