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placeholders" codeName="ThisWorkbook" autoCompressPictures="0"/>
  <bookViews>
    <workbookView xWindow="0" yWindow="465" windowWidth="24240" windowHeight="13740" tabRatio="500" activeTab="1"/>
  </bookViews>
  <sheets>
    <sheet name="总览" sheetId="7" r:id="rId1"/>
    <sheet name="主机" sheetId="1" r:id="rId2"/>
    <sheet name="数据库" sheetId="2" r:id="rId3"/>
    <sheet name="日志" sheetId="3" r:id="rId4"/>
    <sheet name="2018年3月业务量统计" sheetId="10" r:id="rId5"/>
    <sheet name="2018年2月业务量统计" sheetId="9" r:id="rId6"/>
    <sheet name="2018年1月业务量统计" sheetId="8" r:id="rId7"/>
    <sheet name="2017年12月业务量统计" sheetId="6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0"/>
  <c r="C19" i="6"/>
  <c r="C35" i="8"/>
</calcChain>
</file>

<file path=xl/sharedStrings.xml><?xml version="1.0" encoding="utf-8"?>
<sst xmlns="http://schemas.openxmlformats.org/spreadsheetml/2006/main" count="450" uniqueCount="162">
  <si>
    <t>序号</t>
    <rPh sb="0" eb="1">
      <t>xu'hao</t>
    </rPh>
    <phoneticPr fontId="1" type="noConversion"/>
  </si>
  <si>
    <t>分类</t>
    <rPh sb="0" eb="1">
      <t>fen'lei</t>
    </rPh>
    <phoneticPr fontId="1" type="noConversion"/>
  </si>
  <si>
    <t>检查项</t>
    <rPh sb="0" eb="1">
      <t>jian'cha'xiang</t>
    </rPh>
    <phoneticPr fontId="1" type="noConversion"/>
  </si>
  <si>
    <t>使用率</t>
    <rPh sb="0" eb="1">
      <t>shi'yong'l</t>
    </rPh>
    <phoneticPr fontId="1" type="noConversion"/>
  </si>
  <si>
    <t>状态</t>
    <rPh sb="0" eb="1">
      <t>zhuang't</t>
    </rPh>
    <phoneticPr fontId="1" type="noConversion"/>
  </si>
  <si>
    <t>巡检人员</t>
    <rPh sb="0" eb="1">
      <t>xun'j</t>
    </rPh>
    <rPh sb="2" eb="3">
      <t>ren'yuan</t>
    </rPh>
    <phoneticPr fontId="1" type="noConversion"/>
  </si>
  <si>
    <t>集群资源</t>
    <rPh sb="0" eb="1">
      <t>ji'qun</t>
    </rPh>
    <rPh sb="2" eb="3">
      <t>zi'yuan</t>
    </rPh>
    <phoneticPr fontId="1" type="noConversion"/>
  </si>
  <si>
    <t>DG组</t>
    <rPh sb="2" eb="3">
      <t>zu</t>
    </rPh>
    <phoneticPr fontId="1" type="noConversion"/>
  </si>
  <si>
    <t>使用率(Usable_file_MB&gt;0)</t>
    <rPh sb="0" eb="1">
      <t>shi'yong'l</t>
    </rPh>
    <phoneticPr fontId="1" type="noConversion"/>
  </si>
  <si>
    <t>REBAL状态</t>
    <rPh sb="5" eb="6">
      <t>zhuang't</t>
    </rPh>
    <phoneticPr fontId="1" type="noConversion"/>
  </si>
  <si>
    <t>offline disk是否存在</t>
    <rPh sb="12" eb="13">
      <t>shi'fou</t>
    </rPh>
    <rPh sb="14" eb="15">
      <t>cun'zai</t>
    </rPh>
    <phoneticPr fontId="1" type="noConversion"/>
  </si>
  <si>
    <t>表空间</t>
    <rPh sb="0" eb="1">
      <t>biao'kong'j</t>
    </rPh>
    <phoneticPr fontId="1" type="noConversion"/>
  </si>
  <si>
    <t>Redo Log</t>
    <phoneticPr fontId="1" type="noConversion"/>
  </si>
  <si>
    <t>切换频率</t>
    <rPh sb="0" eb="1">
      <t>qie'huan</t>
    </rPh>
    <rPh sb="2" eb="3">
      <t>pin'l</t>
    </rPh>
    <phoneticPr fontId="1" type="noConversion"/>
  </si>
  <si>
    <t>检查结果</t>
    <rPh sb="0" eb="1">
      <t>jian'cha</t>
    </rPh>
    <rPh sb="2" eb="3">
      <t>jie'guo</t>
    </rPh>
    <phoneticPr fontId="1" type="noConversion"/>
  </si>
  <si>
    <t>路径</t>
    <rPh sb="0" eb="1">
      <t>lu'j</t>
    </rPh>
    <phoneticPr fontId="1" type="noConversion"/>
  </si>
  <si>
    <t>检查是否包含错误、告警</t>
    <rPh sb="0" eb="1">
      <t>jian'cha</t>
    </rPh>
    <rPh sb="2" eb="3">
      <t>shi'fou</t>
    </rPh>
    <rPh sb="4" eb="5">
      <t>bao'h</t>
    </rPh>
    <rPh sb="6" eb="7">
      <t>cuo'wu</t>
    </rPh>
    <rPh sb="9" eb="10">
      <t>gao'j</t>
    </rPh>
    <phoneticPr fontId="1" type="noConversion"/>
  </si>
  <si>
    <t>正常</t>
    <rPh sb="0" eb="1">
      <t>zheng'c</t>
    </rPh>
    <phoneticPr fontId="1" type="noConversion"/>
  </si>
  <si>
    <t>各资源状态</t>
    <rPh sb="0" eb="1">
      <t>ge</t>
    </rPh>
    <rPh sb="1" eb="2">
      <t>zi'yuan</t>
    </rPh>
    <rPh sb="3" eb="4">
      <t>zhuang't</t>
    </rPh>
    <phoneticPr fontId="1" type="noConversion"/>
  </si>
  <si>
    <t>数据库、监听等资源状态均为正常</t>
    <rPh sb="0" eb="1">
      <t>shu'j'k</t>
    </rPh>
    <rPh sb="4" eb="5">
      <t>jian'ting</t>
    </rPh>
    <rPh sb="6" eb="7">
      <t>deng</t>
    </rPh>
    <rPh sb="7" eb="8">
      <t>zi'yuan</t>
    </rPh>
    <rPh sb="9" eb="10">
      <t>zhuang't</t>
    </rPh>
    <rPh sb="11" eb="12">
      <t>jun'wei</t>
    </rPh>
    <rPh sb="13" eb="14">
      <t>zheng'c</t>
    </rPh>
    <phoneticPr fontId="1" type="noConversion"/>
  </si>
  <si>
    <t>均大于0</t>
    <rPh sb="0" eb="1">
      <t>jun</t>
    </rPh>
    <rPh sb="1" eb="2">
      <t>da'yu</t>
    </rPh>
    <phoneticPr fontId="1" type="noConversion"/>
  </si>
  <si>
    <t>均为N</t>
    <rPh sb="0" eb="1">
      <t>jun</t>
    </rPh>
    <rPh sb="1" eb="2">
      <t>wei</t>
    </rPh>
    <phoneticPr fontId="1" type="noConversion"/>
  </si>
  <si>
    <t>均为0</t>
    <rPh sb="0" eb="1">
      <t>jun</t>
    </rPh>
    <rPh sb="1" eb="2">
      <t>wei</t>
    </rPh>
    <phoneticPr fontId="1" type="noConversion"/>
  </si>
  <si>
    <t>均大于2分钟</t>
    <rPh sb="0" eb="1">
      <t>jun</t>
    </rPh>
    <rPh sb="1" eb="2">
      <t>da'yu</t>
    </rPh>
    <rPh sb="4" eb="5">
      <t>fen'z</t>
    </rPh>
    <phoneticPr fontId="1" type="noConversion"/>
  </si>
  <si>
    <t>备注</t>
    <rPh sb="0" eb="1">
      <t>beu'z</t>
    </rPh>
    <phoneticPr fontId="1" type="noConversion"/>
  </si>
  <si>
    <t xml:space="preserve"> +ASM1</t>
    <phoneticPr fontId="1" type="noConversion"/>
  </si>
  <si>
    <t xml:space="preserve">/app/grid/grid/diag/asm/+asm/+ASM1/trace/alert_+ASM1.log </t>
    <phoneticPr fontId="1" type="noConversion"/>
  </si>
  <si>
    <t xml:space="preserve">/app/grid/grid/diag/asm/+asm/+ASM2/trace/alert_+ASM2.log </t>
    <phoneticPr fontId="1" type="noConversion"/>
  </si>
  <si>
    <t>/app/grid/product/112/log/crmdb1/alertcrmdb1.log</t>
    <phoneticPr fontId="1" type="noConversion"/>
  </si>
  <si>
    <t>主机/SID</t>
    <rPh sb="0" eb="1">
      <t>zhu'ji</t>
    </rPh>
    <phoneticPr fontId="1" type="noConversion"/>
  </si>
  <si>
    <t>/app/grid/product/112/log/crmdb2/alertcrmdb2.log</t>
    <phoneticPr fontId="1" type="noConversion"/>
  </si>
  <si>
    <t>无</t>
    <rPh sb="0" eb="1">
      <t>wu</t>
    </rPh>
    <phoneticPr fontId="1" type="noConversion"/>
  </si>
  <si>
    <t>备注</t>
    <rPh sb="0" eb="1">
      <t>bei'zhu</t>
    </rPh>
    <phoneticPr fontId="1" type="noConversion"/>
  </si>
  <si>
    <t>日期</t>
    <rPh sb="0" eb="1">
      <t>ri'q</t>
    </rPh>
    <phoneticPr fontId="1" type="noConversion"/>
  </si>
  <si>
    <t>总体状态</t>
    <rPh sb="0" eb="1">
      <t>zong'ti</t>
    </rPh>
    <rPh sb="2" eb="3">
      <t>zhuang't</t>
    </rPh>
    <phoneticPr fontId="1" type="noConversion"/>
  </si>
  <si>
    <t>CPU负载</t>
    <rPh sb="3" eb="4">
      <t>fu'zai</t>
    </rPh>
    <phoneticPr fontId="1" type="noConversion"/>
  </si>
  <si>
    <t>内存使用率</t>
    <rPh sb="0" eb="1">
      <t>nei'cun</t>
    </rPh>
    <rPh sb="2" eb="3">
      <t>shi'yong'l</t>
    </rPh>
    <phoneticPr fontId="1" type="noConversion"/>
  </si>
  <si>
    <t>主机检查</t>
    <rPh sb="0" eb="1">
      <t>zhu'ji</t>
    </rPh>
    <rPh sb="2" eb="3">
      <t>jina'cha</t>
    </rPh>
    <phoneticPr fontId="1" type="noConversion"/>
  </si>
  <si>
    <t>数据库检查</t>
    <rPh sb="0" eb="1">
      <t>shu'j'k</t>
    </rPh>
    <rPh sb="3" eb="4">
      <t>jian'c</t>
    </rPh>
    <phoneticPr fontId="1" type="noConversion"/>
  </si>
  <si>
    <t>日志检查</t>
    <rPh sb="0" eb="1">
      <t>ri'zhi</t>
    </rPh>
    <rPh sb="2" eb="3">
      <t>jian'cha</t>
    </rPh>
    <phoneticPr fontId="1" type="noConversion"/>
  </si>
  <si>
    <t>硬件指示灯</t>
    <rPh sb="0" eb="1">
      <t>ying'j</t>
    </rPh>
    <rPh sb="2" eb="3">
      <t>zhi'shi'deng</t>
    </rPh>
    <phoneticPr fontId="1" type="noConversion"/>
  </si>
  <si>
    <t>磁盘IO</t>
    <rPh sb="0" eb="1">
      <t>ci'pan</t>
    </rPh>
    <phoneticPr fontId="1" type="noConversion"/>
  </si>
  <si>
    <t xml:space="preserve"> +ASM2</t>
    <phoneticPr fontId="1" type="noConversion"/>
  </si>
  <si>
    <t>业务量（全天）</t>
    <rPh sb="0" eb="1">
      <t>ye'wu</t>
    </rPh>
    <rPh sb="2" eb="3">
      <t>liang</t>
    </rPh>
    <rPh sb="4" eb="5">
      <t>quan'tian</t>
    </rPh>
    <phoneticPr fontId="1" type="noConversion"/>
  </si>
  <si>
    <t>日期</t>
    <rPh sb="0" eb="1">
      <t>ri'qi</t>
    </rPh>
    <phoneticPr fontId="1" type="noConversion"/>
  </si>
  <si>
    <t>业务量</t>
    <rPh sb="0" eb="1">
      <t>ye'wu</t>
    </rPh>
    <rPh sb="2" eb="3">
      <t>liang</t>
    </rPh>
    <phoneticPr fontId="1" type="noConversion"/>
  </si>
  <si>
    <t>正常</t>
    <rPh sb="0" eb="1">
      <t>zheng chang</t>
    </rPh>
    <phoneticPr fontId="1" type="noConversion"/>
  </si>
  <si>
    <t>均小于90%</t>
    <rPh sb="0" eb="1">
      <t>jun</t>
    </rPh>
    <rPh sb="1" eb="2">
      <t>xiao y</t>
    </rPh>
    <phoneticPr fontId="1" type="noConversion"/>
  </si>
  <si>
    <t xml:space="preserve"> </t>
    <phoneticPr fontId="1" type="noConversion"/>
  </si>
  <si>
    <t>正常</t>
    <rPh sb="0" eb="1">
      <t>zheng hcang</t>
    </rPh>
    <phoneticPr fontId="1" type="noConversion"/>
  </si>
  <si>
    <t>正常</t>
    <rPh sb="0" eb="1">
      <t>zheng hcan f</t>
    </rPh>
    <rPh sb="1" eb="2">
      <t>chang</t>
    </rPh>
    <phoneticPr fontId="1" type="noConversion"/>
  </si>
  <si>
    <t>湖南电信BSS3.0 CRM长沙库日常巡检总览</t>
    <rPh sb="0" eb="1">
      <t>hu'nan</t>
    </rPh>
    <rPh sb="2" eb="3">
      <t>dian'xin</t>
    </rPh>
    <rPh sb="14" eb="15">
      <t>chang'sha'ku</t>
    </rPh>
    <rPh sb="17" eb="18">
      <t>ri'c</t>
    </rPh>
    <rPh sb="19" eb="20">
      <t>xun'j</t>
    </rPh>
    <rPh sb="21" eb="22">
      <t>zong'lan</t>
    </rPh>
    <phoneticPr fontId="1" type="noConversion"/>
  </si>
  <si>
    <t>统计信息</t>
    <rPh sb="0" eb="1">
      <t>tong'ji'xin'xi</t>
    </rPh>
    <phoneticPr fontId="1" type="noConversion"/>
  </si>
  <si>
    <t>是否过期</t>
    <rPh sb="0" eb="1">
      <t>shi'fou</t>
    </rPh>
    <rPh sb="2" eb="3">
      <t>guo'qi</t>
    </rPh>
    <phoneticPr fontId="1" type="noConversion"/>
  </si>
  <si>
    <t>所有表统计信息未超过一天（部分动态过期不影响执行计划）会定期执行</t>
    <rPh sb="0" eb="1">
      <t>suo'you</t>
    </rPh>
    <rPh sb="2" eb="3">
      <t>biao</t>
    </rPh>
    <rPh sb="3" eb="4">
      <t>tong'ji'xin'xi</t>
    </rPh>
    <rPh sb="7" eb="8">
      <t>wei</t>
    </rPh>
    <rPh sb="8" eb="9">
      <t>chao'guo</t>
    </rPh>
    <rPh sb="10" eb="11">
      <t>yi'tian</t>
    </rPh>
    <rPh sb="13" eb="14">
      <t>bu'fen</t>
    </rPh>
    <rPh sb="15" eb="16">
      <t>dong'tai</t>
    </rPh>
    <rPh sb="17" eb="18">
      <t>guo'qi</t>
    </rPh>
    <rPh sb="19" eb="20">
      <t>bu'ying'xiang</t>
    </rPh>
    <rPh sb="22" eb="23">
      <t>zhi'xing</t>
    </rPh>
    <rPh sb="24" eb="25">
      <t>ji'hua</t>
    </rPh>
    <rPh sb="27" eb="28">
      <t>hui</t>
    </rPh>
    <rPh sb="28" eb="29">
      <t>ding'qi</t>
    </rPh>
    <rPh sb="30" eb="31">
      <t>zhi'xing</t>
    </rPh>
    <phoneticPr fontId="1" type="noConversion"/>
  </si>
  <si>
    <t>集群</t>
    <phoneticPr fontId="1" type="noConversion"/>
  </si>
  <si>
    <t>集群环境</t>
    <phoneticPr fontId="1" type="noConversion"/>
  </si>
  <si>
    <t>votedisk</t>
    <phoneticPr fontId="1" type="noConversion"/>
  </si>
  <si>
    <t>ASM磁盘组</t>
    <phoneticPr fontId="1" type="noConversion"/>
  </si>
  <si>
    <t>时钟同步</t>
    <phoneticPr fontId="1" type="noConversion"/>
  </si>
  <si>
    <t>文件系统</t>
    <phoneticPr fontId="1" type="noConversion"/>
  </si>
  <si>
    <t>物理磁盘状态</t>
    <phoneticPr fontId="1" type="noConversion"/>
  </si>
  <si>
    <t>crm</t>
    <phoneticPr fontId="1" type="noConversion"/>
  </si>
  <si>
    <t>db01</t>
    <phoneticPr fontId="1" type="noConversion"/>
  </si>
  <si>
    <t>正常</t>
    <phoneticPr fontId="1" type="noConversion"/>
  </si>
  <si>
    <t>正常</t>
    <rPh sb="0" eb="1">
      <t>z c</t>
    </rPh>
    <phoneticPr fontId="1" type="noConversion"/>
  </si>
  <si>
    <t>db02</t>
  </si>
  <si>
    <t>stor01</t>
    <phoneticPr fontId="1" type="noConversion"/>
  </si>
  <si>
    <t>stor02</t>
  </si>
  <si>
    <t>stor03</t>
  </si>
  <si>
    <t>stor04</t>
  </si>
  <si>
    <t>complex</t>
    <phoneticPr fontId="1" type="noConversion"/>
  </si>
  <si>
    <t>正常</t>
    <rPh sb="0" eb="1">
      <t>zheng'chang</t>
    </rPh>
    <phoneticPr fontId="1" type="noConversion"/>
  </si>
  <si>
    <t>内存(aviliable)&gt;100G</t>
    <phoneticPr fontId="1" type="noConversion"/>
  </si>
  <si>
    <t>正常（均online)</t>
    <rPh sb="3" eb="4">
      <t>jun</t>
    </rPh>
    <phoneticPr fontId="1" type="noConversion"/>
  </si>
  <si>
    <t>正常（均mounted）</t>
    <rPh sb="3" eb="4">
      <t>jun</t>
    </rPh>
    <phoneticPr fontId="1" type="noConversion"/>
  </si>
  <si>
    <t>正常（均active）</t>
    <rPh sb="3" eb="4">
      <t>jun</t>
    </rPh>
    <phoneticPr fontId="1" type="noConversion"/>
  </si>
  <si>
    <t>正常（SM id一致）</t>
    <rPh sb="0" eb="1">
      <t>z c</t>
    </rPh>
    <rPh sb="8" eb="9">
      <t>yi'zhi</t>
    </rPh>
    <phoneticPr fontId="1" type="noConversion"/>
  </si>
  <si>
    <t>flash卡</t>
    <rPh sb="5" eb="6">
      <t>ka</t>
    </rPh>
    <phoneticPr fontId="1" type="noConversion"/>
  </si>
  <si>
    <t>ISE服务</t>
    <rPh sb="3" eb="4">
      <t>fu'wu</t>
    </rPh>
    <phoneticPr fontId="1" type="noConversion"/>
  </si>
  <si>
    <r>
      <rPr>
        <b/>
        <sz val="14"/>
        <color theme="8"/>
        <rFont val="微软雅黑"/>
        <family val="3"/>
        <charset val="134"/>
      </rPr>
      <t>湖南电信BSS3.0数据库一体机巡检数据库部分：</t>
    </r>
    <r>
      <rPr>
        <b/>
        <sz val="14"/>
        <color theme="9" tint="-0.249977111117893"/>
        <rFont val="微软雅黑"/>
        <family val="3"/>
        <charset val="134"/>
      </rPr>
      <t>正常</t>
    </r>
    <rPh sb="0" eb="1">
      <t>hu'nan</t>
    </rPh>
    <rPh sb="18" eb="19">
      <t>shu'j'k</t>
    </rPh>
    <rPh sb="24" eb="25">
      <t>zheng chang</t>
    </rPh>
    <phoneticPr fontId="1" type="noConversion"/>
  </si>
  <si>
    <t>crmdb01</t>
    <phoneticPr fontId="1" type="noConversion"/>
  </si>
  <si>
    <t>crmdb02</t>
    <phoneticPr fontId="1" type="noConversion"/>
  </si>
  <si>
    <r>
      <rPr>
        <b/>
        <sz val="14"/>
        <color theme="8"/>
        <rFont val="微软雅黑"/>
        <family val="3"/>
        <charset val="134"/>
      </rPr>
      <t>湖南电信BSS3.0数据库一体机巡检数据库部分：</t>
    </r>
    <r>
      <rPr>
        <b/>
        <sz val="14"/>
        <color theme="9" tint="-0.249977111117893"/>
        <rFont val="微软雅黑"/>
        <family val="3"/>
        <charset val="134"/>
      </rPr>
      <t>正常</t>
    </r>
    <rPh sb="0" eb="1">
      <t>hu'nan</t>
    </rPh>
    <rPh sb="2" eb="3">
      <t>dian'xin</t>
    </rPh>
    <phoneticPr fontId="1" type="noConversion"/>
  </si>
  <si>
    <t>crmstor01</t>
    <phoneticPr fontId="1" type="noConversion"/>
  </si>
  <si>
    <t>crmstor02</t>
  </si>
  <si>
    <t>crmstor03</t>
  </si>
  <si>
    <t>complexdb01</t>
    <phoneticPr fontId="1" type="noConversion"/>
  </si>
  <si>
    <t>complexdb02</t>
  </si>
  <si>
    <t>complexstor01</t>
    <phoneticPr fontId="1" type="noConversion"/>
  </si>
  <si>
    <t>complexstor02</t>
  </si>
  <si>
    <t>complexstor03</t>
  </si>
  <si>
    <t>集群</t>
    <rPh sb="0" eb="1">
      <t>ji'qun</t>
    </rPh>
    <phoneticPr fontId="1" type="noConversion"/>
  </si>
  <si>
    <t>CRM</t>
  </si>
  <si>
    <t>CRM</t>
    <phoneticPr fontId="1" type="noConversion"/>
  </si>
  <si>
    <t>complex</t>
  </si>
  <si>
    <t>ASM</t>
    <phoneticPr fontId="1" type="noConversion"/>
  </si>
  <si>
    <t>GRID</t>
    <phoneticPr fontId="1" type="noConversion"/>
  </si>
  <si>
    <t>DataBase</t>
    <phoneticPr fontId="1" type="noConversion"/>
  </si>
  <si>
    <t>Message</t>
    <phoneticPr fontId="1" type="noConversion"/>
  </si>
  <si>
    <t>TFA过期</t>
    <rPh sb="3" eb="4">
      <t>guo'qi</t>
    </rPh>
    <phoneticPr fontId="1" type="noConversion"/>
  </si>
  <si>
    <t>对数据无影响观望段时间</t>
    <rPh sb="0" eb="1">
      <t>dui</t>
    </rPh>
    <rPh sb="1" eb="2">
      <t>shu'j</t>
    </rPh>
    <rPh sb="3" eb="4">
      <t>wu</t>
    </rPh>
    <rPh sb="4" eb="5">
      <t>ying'xiang</t>
    </rPh>
    <rPh sb="6" eb="7">
      <t>guan'wang</t>
    </rPh>
    <rPh sb="8" eb="9">
      <t>duan</t>
    </rPh>
    <rPh sb="9" eb="10">
      <t>shi'j</t>
    </rPh>
    <phoneticPr fontId="1" type="noConversion"/>
  </si>
  <si>
    <t>crmcsdb-adg2</t>
    <phoneticPr fontId="1" type="noConversion"/>
  </si>
  <si>
    <t>crmcsdb-adg1</t>
    <phoneticPr fontId="1" type="noConversion"/>
  </si>
  <si>
    <t>rptdb1</t>
    <phoneticPr fontId="1" type="noConversion"/>
  </si>
  <si>
    <t>rptdb2</t>
    <phoneticPr fontId="1" type="noConversion"/>
  </si>
  <si>
    <t>updb1</t>
    <phoneticPr fontId="1" type="noConversion"/>
  </si>
  <si>
    <t>updb2</t>
    <phoneticPr fontId="1" type="noConversion"/>
  </si>
  <si>
    <t>/app/oracle/diag/rdbms/crmcsdbdg/crmcsdb1/trace/alert_crmcsdb1.log</t>
  </si>
  <si>
    <t>/app/oracle/diag/rdbms/crmcsdbdg/crmcsdb2/trace/alert_crmcsdb2.log</t>
    <phoneticPr fontId="1" type="noConversion"/>
  </si>
  <si>
    <t>/app/oracle/diag/rdbms/rptdb/rptdb1/trace/alert_rptdb1.log</t>
  </si>
  <si>
    <t>/app/oracle/diag/rdbms/rptdb/rptdb2/trace/alert_rptdb2.log</t>
    <phoneticPr fontId="1" type="noConversion"/>
  </si>
  <si>
    <t>/app/oracle/diag/rdbms/updb/updb1/trace/alert_updb1.log</t>
    <phoneticPr fontId="1" type="noConversion"/>
  </si>
  <si>
    <t>/app/oracle/diag/rdbms/updb/updb2/trace/alert_updb2.log</t>
    <phoneticPr fontId="1" type="noConversion"/>
  </si>
  <si>
    <t>/app/grid/product/122/log/crmdb02/alertcrmdb02.log</t>
  </si>
  <si>
    <t>/app/grid/product/122/log/crmdb01/alertcrmdb01.log</t>
    <phoneticPr fontId="1" type="noConversion"/>
  </si>
  <si>
    <t>对业务没有影响(有些sql是相关查询表不存在或者没有权限，12.2打印日志级别提高）</t>
    <rPh sb="0" eb="1">
      <t>dui</t>
    </rPh>
    <rPh sb="1" eb="2">
      <t>ye'wu</t>
    </rPh>
    <rPh sb="3" eb="4">
      <t>mei'you</t>
    </rPh>
    <rPh sb="5" eb="6">
      <t>ying'xiang</t>
    </rPh>
    <rPh sb="8" eb="9">
      <t>you'xie</t>
    </rPh>
    <rPh sb="13" eb="14">
      <t>shi</t>
    </rPh>
    <rPh sb="14" eb="15">
      <t>xiang'guan</t>
    </rPh>
    <rPh sb="16" eb="17">
      <t>cha'xun</t>
    </rPh>
    <rPh sb="18" eb="19">
      <t>biao</t>
    </rPh>
    <rPh sb="19" eb="20">
      <t>bu</t>
    </rPh>
    <rPh sb="20" eb="21">
      <t>cun'z</t>
    </rPh>
    <rPh sb="22" eb="23">
      <t>huo'zhe</t>
    </rPh>
    <rPh sb="24" eb="25">
      <t>mei'you</t>
    </rPh>
    <rPh sb="26" eb="27">
      <t>quan'xian</t>
    </rPh>
    <rPh sb="33" eb="34">
      <t>da'yin</t>
    </rPh>
    <rPh sb="35" eb="36">
      <t>ri'zhi</t>
    </rPh>
    <rPh sb="37" eb="38">
      <t>ji'bie</t>
    </rPh>
    <rPh sb="39" eb="40">
      <t>ti'gao</t>
    </rPh>
    <phoneticPr fontId="1" type="noConversion"/>
  </si>
  <si>
    <t>crmdb02</t>
    <phoneticPr fontId="1" type="noConversion"/>
  </si>
  <si>
    <t>complexdb01</t>
    <phoneticPr fontId="1" type="noConversion"/>
  </si>
  <si>
    <t>complexdb02</t>
    <phoneticPr fontId="1" type="noConversion"/>
  </si>
  <si>
    <t>/</t>
    <phoneticPr fontId="1" type="noConversion"/>
  </si>
  <si>
    <t>总会话数</t>
    <rPh sb="0" eb="1">
      <t>zong</t>
    </rPh>
    <rPh sb="1" eb="2">
      <t>hui'hua'shu</t>
    </rPh>
    <phoneticPr fontId="1" type="noConversion"/>
  </si>
  <si>
    <t>活动会话数</t>
    <rPh sb="0" eb="1">
      <t>huo'dong</t>
    </rPh>
    <rPh sb="2" eb="3">
      <t>hui'hua'shu</t>
    </rPh>
    <phoneticPr fontId="1" type="noConversion"/>
  </si>
  <si>
    <t>数值</t>
    <rPh sb="0" eb="1">
      <t>shu'zhi</t>
    </rPh>
    <phoneticPr fontId="1" type="noConversion"/>
  </si>
  <si>
    <t>湖南电信BSS3.0 CRM长沙ADG备库、报表库、统一门户库日常巡检总览</t>
    <rPh sb="19" eb="20">
      <t>bei'ku</t>
    </rPh>
    <rPh sb="22" eb="23">
      <t>bao'biao'ku</t>
    </rPh>
    <rPh sb="26" eb="27">
      <t>tong'yi'men'h</t>
    </rPh>
    <rPh sb="30" eb="31">
      <t>ku</t>
    </rPh>
    <phoneticPr fontId="1" type="noConversion"/>
  </si>
  <si>
    <t>计算节点</t>
    <rPh sb="0" eb="1">
      <t>ji'suan</t>
    </rPh>
    <phoneticPr fontId="1" type="noConversion"/>
  </si>
  <si>
    <t>存储节点</t>
    <rPh sb="0" eb="1">
      <t>cun'c</t>
    </rPh>
    <rPh sb="2" eb="3">
      <t>jie'dian</t>
    </rPh>
    <phoneticPr fontId="1" type="noConversion"/>
  </si>
  <si>
    <t>存储节点</t>
    <rPh sb="0" eb="1">
      <t>cun'c</t>
    </rPh>
    <rPh sb="2" eb="3">
      <t>jie'd</t>
    </rPh>
    <phoneticPr fontId="1" type="noConversion"/>
  </si>
  <si>
    <t>raid组状态</t>
    <rPh sb="4" eb="5">
      <t>zu</t>
    </rPh>
    <rPh sb="5" eb="6">
      <t>zhuang't</t>
    </rPh>
    <phoneticPr fontId="1" type="noConversion"/>
  </si>
  <si>
    <t>ASM磁盘</t>
    <rPh sb="3" eb="4">
      <t>ci'pan</t>
    </rPh>
    <phoneticPr fontId="1" type="noConversion"/>
  </si>
  <si>
    <t>target服务</t>
    <rPh sb="6" eb="7">
      <t>fu'w</t>
    </rPh>
    <phoneticPr fontId="1" type="noConversion"/>
  </si>
  <si>
    <t>5000左右</t>
    <rPh sb="4" eb="5">
      <t>zuo'you</t>
    </rPh>
    <phoneticPr fontId="1" type="noConversion"/>
  </si>
  <si>
    <t>数据库调整</t>
    <rPh sb="0" eb="1">
      <t>shu'j'k</t>
    </rPh>
    <rPh sb="3" eb="4">
      <t>tiao'zheng</t>
    </rPh>
    <phoneticPr fontId="1" type="noConversion"/>
  </si>
  <si>
    <t>湖南电信BSS3.0-CRM系统长沙每日订单数</t>
    <rPh sb="0" eb="1">
      <t>hu'nan</t>
    </rPh>
    <rPh sb="2" eb="3">
      <t>dian'x</t>
    </rPh>
    <rPh sb="14" eb="15">
      <t>xi'tong</t>
    </rPh>
    <rPh sb="16" eb="17">
      <t>chang'sha</t>
    </rPh>
    <rPh sb="18" eb="19">
      <t>mei'ri</t>
    </rPh>
    <rPh sb="20" eb="21">
      <t>ding'dan'shu</t>
    </rPh>
    <phoneticPr fontId="1" type="noConversion"/>
  </si>
  <si>
    <t>y</t>
    <phoneticPr fontId="1" type="noConversion"/>
  </si>
  <si>
    <t>12月17日报错过一次，后续再无发生过，待观察</t>
    <rPh sb="2" eb="3">
      <t>yue</t>
    </rPh>
    <rPh sb="5" eb="6">
      <t>ri</t>
    </rPh>
    <rPh sb="6" eb="7">
      <t>bao'cuo</t>
    </rPh>
    <rPh sb="8" eb="9">
      <t>guo</t>
    </rPh>
    <rPh sb="9" eb="10">
      <t>yi'ci</t>
    </rPh>
    <rPh sb="12" eb="13">
      <t>hou'xu</t>
    </rPh>
    <rPh sb="14" eb="15">
      <t>zai'wu</t>
    </rPh>
    <rPh sb="16" eb="17">
      <t>fa'sheng</t>
    </rPh>
    <rPh sb="18" eb="19">
      <t>guo</t>
    </rPh>
    <rPh sb="20" eb="21">
      <t>dai</t>
    </rPh>
    <rPh sb="21" eb="22">
      <t>guan'cha</t>
    </rPh>
    <phoneticPr fontId="1" type="noConversion"/>
  </si>
  <si>
    <t>优化sqlid为9tp5rqx18c4wd的查询命令，已增加z_prod_inst_id字段索引，sql优化至0.5秒已增加z_prod_inst_id字段索引，sql优化至0.5秒</t>
    <rPh sb="0" eb="1">
      <t>you'hua</t>
    </rPh>
    <rPh sb="7" eb="8">
      <t>wei</t>
    </rPh>
    <rPh sb="21" eb="22">
      <t>d</t>
    </rPh>
    <rPh sb="22" eb="23">
      <t>cha'xun</t>
    </rPh>
    <rPh sb="24" eb="25">
      <t>ming'l</t>
    </rPh>
    <phoneticPr fontId="1" type="noConversion"/>
  </si>
  <si>
    <t>bss_jk用户更新jk.inf_eop_order的操作因权限问题后台解析报错，调整权限后执行正常</t>
    <rPh sb="6" eb="7">
      <t>yong'hu</t>
    </rPh>
    <rPh sb="8" eb="9">
      <t>geng'xin</t>
    </rPh>
    <rPh sb="26" eb="27">
      <t>d</t>
    </rPh>
    <rPh sb="27" eb="28">
      <t>cao'zuo</t>
    </rPh>
    <rPh sb="29" eb="30">
      <t>yin</t>
    </rPh>
    <rPh sb="30" eb="31">
      <t>quan'xian</t>
    </rPh>
    <rPh sb="32" eb="33">
      <t>wen'ti</t>
    </rPh>
    <rPh sb="34" eb="35">
      <t>hou'tai</t>
    </rPh>
    <rPh sb="36" eb="37">
      <t>jie'xi</t>
    </rPh>
    <rPh sb="38" eb="39">
      <t>bao'c</t>
    </rPh>
    <rPh sb="41" eb="42">
      <t>tiao'zheng</t>
    </rPh>
    <rPh sb="43" eb="44">
      <t>quan'xian</t>
    </rPh>
    <rPh sb="45" eb="46">
      <t>hou</t>
    </rPh>
    <rPh sb="46" eb="47">
      <t>zhi'xing</t>
    </rPh>
    <rPh sb="48" eb="49">
      <t>zheng'chang</t>
    </rPh>
    <phoneticPr fontId="1" type="noConversion"/>
  </si>
  <si>
    <t>/app/oracle/diag/rdbms/crmcsdb/crmcsdb1/trace/alert_crmcsdb1.log</t>
    <phoneticPr fontId="1" type="noConversion"/>
  </si>
  <si>
    <t>/app/oracle/diag/rdbms/crmcsdb/crmcsdb2/trace/alert_crmcsdb2.log</t>
    <phoneticPr fontId="1" type="noConversion"/>
  </si>
  <si>
    <t xml:space="preserve">crmdb02
</t>
    <phoneticPr fontId="1" type="noConversion"/>
  </si>
  <si>
    <t>心跳不稳定，导致实例重启</t>
    <phoneticPr fontId="1" type="noConversion"/>
  </si>
  <si>
    <t>ISCSI_TTX
(无D状态)</t>
    <rPh sb="11" eb="12">
      <t>wu</t>
    </rPh>
    <rPh sb="13" eb="14">
      <t>zhuang'tai</t>
    </rPh>
    <phoneticPr fontId="1" type="noConversion"/>
  </si>
  <si>
    <t>多路径
(315)</t>
    <phoneticPr fontId="1" type="noConversion"/>
  </si>
  <si>
    <t>ISCSI_NP
(无D状态)</t>
    <rPh sb="10" eb="11">
      <t>wu</t>
    </rPh>
    <rPh sb="12" eb="13">
      <t>zhuang'tai</t>
    </rPh>
    <phoneticPr fontId="1" type="noConversion"/>
  </si>
  <si>
    <t>多路径
(315)</t>
    <phoneticPr fontId="1" type="noConversion"/>
  </si>
  <si>
    <t>ISCSI_NP
(无D状态)</t>
    <rPh sb="10" eb="11">
      <t>wu</t>
    </rPh>
    <rPh sb="12" eb="13">
      <t>zhuang't</t>
    </rPh>
    <phoneticPr fontId="1" type="noConversion"/>
  </si>
  <si>
    <t>文件系统
(usage&lt;60%)</t>
    <phoneticPr fontId="1" type="noConversion"/>
  </si>
  <si>
    <t>文件系统
(usage&lt;60%)</t>
    <phoneticPr fontId="1" type="noConversion"/>
  </si>
  <si>
    <t>200左右</t>
    <rPh sb="3" eb="4">
      <t>zuo'you</t>
    </rPh>
    <phoneticPr fontId="1" type="noConversion"/>
  </si>
  <si>
    <t>合计</t>
    <phoneticPr fontId="1" type="noConversion"/>
  </si>
  <si>
    <t>IB网络
(Lid:34/52)</t>
    <phoneticPr fontId="1" type="noConversion"/>
  </si>
  <si>
    <t>湖南电信BSS3.0-CRM系统长沙2018年2月订单数</t>
    <rPh sb="0" eb="1">
      <t>hu'nan</t>
    </rPh>
    <rPh sb="2" eb="3">
      <t>dian'x</t>
    </rPh>
    <rPh sb="14" eb="15">
      <t>xi'tong</t>
    </rPh>
    <rPh sb="16" eb="17">
      <t>chang'sha</t>
    </rPh>
    <rPh sb="25" eb="26">
      <t>ding'dan'shu</t>
    </rPh>
    <phoneticPr fontId="1" type="noConversion"/>
  </si>
  <si>
    <t xml:space="preserve"> </t>
    <phoneticPr fontId="1" type="noConversion"/>
  </si>
  <si>
    <t>王健</t>
    <rPh sb="0" eb="1">
      <t>wang jian</t>
    </rPh>
    <phoneticPr fontId="1" type="noConversion"/>
  </si>
  <si>
    <t>:</t>
    <phoneticPr fontId="1" type="noConversion"/>
  </si>
  <si>
    <t>crmdb01平均：16.6% 峰值：30.4%
crmdb02 平均：14.4% 峰值：30.4%</t>
    <rPh sb="7" eb="8">
      <t>ping'jun</t>
    </rPh>
    <rPh sb="16" eb="17">
      <t>feng'zhi</t>
    </rPh>
    <rPh sb="33" eb="34">
      <t>ping jun</t>
    </rPh>
    <rPh sb="41" eb="42">
      <t>feng zhi</t>
    </rPh>
    <phoneticPr fontId="1" type="noConversion"/>
  </si>
  <si>
    <t>crmdb01读 均值：12101.7KB/s 峰值：355345KB/s
写 均值：4992.3KB/s 峰值：99980.4KB/s
IOPS 均值：1418.9 峰值：43099.8
crmdb02 读 均值：9359.2KB/s 峰值：294397.9KB/s
写 均值：6450.2KB/s 峰值：765225.4KB/s
IOPS 均值：1629 峰值：42469.8</t>
    <rPh sb="7" eb="8">
      <t>du</t>
    </rPh>
    <rPh sb="9" eb="10">
      <t>jun'zhi</t>
    </rPh>
    <rPh sb="26" eb="27">
      <t>feng zhi</t>
    </rPh>
    <rPh sb="85" eb="86">
      <t>jun'zhi</t>
    </rPh>
    <rPh sb="97" eb="98">
      <t>feng'zhi</t>
    </rPh>
    <rPh sb="117" eb="118">
      <t>du</t>
    </rPh>
    <rPh sb="119" eb="120">
      <t>jun zhi</t>
    </rPh>
    <rPh sb="136" eb="137">
      <t>feng zhi</t>
    </rPh>
    <rPh sb="173" eb="174">
      <t>feng zhijun zhifeng zhi</t>
    </rPh>
    <phoneticPr fontId="1" type="noConversion"/>
  </si>
  <si>
    <t>complexdb01 平均：5.2% 峰值：14.8%
complexdb02 平均：3.3% 峰值：13.7%</t>
    <rPh sb="12" eb="13">
      <t>ping'jun</t>
    </rPh>
    <rPh sb="20" eb="21">
      <t>feng'zhi</t>
    </rPh>
    <rPh sb="42" eb="43">
      <t>ping jun</t>
    </rPh>
    <phoneticPr fontId="1" type="noConversion"/>
  </si>
  <si>
    <t>complexdb01 读 均值：264581KB/s 峰值：1284444.4KB/s
写 均值：32621.5KB/s 峰值：120938.8KB/s
IOPS 均值：15889.3 峰值：51765.1
complexdb02 读 均值：73721.4KB/s 峰值：160572KB/s
写 均值：8007.9KB/s 峰值：68999.2KB/s
IOPS 均值：1188 峰值：22706.7</t>
    <phoneticPr fontId="1" type="noConversion"/>
  </si>
  <si>
    <t>crm的DG_SYS和DG_SYS02的usable_file_MB&lt;0
complex的DG_ARCH和DG_SYS02的usable_file_MB&lt;0</t>
    <rPh sb="3" eb="4">
      <t>de</t>
    </rPh>
    <rPh sb="10" eb="11">
      <t>he</t>
    </rPh>
    <rPh sb="19" eb="20">
      <t>de</t>
    </rPh>
    <rPh sb="44" eb="45">
      <t>de</t>
    </rPh>
    <rPh sb="52" eb="53">
      <t>he</t>
    </rPh>
    <rPh sb="61" eb="62">
      <t>de</t>
    </rPh>
    <phoneticPr fontId="1" type="noConversion"/>
  </si>
  <si>
    <t>/var/log/message</t>
    <phoneticPr fontId="1" type="noConversion"/>
  </si>
</sst>
</file>

<file path=xl/styles.xml><?xml version="1.0" encoding="utf-8"?>
<styleSheet xmlns="http://schemas.openxmlformats.org/spreadsheetml/2006/main">
  <fonts count="1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b/>
      <sz val="14"/>
      <color theme="9" tint="-0.249977111117893"/>
      <name val="微软雅黑"/>
      <family val="3"/>
      <charset val="134"/>
    </font>
    <font>
      <b/>
      <sz val="14"/>
      <color theme="0"/>
      <name val="微软雅黑"/>
      <family val="3"/>
      <charset val="134"/>
    </font>
    <font>
      <b/>
      <sz val="14"/>
      <color theme="8"/>
      <name val="微软雅黑"/>
      <family val="3"/>
      <charset val="134"/>
    </font>
    <font>
      <b/>
      <sz val="14"/>
      <color theme="1"/>
      <name val="微软雅黑"/>
      <family val="3"/>
      <charset val="134"/>
    </font>
    <font>
      <b/>
      <sz val="16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6"/>
      <name val="DengXian"/>
      <family val="3"/>
      <charset val="134"/>
      <scheme val="minor"/>
    </font>
    <font>
      <sz val="12"/>
      <name val="DengXian"/>
      <family val="2"/>
      <charset val="134"/>
      <scheme val="minor"/>
    </font>
    <font>
      <b/>
      <sz val="12"/>
      <color theme="1"/>
      <name val="微软雅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9" xfId="0" applyFont="1" applyBorder="1"/>
    <xf numFmtId="0" fontId="4" fillId="2" borderId="1" xfId="0" applyFont="1" applyFill="1" applyBorder="1"/>
    <xf numFmtId="0" fontId="3" fillId="0" borderId="1" xfId="0" applyFont="1" applyBorder="1"/>
    <xf numFmtId="0" fontId="3" fillId="0" borderId="9" xfId="0" applyFont="1" applyBorder="1"/>
    <xf numFmtId="0" fontId="2" fillId="0" borderId="1" xfId="0" applyFont="1" applyFill="1" applyBorder="1"/>
    <xf numFmtId="0" fontId="2" fillId="0" borderId="9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0" borderId="1" xfId="0" applyFont="1" applyFill="1" applyBorder="1"/>
    <xf numFmtId="31" fontId="2" fillId="0" borderId="1" xfId="0" applyNumberFormat="1" applyFont="1" applyBorder="1"/>
    <xf numFmtId="31" fontId="3" fillId="0" borderId="1" xfId="0" applyNumberFormat="1" applyFont="1" applyBorder="1"/>
    <xf numFmtId="0" fontId="6" fillId="0" borderId="6" xfId="0" applyFont="1" applyFill="1" applyBorder="1"/>
    <xf numFmtId="0" fontId="3" fillId="0" borderId="7" xfId="0" applyFont="1" applyBorder="1"/>
    <xf numFmtId="0" fontId="2" fillId="0" borderId="7" xfId="0" applyFont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10" fillId="5" borderId="1" xfId="0" applyFont="1" applyFill="1" applyBorder="1"/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6" fillId="0" borderId="20" xfId="0" applyFont="1" applyFill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0" fillId="4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0" fillId="5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8" xfId="0" applyFont="1" applyBorder="1" applyAlignment="1">
      <alignment horizontal="center" vertical="top"/>
    </xf>
    <xf numFmtId="0" fontId="13" fillId="0" borderId="23" xfId="0" applyFont="1" applyBorder="1" applyAlignment="1">
      <alignment horizontal="center" vertical="top"/>
    </xf>
    <xf numFmtId="0" fontId="13" fillId="0" borderId="24" xfId="0" applyFont="1" applyBorder="1" applyAlignment="1">
      <alignment horizontal="center" vertical="top"/>
    </xf>
    <xf numFmtId="0" fontId="13" fillId="0" borderId="25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6" fillId="0" borderId="22" xfId="0" applyFont="1" applyFill="1" applyBorder="1" applyAlignment="1">
      <alignment horizontal="center" vertical="top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7" xfId="0" applyBorder="1" applyAlignment="1"/>
    <xf numFmtId="0" fontId="13" fillId="0" borderId="23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2" fillId="0" borderId="34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horizontal="left" vertical="center"/>
    </xf>
    <xf numFmtId="0" fontId="0" fillId="0" borderId="9" xfId="0" applyBorder="1" applyAlignment="1"/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27" xfId="0" applyFont="1" applyBorder="1" applyAlignment="1">
      <alignment wrapText="1"/>
    </xf>
    <xf numFmtId="0" fontId="0" fillId="0" borderId="26" xfId="0" applyBorder="1" applyAlignment="1">
      <alignment wrapText="1"/>
    </xf>
    <xf numFmtId="0" fontId="7" fillId="3" borderId="1" xfId="0" applyFont="1" applyFill="1" applyBorder="1" applyAlignment="1">
      <alignment horizontal="center"/>
    </xf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224117</xdr:rowOff>
    </xdr:from>
    <xdr:to>
      <xdr:col>3</xdr:col>
      <xdr:colOff>2483970</xdr:colOff>
      <xdr:row>7</xdr:row>
      <xdr:rowOff>2868483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71911"/>
          <a:ext cx="7750735" cy="2644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224118</xdr:rowOff>
    </xdr:from>
    <xdr:to>
      <xdr:col>3</xdr:col>
      <xdr:colOff>2371911</xdr:colOff>
      <xdr:row>11</xdr:row>
      <xdr:rowOff>3137175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05147"/>
          <a:ext cx="7638676" cy="2913057"/>
        </a:xfrm>
        <a:prstGeom prst="rect">
          <a:avLst/>
        </a:prstGeom>
      </xdr:spPr>
    </xdr:pic>
    <xdr:clientData/>
  </xdr:twoCellAnchor>
  <xdr:twoCellAnchor editAs="oneCell">
    <xdr:from>
      <xdr:col>0</xdr:col>
      <xdr:colOff>56029</xdr:colOff>
      <xdr:row>8</xdr:row>
      <xdr:rowOff>261470</xdr:rowOff>
    </xdr:from>
    <xdr:to>
      <xdr:col>3</xdr:col>
      <xdr:colOff>2483969</xdr:colOff>
      <xdr:row>8</xdr:row>
      <xdr:rowOff>2726763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29" y="5285441"/>
          <a:ext cx="7694705" cy="2465293"/>
        </a:xfrm>
        <a:prstGeom prst="rect">
          <a:avLst/>
        </a:prstGeom>
      </xdr:spPr>
    </xdr:pic>
    <xdr:clientData/>
  </xdr:twoCellAnchor>
  <xdr:twoCellAnchor editAs="oneCell">
    <xdr:from>
      <xdr:col>0</xdr:col>
      <xdr:colOff>18677</xdr:colOff>
      <xdr:row>12</xdr:row>
      <xdr:rowOff>242794</xdr:rowOff>
    </xdr:from>
    <xdr:to>
      <xdr:col>3</xdr:col>
      <xdr:colOff>2483970</xdr:colOff>
      <xdr:row>12</xdr:row>
      <xdr:rowOff>2857500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77" y="12980147"/>
          <a:ext cx="7732058" cy="2614706"/>
        </a:xfrm>
        <a:prstGeom prst="rect">
          <a:avLst/>
        </a:prstGeom>
      </xdr:spPr>
    </xdr:pic>
    <xdr:clientData/>
  </xdr:twoCellAnchor>
  <xdr:twoCellAnchor editAs="oneCell">
    <xdr:from>
      <xdr:col>6</xdr:col>
      <xdr:colOff>93382</xdr:colOff>
      <xdr:row>7</xdr:row>
      <xdr:rowOff>280147</xdr:rowOff>
    </xdr:from>
    <xdr:to>
      <xdr:col>9</xdr:col>
      <xdr:colOff>2502647</xdr:colOff>
      <xdr:row>7</xdr:row>
      <xdr:rowOff>2755863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90000" y="2427941"/>
          <a:ext cx="7601323" cy="2475716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112058</xdr:colOff>
      <xdr:row>11</xdr:row>
      <xdr:rowOff>261471</xdr:rowOff>
    </xdr:from>
    <xdr:to>
      <xdr:col>9</xdr:col>
      <xdr:colOff>2502647</xdr:colOff>
      <xdr:row>11</xdr:row>
      <xdr:rowOff>3137646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8676" y="9842500"/>
          <a:ext cx="7582647" cy="287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</xdr:row>
      <xdr:rowOff>280147</xdr:rowOff>
    </xdr:from>
    <xdr:to>
      <xdr:col>9</xdr:col>
      <xdr:colOff>2558677</xdr:colOff>
      <xdr:row>8</xdr:row>
      <xdr:rowOff>2764117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8677" y="5304118"/>
          <a:ext cx="7638676" cy="24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168089</xdr:colOff>
      <xdr:row>12</xdr:row>
      <xdr:rowOff>186764</xdr:rowOff>
    </xdr:from>
    <xdr:to>
      <xdr:col>9</xdr:col>
      <xdr:colOff>2465295</xdr:colOff>
      <xdr:row>12</xdr:row>
      <xdr:rowOff>2932239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64707" y="12924117"/>
          <a:ext cx="7489264" cy="274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10" zoomScale="68" zoomScaleNormal="70" zoomScalePageLayoutView="70" workbookViewId="0">
      <selection activeCell="H11" sqref="H11:J11"/>
    </sheetView>
  </sheetViews>
  <sheetFormatPr defaultColWidth="11.125" defaultRowHeight="14.25"/>
  <cols>
    <col min="1" max="1" width="17.5" customWidth="1"/>
    <col min="2" max="2" width="21.125" customWidth="1"/>
    <col min="3" max="3" width="30.625" customWidth="1"/>
    <col min="4" max="4" width="33" customWidth="1"/>
    <col min="5" max="6" width="6.5" customWidth="1"/>
    <col min="7" max="7" width="21.875" customWidth="1"/>
    <col min="8" max="8" width="24.125" customWidth="1"/>
    <col min="9" max="9" width="22.125" customWidth="1"/>
    <col min="10" max="10" width="34" customWidth="1"/>
  </cols>
  <sheetData>
    <row r="1" spans="1:10">
      <c r="A1" s="70" t="s">
        <v>51</v>
      </c>
      <c r="B1" s="71"/>
      <c r="C1" s="71"/>
      <c r="D1" s="72"/>
      <c r="G1" s="70" t="s">
        <v>124</v>
      </c>
      <c r="H1" s="71"/>
      <c r="I1" s="71"/>
      <c r="J1" s="72"/>
    </row>
    <row r="2" spans="1:10">
      <c r="A2" s="73"/>
      <c r="B2" s="74"/>
      <c r="C2" s="74"/>
      <c r="D2" s="75"/>
      <c r="G2" s="73"/>
      <c r="H2" s="74"/>
      <c r="I2" s="74"/>
      <c r="J2" s="75"/>
    </row>
    <row r="3" spans="1:10" ht="21">
      <c r="A3" s="16" t="s">
        <v>33</v>
      </c>
      <c r="B3" s="14">
        <v>43179</v>
      </c>
      <c r="C3" s="13" t="s">
        <v>34</v>
      </c>
      <c r="D3" s="17" t="s">
        <v>17</v>
      </c>
      <c r="G3" s="16" t="s">
        <v>33</v>
      </c>
      <c r="H3" s="14">
        <v>43179</v>
      </c>
      <c r="I3" s="13" t="s">
        <v>34</v>
      </c>
      <c r="J3" s="17" t="s">
        <v>17</v>
      </c>
    </row>
    <row r="4" spans="1:10" ht="21">
      <c r="A4" s="16" t="s">
        <v>37</v>
      </c>
      <c r="B4" s="15" t="s">
        <v>17</v>
      </c>
      <c r="C4" s="13" t="s">
        <v>38</v>
      </c>
      <c r="D4" s="17" t="s">
        <v>46</v>
      </c>
      <c r="G4" s="16" t="s">
        <v>37</v>
      </c>
      <c r="H4" s="15" t="s">
        <v>50</v>
      </c>
      <c r="I4" s="13" t="s">
        <v>38</v>
      </c>
      <c r="J4" s="17" t="s">
        <v>46</v>
      </c>
    </row>
    <row r="5" spans="1:10" ht="21">
      <c r="A5" s="16" t="s">
        <v>39</v>
      </c>
      <c r="B5" s="15" t="s">
        <v>50</v>
      </c>
      <c r="C5" s="13" t="s">
        <v>40</v>
      </c>
      <c r="D5" s="17" t="s">
        <v>46</v>
      </c>
      <c r="G5" s="31" t="s">
        <v>39</v>
      </c>
      <c r="H5" s="15" t="s">
        <v>50</v>
      </c>
      <c r="I5" s="13" t="s">
        <v>40</v>
      </c>
      <c r="J5" s="17" t="s">
        <v>17</v>
      </c>
    </row>
    <row r="6" spans="1:10" ht="30" customHeight="1">
      <c r="A6" s="16" t="s">
        <v>43</v>
      </c>
      <c r="B6" s="91">
        <v>82959</v>
      </c>
      <c r="C6" s="92"/>
      <c r="D6" s="93"/>
      <c r="G6" s="31" t="s">
        <v>43</v>
      </c>
      <c r="H6" s="85" t="s">
        <v>120</v>
      </c>
      <c r="I6" s="86"/>
      <c r="J6" s="87"/>
    </row>
    <row r="7" spans="1:10" ht="45" customHeight="1">
      <c r="A7" s="16" t="s">
        <v>35</v>
      </c>
      <c r="B7" s="76" t="s">
        <v>156</v>
      </c>
      <c r="C7" s="77"/>
      <c r="D7" s="78"/>
      <c r="G7" s="16" t="s">
        <v>35</v>
      </c>
      <c r="H7" s="76" t="s">
        <v>158</v>
      </c>
      <c r="I7" s="77"/>
      <c r="J7" s="78"/>
    </row>
    <row r="8" spans="1:10" ht="225.95" customHeight="1">
      <c r="A8" s="79" t="s">
        <v>81</v>
      </c>
      <c r="B8" s="80"/>
      <c r="C8" s="80"/>
      <c r="D8" s="81"/>
      <c r="G8" s="79" t="s">
        <v>118</v>
      </c>
      <c r="H8" s="80"/>
      <c r="I8" s="80"/>
      <c r="J8" s="81"/>
    </row>
    <row r="9" spans="1:10" ht="219.95" customHeight="1">
      <c r="A9" s="79" t="s">
        <v>117</v>
      </c>
      <c r="B9" s="80"/>
      <c r="C9" s="80"/>
      <c r="D9" s="81"/>
      <c r="G9" s="79" t="s">
        <v>119</v>
      </c>
      <c r="H9" s="80"/>
      <c r="I9" s="80"/>
      <c r="J9" s="81"/>
    </row>
    <row r="10" spans="1:10" ht="21">
      <c r="A10" s="16" t="s">
        <v>36</v>
      </c>
      <c r="B10" s="82">
        <v>0.49</v>
      </c>
      <c r="C10" s="83"/>
      <c r="D10" s="84"/>
      <c r="G10" s="16" t="s">
        <v>36</v>
      </c>
      <c r="H10" s="82">
        <v>0.49</v>
      </c>
      <c r="I10" s="83"/>
      <c r="J10" s="84"/>
    </row>
    <row r="11" spans="1:10" ht="117.95" customHeight="1">
      <c r="A11" s="16" t="s">
        <v>41</v>
      </c>
      <c r="B11" s="76" t="s">
        <v>157</v>
      </c>
      <c r="C11" s="77"/>
      <c r="D11" s="78"/>
      <c r="E11" t="s">
        <v>155</v>
      </c>
      <c r="G11" s="16" t="s">
        <v>41</v>
      </c>
      <c r="H11" s="76" t="s">
        <v>159</v>
      </c>
      <c r="I11" s="77"/>
      <c r="J11" s="78"/>
    </row>
    <row r="12" spans="1:10" ht="248.1" customHeight="1" thickBot="1">
      <c r="A12" s="64" t="s">
        <v>81</v>
      </c>
      <c r="B12" s="65"/>
      <c r="C12" s="65"/>
      <c r="D12" s="66"/>
      <c r="G12" s="64" t="s">
        <v>118</v>
      </c>
      <c r="H12" s="65"/>
      <c r="I12" s="65"/>
      <c r="J12" s="66"/>
    </row>
    <row r="13" spans="1:10" ht="234" customHeight="1" thickBot="1">
      <c r="A13" s="88" t="s">
        <v>140</v>
      </c>
      <c r="B13" s="89"/>
      <c r="C13" s="89"/>
      <c r="D13" s="90"/>
      <c r="G13" s="67" t="s">
        <v>119</v>
      </c>
      <c r="H13" s="68"/>
      <c r="I13" s="68"/>
      <c r="J13" s="69"/>
    </row>
  </sheetData>
  <mergeCells count="18">
    <mergeCell ref="A12:D12"/>
    <mergeCell ref="A13:D13"/>
    <mergeCell ref="A1:D2"/>
    <mergeCell ref="B7:D7"/>
    <mergeCell ref="A8:D8"/>
    <mergeCell ref="A9:D9"/>
    <mergeCell ref="B10:D10"/>
    <mergeCell ref="B11:D11"/>
    <mergeCell ref="B6:D6"/>
    <mergeCell ref="G12:J12"/>
    <mergeCell ref="G13:J13"/>
    <mergeCell ref="G1:J2"/>
    <mergeCell ref="H7:J7"/>
    <mergeCell ref="G8:J8"/>
    <mergeCell ref="G9:J9"/>
    <mergeCell ref="H10:J10"/>
    <mergeCell ref="H11:J11"/>
    <mergeCell ref="H6:J6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 enableFormatConditionsCalculation="0">
    <tabColor theme="8"/>
  </sheetPr>
  <dimension ref="B3:N19"/>
  <sheetViews>
    <sheetView tabSelected="1" workbookViewId="0">
      <selection activeCell="N7" sqref="N7"/>
    </sheetView>
  </sheetViews>
  <sheetFormatPr defaultColWidth="10.875" defaultRowHeight="17.25"/>
  <cols>
    <col min="1" max="1" width="2.375" style="1" customWidth="1"/>
    <col min="2" max="2" width="11.5" style="1" bestFit="1" customWidth="1"/>
    <col min="3" max="4" width="10.875" style="1" bestFit="1" customWidth="1"/>
    <col min="5" max="5" width="13.875" style="5" bestFit="1" customWidth="1"/>
    <col min="6" max="6" width="17.5" style="1" bestFit="1" customWidth="1"/>
    <col min="7" max="7" width="15.125" style="1" bestFit="1" customWidth="1"/>
    <col min="8" max="8" width="10.875" style="1" bestFit="1" customWidth="1"/>
    <col min="9" max="9" width="16" style="1" bestFit="1" customWidth="1"/>
    <col min="10" max="10" width="24.5" style="1" bestFit="1" customWidth="1"/>
    <col min="11" max="11" width="16" style="1" bestFit="1" customWidth="1"/>
    <col min="12" max="12" width="15.5" style="1" bestFit="1" customWidth="1"/>
    <col min="13" max="13" width="12.875" style="1" bestFit="1" customWidth="1"/>
    <col min="14" max="14" width="13.125" style="1" bestFit="1" customWidth="1"/>
    <col min="15" max="16384" width="10.875" style="1"/>
  </cols>
  <sheetData>
    <row r="3" spans="2:14" ht="18" thickBot="1"/>
    <row r="4" spans="2:14" ht="40.5">
      <c r="B4" s="22" t="s">
        <v>55</v>
      </c>
      <c r="C4" s="23" t="s">
        <v>125</v>
      </c>
      <c r="D4" s="23" t="s">
        <v>56</v>
      </c>
      <c r="E4" s="23" t="s">
        <v>57</v>
      </c>
      <c r="F4" s="23" t="s">
        <v>58</v>
      </c>
      <c r="G4" s="42" t="s">
        <v>143</v>
      </c>
      <c r="H4" s="23" t="s">
        <v>59</v>
      </c>
      <c r="I4" s="42" t="s">
        <v>147</v>
      </c>
      <c r="J4" s="23" t="s">
        <v>73</v>
      </c>
      <c r="K4" s="42" t="s">
        <v>151</v>
      </c>
      <c r="L4" s="23" t="s">
        <v>61</v>
      </c>
      <c r="M4" s="23" t="s">
        <v>128</v>
      </c>
      <c r="N4" s="24" t="s">
        <v>129</v>
      </c>
    </row>
    <row r="5" spans="2:14">
      <c r="B5" s="94" t="s">
        <v>62</v>
      </c>
      <c r="C5" s="32" t="s">
        <v>63</v>
      </c>
      <c r="D5" s="32" t="s">
        <v>64</v>
      </c>
      <c r="E5" s="32" t="s">
        <v>74</v>
      </c>
      <c r="F5" s="32" t="s">
        <v>75</v>
      </c>
      <c r="G5" s="32" t="s">
        <v>76</v>
      </c>
      <c r="H5" s="32" t="s">
        <v>64</v>
      </c>
      <c r="I5" s="29" t="s">
        <v>72</v>
      </c>
      <c r="J5" s="32" t="s">
        <v>64</v>
      </c>
      <c r="K5" s="25" t="s">
        <v>77</v>
      </c>
      <c r="L5" s="32" t="s">
        <v>65</v>
      </c>
      <c r="M5" s="32" t="s">
        <v>65</v>
      </c>
      <c r="N5" s="33" t="s">
        <v>65</v>
      </c>
    </row>
    <row r="6" spans="2:14" ht="18" thickBot="1">
      <c r="B6" s="94"/>
      <c r="C6" s="32" t="s">
        <v>66</v>
      </c>
      <c r="D6" s="32" t="s">
        <v>64</v>
      </c>
      <c r="E6" s="32" t="s">
        <v>74</v>
      </c>
      <c r="F6" s="32" t="s">
        <v>75</v>
      </c>
      <c r="G6" s="32" t="s">
        <v>76</v>
      </c>
      <c r="H6" s="32" t="s">
        <v>64</v>
      </c>
      <c r="I6" s="32" t="s">
        <v>64</v>
      </c>
      <c r="J6" s="32" t="s">
        <v>64</v>
      </c>
      <c r="K6" s="25" t="s">
        <v>77</v>
      </c>
      <c r="L6" s="32" t="s">
        <v>65</v>
      </c>
      <c r="M6" s="32" t="s">
        <v>65</v>
      </c>
      <c r="N6" s="33" t="s">
        <v>65</v>
      </c>
    </row>
    <row r="7" spans="2:14" ht="40.5">
      <c r="B7" s="94"/>
      <c r="C7" s="35" t="s">
        <v>126</v>
      </c>
      <c r="D7" s="35" t="s">
        <v>79</v>
      </c>
      <c r="E7" s="35" t="s">
        <v>78</v>
      </c>
      <c r="F7" s="41" t="s">
        <v>142</v>
      </c>
      <c r="G7" s="41" t="s">
        <v>144</v>
      </c>
      <c r="H7" s="35" t="s">
        <v>59</v>
      </c>
      <c r="I7" s="41" t="s">
        <v>148</v>
      </c>
      <c r="J7" s="35" t="s">
        <v>73</v>
      </c>
      <c r="K7" s="42" t="s">
        <v>151</v>
      </c>
      <c r="L7" s="35" t="s">
        <v>61</v>
      </c>
      <c r="M7" s="35" t="s">
        <v>128</v>
      </c>
      <c r="N7" s="36" t="s">
        <v>130</v>
      </c>
    </row>
    <row r="8" spans="2:14">
      <c r="B8" s="94"/>
      <c r="C8" s="32" t="s">
        <v>67</v>
      </c>
      <c r="D8" s="32" t="s">
        <v>17</v>
      </c>
      <c r="E8" s="32" t="s">
        <v>17</v>
      </c>
      <c r="F8" s="32" t="s">
        <v>17</v>
      </c>
      <c r="G8" s="32" t="s">
        <v>17</v>
      </c>
      <c r="H8" s="32" t="s">
        <v>65</v>
      </c>
      <c r="I8" s="32" t="s">
        <v>65</v>
      </c>
      <c r="J8" s="32" t="s">
        <v>65</v>
      </c>
      <c r="K8" s="25" t="s">
        <v>77</v>
      </c>
      <c r="L8" s="32" t="s">
        <v>65</v>
      </c>
      <c r="M8" s="32" t="s">
        <v>65</v>
      </c>
      <c r="N8" s="33" t="s">
        <v>65</v>
      </c>
    </row>
    <row r="9" spans="2:14">
      <c r="B9" s="94"/>
      <c r="C9" s="32" t="s">
        <v>68</v>
      </c>
      <c r="D9" s="32" t="s">
        <v>17</v>
      </c>
      <c r="E9" s="32" t="s">
        <v>17</v>
      </c>
      <c r="F9" s="32" t="s">
        <v>17</v>
      </c>
      <c r="G9" s="32" t="s">
        <v>17</v>
      </c>
      <c r="H9" s="32" t="s">
        <v>65</v>
      </c>
      <c r="I9" s="32" t="s">
        <v>65</v>
      </c>
      <c r="J9" s="32" t="s">
        <v>65</v>
      </c>
      <c r="K9" s="25" t="s">
        <v>77</v>
      </c>
      <c r="L9" s="32" t="s">
        <v>65</v>
      </c>
      <c r="M9" s="32" t="s">
        <v>65</v>
      </c>
      <c r="N9" s="33" t="s">
        <v>65</v>
      </c>
    </row>
    <row r="10" spans="2:14">
      <c r="B10" s="94"/>
      <c r="C10" s="32" t="s">
        <v>69</v>
      </c>
      <c r="D10" s="32" t="s">
        <v>17</v>
      </c>
      <c r="E10" s="32" t="s">
        <v>17</v>
      </c>
      <c r="F10" s="32" t="s">
        <v>17</v>
      </c>
      <c r="G10" s="32" t="s">
        <v>17</v>
      </c>
      <c r="H10" s="32" t="s">
        <v>65</v>
      </c>
      <c r="I10" s="32" t="s">
        <v>65</v>
      </c>
      <c r="J10" s="32" t="s">
        <v>65</v>
      </c>
      <c r="K10" s="25" t="s">
        <v>77</v>
      </c>
      <c r="L10" s="32" t="s">
        <v>65</v>
      </c>
      <c r="M10" s="32" t="s">
        <v>65</v>
      </c>
      <c r="N10" s="33" t="s">
        <v>65</v>
      </c>
    </row>
    <row r="11" spans="2:14" ht="18" thickBot="1">
      <c r="B11" s="95"/>
      <c r="C11" s="34" t="s">
        <v>70</v>
      </c>
      <c r="D11" s="34" t="s">
        <v>17</v>
      </c>
      <c r="E11" s="34" t="s">
        <v>17</v>
      </c>
      <c r="F11" s="34" t="s">
        <v>17</v>
      </c>
      <c r="G11" s="34" t="s">
        <v>17</v>
      </c>
      <c r="H11" s="34" t="s">
        <v>65</v>
      </c>
      <c r="I11" s="34" t="s">
        <v>65</v>
      </c>
      <c r="J11" s="34" t="s">
        <v>65</v>
      </c>
      <c r="K11" s="30" t="s">
        <v>77</v>
      </c>
      <c r="L11" s="34" t="s">
        <v>65</v>
      </c>
      <c r="M11" s="34" t="s">
        <v>65</v>
      </c>
      <c r="N11" s="28" t="s">
        <v>65</v>
      </c>
    </row>
    <row r="12" spans="2:14" ht="18" thickBot="1"/>
    <row r="13" spans="2:14" ht="40.5">
      <c r="B13" s="22" t="s">
        <v>55</v>
      </c>
      <c r="C13" s="23" t="s">
        <v>125</v>
      </c>
      <c r="D13" s="23" t="s">
        <v>56</v>
      </c>
      <c r="E13" s="23" t="s">
        <v>57</v>
      </c>
      <c r="F13" s="23" t="s">
        <v>58</v>
      </c>
      <c r="G13" s="42" t="s">
        <v>145</v>
      </c>
      <c r="H13" s="23" t="s">
        <v>59</v>
      </c>
      <c r="I13" s="23" t="s">
        <v>60</v>
      </c>
      <c r="J13" s="23" t="s">
        <v>73</v>
      </c>
      <c r="K13" s="42" t="s">
        <v>151</v>
      </c>
      <c r="L13" s="23" t="s">
        <v>61</v>
      </c>
      <c r="M13" s="23" t="s">
        <v>128</v>
      </c>
      <c r="N13" s="24" t="s">
        <v>129</v>
      </c>
    </row>
    <row r="14" spans="2:14">
      <c r="B14" s="94" t="s">
        <v>71</v>
      </c>
      <c r="C14" s="32" t="s">
        <v>63</v>
      </c>
      <c r="D14" s="32" t="s">
        <v>64</v>
      </c>
      <c r="E14" s="32" t="s">
        <v>74</v>
      </c>
      <c r="F14" s="32" t="s">
        <v>75</v>
      </c>
      <c r="G14" s="32" t="s">
        <v>76</v>
      </c>
      <c r="H14" s="32" t="s">
        <v>64</v>
      </c>
      <c r="I14" s="32" t="s">
        <v>64</v>
      </c>
      <c r="J14" s="32" t="s">
        <v>64</v>
      </c>
      <c r="K14" s="25" t="s">
        <v>77</v>
      </c>
      <c r="L14" s="32" t="s">
        <v>65</v>
      </c>
      <c r="M14" s="32" t="s">
        <v>65</v>
      </c>
      <c r="N14" s="33" t="s">
        <v>65</v>
      </c>
    </row>
    <row r="15" spans="2:14" ht="18" thickBot="1">
      <c r="B15" s="94"/>
      <c r="C15" s="32" t="s">
        <v>66</v>
      </c>
      <c r="D15" s="32" t="s">
        <v>64</v>
      </c>
      <c r="E15" s="32" t="s">
        <v>74</v>
      </c>
      <c r="F15" s="32" t="s">
        <v>75</v>
      </c>
      <c r="G15" s="32" t="s">
        <v>76</v>
      </c>
      <c r="H15" s="32" t="s">
        <v>64</v>
      </c>
      <c r="I15" s="25" t="s">
        <v>65</v>
      </c>
      <c r="J15" s="32" t="s">
        <v>64</v>
      </c>
      <c r="K15" s="25" t="s">
        <v>77</v>
      </c>
      <c r="L15" s="32" t="s">
        <v>65</v>
      </c>
      <c r="M15" s="32" t="s">
        <v>65</v>
      </c>
      <c r="N15" s="33" t="s">
        <v>65</v>
      </c>
    </row>
    <row r="16" spans="2:14" ht="40.5">
      <c r="B16" s="94"/>
      <c r="C16" s="35" t="s">
        <v>127</v>
      </c>
      <c r="D16" s="35" t="s">
        <v>79</v>
      </c>
      <c r="E16" s="35" t="s">
        <v>78</v>
      </c>
      <c r="F16" s="41" t="s">
        <v>142</v>
      </c>
      <c r="G16" s="41" t="s">
        <v>146</v>
      </c>
      <c r="H16" s="35" t="s">
        <v>59</v>
      </c>
      <c r="I16" s="35" t="s">
        <v>60</v>
      </c>
      <c r="J16" s="35" t="s">
        <v>73</v>
      </c>
      <c r="K16" s="42" t="s">
        <v>151</v>
      </c>
      <c r="L16" s="35" t="s">
        <v>61</v>
      </c>
      <c r="M16" s="35" t="s">
        <v>128</v>
      </c>
      <c r="N16" s="36" t="s">
        <v>130</v>
      </c>
    </row>
    <row r="17" spans="2:14">
      <c r="B17" s="94"/>
      <c r="C17" s="32" t="s">
        <v>67</v>
      </c>
      <c r="D17" s="32" t="s">
        <v>17</v>
      </c>
      <c r="E17" s="32" t="s">
        <v>17</v>
      </c>
      <c r="F17" s="32" t="s">
        <v>17</v>
      </c>
      <c r="G17" s="32" t="s">
        <v>17</v>
      </c>
      <c r="H17" s="32" t="s">
        <v>65</v>
      </c>
      <c r="I17" s="32" t="s">
        <v>65</v>
      </c>
      <c r="J17" s="26" t="s">
        <v>65</v>
      </c>
      <c r="K17" s="25" t="s">
        <v>77</v>
      </c>
      <c r="L17" s="32" t="s">
        <v>65</v>
      </c>
      <c r="M17" s="32" t="s">
        <v>65</v>
      </c>
      <c r="N17" s="33" t="s">
        <v>65</v>
      </c>
    </row>
    <row r="18" spans="2:14">
      <c r="B18" s="94"/>
      <c r="C18" s="32" t="s">
        <v>68</v>
      </c>
      <c r="D18" s="32" t="s">
        <v>17</v>
      </c>
      <c r="E18" s="32" t="s">
        <v>17</v>
      </c>
      <c r="F18" s="32" t="s">
        <v>17</v>
      </c>
      <c r="G18" s="32" t="s">
        <v>17</v>
      </c>
      <c r="H18" s="32" t="s">
        <v>65</v>
      </c>
      <c r="I18" s="32" t="s">
        <v>65</v>
      </c>
      <c r="J18" s="26" t="s">
        <v>65</v>
      </c>
      <c r="K18" s="25" t="s">
        <v>77</v>
      </c>
      <c r="L18" s="32" t="s">
        <v>65</v>
      </c>
      <c r="M18" s="32" t="s">
        <v>65</v>
      </c>
      <c r="N18" s="33" t="s">
        <v>65</v>
      </c>
    </row>
    <row r="19" spans="2:14" ht="18" thickBot="1">
      <c r="B19" s="95"/>
      <c r="C19" s="34" t="s">
        <v>69</v>
      </c>
      <c r="D19" s="34" t="s">
        <v>17</v>
      </c>
      <c r="E19" s="34" t="s">
        <v>17</v>
      </c>
      <c r="F19" s="34" t="s">
        <v>17</v>
      </c>
      <c r="G19" s="34" t="s">
        <v>17</v>
      </c>
      <c r="H19" s="34" t="s">
        <v>65</v>
      </c>
      <c r="I19" s="34" t="s">
        <v>65</v>
      </c>
      <c r="J19" s="27" t="s">
        <v>65</v>
      </c>
      <c r="K19" s="30" t="s">
        <v>77</v>
      </c>
      <c r="L19" s="34" t="s">
        <v>65</v>
      </c>
      <c r="M19" s="34" t="s">
        <v>65</v>
      </c>
      <c r="N19" s="28" t="s">
        <v>65</v>
      </c>
    </row>
  </sheetData>
  <mergeCells count="2">
    <mergeCell ref="B14:B19"/>
    <mergeCell ref="B5:B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 enableFormatConditionsCalculation="0"/>
  <dimension ref="B2:L22"/>
  <sheetViews>
    <sheetView workbookViewId="0">
      <selection activeCell="E10" sqref="E10"/>
    </sheetView>
  </sheetViews>
  <sheetFormatPr defaultColWidth="10.875" defaultRowHeight="17.25"/>
  <cols>
    <col min="1" max="2" width="10.875" style="49"/>
    <col min="3" max="3" width="16" style="49" customWidth="1"/>
    <col min="4" max="4" width="27.875" style="49" customWidth="1"/>
    <col min="5" max="5" width="39.125" style="49" customWidth="1"/>
    <col min="6" max="7" width="10.875" style="49"/>
    <col min="8" max="8" width="51.5" style="49" bestFit="1" customWidth="1"/>
    <col min="9" max="16384" width="10.875" style="49"/>
  </cols>
  <sheetData>
    <row r="2" spans="2:8" ht="18" thickBot="1"/>
    <row r="3" spans="2:8">
      <c r="B3" s="105" t="s">
        <v>80</v>
      </c>
      <c r="C3" s="106"/>
      <c r="D3" s="106"/>
      <c r="E3" s="106"/>
      <c r="F3" s="106"/>
      <c r="G3" s="106"/>
      <c r="H3" s="107"/>
    </row>
    <row r="4" spans="2:8">
      <c r="B4" s="108"/>
      <c r="C4" s="109"/>
      <c r="D4" s="109"/>
      <c r="E4" s="109"/>
      <c r="F4" s="109"/>
      <c r="G4" s="109"/>
      <c r="H4" s="110"/>
    </row>
    <row r="5" spans="2:8" ht="21">
      <c r="B5" s="50" t="s">
        <v>0</v>
      </c>
      <c r="C5" s="51" t="s">
        <v>1</v>
      </c>
      <c r="D5" s="51" t="s">
        <v>2</v>
      </c>
      <c r="E5" s="51" t="s">
        <v>14</v>
      </c>
      <c r="F5" s="51" t="s">
        <v>4</v>
      </c>
      <c r="G5" s="51" t="s">
        <v>5</v>
      </c>
      <c r="H5" s="52" t="s">
        <v>24</v>
      </c>
    </row>
    <row r="6" spans="2:8" ht="21">
      <c r="B6" s="47">
        <v>1</v>
      </c>
      <c r="C6" s="39" t="s">
        <v>6</v>
      </c>
      <c r="D6" s="39" t="s">
        <v>18</v>
      </c>
      <c r="E6" s="39" t="s">
        <v>19</v>
      </c>
      <c r="F6" s="53" t="s">
        <v>17</v>
      </c>
      <c r="G6" s="39" t="s">
        <v>154</v>
      </c>
      <c r="H6" s="54"/>
    </row>
    <row r="7" spans="2:8" ht="34.5">
      <c r="B7" s="47">
        <v>2</v>
      </c>
      <c r="C7" s="104" t="s">
        <v>7</v>
      </c>
      <c r="D7" s="63" t="s">
        <v>8</v>
      </c>
      <c r="E7" s="39" t="s">
        <v>20</v>
      </c>
      <c r="F7" s="53" t="s">
        <v>17</v>
      </c>
      <c r="G7" s="62" t="s">
        <v>154</v>
      </c>
      <c r="H7" s="55" t="s">
        <v>160</v>
      </c>
    </row>
    <row r="8" spans="2:8" ht="21">
      <c r="B8" s="47">
        <v>3</v>
      </c>
      <c r="C8" s="104"/>
      <c r="D8" s="39" t="s">
        <v>9</v>
      </c>
      <c r="E8" s="39" t="s">
        <v>21</v>
      </c>
      <c r="F8" s="53" t="s">
        <v>17</v>
      </c>
      <c r="G8" s="62" t="s">
        <v>154</v>
      </c>
      <c r="H8" s="54"/>
    </row>
    <row r="9" spans="2:8" ht="21">
      <c r="B9" s="47">
        <v>4</v>
      </c>
      <c r="C9" s="104"/>
      <c r="D9" s="39" t="s">
        <v>10</v>
      </c>
      <c r="E9" s="39" t="s">
        <v>22</v>
      </c>
      <c r="F9" s="53" t="s">
        <v>17</v>
      </c>
      <c r="G9" s="62" t="s">
        <v>154</v>
      </c>
      <c r="H9" s="54"/>
    </row>
    <row r="10" spans="2:8" ht="21">
      <c r="B10" s="47">
        <v>5</v>
      </c>
      <c r="C10" s="39" t="s">
        <v>11</v>
      </c>
      <c r="D10" s="39" t="s">
        <v>3</v>
      </c>
      <c r="E10" s="39" t="s">
        <v>47</v>
      </c>
      <c r="F10" s="53" t="s">
        <v>46</v>
      </c>
      <c r="G10" s="62" t="s">
        <v>154</v>
      </c>
      <c r="H10" s="55"/>
    </row>
    <row r="11" spans="2:8" ht="21">
      <c r="B11" s="47">
        <v>6</v>
      </c>
      <c r="C11" s="39" t="s">
        <v>12</v>
      </c>
      <c r="D11" s="39" t="s">
        <v>13</v>
      </c>
      <c r="E11" s="39" t="s">
        <v>23</v>
      </c>
      <c r="F11" s="53" t="s">
        <v>17</v>
      </c>
      <c r="G11" s="62" t="s">
        <v>154</v>
      </c>
      <c r="H11" s="54"/>
    </row>
    <row r="12" spans="2:8" ht="34.5">
      <c r="B12" s="47">
        <v>7</v>
      </c>
      <c r="C12" s="39" t="s">
        <v>52</v>
      </c>
      <c r="D12" s="39" t="s">
        <v>53</v>
      </c>
      <c r="E12" s="40" t="s">
        <v>54</v>
      </c>
      <c r="F12" s="53" t="s">
        <v>17</v>
      </c>
      <c r="G12" s="62" t="s">
        <v>154</v>
      </c>
      <c r="H12" s="54"/>
    </row>
    <row r="13" spans="2:8" ht="21">
      <c r="B13" s="47">
        <v>8</v>
      </c>
      <c r="C13" s="39" t="s">
        <v>121</v>
      </c>
      <c r="D13" s="39" t="s">
        <v>123</v>
      </c>
      <c r="E13" s="39" t="s">
        <v>131</v>
      </c>
      <c r="F13" s="53" t="s">
        <v>17</v>
      </c>
      <c r="G13" s="62" t="s">
        <v>154</v>
      </c>
      <c r="H13" s="54"/>
    </row>
    <row r="14" spans="2:8" ht="21.75" thickBot="1">
      <c r="B14" s="56">
        <v>9</v>
      </c>
      <c r="C14" s="57" t="s">
        <v>122</v>
      </c>
      <c r="D14" s="57" t="s">
        <v>123</v>
      </c>
      <c r="E14" s="48" t="s">
        <v>149</v>
      </c>
      <c r="F14" s="58" t="s">
        <v>17</v>
      </c>
      <c r="G14" s="57" t="s">
        <v>154</v>
      </c>
      <c r="H14" s="59"/>
    </row>
    <row r="18" spans="2:12">
      <c r="B18" s="113" t="s">
        <v>132</v>
      </c>
      <c r="C18" s="114"/>
      <c r="D18" s="114"/>
      <c r="E18" s="114"/>
      <c r="F18" s="114"/>
      <c r="G18" s="114"/>
      <c r="H18" s="114"/>
    </row>
    <row r="19" spans="2:12">
      <c r="B19" s="96">
        <v>1</v>
      </c>
      <c r="C19" s="111" t="s">
        <v>136</v>
      </c>
      <c r="D19" s="112"/>
      <c r="E19" s="112"/>
      <c r="F19" s="112"/>
      <c r="G19" s="112"/>
      <c r="H19" s="112"/>
    </row>
    <row r="20" spans="2:12" ht="30.95" customHeight="1">
      <c r="B20" s="97"/>
      <c r="C20" s="112"/>
      <c r="D20" s="112"/>
      <c r="E20" s="112"/>
      <c r="F20" s="112"/>
      <c r="G20" s="112"/>
      <c r="H20" s="112"/>
      <c r="L20" s="49" t="s">
        <v>134</v>
      </c>
    </row>
    <row r="21" spans="2:12">
      <c r="B21" s="96">
        <v>2</v>
      </c>
      <c r="C21" s="98" t="s">
        <v>137</v>
      </c>
      <c r="D21" s="99"/>
      <c r="E21" s="99"/>
      <c r="F21" s="99"/>
      <c r="G21" s="99"/>
      <c r="H21" s="100"/>
    </row>
    <row r="22" spans="2:12">
      <c r="B22" s="97"/>
      <c r="C22" s="101"/>
      <c r="D22" s="102"/>
      <c r="E22" s="102"/>
      <c r="F22" s="102"/>
      <c r="G22" s="102"/>
      <c r="H22" s="103"/>
    </row>
  </sheetData>
  <mergeCells count="7">
    <mergeCell ref="B21:B22"/>
    <mergeCell ref="C21:H22"/>
    <mergeCell ref="C7:C9"/>
    <mergeCell ref="B3:H4"/>
    <mergeCell ref="C19:H20"/>
    <mergeCell ref="B18:H18"/>
    <mergeCell ref="B19:B20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 enableFormatConditionsCalculation="0"/>
  <dimension ref="B2:J31"/>
  <sheetViews>
    <sheetView topLeftCell="A10" workbookViewId="0">
      <selection activeCell="F21" sqref="F21"/>
    </sheetView>
  </sheetViews>
  <sheetFormatPr defaultColWidth="10.875" defaultRowHeight="17.25"/>
  <cols>
    <col min="1" max="1" width="10.875" style="1"/>
    <col min="2" max="2" width="5.5" style="43" bestFit="1" customWidth="1"/>
    <col min="3" max="3" width="9" style="1" bestFit="1" customWidth="1"/>
    <col min="4" max="4" width="9.5" style="1" bestFit="1" customWidth="1"/>
    <col min="5" max="5" width="13.5" style="1" bestFit="1" customWidth="1"/>
    <col min="6" max="6" width="60.875" style="2" bestFit="1" customWidth="1"/>
    <col min="7" max="7" width="23.5" style="1" bestFit="1" customWidth="1"/>
    <col min="8" max="8" width="5.5" style="1" bestFit="1" customWidth="1"/>
    <col min="9" max="9" width="9.5" style="1" bestFit="1" customWidth="1"/>
    <col min="10" max="10" width="45.875" style="2" customWidth="1"/>
    <col min="11" max="16384" width="10.875" style="1"/>
  </cols>
  <sheetData>
    <row r="2" spans="2:10" ht="18" thickBot="1"/>
    <row r="3" spans="2:10">
      <c r="B3" s="116" t="s">
        <v>83</v>
      </c>
      <c r="C3" s="71"/>
      <c r="D3" s="71"/>
      <c r="E3" s="71"/>
      <c r="F3" s="71"/>
      <c r="G3" s="71"/>
      <c r="H3" s="71"/>
      <c r="I3" s="71"/>
      <c r="J3" s="72"/>
    </row>
    <row r="4" spans="2:10">
      <c r="B4" s="73"/>
      <c r="C4" s="74"/>
      <c r="D4" s="74"/>
      <c r="E4" s="74"/>
      <c r="F4" s="74"/>
      <c r="G4" s="74"/>
      <c r="H4" s="74"/>
      <c r="I4" s="74"/>
      <c r="J4" s="75"/>
    </row>
    <row r="5" spans="2:10" ht="27.95" customHeight="1">
      <c r="B5" s="44" t="s">
        <v>0</v>
      </c>
      <c r="C5" s="7" t="s">
        <v>1</v>
      </c>
      <c r="D5" s="7" t="s">
        <v>92</v>
      </c>
      <c r="E5" s="7" t="s">
        <v>29</v>
      </c>
      <c r="F5" s="12" t="s">
        <v>15</v>
      </c>
      <c r="G5" s="7" t="s">
        <v>16</v>
      </c>
      <c r="H5" s="7" t="s">
        <v>4</v>
      </c>
      <c r="I5" s="7" t="s">
        <v>5</v>
      </c>
      <c r="J5" s="19" t="s">
        <v>32</v>
      </c>
    </row>
    <row r="6" spans="2:10" ht="21">
      <c r="B6" s="45">
        <v>1</v>
      </c>
      <c r="C6" s="104" t="s">
        <v>99</v>
      </c>
      <c r="D6" s="104" t="s">
        <v>94</v>
      </c>
      <c r="E6" s="3" t="s">
        <v>81</v>
      </c>
      <c r="F6" s="111" t="s">
        <v>161</v>
      </c>
      <c r="G6" s="3" t="s">
        <v>100</v>
      </c>
      <c r="H6" s="8" t="s">
        <v>17</v>
      </c>
      <c r="I6" s="3" t="s">
        <v>154</v>
      </c>
      <c r="J6" s="18" t="s">
        <v>101</v>
      </c>
    </row>
    <row r="7" spans="2:10" ht="21">
      <c r="B7" s="45">
        <v>2</v>
      </c>
      <c r="C7" s="104"/>
      <c r="D7" s="117"/>
      <c r="E7" s="3" t="s">
        <v>82</v>
      </c>
      <c r="F7" s="111"/>
      <c r="G7" s="3" t="s">
        <v>31</v>
      </c>
      <c r="H7" s="8" t="s">
        <v>17</v>
      </c>
      <c r="I7" s="3" t="s">
        <v>154</v>
      </c>
      <c r="J7" s="18"/>
    </row>
    <row r="8" spans="2:10" ht="21">
      <c r="B8" s="45">
        <v>3</v>
      </c>
      <c r="C8" s="104"/>
      <c r="D8" s="117"/>
      <c r="E8" s="3" t="s">
        <v>84</v>
      </c>
      <c r="F8" s="111"/>
      <c r="G8" s="3" t="s">
        <v>31</v>
      </c>
      <c r="H8" s="8" t="s">
        <v>17</v>
      </c>
      <c r="I8" s="3" t="s">
        <v>154</v>
      </c>
      <c r="J8" s="18"/>
    </row>
    <row r="9" spans="2:10" ht="21">
      <c r="B9" s="45">
        <v>4</v>
      </c>
      <c r="C9" s="104"/>
      <c r="D9" s="117"/>
      <c r="E9" s="3" t="s">
        <v>85</v>
      </c>
      <c r="F9" s="111"/>
      <c r="G9" s="3" t="s">
        <v>31</v>
      </c>
      <c r="H9" s="8" t="s">
        <v>17</v>
      </c>
      <c r="I9" s="3" t="s">
        <v>154</v>
      </c>
      <c r="J9" s="18"/>
    </row>
    <row r="10" spans="2:10" ht="21">
      <c r="B10" s="45">
        <v>5</v>
      </c>
      <c r="C10" s="104"/>
      <c r="D10" s="117"/>
      <c r="E10" s="3" t="s">
        <v>86</v>
      </c>
      <c r="F10" s="111"/>
      <c r="G10" s="3" t="s">
        <v>31</v>
      </c>
      <c r="H10" s="8" t="s">
        <v>17</v>
      </c>
      <c r="I10" s="3" t="s">
        <v>154</v>
      </c>
      <c r="J10" s="18"/>
    </row>
    <row r="11" spans="2:10" ht="21">
      <c r="B11" s="45">
        <v>6</v>
      </c>
      <c r="C11" s="117"/>
      <c r="D11" s="104" t="s">
        <v>71</v>
      </c>
      <c r="E11" s="3" t="s">
        <v>87</v>
      </c>
      <c r="F11" s="112"/>
      <c r="G11" s="3" t="s">
        <v>31</v>
      </c>
      <c r="H11" s="8" t="s">
        <v>17</v>
      </c>
      <c r="I11" s="3" t="s">
        <v>154</v>
      </c>
      <c r="J11" s="18"/>
    </row>
    <row r="12" spans="2:10" ht="21">
      <c r="B12" s="45">
        <v>7</v>
      </c>
      <c r="C12" s="117"/>
      <c r="D12" s="117"/>
      <c r="E12" s="3" t="s">
        <v>88</v>
      </c>
      <c r="F12" s="112"/>
      <c r="G12" s="3" t="s">
        <v>31</v>
      </c>
      <c r="H12" s="8" t="s">
        <v>17</v>
      </c>
      <c r="I12" s="3" t="s">
        <v>154</v>
      </c>
      <c r="J12" s="18"/>
    </row>
    <row r="13" spans="2:10" ht="21">
      <c r="B13" s="45">
        <v>8</v>
      </c>
      <c r="C13" s="117"/>
      <c r="D13" s="117"/>
      <c r="E13" s="3" t="s">
        <v>89</v>
      </c>
      <c r="F13" s="112"/>
      <c r="G13" s="3" t="s">
        <v>31</v>
      </c>
      <c r="H13" s="8" t="s">
        <v>17</v>
      </c>
      <c r="I13" s="3" t="s">
        <v>154</v>
      </c>
      <c r="J13" s="18"/>
    </row>
    <row r="14" spans="2:10" ht="21">
      <c r="B14" s="45">
        <v>9</v>
      </c>
      <c r="C14" s="117"/>
      <c r="D14" s="117"/>
      <c r="E14" s="3" t="s">
        <v>90</v>
      </c>
      <c r="F14" s="112"/>
      <c r="G14" s="3" t="s">
        <v>31</v>
      </c>
      <c r="H14" s="8" t="s">
        <v>17</v>
      </c>
      <c r="I14" s="3" t="s">
        <v>154</v>
      </c>
      <c r="J14" s="18"/>
    </row>
    <row r="15" spans="2:10" ht="21">
      <c r="B15" s="45">
        <v>10</v>
      </c>
      <c r="C15" s="117"/>
      <c r="D15" s="117"/>
      <c r="E15" s="3" t="s">
        <v>91</v>
      </c>
      <c r="F15" s="112"/>
      <c r="G15" s="3" t="s">
        <v>31</v>
      </c>
      <c r="H15" s="8" t="s">
        <v>17</v>
      </c>
      <c r="I15" s="3" t="s">
        <v>154</v>
      </c>
      <c r="J15" s="18"/>
    </row>
    <row r="16" spans="2:10" ht="21">
      <c r="B16" s="45">
        <v>11</v>
      </c>
      <c r="C16" s="104" t="s">
        <v>96</v>
      </c>
      <c r="D16" s="104" t="s">
        <v>93</v>
      </c>
      <c r="E16" s="3" t="s">
        <v>25</v>
      </c>
      <c r="F16" s="4" t="s">
        <v>26</v>
      </c>
      <c r="G16" s="3" t="s">
        <v>31</v>
      </c>
      <c r="H16" s="8" t="s">
        <v>17</v>
      </c>
      <c r="I16" s="3" t="s">
        <v>154</v>
      </c>
      <c r="J16" s="118" t="s">
        <v>135</v>
      </c>
    </row>
    <row r="17" spans="2:10" ht="21">
      <c r="B17" s="45">
        <v>12</v>
      </c>
      <c r="C17" s="104"/>
      <c r="D17" s="104"/>
      <c r="E17" s="3" t="s">
        <v>42</v>
      </c>
      <c r="F17" s="4" t="s">
        <v>27</v>
      </c>
      <c r="G17" s="3" t="s">
        <v>31</v>
      </c>
      <c r="H17" s="8" t="s">
        <v>17</v>
      </c>
      <c r="I17" s="3" t="s">
        <v>154</v>
      </c>
      <c r="J17" s="119"/>
    </row>
    <row r="18" spans="2:10" ht="21">
      <c r="B18" s="45">
        <v>13</v>
      </c>
      <c r="C18" s="117"/>
      <c r="D18" s="104" t="s">
        <v>95</v>
      </c>
      <c r="E18" s="3" t="s">
        <v>25</v>
      </c>
      <c r="F18" s="4"/>
      <c r="G18" s="3" t="s">
        <v>31</v>
      </c>
      <c r="H18" s="8" t="s">
        <v>17</v>
      </c>
      <c r="I18" s="3" t="s">
        <v>154</v>
      </c>
      <c r="J18" s="18"/>
    </row>
    <row r="19" spans="2:10" ht="21">
      <c r="B19" s="45">
        <v>14</v>
      </c>
      <c r="C19" s="117"/>
      <c r="D19" s="104"/>
      <c r="E19" s="3" t="s">
        <v>42</v>
      </c>
      <c r="F19" s="4"/>
      <c r="G19" s="3" t="s">
        <v>31</v>
      </c>
      <c r="H19" s="8" t="s">
        <v>17</v>
      </c>
      <c r="I19" s="3" t="s">
        <v>154</v>
      </c>
      <c r="J19" s="18" t="s">
        <v>141</v>
      </c>
    </row>
    <row r="20" spans="2:10" ht="21">
      <c r="B20" s="45">
        <v>15</v>
      </c>
      <c r="C20" s="104" t="s">
        <v>97</v>
      </c>
      <c r="D20" s="104" t="s">
        <v>93</v>
      </c>
      <c r="E20" s="10" t="s">
        <v>81</v>
      </c>
      <c r="F20" s="4" t="s">
        <v>28</v>
      </c>
      <c r="G20" s="3" t="s">
        <v>31</v>
      </c>
      <c r="H20" s="8" t="s">
        <v>17</v>
      </c>
      <c r="I20" s="3" t="s">
        <v>154</v>
      </c>
      <c r="J20" s="18"/>
    </row>
    <row r="21" spans="2:10" ht="21">
      <c r="B21" s="45">
        <v>16</v>
      </c>
      <c r="C21" s="104"/>
      <c r="D21" s="104"/>
      <c r="E21" s="10" t="s">
        <v>82</v>
      </c>
      <c r="F21" s="4" t="s">
        <v>30</v>
      </c>
      <c r="G21" s="3" t="s">
        <v>31</v>
      </c>
      <c r="H21" s="8" t="s">
        <v>17</v>
      </c>
      <c r="I21" s="3" t="s">
        <v>154</v>
      </c>
      <c r="J21" s="18"/>
    </row>
    <row r="22" spans="2:10" ht="21">
      <c r="B22" s="45">
        <v>17</v>
      </c>
      <c r="C22" s="117"/>
      <c r="D22" s="104" t="s">
        <v>95</v>
      </c>
      <c r="E22" s="3" t="s">
        <v>87</v>
      </c>
      <c r="F22" s="4" t="s">
        <v>115</v>
      </c>
      <c r="G22" s="3" t="s">
        <v>31</v>
      </c>
      <c r="H22" s="8" t="s">
        <v>17</v>
      </c>
      <c r="I22" s="3" t="s">
        <v>154</v>
      </c>
      <c r="J22" s="18"/>
    </row>
    <row r="23" spans="2:10" ht="21">
      <c r="B23" s="45">
        <v>18</v>
      </c>
      <c r="C23" s="117"/>
      <c r="D23" s="104"/>
      <c r="E23" s="3" t="s">
        <v>88</v>
      </c>
      <c r="F23" s="4" t="s">
        <v>114</v>
      </c>
      <c r="G23" s="3" t="s">
        <v>31</v>
      </c>
      <c r="H23" s="8" t="s">
        <v>17</v>
      </c>
      <c r="I23" s="3" t="s">
        <v>154</v>
      </c>
      <c r="J23" s="18"/>
    </row>
    <row r="24" spans="2:10" ht="36">
      <c r="B24" s="45">
        <v>19</v>
      </c>
      <c r="C24" s="104" t="s">
        <v>98</v>
      </c>
      <c r="D24" s="104" t="s">
        <v>93</v>
      </c>
      <c r="E24" s="10" t="s">
        <v>81</v>
      </c>
      <c r="F24" s="4" t="s">
        <v>138</v>
      </c>
      <c r="G24" s="3" t="s">
        <v>31</v>
      </c>
      <c r="H24" s="8" t="s">
        <v>17</v>
      </c>
      <c r="I24" s="3" t="s">
        <v>154</v>
      </c>
      <c r="J24" s="18" t="s">
        <v>116</v>
      </c>
    </row>
    <row r="25" spans="2:10" ht="36">
      <c r="B25" s="45">
        <v>20</v>
      </c>
      <c r="C25" s="104"/>
      <c r="D25" s="104"/>
      <c r="E25" s="10" t="s">
        <v>82</v>
      </c>
      <c r="F25" s="4" t="s">
        <v>139</v>
      </c>
      <c r="G25" s="3" t="s">
        <v>31</v>
      </c>
      <c r="H25" s="8" t="s">
        <v>17</v>
      </c>
      <c r="I25" s="3" t="s">
        <v>154</v>
      </c>
      <c r="J25" s="18" t="s">
        <v>116</v>
      </c>
    </row>
    <row r="26" spans="2:10" ht="36">
      <c r="B26" s="45">
        <v>21</v>
      </c>
      <c r="C26" s="86"/>
      <c r="D26" s="104" t="s">
        <v>95</v>
      </c>
      <c r="E26" s="3" t="s">
        <v>103</v>
      </c>
      <c r="F26" s="4" t="s">
        <v>108</v>
      </c>
      <c r="G26" s="3" t="s">
        <v>31</v>
      </c>
      <c r="H26" s="8" t="s">
        <v>17</v>
      </c>
      <c r="I26" s="3" t="s">
        <v>154</v>
      </c>
      <c r="J26" s="18"/>
    </row>
    <row r="27" spans="2:10" ht="36">
      <c r="B27" s="45">
        <v>22</v>
      </c>
      <c r="C27" s="86"/>
      <c r="D27" s="104"/>
      <c r="E27" s="3" t="s">
        <v>102</v>
      </c>
      <c r="F27" s="4" t="s">
        <v>109</v>
      </c>
      <c r="G27" s="4" t="s">
        <v>31</v>
      </c>
      <c r="H27" s="8" t="s">
        <v>17</v>
      </c>
      <c r="I27" s="3" t="s">
        <v>154</v>
      </c>
      <c r="J27" s="18"/>
    </row>
    <row r="28" spans="2:10" ht="21">
      <c r="B28" s="45">
        <v>23</v>
      </c>
      <c r="C28" s="86"/>
      <c r="D28" s="86"/>
      <c r="E28" s="3" t="s">
        <v>104</v>
      </c>
      <c r="F28" s="4" t="s">
        <v>110</v>
      </c>
      <c r="G28" s="3" t="s">
        <v>31</v>
      </c>
      <c r="H28" s="8" t="s">
        <v>17</v>
      </c>
      <c r="I28" s="3" t="s">
        <v>154</v>
      </c>
      <c r="J28" s="18"/>
    </row>
    <row r="29" spans="2:10" ht="21">
      <c r="B29" s="45">
        <v>24</v>
      </c>
      <c r="C29" s="86"/>
      <c r="D29" s="86"/>
      <c r="E29" s="3" t="s">
        <v>105</v>
      </c>
      <c r="F29" s="4" t="s">
        <v>111</v>
      </c>
      <c r="G29" s="37" t="s">
        <v>31</v>
      </c>
      <c r="H29" s="8" t="s">
        <v>49</v>
      </c>
      <c r="I29" s="3" t="s">
        <v>154</v>
      </c>
      <c r="J29" s="18"/>
    </row>
    <row r="30" spans="2:10" ht="21">
      <c r="B30" s="45">
        <v>25</v>
      </c>
      <c r="C30" s="86"/>
      <c r="D30" s="86"/>
      <c r="E30" s="3" t="s">
        <v>106</v>
      </c>
      <c r="F30" s="4" t="s">
        <v>112</v>
      </c>
      <c r="G30" s="4" t="s">
        <v>31</v>
      </c>
      <c r="H30" s="8" t="s">
        <v>17</v>
      </c>
      <c r="I30" s="3" t="s">
        <v>154</v>
      </c>
      <c r="J30" s="18"/>
    </row>
    <row r="31" spans="2:10" ht="21.75" thickBot="1">
      <c r="B31" s="46">
        <v>26</v>
      </c>
      <c r="C31" s="115"/>
      <c r="D31" s="115"/>
      <c r="E31" s="6" t="s">
        <v>107</v>
      </c>
      <c r="F31" s="11" t="s">
        <v>113</v>
      </c>
      <c r="G31" s="11" t="s">
        <v>31</v>
      </c>
      <c r="H31" s="9" t="s">
        <v>49</v>
      </c>
      <c r="I31" s="3" t="s">
        <v>154</v>
      </c>
      <c r="J31" s="20"/>
    </row>
  </sheetData>
  <mergeCells count="15">
    <mergeCell ref="D24:D25"/>
    <mergeCell ref="C24:C31"/>
    <mergeCell ref="D26:D31"/>
    <mergeCell ref="B3:J4"/>
    <mergeCell ref="C6:C15"/>
    <mergeCell ref="F6:F15"/>
    <mergeCell ref="D6:D10"/>
    <mergeCell ref="D11:D15"/>
    <mergeCell ref="C16:C19"/>
    <mergeCell ref="D16:D17"/>
    <mergeCell ref="D18:D19"/>
    <mergeCell ref="C20:C23"/>
    <mergeCell ref="D20:D21"/>
    <mergeCell ref="D22:D23"/>
    <mergeCell ref="J16:J17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B2:C35"/>
  <sheetViews>
    <sheetView topLeftCell="A10" workbookViewId="0">
      <selection activeCell="C35" sqref="C35"/>
    </sheetView>
  </sheetViews>
  <sheetFormatPr defaultColWidth="11" defaultRowHeight="14.25"/>
  <cols>
    <col min="2" max="2" width="20.125" customWidth="1"/>
    <col min="3" max="3" width="33.125" customWidth="1"/>
  </cols>
  <sheetData>
    <row r="2" spans="2:3" ht="20.25">
      <c r="B2" s="120" t="s">
        <v>133</v>
      </c>
      <c r="C2" s="120"/>
    </row>
    <row r="3" spans="2:3" ht="17.25">
      <c r="B3" s="21" t="s">
        <v>44</v>
      </c>
      <c r="C3" s="38" t="s">
        <v>45</v>
      </c>
    </row>
    <row r="4" spans="2:3" ht="17.25">
      <c r="B4" s="21">
        <v>20180301</v>
      </c>
      <c r="C4" s="38">
        <v>470313</v>
      </c>
    </row>
    <row r="5" spans="2:3" ht="17.25">
      <c r="B5" s="21">
        <v>20180302</v>
      </c>
      <c r="C5" s="38">
        <v>489615</v>
      </c>
    </row>
    <row r="6" spans="2:3" ht="17.25">
      <c r="B6" s="21">
        <v>20180303</v>
      </c>
      <c r="C6" s="38">
        <v>128919</v>
      </c>
    </row>
    <row r="7" spans="2:3" ht="17.25">
      <c r="B7" s="21">
        <v>20180304</v>
      </c>
      <c r="C7" s="38">
        <v>430939</v>
      </c>
    </row>
    <row r="8" spans="2:3" ht="17.25">
      <c r="B8" s="21">
        <v>20180305</v>
      </c>
      <c r="C8" s="38">
        <v>121477</v>
      </c>
    </row>
    <row r="9" spans="2:3" ht="17.25">
      <c r="B9" s="21">
        <v>20180306</v>
      </c>
      <c r="C9" s="38">
        <v>107268</v>
      </c>
    </row>
    <row r="10" spans="2:3" ht="17.25">
      <c r="B10" s="21">
        <v>20180307</v>
      </c>
      <c r="C10" s="38">
        <v>96037</v>
      </c>
    </row>
    <row r="11" spans="2:3" ht="17.25">
      <c r="B11" s="21">
        <v>20180308</v>
      </c>
      <c r="C11" s="38">
        <v>215693</v>
      </c>
    </row>
    <row r="12" spans="2:3" ht="17.25">
      <c r="B12" s="21">
        <v>20180309</v>
      </c>
      <c r="C12" s="38">
        <v>126721</v>
      </c>
    </row>
    <row r="13" spans="2:3" ht="17.25">
      <c r="B13" s="21">
        <v>20180310</v>
      </c>
      <c r="C13" s="38">
        <v>97751</v>
      </c>
    </row>
    <row r="14" spans="2:3" ht="17.25">
      <c r="B14" s="21">
        <v>20180311</v>
      </c>
      <c r="C14" s="38">
        <v>73449</v>
      </c>
    </row>
    <row r="15" spans="2:3" ht="17.25">
      <c r="B15" s="21">
        <v>20180312</v>
      </c>
      <c r="C15" s="38">
        <v>106783</v>
      </c>
    </row>
    <row r="16" spans="2:3" ht="17.25">
      <c r="B16" s="21">
        <v>20180313</v>
      </c>
      <c r="C16" s="38">
        <v>77791</v>
      </c>
    </row>
    <row r="17" spans="2:3" ht="17.25">
      <c r="B17" s="21">
        <v>20180314</v>
      </c>
      <c r="C17" s="38">
        <v>78485</v>
      </c>
    </row>
    <row r="18" spans="2:3" ht="17.25">
      <c r="B18" s="21">
        <v>20180315</v>
      </c>
      <c r="C18" s="38">
        <v>75195</v>
      </c>
    </row>
    <row r="19" spans="2:3" ht="17.25">
      <c r="B19" s="21">
        <v>20180316</v>
      </c>
      <c r="C19" s="38">
        <v>78202</v>
      </c>
    </row>
    <row r="20" spans="2:3" ht="17.25">
      <c r="B20" s="21">
        <v>20180317</v>
      </c>
      <c r="C20" s="38">
        <v>73826</v>
      </c>
    </row>
    <row r="21" spans="2:3" ht="17.25">
      <c r="B21" s="21">
        <v>20180318</v>
      </c>
      <c r="C21" s="38">
        <v>67933</v>
      </c>
    </row>
    <row r="22" spans="2:3" ht="17.25">
      <c r="B22" s="21">
        <v>20180319</v>
      </c>
      <c r="C22" s="38">
        <v>78803</v>
      </c>
    </row>
    <row r="23" spans="2:3" ht="17.25">
      <c r="B23" s="21">
        <v>20180320</v>
      </c>
      <c r="C23" s="38">
        <v>82959</v>
      </c>
    </row>
    <row r="24" spans="2:3" ht="17.25">
      <c r="B24" s="21">
        <v>20180321</v>
      </c>
      <c r="C24" s="38"/>
    </row>
    <row r="25" spans="2:3" ht="17.25">
      <c r="B25" s="21">
        <v>20180322</v>
      </c>
      <c r="C25" s="38"/>
    </row>
    <row r="26" spans="2:3" ht="17.25">
      <c r="B26" s="21">
        <v>20180323</v>
      </c>
      <c r="C26" s="38"/>
    </row>
    <row r="27" spans="2:3" ht="17.25">
      <c r="B27" s="21">
        <v>20180324</v>
      </c>
      <c r="C27" s="38"/>
    </row>
    <row r="28" spans="2:3" ht="17.25">
      <c r="B28" s="21">
        <v>20180325</v>
      </c>
      <c r="C28" s="38"/>
    </row>
    <row r="29" spans="2:3" ht="17.25">
      <c r="B29" s="21">
        <v>20180326</v>
      </c>
      <c r="C29" s="38"/>
    </row>
    <row r="30" spans="2:3" ht="17.25">
      <c r="B30" s="21">
        <v>20180327</v>
      </c>
      <c r="C30" s="38"/>
    </row>
    <row r="31" spans="2:3" ht="17.25">
      <c r="B31" s="21">
        <v>20180328</v>
      </c>
      <c r="C31" s="38"/>
    </row>
    <row r="32" spans="2:3" ht="17.25">
      <c r="B32" s="21">
        <v>20180329</v>
      </c>
      <c r="C32" s="38"/>
    </row>
    <row r="33" spans="2:3" ht="17.25">
      <c r="B33" s="21">
        <v>20180330</v>
      </c>
      <c r="C33" s="38"/>
    </row>
    <row r="34" spans="2:3" ht="17.25">
      <c r="B34" s="21">
        <v>20180331</v>
      </c>
      <c r="C34" s="38"/>
    </row>
    <row r="35" spans="2:3" ht="17.25">
      <c r="B35" s="60" t="s">
        <v>150</v>
      </c>
      <c r="C35" s="61">
        <f>SUM(C4,C5,C6,C7,C8,C9,C10,C11,C12,C13,C14,C15,C16,C17,C18,C19,C20,C21,C22,C23)</f>
        <v>3078159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E32"/>
  <sheetViews>
    <sheetView workbookViewId="0">
      <selection activeCell="D32" sqref="D32"/>
    </sheetView>
  </sheetViews>
  <sheetFormatPr defaultColWidth="11" defaultRowHeight="14.25"/>
  <cols>
    <col min="2" max="2" width="27.5" customWidth="1"/>
    <col min="3" max="3" width="29" customWidth="1"/>
  </cols>
  <sheetData>
    <row r="2" spans="2:3" ht="20.25">
      <c r="B2" s="120" t="s">
        <v>152</v>
      </c>
      <c r="C2" s="120"/>
    </row>
    <row r="3" spans="2:3" ht="17.25">
      <c r="B3" s="21" t="s">
        <v>44</v>
      </c>
      <c r="C3" s="38" t="s">
        <v>45</v>
      </c>
    </row>
    <row r="4" spans="2:3" ht="17.25">
      <c r="B4" s="21">
        <v>20180201</v>
      </c>
      <c r="C4" s="38">
        <v>337173</v>
      </c>
    </row>
    <row r="5" spans="2:3" ht="17.25">
      <c r="B5" s="21">
        <v>20180202</v>
      </c>
      <c r="C5" s="38">
        <v>367671</v>
      </c>
    </row>
    <row r="6" spans="2:3" ht="17.25">
      <c r="B6" s="21">
        <v>20180203</v>
      </c>
      <c r="C6" s="38">
        <v>106086</v>
      </c>
    </row>
    <row r="7" spans="2:3" ht="17.25">
      <c r="B7" s="21">
        <v>20180204</v>
      </c>
      <c r="C7" s="38">
        <v>295036</v>
      </c>
    </row>
    <row r="8" spans="2:3" ht="17.25">
      <c r="B8" s="21">
        <v>20180205</v>
      </c>
      <c r="C8" s="38">
        <v>88748</v>
      </c>
    </row>
    <row r="9" spans="2:3" ht="17.25">
      <c r="B9" s="21">
        <v>20180206</v>
      </c>
      <c r="C9" s="38">
        <v>81526</v>
      </c>
    </row>
    <row r="10" spans="2:3" ht="17.25">
      <c r="B10" s="21">
        <v>20180207</v>
      </c>
      <c r="C10" s="38">
        <v>86592</v>
      </c>
    </row>
    <row r="11" spans="2:3" ht="17.25">
      <c r="B11" s="21">
        <v>20180208</v>
      </c>
      <c r="C11" s="38">
        <v>383237</v>
      </c>
    </row>
    <row r="12" spans="2:3" ht="17.25">
      <c r="B12" s="21">
        <v>20180209</v>
      </c>
      <c r="C12" s="38">
        <v>111733</v>
      </c>
    </row>
    <row r="13" spans="2:3" ht="17.25">
      <c r="B13" s="21">
        <v>20180210</v>
      </c>
      <c r="C13" s="38">
        <v>100790</v>
      </c>
    </row>
    <row r="14" spans="2:3" ht="17.25">
      <c r="B14" s="21">
        <v>20180211</v>
      </c>
      <c r="C14" s="38">
        <v>93338</v>
      </c>
    </row>
    <row r="15" spans="2:3" ht="17.25">
      <c r="B15" s="21">
        <v>20180212</v>
      </c>
      <c r="C15" s="38">
        <v>90826</v>
      </c>
    </row>
    <row r="16" spans="2:3" ht="17.25">
      <c r="B16" s="21">
        <v>20180213</v>
      </c>
      <c r="C16" s="38">
        <v>98727</v>
      </c>
    </row>
    <row r="17" spans="2:5" ht="17.25">
      <c r="B17" s="21">
        <v>20180214</v>
      </c>
      <c r="C17" s="38">
        <v>51968</v>
      </c>
    </row>
    <row r="18" spans="2:5" ht="17.25">
      <c r="B18" s="21">
        <v>20180215</v>
      </c>
      <c r="C18" s="38">
        <v>32957</v>
      </c>
    </row>
    <row r="19" spans="2:5" ht="17.25">
      <c r="B19" s="21">
        <v>20180216</v>
      </c>
      <c r="C19" s="38">
        <v>10654</v>
      </c>
    </row>
    <row r="20" spans="2:5" ht="17.25">
      <c r="B20" s="21">
        <v>20180217</v>
      </c>
      <c r="C20" s="38">
        <v>50010</v>
      </c>
      <c r="E20" t="s">
        <v>153</v>
      </c>
    </row>
    <row r="21" spans="2:5" ht="17.25">
      <c r="B21" s="21">
        <v>20180218</v>
      </c>
      <c r="C21" s="38">
        <v>49910</v>
      </c>
    </row>
    <row r="22" spans="2:5" ht="17.25">
      <c r="B22" s="21">
        <v>20180219</v>
      </c>
      <c r="C22" s="38">
        <v>33791</v>
      </c>
    </row>
    <row r="23" spans="2:5" ht="17.25">
      <c r="B23" s="21">
        <v>20180220</v>
      </c>
      <c r="C23" s="38">
        <v>41562</v>
      </c>
    </row>
    <row r="24" spans="2:5" ht="17.25">
      <c r="B24" s="21">
        <v>20180221</v>
      </c>
      <c r="C24" s="38">
        <v>47965</v>
      </c>
    </row>
    <row r="25" spans="2:5" ht="17.25">
      <c r="B25" s="21">
        <v>20180222</v>
      </c>
      <c r="C25" s="38">
        <v>75761</v>
      </c>
    </row>
    <row r="26" spans="2:5" ht="17.25">
      <c r="B26" s="21">
        <v>20180223</v>
      </c>
      <c r="C26" s="38">
        <v>84990</v>
      </c>
    </row>
    <row r="27" spans="2:5" ht="17.25">
      <c r="B27" s="21">
        <v>20180224</v>
      </c>
      <c r="C27" s="38">
        <v>92236</v>
      </c>
    </row>
    <row r="28" spans="2:5" ht="17.25">
      <c r="B28" s="21">
        <v>20180225</v>
      </c>
      <c r="C28" s="38">
        <v>95450</v>
      </c>
    </row>
    <row r="29" spans="2:5" ht="17.25">
      <c r="B29" s="21">
        <v>20180226</v>
      </c>
      <c r="C29" s="38">
        <v>110792</v>
      </c>
    </row>
    <row r="30" spans="2:5" ht="17.25">
      <c r="B30" s="21">
        <v>20180227</v>
      </c>
      <c r="C30" s="38">
        <v>168740</v>
      </c>
    </row>
    <row r="31" spans="2:5" ht="17.25">
      <c r="B31" s="21">
        <v>20180228</v>
      </c>
      <c r="C31" s="38">
        <v>168767</v>
      </c>
    </row>
    <row r="32" spans="2:5" ht="17.25">
      <c r="B32" s="60" t="s">
        <v>150</v>
      </c>
      <c r="C32" s="61">
        <v>3525803</v>
      </c>
    </row>
  </sheetData>
  <mergeCells count="1">
    <mergeCell ref="B2:C2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G35"/>
  <sheetViews>
    <sheetView topLeftCell="A19" workbookViewId="0"/>
  </sheetViews>
  <sheetFormatPr defaultColWidth="11" defaultRowHeight="14.25"/>
  <cols>
    <col min="2" max="2" width="21.5" customWidth="1"/>
    <col min="3" max="3" width="24.625" customWidth="1"/>
  </cols>
  <sheetData>
    <row r="2" spans="2:7" ht="20.25">
      <c r="B2" s="120" t="s">
        <v>133</v>
      </c>
      <c r="C2" s="120"/>
    </row>
    <row r="3" spans="2:7" ht="17.25">
      <c r="B3" s="21" t="s">
        <v>44</v>
      </c>
      <c r="C3" s="38" t="s">
        <v>45</v>
      </c>
    </row>
    <row r="4" spans="2:7" ht="17.25">
      <c r="B4" s="21">
        <v>20180101</v>
      </c>
      <c r="C4" s="38">
        <v>369804</v>
      </c>
    </row>
    <row r="5" spans="2:7" ht="17.25">
      <c r="B5" s="21">
        <v>20180102</v>
      </c>
      <c r="C5" s="38">
        <v>359205</v>
      </c>
    </row>
    <row r="6" spans="2:7" ht="17.25">
      <c r="B6" s="21">
        <v>20180103</v>
      </c>
      <c r="C6" s="38">
        <v>96704</v>
      </c>
    </row>
    <row r="7" spans="2:7" ht="17.25">
      <c r="B7" s="21">
        <v>20180104</v>
      </c>
      <c r="C7" s="38">
        <v>274931</v>
      </c>
    </row>
    <row r="8" spans="2:7" ht="17.25">
      <c r="B8" s="21">
        <v>20180105</v>
      </c>
      <c r="C8" s="38">
        <v>99689</v>
      </c>
    </row>
    <row r="9" spans="2:7" ht="17.25">
      <c r="B9" s="21">
        <v>20180106</v>
      </c>
      <c r="C9" s="38">
        <v>111558</v>
      </c>
      <c r="G9" t="s">
        <v>48</v>
      </c>
    </row>
    <row r="10" spans="2:7" ht="17.25">
      <c r="B10" s="21">
        <v>20180107</v>
      </c>
      <c r="C10" s="38">
        <v>81333</v>
      </c>
    </row>
    <row r="11" spans="2:7" ht="17.25">
      <c r="B11" s="21">
        <v>20180108</v>
      </c>
      <c r="C11" s="38">
        <v>306039</v>
      </c>
    </row>
    <row r="12" spans="2:7" ht="17.25">
      <c r="B12" s="21">
        <v>20180109</v>
      </c>
      <c r="C12" s="38">
        <v>143709</v>
      </c>
    </row>
    <row r="13" spans="2:7" ht="17.25">
      <c r="B13" s="21">
        <v>20180110</v>
      </c>
      <c r="C13" s="38">
        <v>112073</v>
      </c>
    </row>
    <row r="14" spans="2:7" ht="17.25">
      <c r="B14" s="21">
        <v>20180111</v>
      </c>
      <c r="C14" s="38">
        <v>99367</v>
      </c>
    </row>
    <row r="15" spans="2:7" ht="17.25">
      <c r="B15" s="21">
        <v>20180112</v>
      </c>
      <c r="C15" s="38">
        <v>117865</v>
      </c>
    </row>
    <row r="16" spans="2:7" ht="17.25">
      <c r="B16" s="21">
        <v>20180113</v>
      </c>
      <c r="C16" s="38">
        <v>69774</v>
      </c>
    </row>
    <row r="17" spans="2:3" ht="17.25">
      <c r="B17" s="21">
        <v>20180114</v>
      </c>
      <c r="C17" s="38">
        <v>68659</v>
      </c>
    </row>
    <row r="18" spans="2:3" ht="17.25">
      <c r="B18" s="21">
        <v>20180115</v>
      </c>
      <c r="C18" s="38">
        <v>79792</v>
      </c>
    </row>
    <row r="19" spans="2:3" ht="17.25">
      <c r="B19" s="21">
        <v>20180116</v>
      </c>
      <c r="C19" s="38">
        <v>88268</v>
      </c>
    </row>
    <row r="20" spans="2:3" ht="17.25">
      <c r="B20" s="21">
        <v>20180117</v>
      </c>
      <c r="C20" s="38">
        <v>122340</v>
      </c>
    </row>
    <row r="21" spans="2:3" ht="17.25">
      <c r="B21" s="21">
        <v>20180118</v>
      </c>
      <c r="C21" s="38">
        <v>84221</v>
      </c>
    </row>
    <row r="22" spans="2:3" ht="17.25">
      <c r="B22" s="21">
        <v>20180119</v>
      </c>
      <c r="C22" s="38">
        <v>100383</v>
      </c>
    </row>
    <row r="23" spans="2:3" ht="17.25">
      <c r="B23" s="21">
        <v>20180120</v>
      </c>
      <c r="C23" s="38">
        <v>78003</v>
      </c>
    </row>
    <row r="24" spans="2:3" ht="17.25">
      <c r="B24" s="21">
        <v>20180121</v>
      </c>
      <c r="C24" s="38">
        <v>77329</v>
      </c>
    </row>
    <row r="25" spans="2:3" ht="17.25">
      <c r="B25" s="21">
        <v>20180122</v>
      </c>
      <c r="C25" s="38">
        <v>111141</v>
      </c>
    </row>
    <row r="26" spans="2:3" ht="17.25">
      <c r="B26" s="21">
        <v>20180123</v>
      </c>
      <c r="C26" s="38">
        <v>132474</v>
      </c>
    </row>
    <row r="27" spans="2:3" ht="17.25">
      <c r="B27" s="21">
        <v>20180124</v>
      </c>
      <c r="C27" s="38">
        <v>101416</v>
      </c>
    </row>
    <row r="28" spans="2:3" ht="17.25">
      <c r="B28" s="21">
        <v>20180125</v>
      </c>
      <c r="C28" s="38">
        <v>97831</v>
      </c>
    </row>
    <row r="29" spans="2:3" ht="17.25">
      <c r="B29" s="21">
        <v>20180126</v>
      </c>
      <c r="C29" s="38">
        <v>87670</v>
      </c>
    </row>
    <row r="30" spans="2:3" ht="17.25">
      <c r="B30" s="21">
        <v>20180127</v>
      </c>
      <c r="C30" s="38">
        <v>87823</v>
      </c>
    </row>
    <row r="31" spans="2:3" ht="17.25">
      <c r="B31" s="21">
        <v>20180128</v>
      </c>
      <c r="C31" s="38">
        <v>80983</v>
      </c>
    </row>
    <row r="32" spans="2:3" ht="17.25">
      <c r="B32" s="21">
        <v>20180129</v>
      </c>
      <c r="C32" s="38">
        <v>111355</v>
      </c>
    </row>
    <row r="33" spans="2:3" ht="17.25">
      <c r="B33" s="21">
        <v>20180130</v>
      </c>
      <c r="C33" s="38">
        <v>137264</v>
      </c>
    </row>
    <row r="34" spans="2:3" ht="17.25">
      <c r="B34" s="21">
        <v>20180131</v>
      </c>
      <c r="C34" s="38">
        <v>152368</v>
      </c>
    </row>
    <row r="35" spans="2:3" ht="17.25">
      <c r="B35" s="60" t="s">
        <v>150</v>
      </c>
      <c r="C35" s="61">
        <f>SUM(C4:C34)</f>
        <v>4041371</v>
      </c>
    </row>
  </sheetData>
  <mergeCells count="1">
    <mergeCell ref="B2:C2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E22" sqref="E22"/>
    </sheetView>
  </sheetViews>
  <sheetFormatPr defaultColWidth="11.125" defaultRowHeight="14.25"/>
  <cols>
    <col min="2" max="2" width="29.875" customWidth="1"/>
    <col min="3" max="3" width="28" customWidth="1"/>
    <col min="7" max="7" width="38.125" customWidth="1"/>
  </cols>
  <sheetData>
    <row r="2" spans="2:3" ht="20.25">
      <c r="B2" s="120" t="s">
        <v>133</v>
      </c>
      <c r="C2" s="120"/>
    </row>
    <row r="3" spans="2:3" ht="17.25">
      <c r="B3" s="21" t="s">
        <v>44</v>
      </c>
      <c r="C3" s="38" t="s">
        <v>45</v>
      </c>
    </row>
    <row r="4" spans="2:3" ht="17.25">
      <c r="B4" s="21">
        <v>20171217</v>
      </c>
      <c r="C4" s="38">
        <v>44062</v>
      </c>
    </row>
    <row r="5" spans="2:3" ht="17.25">
      <c r="B5" s="21">
        <v>20171218</v>
      </c>
      <c r="C5" s="38">
        <v>51307</v>
      </c>
    </row>
    <row r="6" spans="2:3" ht="17.25">
      <c r="B6" s="21">
        <v>20171219</v>
      </c>
      <c r="C6" s="38">
        <v>59831</v>
      </c>
    </row>
    <row r="7" spans="2:3" ht="17.25">
      <c r="B7" s="21">
        <v>20171220</v>
      </c>
      <c r="C7" s="38">
        <v>134568</v>
      </c>
    </row>
    <row r="8" spans="2:3" ht="17.25">
      <c r="B8" s="21">
        <v>20171221</v>
      </c>
      <c r="C8" s="38">
        <v>123786</v>
      </c>
    </row>
    <row r="9" spans="2:3" ht="17.25">
      <c r="B9" s="21">
        <v>20171222</v>
      </c>
      <c r="C9" s="38">
        <v>92763</v>
      </c>
    </row>
    <row r="10" spans="2:3" ht="17.25">
      <c r="B10" s="21">
        <v>20171223</v>
      </c>
      <c r="C10" s="38">
        <v>80938</v>
      </c>
    </row>
    <row r="11" spans="2:3" ht="17.25">
      <c r="B11" s="21">
        <v>20171224</v>
      </c>
      <c r="C11" s="38">
        <v>112837</v>
      </c>
    </row>
    <row r="12" spans="2:3" ht="17.25">
      <c r="B12" s="21">
        <v>20171225</v>
      </c>
      <c r="C12" s="38">
        <v>123620</v>
      </c>
    </row>
    <row r="13" spans="2:3" ht="17.25">
      <c r="B13" s="21">
        <v>20171226</v>
      </c>
      <c r="C13" s="38">
        <v>113691</v>
      </c>
    </row>
    <row r="14" spans="2:3" ht="17.25">
      <c r="B14" s="21">
        <v>20171227</v>
      </c>
      <c r="C14" s="38">
        <v>136220</v>
      </c>
    </row>
    <row r="15" spans="2:3" ht="18.95" customHeight="1">
      <c r="B15" s="21">
        <v>20171228</v>
      </c>
      <c r="C15" s="38">
        <v>148455</v>
      </c>
    </row>
    <row r="16" spans="2:3" ht="17.25">
      <c r="B16" s="21">
        <v>20171229</v>
      </c>
      <c r="C16" s="38">
        <v>138806</v>
      </c>
    </row>
    <row r="17" spans="2:3" ht="17.25">
      <c r="B17" s="21">
        <v>20171230</v>
      </c>
      <c r="C17" s="38">
        <v>116508</v>
      </c>
    </row>
    <row r="18" spans="2:3" ht="17.25">
      <c r="B18" s="21">
        <v>20171231</v>
      </c>
      <c r="C18" s="38">
        <v>118894</v>
      </c>
    </row>
    <row r="19" spans="2:3" ht="17.25">
      <c r="B19" s="60" t="s">
        <v>150</v>
      </c>
      <c r="C19" s="61">
        <f>SUM(C4:C18)</f>
        <v>1596286</v>
      </c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</vt:lpstr>
      <vt:lpstr>主机</vt:lpstr>
      <vt:lpstr>数据库</vt:lpstr>
      <vt:lpstr>日志</vt:lpstr>
      <vt:lpstr>2018年3月业务量统计</vt:lpstr>
      <vt:lpstr>2018年2月业务量统计</vt:lpstr>
      <vt:lpstr>2018年1月业务量统计</vt:lpstr>
      <vt:lpstr>2017年12月业务量统计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root</cp:lastModifiedBy>
  <dcterms:created xsi:type="dcterms:W3CDTF">2017-11-26T07:20:06Z</dcterms:created>
  <dcterms:modified xsi:type="dcterms:W3CDTF">2018-04-03T01:56:02Z</dcterms:modified>
</cp:coreProperties>
</file>