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c1356a9bd58188/Documents/CLIENTS/aaa saisie/"/>
    </mc:Choice>
  </mc:AlternateContent>
  <xr:revisionPtr revIDLastSave="56" documentId="8_{9978439C-E23F-4BE8-8122-EAECCCB1D080}" xr6:coauthVersionLast="47" xr6:coauthVersionMax="47" xr10:uidLastSave="{D3B13825-5572-47F3-9E18-85BA43EC5345}"/>
  <bookViews>
    <workbookView xWindow="38280" yWindow="-120" windowWidth="29040" windowHeight="15720" xr2:uid="{00000000-000D-0000-FFFF-FFFF00000000}"/>
  </bookViews>
  <sheets>
    <sheet name="Formulaire" sheetId="1" r:id="rId1"/>
    <sheet name="Feuil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7" i="1"/>
  <c r="B26" i="1"/>
  <c r="B25" i="1"/>
  <c r="B24" i="1"/>
  <c r="B23" i="1"/>
  <c r="B6" i="1"/>
  <c r="B8" i="1" s="1"/>
</calcChain>
</file>

<file path=xl/sharedStrings.xml><?xml version="1.0" encoding="utf-8"?>
<sst xmlns="http://schemas.openxmlformats.org/spreadsheetml/2006/main" count="310" uniqueCount="293">
  <si>
    <t>Nom de contact:</t>
  </si>
  <si>
    <t>Email:</t>
  </si>
  <si>
    <t>Société:</t>
  </si>
  <si>
    <t>rue:</t>
  </si>
  <si>
    <t>Code postal, Ville</t>
  </si>
  <si>
    <t>Pays:</t>
  </si>
  <si>
    <t>Numéro EORI</t>
  </si>
  <si>
    <t>Numéro FDA</t>
  </si>
  <si>
    <t>Numéro de TVA</t>
  </si>
  <si>
    <t>Appellation</t>
  </si>
  <si>
    <t>Marque principale sur l'étiquette</t>
  </si>
  <si>
    <t>Sous marque ou nom de cuvée</t>
  </si>
  <si>
    <t>Expéditeur</t>
  </si>
  <si>
    <t>Destinataire</t>
  </si>
  <si>
    <t>Prix de vente déclaré</t>
  </si>
  <si>
    <t>Date de livraison souhaitée</t>
  </si>
  <si>
    <t>Date impérative au plus tard exigée</t>
  </si>
  <si>
    <t>Nombre de carton contenant 12 bt</t>
  </si>
  <si>
    <t>Nombre de carton contenant 11 bt</t>
  </si>
  <si>
    <t>Nombre de carton contenant 10 bt</t>
  </si>
  <si>
    <t>Nombre de carton contenant 9 bt</t>
  </si>
  <si>
    <t>Nombre de carton contenant 8 bt</t>
  </si>
  <si>
    <t>Nombre de carton contenant 7 bt</t>
  </si>
  <si>
    <t>Nombre de carton contenant 6 bt</t>
  </si>
  <si>
    <t>Nombre de carton contenant 5 bt</t>
  </si>
  <si>
    <t>Nombre de carton contenant 4 bt</t>
  </si>
  <si>
    <t>Nombre de carton contenant 3 bt</t>
  </si>
  <si>
    <t>Nombre de carton contenant 2 bt</t>
  </si>
  <si>
    <t>Nombre de carton contenant 1 bt</t>
  </si>
  <si>
    <t>Spécificité</t>
  </si>
  <si>
    <t>réponse</t>
  </si>
  <si>
    <t>Réponse</t>
  </si>
  <si>
    <t>Colisage</t>
  </si>
  <si>
    <t>Détail de chaque article à transporter</t>
  </si>
  <si>
    <t>% d'alcool EN 2 CHIFFRES sans Sympbole %</t>
  </si>
  <si>
    <t>Couleur ou type (choisir menu déroulant)</t>
  </si>
  <si>
    <t>Nb d'unité</t>
  </si>
  <si>
    <t>Date de départ souhaitée</t>
  </si>
  <si>
    <t>Expédition sans DAE (choisir)</t>
  </si>
  <si>
    <t>Adresse d'enlèvement différente (choisir)</t>
  </si>
  <si>
    <t>ECONOMY</t>
  </si>
  <si>
    <t>PRIORITY</t>
  </si>
  <si>
    <t>Service (choisir menu déroulant)</t>
  </si>
  <si>
    <r>
      <t>Téléphone:</t>
    </r>
    <r>
      <rPr>
        <sz val="8"/>
        <rFont val="Calibri"/>
        <family val="2"/>
      </rPr>
      <t xml:space="preserve"> ne rentrer que des chiffres sans espace</t>
    </r>
  </si>
  <si>
    <t>Afghanistan</t>
  </si>
  <si>
    <t>Afrique du Sud</t>
  </si>
  <si>
    <t>Albanie</t>
  </si>
  <si>
    <t>Algérie</t>
  </si>
  <si>
    <t>Allemagne</t>
  </si>
  <si>
    <t>American Samoa</t>
  </si>
  <si>
    <t>Andorre</t>
  </si>
  <si>
    <t>Angola</t>
  </si>
  <si>
    <t>Anguilla</t>
  </si>
  <si>
    <t>Antigua et Barbuda</t>
  </si>
  <si>
    <t>Arabie Saoudite</t>
  </si>
  <si>
    <t>Argentine</t>
  </si>
  <si>
    <t>Arménie</t>
  </si>
  <si>
    <t>Aruba</t>
  </si>
  <si>
    <t>Australie</t>
  </si>
  <si>
    <t>Azerbaïdjan</t>
  </si>
  <si>
    <t>Bahama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</si>
  <si>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</si>
  <si>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</si>
  <si>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</si>
  <si>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</si>
  <si>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</si>
  <si>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</si>
  <si>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</si>
  <si>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</si>
  <si>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</si>
  <si>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</t>
  </si>
  <si>
    <t>Bosnie-Herzégovine</t>
  </si>
  <si>
    <t>Botswana</t>
  </si>
  <si>
    <t>Brésil</t>
  </si>
  <si>
    <t>Brunei</t>
  </si>
  <si>
    <t>Bulgarie</t>
  </si>
  <si>
    <t>Burkina Faso</t>
  </si>
  <si>
    <t>Burundi</t>
  </si>
  <si>
    <t>Cambodge</t>
  </si>
  <si>
    <t>Cameroun</t>
  </si>
  <si>
    <t>Canada</t>
  </si>
  <si>
    <t>Cap-Vert</t>
  </si>
  <si>
    <t>Central African Republic</t>
  </si>
  <si>
    <t>Chad</t>
  </si>
  <si>
    <t>Chili</t>
  </si>
  <si>
    <t>Chine</t>
  </si>
  <si>
    <t>Chypre</t>
  </si>
  <si>
    <t>Cité du Vatican</t>
  </si>
  <si>
    <t>Colombie</t>
  </si>
  <si>
    <t>Comores</t>
  </si>
  <si>
    <t>Congo</t>
  </si>
  <si>
    <t>Corée du Sud</t>
  </si>
  <si>
    <t>Costa Rica</t>
  </si>
  <si>
    <t>Côte D'ivoire</t>
  </si>
  <si>
    <t>Croatie</t>
  </si>
  <si>
    <t>Danemark</t>
  </si>
  <si>
    <t>Djibouti</t>
  </si>
  <si>
    <t>Dominique</t>
  </si>
  <si>
    <t xml:space="preserve">e bt </t>
  </si>
  <si>
    <t>Egypte</t>
  </si>
  <si>
    <t>Émirats Arabes Unis</t>
  </si>
  <si>
    <t>Equateur</t>
  </si>
  <si>
    <t>Equatorial Guinea</t>
  </si>
  <si>
    <t>Érythrée</t>
  </si>
  <si>
    <t>Espagne</t>
  </si>
  <si>
    <t>Estonie</t>
  </si>
  <si>
    <t>Ethiopie</t>
  </si>
  <si>
    <t>Fédération Russe</t>
  </si>
  <si>
    <t>Fidji</t>
  </si>
  <si>
    <t>Finlande</t>
  </si>
  <si>
    <t>Gabon</t>
  </si>
  <si>
    <t>Gambie</t>
  </si>
  <si>
    <t>Géorgie</t>
  </si>
  <si>
    <t>Ghana</t>
  </si>
  <si>
    <t>Gibraltar</t>
  </si>
  <si>
    <t>Grèce</t>
  </si>
  <si>
    <t>Grenada</t>
  </si>
  <si>
    <t>Groenland</t>
  </si>
  <si>
    <t>Guadeloupe</t>
  </si>
  <si>
    <t>Guam</t>
  </si>
  <si>
    <t>Guatemala</t>
  </si>
  <si>
    <t>Guinea-Bissau</t>
  </si>
  <si>
    <t>Guinée</t>
  </si>
  <si>
    <t>Guinée Française</t>
  </si>
  <si>
    <t>Guyana</t>
  </si>
  <si>
    <t>Haiti</t>
  </si>
  <si>
    <t>Honduras</t>
  </si>
  <si>
    <t>Hong Kong</t>
  </si>
  <si>
    <t>Hongrie</t>
  </si>
  <si>
    <t>Îles Caïmans</t>
  </si>
  <si>
    <t>Îles Féroé</t>
  </si>
  <si>
    <t>Îles Mariannes du Nord</t>
  </si>
  <si>
    <t>Iles Marshall</t>
  </si>
  <si>
    <t>Îles Salomon</t>
  </si>
  <si>
    <t>Îles Turques et Caïques</t>
  </si>
  <si>
    <t>Îles Vierges américaines</t>
  </si>
  <si>
    <t>Îles Vierges britanniques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</si>
  <si>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</si>
  <si>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</si>
  <si>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</si>
  <si>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</si>
  <si>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</si>
  <si>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</si>
  <si>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</si>
  <si>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</si>
  <si>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</si>
  <si>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</si>
  <si>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Jordan</t>
  </si>
  <si>
    <t>Kazakhstan</t>
  </si>
  <si>
    <t>Kenya</t>
  </si>
  <si>
    <t>Kirghizistan</t>
  </si>
  <si>
    <t>Kiribati</t>
  </si>
  <si>
    <t>Koweit</t>
  </si>
  <si>
    <t>Laos</t>
  </si>
  <si>
    <t>L'Autriche</t>
  </si>
  <si>
    <t>le Portugal</t>
  </si>
  <si>
    <t>Le Salvador</t>
  </si>
  <si>
    <t>les Îles Cook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</si>
  <si>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</si>
  <si>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</si>
  <si>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</si>
  <si>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</si>
  <si>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</si>
  <si>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</si>
  <si>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</si>
  <si>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</si>
  <si>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Macao</t>
  </si>
  <si>
    <t>Macédoine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</si>
  <si>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</si>
  <si>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</si>
  <si>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</si>
  <si>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</si>
  <si>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</si>
  <si>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</si>
  <si>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</si>
  <si>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</si>
  <si>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</si>
  <si>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</si>
  <si>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Mexique</t>
  </si>
  <si>
    <t>Micronésie</t>
  </si>
  <si>
    <t>Mongolie</t>
  </si>
  <si>
    <t>Monserrat</t>
  </si>
  <si>
    <t>Montenegro</t>
  </si>
  <si>
    <t>Monténégro</t>
  </si>
  <si>
    <t>Mozambique</t>
  </si>
  <si>
    <t>Myanmar</t>
  </si>
  <si>
    <t>Namibie</t>
  </si>
  <si>
    <t>Nauru</t>
  </si>
  <si>
    <t>Népal</t>
  </si>
  <si>
    <t>Nicaragua</t>
  </si>
  <si>
    <t>Niger</t>
  </si>
  <si>
    <t>Nigeria</t>
  </si>
  <si>
    <t>Niue</t>
  </si>
  <si>
    <t>Norvège</t>
  </si>
  <si>
    <t>Nouvelle Calédonie</t>
  </si>
  <si>
    <t>Nouvelle-Zélande</t>
  </si>
  <si>
    <t>Oman</t>
  </si>
  <si>
    <t>Ouganda</t>
  </si>
  <si>
    <t>Pakistan</t>
  </si>
  <si>
    <t>Palau</t>
  </si>
  <si>
    <t>Panama</t>
  </si>
  <si>
    <t>Papouasie Nouvelle Guinée</t>
  </si>
  <si>
    <t>Paraguay</t>
  </si>
  <si>
    <t>Pays-Bas</t>
  </si>
  <si>
    <t>Pérou</t>
  </si>
  <si>
    <t>Phillipines</t>
  </si>
  <si>
    <t>Pologne</t>
  </si>
  <si>
    <t>Polynésie française</t>
  </si>
  <si>
    <t>Porto Rico</t>
  </si>
  <si>
    <t>Qatar</t>
  </si>
  <si>
    <t>République arabe syrienne</t>
  </si>
  <si>
    <t>République Démocratique du Congo</t>
  </si>
  <si>
    <t>République Dominicaine</t>
  </si>
  <si>
    <t>République Tchèque</t>
  </si>
  <si>
    <t>République-Unie de Tanzanie</t>
  </si>
  <si>
    <t>Réunion</t>
  </si>
  <si>
    <t>Roumanie</t>
  </si>
  <si>
    <t>Royaume-Uni (Grande-Bretagne)</t>
  </si>
  <si>
    <t>Rwanda</t>
  </si>
  <si>
    <t>Saint-Barthélemy</t>
  </si>
  <si>
    <t>Sainte-Lucie</t>
  </si>
  <si>
    <t>Saint-Kitts-et-Nevis</t>
  </si>
  <si>
    <t>Saint-Marin</t>
  </si>
  <si>
    <t>Saint-Martin (partie néerlandaise)</t>
  </si>
  <si>
    <t>Saint-Vincent et les Grenadines</t>
  </si>
  <si>
    <t>Samoa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</si>
  <si>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</si>
  <si>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</si>
  <si>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</si>
  <si>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</si>
  <si>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</si>
  <si>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</si>
  <si>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</si>
  <si>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Somalia</t>
  </si>
  <si>
    <t>Sri Lanka</t>
  </si>
  <si>
    <t>St. Martin</t>
  </si>
  <si>
    <t>Sudan</t>
  </si>
  <si>
    <t>Suède</t>
  </si>
  <si>
    <t>Suisse</t>
  </si>
  <si>
    <t>Suriname</t>
  </si>
  <si>
    <t>Swaziland</t>
  </si>
  <si>
    <t>Taïwan</t>
  </si>
  <si>
    <t>Territoires palestiniens</t>
  </si>
  <si>
    <t>Timor oriental</t>
  </si>
  <si>
    <t>Togo</t>
  </si>
  <si>
    <t>Tonga</t>
  </si>
  <si>
    <t>Trinidad et Tobago</t>
  </si>
  <si>
    <t>Tunisie</t>
  </si>
  <si>
    <t>Turkmenistan</t>
  </si>
  <si>
    <t>Turquie</t>
  </si>
  <si>
    <t>Tuvalu</t>
  </si>
  <si>
    <t>Ukraine</t>
  </si>
  <si>
    <t>Uruguay</t>
  </si>
  <si>
    <t>Uzbekistan</t>
  </si>
  <si>
    <t>Vanuatu</t>
  </si>
  <si>
    <t>Venezuela (Bolivarian Republic)</t>
  </si>
  <si>
    <t>Vietnam</t>
  </si>
  <si>
    <t>Wallis et Futuna</t>
  </si>
  <si>
    <t>Yémen</t>
  </si>
  <si>
    <t>Zambie</t>
  </si>
  <si>
    <t>Zimbabwe</t>
  </si>
  <si>
    <t>Etats-Unis</t>
  </si>
  <si>
    <t>Pays: entrer quelques lettres ou choisir dans menu déroulant</t>
  </si>
  <si>
    <t>But de l'envoi (choisir menu déroulant)</t>
  </si>
  <si>
    <t>Echantillons</t>
  </si>
  <si>
    <t>Cadeau</t>
  </si>
  <si>
    <t>Retour marchandise</t>
  </si>
  <si>
    <t>Commercial</t>
  </si>
  <si>
    <t>Horaires d'enlèvement souhaitée</t>
  </si>
  <si>
    <t>DISTILLED SPIRITS</t>
  </si>
  <si>
    <t>SPARKLING WINE</t>
  </si>
  <si>
    <t>RED WINE</t>
  </si>
  <si>
    <t>WHITE WINE</t>
  </si>
  <si>
    <t>ROSE WINE</t>
  </si>
  <si>
    <t>BEER</t>
  </si>
  <si>
    <t>CIDER</t>
  </si>
  <si>
    <t>NON ALCOHOLIC</t>
  </si>
  <si>
    <t>CORDIALS</t>
  </si>
  <si>
    <t>750 ml</t>
  </si>
  <si>
    <t>375 ml</t>
  </si>
  <si>
    <t>1500 ml</t>
  </si>
  <si>
    <t>3000 ml</t>
  </si>
  <si>
    <t>100 ml</t>
  </si>
  <si>
    <t>250 ml</t>
  </si>
  <si>
    <t>700 ml</t>
  </si>
  <si>
    <t>ml (choisir menu déroulant)</t>
  </si>
  <si>
    <t>En couleur</t>
  </si>
  <si>
    <t>Ne pas remplir mais choisir</t>
  </si>
  <si>
    <t>Numéro de compte FedEx si le destinataire doit régler les frais de douane</t>
  </si>
  <si>
    <t>Frais de douane à votre charge (DDP)</t>
  </si>
  <si>
    <t>ne pas remplir</t>
  </si>
  <si>
    <t>ne pas remplir2</t>
  </si>
  <si>
    <t>Cépage UNIQUEMENT si indiqué sur l'étiquette frontale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</si>
</sst>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C]General"/>
    <numFmt numFmtId="165" formatCode="[$-F400]h:mm:ss\ AM/PM"/>
    <numFmt numFmtId="166" formatCode="0#&quot; &quot;##&quot; &quot;##&quot; &quot;##&quot; &quot;##"/>
  </numFmts>
  <fonts count="10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b/>
      <sz val="14"/>
      <name val="Aptos Narrow"/>
      <family val="2"/>
      <scheme val="minor"/>
    </font>
    <font>
      <sz val="11"/>
      <color theme="0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/>
  </cellStyleXfs>
  <cellXfs count="21">
    <xf numFmtId="0" fontId="0" fillId="0" borderId="0" xfId="0"/>
    <xf numFmtId="0" fontId="6" fillId="0" borderId="0" xfId="0" applyFont="1"/>
    <xf numFmtId="164" fontId="1" fillId="0" borderId="0" xfId="1" applyFont="1"/>
    <xf numFmtId="164" fontId="2" fillId="0" borderId="0" xfId="1" applyFont="1"/>
    <xf numFmtId="0" fontId="1" fillId="0" borderId="0" xfId="0" applyFont="1" applyAlignment="1">
      <alignment vertical="center" wrapText="1"/>
    </xf>
    <xf numFmtId="0" fontId="4" fillId="0" borderId="0" xfId="0" applyFont="1"/>
    <xf numFmtId="164" fontId="1" fillId="0" borderId="0" xfId="1" applyFont="1" applyAlignment="1">
      <alignment wrapText="1"/>
    </xf>
    <xf numFmtId="0" fontId="6" fillId="0" borderId="0" xfId="0" applyFont="1" applyAlignment="1">
      <alignment wrapText="1"/>
    </xf>
    <xf numFmtId="14" fontId="6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2" borderId="0" xfId="0" applyFont="1" applyFill="1"/>
    <xf numFmtId="2" fontId="1" fillId="0" borderId="0" xfId="1" applyNumberFormat="1" applyFont="1"/>
    <xf numFmtId="2" fontId="6" fillId="0" borderId="0" xfId="0" applyNumberFormat="1" applyFont="1"/>
    <xf numFmtId="1" fontId="1" fillId="0" borderId="0" xfId="0" applyNumberFormat="1" applyFont="1" applyAlignment="1">
      <alignment horizontal="right" vertical="center" wrapText="1"/>
    </xf>
    <xf numFmtId="1" fontId="6" fillId="0" borderId="0" xfId="0" applyNumberFormat="1" applyFont="1"/>
    <xf numFmtId="164" fontId="8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8" fillId="0" borderId="0" xfId="1" applyFont="1" applyAlignment="1">
      <alignment horizontal="center" vertical="center" wrapText="1"/>
    </xf>
    <xf numFmtId="164" fontId="9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B9" totalsRowShown="0" headerRowDxfId="25" dataDxfId="24">
  <tableColumns count="2">
    <tableColumn id="1" xr3:uid="{00000000-0010-0000-0000-000001000000}" name="Spécificité" dataDxfId="23"/>
    <tableColumn id="2" xr3:uid="{00000000-0010-0000-0000-000002000000}" name="réponse" dataDxfId="2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11:B29" totalsRowShown="0" headerRowDxfId="21">
  <tableColumns count="2">
    <tableColumn id="1" xr3:uid="{00000000-0010-0000-0100-000001000000}" name="Expéditeur" dataDxfId="20" dataCellStyle="Excel Built-in Normal"/>
    <tableColumn id="2" xr3:uid="{00000000-0010-0000-0100-000002000000}" name="réponse" dataDxfId="1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A31:B39" totalsRowShown="0" headerRowDxfId="18">
  <tableColumns count="2">
    <tableColumn id="1" xr3:uid="{00000000-0010-0000-0200-000001000000}" name="Destinataire" dataDxfId="17" dataCellStyle="Excel Built-in Normal"/>
    <tableColumn id="2" xr3:uid="{00000000-0010-0000-0200-000002000000}" name="Réponse" dataDxfId="16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4" displayName="Tableau4" ref="A41:B53" totalsRowShown="0" headerRowDxfId="15">
  <tableColumns count="2">
    <tableColumn id="1" xr3:uid="{00000000-0010-0000-0300-000001000000}" name="Colisage" dataDxfId="14"/>
    <tableColumn id="2" xr3:uid="{00000000-0010-0000-0300-000002000000}" name="Réponse" dataDxfId="13" dataCellStyle="Excel Built-in Normal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5" displayName="Tableau5" ref="D2:N20" totalsRowShown="0" headerRowDxfId="12" dataDxfId="11" headerRowCellStyle="Excel Built-in Normal">
  <tableColumns count="11">
    <tableColumn id="1" xr3:uid="{00000000-0010-0000-0400-000001000000}" name="Nb d'unité" dataDxfId="10"/>
    <tableColumn id="2" xr3:uid="{00000000-0010-0000-0400-000002000000}" name="ml (choisir menu déroulant)" dataDxfId="9" dataCellStyle="Excel Built-in Normal"/>
    <tableColumn id="3" xr3:uid="{00000000-0010-0000-0400-000003000000}" name="Couleur ou type (choisir menu déroulant)" dataDxfId="8"/>
    <tableColumn id="4" xr3:uid="{00000000-0010-0000-0400-000004000000}" name="Appellation" dataDxfId="7"/>
    <tableColumn id="5" xr3:uid="{00000000-0010-0000-0400-000005000000}" name="% d'alcool EN 2 CHIFFRES sans Sympbole %" dataDxfId="6"/>
    <tableColumn id="6" xr3:uid="{00000000-0010-0000-0400-000006000000}" name="Cépage UNIQUEMENT si indiqué sur l'étiquette frontale" dataDxfId="5"/>
    <tableColumn id="7" xr3:uid="{00000000-0010-0000-0400-000007000000}" name="Marque principale sur l'étiquette" dataDxfId="4"/>
    <tableColumn id="8" xr3:uid="{00000000-0010-0000-0400-000008000000}" name="Sous marque ou nom de cuvée" dataDxfId="3"/>
    <tableColumn id="9" xr3:uid="{00000000-0010-0000-0400-000009000000}" name="Prix de vente déclaré" dataDxfId="2"/>
    <tableColumn id="10" xr3:uid="{F7157300-D0B9-4247-BE74-925E5D8DA687}" name="ne pas remplir" dataDxfId="1"/>
    <tableColumn id="11" xr3:uid="{E5C9C773-9C46-4296-AA3C-DD7F725F9C47}" name="ne pas remplir2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3">
    <wetp:webextensionref xmlns:r="http://schemas.openxmlformats.org/officeDocument/2006/relationships" r:id="rId1"/>
  </wetp:taskpane>
  <wetp:taskpane dockstate="right" visibility="0" width="350" row="1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8603CFF-37BC-40EE-86A2-2C21ACDD9D32}">
  <we:reference id="wa104363616" version="1.0.0.0" store="fr-FR" storeType="OMEX"/>
  <we:alternateReferences>
    <we:reference id="WA104363616" version="1.0.0.0" store="WA10436361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B2A866C-D349-4D5E-BA6C-E8DA02F4B6B0}">
  <we:reference id="wa200006005" version="1.0.0.0" store="fr-FR" storeType="OMEX"/>
  <we:alternateReferences>
    <we:reference id="WA200006005" version="1.0.0.0" store="WA20000600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showGridLines="0" tabSelected="1" workbookViewId="0">
      <selection activeCell="A2" sqref="A2:A9"/>
    </sheetView>
  </sheetViews>
  <sheetFormatPr baseColWidth="10" defaultColWidth="11.453125" defaultRowHeight="14.5" x14ac:dyDescent="0.35"/>
  <cols>
    <col min="1" max="1" width="36.453125" style="1" customWidth="1"/>
    <col min="2" max="2" width="34.26953125" style="1" customWidth="1"/>
    <col min="3" max="3" width="15" style="1" customWidth="1"/>
    <col min="4" max="4" width="18.7265625" style="1" customWidth="1"/>
    <col min="5" max="5" width="18.81640625" style="1" customWidth="1"/>
    <col min="6" max="6" width="23.26953125" style="1" customWidth="1"/>
    <col min="7" max="7" width="22.6328125" style="1" customWidth="1"/>
    <col min="8" max="8" width="29.81640625" style="1" bestFit="1" customWidth="1"/>
    <col min="9" max="9" width="30.7265625" style="1" customWidth="1"/>
    <col min="10" max="10" width="31.54296875" style="1" customWidth="1"/>
    <col min="11" max="11" width="29.81640625" style="1" customWidth="1"/>
    <col min="12" max="12" width="21.1796875" style="1" customWidth="1"/>
    <col min="13" max="16384" width="11.453125" style="1"/>
  </cols>
  <sheetData>
    <row r="1" spans="1:14" ht="18.5" x14ac:dyDescent="0.45">
      <c r="A1" s="1" t="s">
        <v>29</v>
      </c>
      <c r="B1" s="1" t="s">
        <v>30</v>
      </c>
      <c r="D1" s="20" t="s">
        <v>33</v>
      </c>
      <c r="E1" s="20"/>
      <c r="F1" s="20"/>
      <c r="G1" s="20"/>
      <c r="H1" s="20"/>
      <c r="I1" s="20"/>
      <c r="J1" s="20"/>
      <c r="K1" s="20"/>
      <c r="L1" s="20"/>
    </row>
    <row r="2" spans="1:14" ht="29" x14ac:dyDescent="0.35">
      <c r="A2" s="1" t="s">
        <v>263</v>
      </c>
      <c r="B2" s="11" t="s">
        <v>264</v>
      </c>
      <c r="D2" s="16" t="s">
        <v>36</v>
      </c>
      <c r="E2" s="17" t="s">
        <v>285</v>
      </c>
      <c r="F2" s="18" t="s">
        <v>35</v>
      </c>
      <c r="G2" s="16" t="s">
        <v>9</v>
      </c>
      <c r="H2" s="18" t="s">
        <v>34</v>
      </c>
      <c r="I2" s="18" t="s">
        <v>292</v>
      </c>
      <c r="J2" s="16" t="s">
        <v>10</v>
      </c>
      <c r="K2" s="16" t="s">
        <v>11</v>
      </c>
      <c r="L2" s="16" t="s">
        <v>14</v>
      </c>
      <c r="M2" s="19" t="s">
        <v>290</v>
      </c>
      <c r="N2" s="19" t="s">
        <v>291</v>
      </c>
    </row>
    <row r="3" spans="1:14" x14ac:dyDescent="0.35">
      <c r="A3" s="1" t="s">
        <v>289</v>
      </c>
      <c r="B3" s="11" t="b">
        <v>1</v>
      </c>
      <c r="D3" s="3"/>
      <c r="E3" s="11"/>
      <c r="F3" s="11"/>
      <c r="G3" s="4"/>
      <c r="H3" s="14"/>
      <c r="I3" s="4"/>
      <c r="J3" s="4"/>
      <c r="K3" s="4"/>
      <c r="L3" s="12"/>
    </row>
    <row r="4" spans="1:14" x14ac:dyDescent="0.35">
      <c r="A4" s="1" t="s">
        <v>38</v>
      </c>
      <c r="B4" s="11" t="b">
        <v>1</v>
      </c>
      <c r="E4" s="11"/>
      <c r="F4" s="11"/>
      <c r="H4" s="15"/>
      <c r="L4" s="13"/>
    </row>
    <row r="5" spans="1:14" x14ac:dyDescent="0.35">
      <c r="A5" s="1" t="s">
        <v>42</v>
      </c>
      <c r="B5" s="11" t="s">
        <v>41</v>
      </c>
      <c r="E5" s="11"/>
      <c r="F5" s="11"/>
      <c r="H5" s="15"/>
      <c r="L5" s="13"/>
    </row>
    <row r="6" spans="1:14" x14ac:dyDescent="0.35">
      <c r="A6" s="1" t="s">
        <v>37</v>
      </c>
      <c r="B6" s="8">
        <f ca="1">TODAY()+1</f>
        <v>45412</v>
      </c>
      <c r="E6" s="11"/>
      <c r="F6" s="11"/>
      <c r="H6" s="15"/>
      <c r="L6" s="13"/>
    </row>
    <row r="7" spans="1:14" x14ac:dyDescent="0.35">
      <c r="A7" s="1" t="s">
        <v>268</v>
      </c>
      <c r="B7" s="9"/>
      <c r="E7" s="11"/>
      <c r="F7" s="11"/>
      <c r="H7" s="15"/>
      <c r="L7" s="13"/>
    </row>
    <row r="8" spans="1:14" x14ac:dyDescent="0.35">
      <c r="A8" s="1" t="s">
        <v>15</v>
      </c>
      <c r="B8" s="8">
        <f ca="1">+IF(B5="PRIORITY",B6+4,B6+8)</f>
        <v>45416</v>
      </c>
      <c r="E8" s="11"/>
      <c r="F8" s="11"/>
      <c r="H8" s="15"/>
      <c r="L8" s="13"/>
    </row>
    <row r="9" spans="1:14" x14ac:dyDescent="0.35">
      <c r="A9" s="1" t="s">
        <v>16</v>
      </c>
      <c r="B9" s="8"/>
      <c r="E9" s="11"/>
      <c r="F9" s="11"/>
      <c r="H9" s="15"/>
      <c r="L9" s="13"/>
    </row>
    <row r="10" spans="1:14" x14ac:dyDescent="0.35">
      <c r="E10" s="11"/>
      <c r="F10" s="11"/>
      <c r="H10" s="15"/>
      <c r="L10" s="13"/>
    </row>
    <row r="11" spans="1:14" x14ac:dyDescent="0.35">
      <c r="A11" s="1" t="s">
        <v>12</v>
      </c>
      <c r="B11" s="1" t="s">
        <v>30</v>
      </c>
      <c r="E11" s="11"/>
      <c r="F11" s="11"/>
      <c r="H11" s="15"/>
      <c r="L11" s="13"/>
    </row>
    <row r="12" spans="1:14" x14ac:dyDescent="0.35">
      <c r="A12" s="2" t="s">
        <v>0</v>
      </c>
      <c r="E12" s="11"/>
      <c r="F12" s="11"/>
      <c r="H12" s="15"/>
      <c r="L12" s="13"/>
    </row>
    <row r="13" spans="1:14" x14ac:dyDescent="0.35">
      <c r="A13" s="2" t="s">
        <v>43</v>
      </c>
      <c r="B13" s="10"/>
      <c r="E13" s="11"/>
      <c r="F13" s="11"/>
      <c r="H13" s="15"/>
      <c r="L13" s="13"/>
    </row>
    <row r="14" spans="1:14" x14ac:dyDescent="0.35">
      <c r="A14" s="2" t="s">
        <v>1</v>
      </c>
      <c r="E14" s="11"/>
      <c r="F14" s="11"/>
      <c r="H14" s="15"/>
      <c r="L14" s="13"/>
    </row>
    <row r="15" spans="1:14" x14ac:dyDescent="0.35">
      <c r="A15" s="2" t="s">
        <v>2</v>
      </c>
      <c r="E15" s="11"/>
      <c r="F15" s="11"/>
      <c r="H15" s="15"/>
      <c r="L15" s="13"/>
    </row>
    <row r="16" spans="1:14" x14ac:dyDescent="0.35">
      <c r="A16" s="2" t="s">
        <v>3</v>
      </c>
      <c r="E16" s="11"/>
      <c r="F16" s="11"/>
      <c r="H16" s="15"/>
      <c r="L16" s="13"/>
    </row>
    <row r="17" spans="1:12" x14ac:dyDescent="0.35">
      <c r="A17" s="2" t="s">
        <v>4</v>
      </c>
      <c r="E17" s="11"/>
      <c r="F17" s="11"/>
      <c r="H17" s="15"/>
      <c r="L17" s="13"/>
    </row>
    <row r="18" spans="1:12" x14ac:dyDescent="0.35">
      <c r="A18" s="2" t="s">
        <v>5</v>
      </c>
      <c r="E18" s="11"/>
      <c r="F18" s="11"/>
      <c r="H18" s="15"/>
      <c r="L18" s="13"/>
    </row>
    <row r="19" spans="1:12" x14ac:dyDescent="0.35">
      <c r="A19" s="2" t="s">
        <v>6</v>
      </c>
      <c r="E19" s="11"/>
      <c r="F19" s="11"/>
      <c r="H19" s="15"/>
      <c r="L19" s="13"/>
    </row>
    <row r="20" spans="1:12" ht="28.5" customHeight="1" x14ac:dyDescent="0.35">
      <c r="A20" s="2" t="s">
        <v>7</v>
      </c>
      <c r="C20" s="2"/>
      <c r="E20" s="11"/>
      <c r="F20" s="11"/>
      <c r="H20" s="15"/>
      <c r="L20" s="13"/>
    </row>
    <row r="21" spans="1:12" x14ac:dyDescent="0.35">
      <c r="A21" s="2" t="s">
        <v>8</v>
      </c>
      <c r="C21" s="2"/>
    </row>
    <row r="22" spans="1:12" x14ac:dyDescent="0.35">
      <c r="A22" s="7" t="s">
        <v>39</v>
      </c>
      <c r="B22" s="11" t="b">
        <v>0</v>
      </c>
      <c r="C22" s="2"/>
    </row>
    <row r="23" spans="1:12" x14ac:dyDescent="0.35">
      <c r="A23" s="2" t="s">
        <v>0</v>
      </c>
      <c r="B23" s="1" t="str">
        <f>IF(+IF(B$22=TRUE,"compléter",B12)=0," ",(+IF(B$22=TRUE,"compléter",B12)))</f>
        <v xml:space="preserve"> </v>
      </c>
      <c r="C23" s="2"/>
    </row>
    <row r="24" spans="1:12" x14ac:dyDescent="0.35">
      <c r="A24" s="2" t="s">
        <v>43</v>
      </c>
      <c r="B24" s="1" t="str">
        <f t="shared" ref="B24:B28" si="0">IF(+IF(B$22=TRUE,"compléter",B13)=0," ",(+IF(B$22=TRUE,"compléter",B13)))</f>
        <v xml:space="preserve"> </v>
      </c>
      <c r="C24" s="2"/>
    </row>
    <row r="25" spans="1:12" x14ac:dyDescent="0.35">
      <c r="A25" s="2" t="s">
        <v>1</v>
      </c>
      <c r="B25" s="1" t="str">
        <f t="shared" si="0"/>
        <v xml:space="preserve"> </v>
      </c>
      <c r="C25" s="2"/>
      <c r="D25" s="1" t="s">
        <v>286</v>
      </c>
      <c r="E25" s="11"/>
    </row>
    <row r="26" spans="1:12" x14ac:dyDescent="0.35">
      <c r="A26" s="2" t="s">
        <v>2</v>
      </c>
      <c r="B26" s="1" t="str">
        <f t="shared" si="0"/>
        <v xml:space="preserve"> </v>
      </c>
      <c r="C26" s="2"/>
      <c r="D26" s="1" t="s">
        <v>287</v>
      </c>
    </row>
    <row r="27" spans="1:12" x14ac:dyDescent="0.35">
      <c r="A27" s="2" t="s">
        <v>3</v>
      </c>
      <c r="B27" s="1" t="str">
        <f t="shared" si="0"/>
        <v xml:space="preserve"> </v>
      </c>
      <c r="C27" s="2"/>
    </row>
    <row r="28" spans="1:12" x14ac:dyDescent="0.35">
      <c r="A28" s="2" t="s">
        <v>4</v>
      </c>
      <c r="B28" s="1" t="str">
        <f t="shared" si="0"/>
        <v xml:space="preserve"> </v>
      </c>
      <c r="C28" s="2"/>
    </row>
    <row r="29" spans="1:12" x14ac:dyDescent="0.35">
      <c r="A29" s="2" t="s">
        <v>5</v>
      </c>
      <c r="C29" s="2"/>
    </row>
    <row r="30" spans="1:12" x14ac:dyDescent="0.35">
      <c r="C30" s="2"/>
    </row>
    <row r="31" spans="1:12" x14ac:dyDescent="0.35">
      <c r="A31" s="1" t="s">
        <v>13</v>
      </c>
      <c r="B31" s="1" t="s">
        <v>31</v>
      </c>
      <c r="C31" s="2"/>
    </row>
    <row r="32" spans="1:12" x14ac:dyDescent="0.35">
      <c r="A32" s="2" t="s">
        <v>0</v>
      </c>
      <c r="C32" s="2"/>
    </row>
    <row r="33" spans="1:3" x14ac:dyDescent="0.35">
      <c r="A33" s="2" t="s">
        <v>43</v>
      </c>
      <c r="C33" s="2"/>
    </row>
    <row r="34" spans="1:3" x14ac:dyDescent="0.35">
      <c r="A34" s="2" t="s">
        <v>1</v>
      </c>
      <c r="C34" s="2"/>
    </row>
    <row r="35" spans="1:3" x14ac:dyDescent="0.35">
      <c r="A35" s="2" t="s">
        <v>2</v>
      </c>
      <c r="C35" s="2"/>
    </row>
    <row r="36" spans="1:3" x14ac:dyDescent="0.35">
      <c r="A36" s="2" t="s">
        <v>3</v>
      </c>
      <c r="C36" s="2"/>
    </row>
    <row r="37" spans="1:3" x14ac:dyDescent="0.35">
      <c r="A37" s="2" t="s">
        <v>4</v>
      </c>
      <c r="C37" s="2"/>
    </row>
    <row r="38" spans="1:3" ht="29" x14ac:dyDescent="0.35">
      <c r="A38" s="6" t="s">
        <v>262</v>
      </c>
      <c r="B38" s="11"/>
      <c r="C38" s="2"/>
    </row>
    <row r="39" spans="1:3" ht="29" x14ac:dyDescent="0.35">
      <c r="A39" s="6" t="s">
        <v>288</v>
      </c>
      <c r="C39" s="2"/>
    </row>
    <row r="41" spans="1:3" x14ac:dyDescent="0.35">
      <c r="A41" s="5" t="s">
        <v>32</v>
      </c>
      <c r="B41" s="5" t="s">
        <v>31</v>
      </c>
    </row>
    <row r="42" spans="1:3" x14ac:dyDescent="0.35">
      <c r="A42" s="1" t="s">
        <v>17</v>
      </c>
    </row>
    <row r="43" spans="1:3" x14ac:dyDescent="0.35">
      <c r="A43" s="1" t="s">
        <v>18</v>
      </c>
    </row>
    <row r="44" spans="1:3" x14ac:dyDescent="0.35">
      <c r="A44" s="1" t="s">
        <v>19</v>
      </c>
      <c r="B44" s="2"/>
    </row>
    <row r="45" spans="1:3" x14ac:dyDescent="0.35">
      <c r="A45" s="1" t="s">
        <v>20</v>
      </c>
      <c r="B45" s="2"/>
    </row>
    <row r="46" spans="1:3" x14ac:dyDescent="0.35">
      <c r="A46" s="1" t="s">
        <v>21</v>
      </c>
      <c r="B46" s="2"/>
    </row>
    <row r="47" spans="1:3" x14ac:dyDescent="0.35">
      <c r="A47" s="1" t="s">
        <v>22</v>
      </c>
      <c r="B47" s="2"/>
    </row>
    <row r="48" spans="1:3" x14ac:dyDescent="0.35">
      <c r="A48" s="1" t="s">
        <v>23</v>
      </c>
      <c r="B48" s="2"/>
    </row>
    <row r="49" spans="1:2" x14ac:dyDescent="0.35">
      <c r="A49" s="1" t="s">
        <v>24</v>
      </c>
      <c r="B49" s="2"/>
    </row>
    <row r="50" spans="1:2" x14ac:dyDescent="0.35">
      <c r="A50" s="1" t="s">
        <v>25</v>
      </c>
      <c r="B50" s="2"/>
    </row>
    <row r="51" spans="1:2" x14ac:dyDescent="0.35">
      <c r="A51" s="1" t="s">
        <v>26</v>
      </c>
      <c r="B51" s="2"/>
    </row>
    <row r="52" spans="1:2" x14ac:dyDescent="0.35">
      <c r="A52" s="1" t="s">
        <v>27</v>
      </c>
      <c r="B52" s="2"/>
    </row>
    <row r="53" spans="1:2" x14ac:dyDescent="0.35">
      <c r="A53" s="1" t="s">
        <v>28</v>
      </c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</sheetData>
  <mergeCells count="1">
    <mergeCell ref="D1:L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Feuil2!$A$1:$A$2</xm:f>
          </x14:formula1>
          <xm:sqref>B3:B4 B22</xm:sqref>
        </x14:dataValidation>
        <x14:dataValidation type="list" allowBlank="1" showInputMessage="1" showErrorMessage="1" xr:uid="{00000000-0002-0000-0000-000001000000}">
          <x14:formula1>
            <xm:f>Feuil2!$D$1:$D$4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Feuil2!$B$1:$B$2</xm:f>
          </x14:formula1>
          <xm:sqref>B5</xm:sqref>
        </x14:dataValidation>
        <x14:dataValidation type="list" allowBlank="1" showInputMessage="1" showErrorMessage="1" xr:uid="{00000000-0002-0000-0000-000003000000}">
          <x14:formula1>
            <xm:f>Feuil2!$C$1:$C$218</xm:f>
          </x14:formula1>
          <xm:sqref>B38</xm:sqref>
        </x14:dataValidation>
        <x14:dataValidation type="list" allowBlank="1" showInputMessage="1" showErrorMessage="1" xr:uid="{7C796D76-CECC-4AC8-99EE-766DC528ECAA}">
          <x14:formula1>
            <xm:f>Feuil2!$E$4:$E$9</xm:f>
          </x14:formula1>
          <xm:sqref>F4:F20</xm:sqref>
        </x14:dataValidation>
        <x14:dataValidation type="list" allowBlank="1" showInputMessage="1" showErrorMessage="1" xr:uid="{E1140BE1-D548-4DE0-8143-D00CC2FC4510}">
          <x14:formula1>
            <xm:f>Feuil2!$F$1:$F$7</xm:f>
          </x14:formula1>
          <xm:sqref>E3:E20</xm:sqref>
        </x14:dataValidation>
        <x14:dataValidation type="list" allowBlank="1" showInputMessage="1" showErrorMessage="1" xr:uid="{93D83C08-CF49-4BFF-9086-8327EDE3F23B}">
          <x14:formula1>
            <xm:f>Feuil2!$E$1:$E$9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8"/>
  <sheetViews>
    <sheetView topLeftCell="A4" workbookViewId="0">
      <selection activeCell="C64" sqref="C64"/>
    </sheetView>
  </sheetViews>
  <sheetFormatPr baseColWidth="10" defaultRowHeight="14.5" x14ac:dyDescent="0.35"/>
  <sheetData>
    <row r="1" spans="1:6" x14ac:dyDescent="0.35">
      <c r="A1" t="b">
        <v>1</v>
      </c>
      <c r="B1" t="s">
        <v>40</v>
      </c>
      <c r="C1" t="s">
        <v>44</v>
      </c>
      <c r="D1" t="s">
        <v>264</v>
      </c>
      <c r="E1" t="s">
        <v>270</v>
      </c>
      <c r="F1" t="s">
        <v>278</v>
      </c>
    </row>
    <row r="2" spans="1:6" x14ac:dyDescent="0.35">
      <c r="A2" t="b">
        <v>0</v>
      </c>
      <c r="B2" t="s">
        <v>41</v>
      </c>
      <c r="C2" t="s">
        <v>45</v>
      </c>
      <c r="D2" t="s">
        <v>266</v>
      </c>
      <c r="E2" t="s">
        <v>271</v>
      </c>
      <c r="F2" t="s">
        <v>279</v>
      </c>
    </row>
    <row r="3" spans="1:6" x14ac:dyDescent="0.35">
      <c r="C3" t="s">
        <v>46</v>
      </c>
      <c r="D3" t="s">
        <v>267</v>
      </c>
      <c r="E3" t="s">
        <v>272</v>
      </c>
      <c r="F3" t="s">
        <v>280</v>
      </c>
    </row>
    <row r="4" spans="1:6" x14ac:dyDescent="0.35">
      <c r="C4" t="s">
        <v>47</v>
      </c>
      <c r="D4" t="s">
        <v>265</v>
      </c>
      <c r="E4" t="s">
        <v>273</v>
      </c>
      <c r="F4" t="s">
        <v>281</v>
      </c>
    </row>
    <row r="5" spans="1:6" x14ac:dyDescent="0.35">
      <c r="C5" t="s">
        <v>48</v>
      </c>
      <c r="E5" t="s">
        <v>269</v>
      </c>
      <c r="F5" t="s">
        <v>282</v>
      </c>
    </row>
    <row r="6" spans="1:6" x14ac:dyDescent="0.35">
      <c r="C6" t="s">
        <v>49</v>
      </c>
      <c r="E6" t="s">
        <v>274</v>
      </c>
      <c r="F6" t="s">
        <v>283</v>
      </c>
    </row>
    <row r="7" spans="1:6" x14ac:dyDescent="0.35">
      <c r="C7" t="s">
        <v>50</v>
      </c>
      <c r="E7" t="s">
        <v>275</v>
      </c>
      <c r="F7" t="s">
        <v>284</v>
      </c>
    </row>
    <row r="8" spans="1:6" x14ac:dyDescent="0.35">
      <c r="C8" t="s">
        <v>51</v>
      </c>
      <c r="E8" t="s">
        <v>276</v>
      </c>
    </row>
    <row r="9" spans="1:6" x14ac:dyDescent="0.35">
      <c r="C9" t="s">
        <v>52</v>
      </c>
      <c r="E9" t="s">
        <v>277</v>
      </c>
    </row>
    <row r="10" spans="1:6" x14ac:dyDescent="0.35">
      <c r="C10" t="s">
        <v>53</v>
      </c>
    </row>
    <row r="11" spans="1:6" x14ac:dyDescent="0.35">
      <c r="C11" t="s">
        <v>54</v>
      </c>
    </row>
    <row r="12" spans="1:6" x14ac:dyDescent="0.35">
      <c r="C12" t="s">
        <v>55</v>
      </c>
    </row>
    <row r="13" spans="1:6" x14ac:dyDescent="0.35">
      <c r="C13" t="s">
        <v>56</v>
      </c>
    </row>
    <row r="14" spans="1:6" x14ac:dyDescent="0.35">
      <c r="C14" t="s">
        <v>57</v>
      </c>
    </row>
    <row r="15" spans="1:6" x14ac:dyDescent="0.35">
      <c r="C15" t="s">
        <v>58</v>
      </c>
    </row>
    <row r="16" spans="1:6" x14ac:dyDescent="0.35">
      <c r="C16" t="s">
        <v>59</v>
      </c>
    </row>
    <row r="17" spans="3:3" x14ac:dyDescent="0.35">
      <c r="C17" t="s">
        <v>60</v>
      </c>
    </row>
    <row r="18" spans="3:3" x14ac:dyDescent="0.35">
      <c r="C18" t="s">
        <v>61</v>
      </c>
    </row>
    <row r="19" spans="3:3" x14ac:dyDescent="0.35">
      <c r="C19" t="s">
        <v>62</v>
      </c>
    </row>
    <row r="20" spans="3:3" x14ac:dyDescent="0.35">
      <c r="C20" t="s">
        <v>63</v>
      </c>
    </row>
    <row r="21" spans="3:3" x14ac:dyDescent="0.35">
      <c r="C21" t="s">
        <v>64</v>
      </c>
    </row>
    <row r="22" spans="3:3" x14ac:dyDescent="0.35">
      <c r="C22" t="s">
        <v>65</v>
      </c>
    </row>
    <row r="23" spans="3:3" x14ac:dyDescent="0.35">
      <c r="C23" t="s">
        <v>66</v>
      </c>
    </row>
    <row r="24" spans="3:3" x14ac:dyDescent="0.35">
      <c r="C24" t="s">
        <v>67</v>
      </c>
    </row>
    <row r="25" spans="3:3" x14ac:dyDescent="0.35">
      <c r="C25" t="s">
        <v>68</v>
      </c>
    </row>
    <row r="26" spans="3:3" x14ac:dyDescent="0.35">
      <c r="C26" t="s">
        <v>69</v>
      </c>
    </row>
    <row r="27" spans="3:3" x14ac:dyDescent="0.35">
      <c r="C27" t="s">
        <v>70</v>
      </c>
    </row>
    <row r="28" spans="3:3" x14ac:dyDescent="0.35">
      <c r="C28" t="s">
        <v>71</v>
      </c>
    </row>
    <row r="29" spans="3:3" x14ac:dyDescent="0.35">
      <c r="C29" t="s">
        <v>72</v>
      </c>
    </row>
    <row r="30" spans="3:3" x14ac:dyDescent="0.35">
      <c r="C30" t="s">
        <v>73</v>
      </c>
    </row>
    <row r="31" spans="3:3" x14ac:dyDescent="0.35">
      <c r="C31" t="s">
        <v>74</v>
      </c>
    </row>
    <row r="32" spans="3:3" x14ac:dyDescent="0.35">
      <c r="C32" t="s">
        <v>75</v>
      </c>
    </row>
    <row r="33" spans="3:3" x14ac:dyDescent="0.35">
      <c r="C33" t="s">
        <v>76</v>
      </c>
    </row>
    <row r="34" spans="3:3" x14ac:dyDescent="0.35">
      <c r="C34" t="s">
        <v>77</v>
      </c>
    </row>
    <row r="35" spans="3:3" x14ac:dyDescent="0.35">
      <c r="C35" t="s">
        <v>78</v>
      </c>
    </row>
    <row r="36" spans="3:3" x14ac:dyDescent="0.35">
      <c r="C36" t="s">
        <v>79</v>
      </c>
    </row>
    <row r="37" spans="3:3" x14ac:dyDescent="0.35">
      <c r="C37" t="s">
        <v>80</v>
      </c>
    </row>
    <row r="38" spans="3:3" x14ac:dyDescent="0.35">
      <c r="C38" t="s">
        <v>81</v>
      </c>
    </row>
    <row r="39" spans="3:3" x14ac:dyDescent="0.35">
      <c r="C39" t="s">
        <v>82</v>
      </c>
    </row>
    <row r="40" spans="3:3" x14ac:dyDescent="0.35">
      <c r="C40" t="s">
        <v>83</v>
      </c>
    </row>
    <row r="41" spans="3:3" x14ac:dyDescent="0.35">
      <c r="C41" t="s">
        <v>84</v>
      </c>
    </row>
    <row r="42" spans="3:3" x14ac:dyDescent="0.35">
      <c r="C42" t="s">
        <v>85</v>
      </c>
    </row>
    <row r="43" spans="3:3" x14ac:dyDescent="0.35">
      <c r="C43" t="s">
        <v>86</v>
      </c>
    </row>
    <row r="44" spans="3:3" x14ac:dyDescent="0.35">
      <c r="C44" t="s">
        <v>87</v>
      </c>
    </row>
    <row r="45" spans="3:3" x14ac:dyDescent="0.35">
      <c r="C45" t="s">
        <v>88</v>
      </c>
    </row>
    <row r="46" spans="3:3" x14ac:dyDescent="0.35">
      <c r="C46" t="s">
        <v>89</v>
      </c>
    </row>
    <row r="47" spans="3:3" x14ac:dyDescent="0.35">
      <c r="C47" t="s">
        <v>90</v>
      </c>
    </row>
    <row r="48" spans="3:3" x14ac:dyDescent="0.35">
      <c r="C48" t="s">
        <v>91</v>
      </c>
    </row>
    <row r="49" spans="3:3" x14ac:dyDescent="0.35">
      <c r="C49" t="s">
        <v>92</v>
      </c>
    </row>
    <row r="50" spans="3:3" x14ac:dyDescent="0.35">
      <c r="C50" t="s">
        <v>93</v>
      </c>
    </row>
    <row r="51" spans="3:3" x14ac:dyDescent="0.35">
      <c r="C51" t="s">
        <v>94</v>
      </c>
    </row>
    <row r="52" spans="3:3" x14ac:dyDescent="0.35">
      <c r="C52" t="s">
        <v>95</v>
      </c>
    </row>
    <row r="53" spans="3:3" x14ac:dyDescent="0.35">
      <c r="C53" t="s">
        <v>96</v>
      </c>
    </row>
    <row r="54" spans="3:3" x14ac:dyDescent="0.35">
      <c r="C54" t="s">
        <v>97</v>
      </c>
    </row>
    <row r="55" spans="3:3" x14ac:dyDescent="0.35">
      <c r="C55" t="s">
        <v>98</v>
      </c>
    </row>
    <row r="56" spans="3:3" x14ac:dyDescent="0.35">
      <c r="C56" t="s">
        <v>99</v>
      </c>
    </row>
    <row r="57" spans="3:3" x14ac:dyDescent="0.35">
      <c r="C57" t="s">
        <v>100</v>
      </c>
    </row>
    <row r="58" spans="3:3" x14ac:dyDescent="0.35">
      <c r="C58" t="s">
        <v>101</v>
      </c>
    </row>
    <row r="59" spans="3:3" x14ac:dyDescent="0.35">
      <c r="C59" t="s">
        <v>102</v>
      </c>
    </row>
    <row r="60" spans="3:3" x14ac:dyDescent="0.35">
      <c r="C60" t="s">
        <v>103</v>
      </c>
    </row>
    <row r="61" spans="3:3" x14ac:dyDescent="0.35">
      <c r="C61" t="s">
        <v>104</v>
      </c>
    </row>
    <row r="62" spans="3:3" x14ac:dyDescent="0.35">
      <c r="C62" t="s">
        <v>105</v>
      </c>
    </row>
    <row r="63" spans="3:3" x14ac:dyDescent="0.35">
      <c r="C63" t="s">
        <v>261</v>
      </c>
    </row>
    <row r="64" spans="3:3" x14ac:dyDescent="0.35">
      <c r="C64" t="s">
        <v>106</v>
      </c>
    </row>
    <row r="65" spans="3:3" x14ac:dyDescent="0.35">
      <c r="C65" t="s">
        <v>107</v>
      </c>
    </row>
    <row r="66" spans="3:3" x14ac:dyDescent="0.35">
      <c r="C66" t="s">
        <v>108</v>
      </c>
    </row>
    <row r="67" spans="3:3" x14ac:dyDescent="0.35">
      <c r="C67" t="s">
        <v>109</v>
      </c>
    </row>
    <row r="68" spans="3:3" x14ac:dyDescent="0.35">
      <c r="C68" t="s">
        <v>110</v>
      </c>
    </row>
    <row r="69" spans="3:3" x14ac:dyDescent="0.35">
      <c r="C69" t="s">
        <v>111</v>
      </c>
    </row>
    <row r="70" spans="3:3" x14ac:dyDescent="0.35">
      <c r="C70" t="s">
        <v>112</v>
      </c>
    </row>
    <row r="71" spans="3:3" x14ac:dyDescent="0.35">
      <c r="C71" t="s">
        <v>113</v>
      </c>
    </row>
    <row r="72" spans="3:3" x14ac:dyDescent="0.35">
      <c r="C72" t="s">
        <v>114</v>
      </c>
    </row>
    <row r="73" spans="3:3" x14ac:dyDescent="0.35">
      <c r="C73" t="s">
        <v>115</v>
      </c>
    </row>
    <row r="74" spans="3:3" x14ac:dyDescent="0.35">
      <c r="C74" t="s">
        <v>116</v>
      </c>
    </row>
    <row r="75" spans="3:3" x14ac:dyDescent="0.35">
      <c r="C75" t="s">
        <v>117</v>
      </c>
    </row>
    <row r="76" spans="3:3" x14ac:dyDescent="0.35">
      <c r="C76" t="s">
        <v>118</v>
      </c>
    </row>
    <row r="77" spans="3:3" x14ac:dyDescent="0.35">
      <c r="C77" t="s">
        <v>119</v>
      </c>
    </row>
    <row r="78" spans="3:3" x14ac:dyDescent="0.35">
      <c r="C78" t="s">
        <v>120</v>
      </c>
    </row>
    <row r="79" spans="3:3" x14ac:dyDescent="0.35">
      <c r="C79" t="s">
        <v>121</v>
      </c>
    </row>
    <row r="80" spans="3:3" x14ac:dyDescent="0.35">
      <c r="C80" t="s">
        <v>122</v>
      </c>
    </row>
    <row r="81" spans="3:3" x14ac:dyDescent="0.35">
      <c r="C81" t="s">
        <v>123</v>
      </c>
    </row>
    <row r="82" spans="3:3" x14ac:dyDescent="0.35">
      <c r="C82" t="s">
        <v>124</v>
      </c>
    </row>
    <row r="83" spans="3:3" x14ac:dyDescent="0.35">
      <c r="C83" t="s">
        <v>125</v>
      </c>
    </row>
    <row r="84" spans="3:3" x14ac:dyDescent="0.35">
      <c r="C84" t="s">
        <v>126</v>
      </c>
    </row>
    <row r="85" spans="3:3" x14ac:dyDescent="0.35">
      <c r="C85" t="s">
        <v>127</v>
      </c>
    </row>
    <row r="86" spans="3:3" x14ac:dyDescent="0.35">
      <c r="C86" t="s">
        <v>128</v>
      </c>
    </row>
    <row r="87" spans="3:3" x14ac:dyDescent="0.35">
      <c r="C87" t="s">
        <v>129</v>
      </c>
    </row>
    <row r="88" spans="3:3" x14ac:dyDescent="0.35">
      <c r="C88" t="s">
        <v>130</v>
      </c>
    </row>
    <row r="89" spans="3:3" x14ac:dyDescent="0.35">
      <c r="C89" t="s">
        <v>131</v>
      </c>
    </row>
    <row r="90" spans="3:3" x14ac:dyDescent="0.35">
      <c r="C90" t="s">
        <v>132</v>
      </c>
    </row>
    <row r="91" spans="3:3" x14ac:dyDescent="0.35">
      <c r="C91" t="s">
        <v>133</v>
      </c>
    </row>
    <row r="92" spans="3:3" x14ac:dyDescent="0.35">
      <c r="C92" t="s">
        <v>134</v>
      </c>
    </row>
    <row r="93" spans="3:3" x14ac:dyDescent="0.35">
      <c r="C93" t="s">
        <v>135</v>
      </c>
    </row>
    <row r="94" spans="3:3" x14ac:dyDescent="0.35">
      <c r="C94" t="s">
        <v>136</v>
      </c>
    </row>
    <row r="95" spans="3:3" x14ac:dyDescent="0.35">
      <c r="C95" t="s">
        <v>137</v>
      </c>
    </row>
    <row r="96" spans="3:3" x14ac:dyDescent="0.35">
      <c r="C96" t="s">
        <v>138</v>
      </c>
    </row>
    <row r="97" spans="3:3" x14ac:dyDescent="0.35">
      <c r="C97" t="s">
        <v>139</v>
      </c>
    </row>
    <row r="98" spans="3:3" x14ac:dyDescent="0.35">
      <c r="C98" t="s">
        <v>140</v>
      </c>
    </row>
    <row r="99" spans="3:3" x14ac:dyDescent="0.35">
      <c r="C99" t="s">
        <v>141</v>
      </c>
    </row>
    <row r="100" spans="3:3" x14ac:dyDescent="0.35">
      <c r="C100" t="s">
        <v>142</v>
      </c>
    </row>
    <row r="101" spans="3:3" x14ac:dyDescent="0.35">
      <c r="C101" t="s">
        <v>143</v>
      </c>
    </row>
    <row r="102" spans="3:3" x14ac:dyDescent="0.35">
      <c r="C102" t="s">
        <v>144</v>
      </c>
    </row>
    <row r="103" spans="3:3" x14ac:dyDescent="0.35">
      <c r="C103" t="s">
        <v>145</v>
      </c>
    </row>
    <row r="104" spans="3:3" x14ac:dyDescent="0.35">
      <c r="C104" t="s">
        <v>146</v>
      </c>
    </row>
    <row r="105" spans="3:3" x14ac:dyDescent="0.35">
      <c r="C105" t="s">
        <v>147</v>
      </c>
    </row>
    <row r="106" spans="3:3" x14ac:dyDescent="0.35">
      <c r="C106" t="s">
        <v>148</v>
      </c>
    </row>
    <row r="107" spans="3:3" x14ac:dyDescent="0.35">
      <c r="C107" t="s">
        <v>149</v>
      </c>
    </row>
    <row r="108" spans="3:3" x14ac:dyDescent="0.35">
      <c r="C108" t="s">
        <v>150</v>
      </c>
    </row>
    <row r="109" spans="3:3" x14ac:dyDescent="0.35">
      <c r="C109" t="s">
        <v>151</v>
      </c>
    </row>
    <row r="110" spans="3:3" x14ac:dyDescent="0.35">
      <c r="C110" t="s">
        <v>152</v>
      </c>
    </row>
    <row r="111" spans="3:3" x14ac:dyDescent="0.35">
      <c r="C111" t="s">
        <v>153</v>
      </c>
    </row>
    <row r="112" spans="3:3" x14ac:dyDescent="0.35">
      <c r="C112" t="s">
        <v>154</v>
      </c>
    </row>
    <row r="113" spans="3:3" x14ac:dyDescent="0.35">
      <c r="C113" t="s">
        <v>155</v>
      </c>
    </row>
    <row r="114" spans="3:3" x14ac:dyDescent="0.35">
      <c r="C114" t="s">
        <v>156</v>
      </c>
    </row>
    <row r="115" spans="3:3" x14ac:dyDescent="0.35">
      <c r="C115" t="s">
        <v>157</v>
      </c>
    </row>
    <row r="116" spans="3:3" x14ac:dyDescent="0.35">
      <c r="C116" t="s">
        <v>158</v>
      </c>
    </row>
    <row r="117" spans="3:3" x14ac:dyDescent="0.35">
      <c r="C117" t="s">
        <v>159</v>
      </c>
    </row>
    <row r="118" spans="3:3" x14ac:dyDescent="0.35">
      <c r="C118" t="s">
        <v>160</v>
      </c>
    </row>
    <row r="119" spans="3:3" x14ac:dyDescent="0.35">
      <c r="C119" t="s">
        <v>161</v>
      </c>
    </row>
    <row r="120" spans="3:3" x14ac:dyDescent="0.35">
      <c r="C120" t="s">
        <v>162</v>
      </c>
    </row>
    <row r="121" spans="3:3" x14ac:dyDescent="0.35">
      <c r="C121" t="s">
        <v>163</v>
      </c>
    </row>
    <row r="122" spans="3:3" x14ac:dyDescent="0.35">
      <c r="C122" t="s">
        <v>164</v>
      </c>
    </row>
    <row r="123" spans="3:3" x14ac:dyDescent="0.35">
      <c r="C123" t="s">
        <v>165</v>
      </c>
    </row>
    <row r="124" spans="3:3" x14ac:dyDescent="0.35">
      <c r="C124" t="s">
        <v>166</v>
      </c>
    </row>
    <row r="125" spans="3:3" x14ac:dyDescent="0.35">
      <c r="C125" t="s">
        <v>167</v>
      </c>
    </row>
    <row r="126" spans="3:3" x14ac:dyDescent="0.35">
      <c r="C126" t="s">
        <v>168</v>
      </c>
    </row>
    <row r="127" spans="3:3" x14ac:dyDescent="0.35">
      <c r="C127" t="s">
        <v>169</v>
      </c>
    </row>
    <row r="128" spans="3:3" x14ac:dyDescent="0.35">
      <c r="C128" t="s">
        <v>170</v>
      </c>
    </row>
    <row r="129" spans="3:3" x14ac:dyDescent="0.35">
      <c r="C129" t="s">
        <v>171</v>
      </c>
    </row>
    <row r="130" spans="3:3" x14ac:dyDescent="0.35">
      <c r="C130" t="s">
        <v>172</v>
      </c>
    </row>
    <row r="131" spans="3:3" x14ac:dyDescent="0.35">
      <c r="C131" t="s">
        <v>173</v>
      </c>
    </row>
    <row r="132" spans="3:3" x14ac:dyDescent="0.35">
      <c r="C132" t="s">
        <v>174</v>
      </c>
    </row>
    <row r="133" spans="3:3" x14ac:dyDescent="0.35">
      <c r="C133" t="s">
        <v>175</v>
      </c>
    </row>
    <row r="134" spans="3:3" x14ac:dyDescent="0.35">
      <c r="C134" t="s">
        <v>176</v>
      </c>
    </row>
    <row r="135" spans="3:3" x14ac:dyDescent="0.35">
      <c r="C135" t="s">
        <v>177</v>
      </c>
    </row>
    <row r="136" spans="3:3" x14ac:dyDescent="0.35">
      <c r="C136" t="s">
        <v>178</v>
      </c>
    </row>
    <row r="137" spans="3:3" x14ac:dyDescent="0.35">
      <c r="C137" t="s">
        <v>179</v>
      </c>
    </row>
    <row r="138" spans="3:3" x14ac:dyDescent="0.35">
      <c r="C138" t="s">
        <v>180</v>
      </c>
    </row>
    <row r="139" spans="3:3" x14ac:dyDescent="0.35">
      <c r="C139" t="s">
        <v>181</v>
      </c>
    </row>
    <row r="140" spans="3:3" x14ac:dyDescent="0.35">
      <c r="C140" t="s">
        <v>182</v>
      </c>
    </row>
    <row r="141" spans="3:3" x14ac:dyDescent="0.35">
      <c r="C141" t="s">
        <v>183</v>
      </c>
    </row>
    <row r="142" spans="3:3" x14ac:dyDescent="0.35">
      <c r="C142" t="s">
        <v>184</v>
      </c>
    </row>
    <row r="143" spans="3:3" x14ac:dyDescent="0.35">
      <c r="C143" t="s">
        <v>185</v>
      </c>
    </row>
    <row r="144" spans="3:3" x14ac:dyDescent="0.35">
      <c r="C144" t="s">
        <v>186</v>
      </c>
    </row>
    <row r="145" spans="3:3" x14ac:dyDescent="0.35">
      <c r="C145" t="s">
        <v>187</v>
      </c>
    </row>
    <row r="146" spans="3:3" x14ac:dyDescent="0.35">
      <c r="C146" t="s">
        <v>188</v>
      </c>
    </row>
    <row r="147" spans="3:3" x14ac:dyDescent="0.35">
      <c r="C147" t="s">
        <v>189</v>
      </c>
    </row>
    <row r="148" spans="3:3" x14ac:dyDescent="0.35">
      <c r="C148" t="s">
        <v>190</v>
      </c>
    </row>
    <row r="149" spans="3:3" x14ac:dyDescent="0.35">
      <c r="C149" t="s">
        <v>191</v>
      </c>
    </row>
    <row r="150" spans="3:3" x14ac:dyDescent="0.35">
      <c r="C150" t="s">
        <v>192</v>
      </c>
    </row>
    <row r="151" spans="3:3" x14ac:dyDescent="0.35">
      <c r="C151" t="s">
        <v>193</v>
      </c>
    </row>
    <row r="152" spans="3:3" x14ac:dyDescent="0.35">
      <c r="C152" t="s">
        <v>194</v>
      </c>
    </row>
    <row r="153" spans="3:3" x14ac:dyDescent="0.35">
      <c r="C153" t="s">
        <v>195</v>
      </c>
    </row>
    <row r="154" spans="3:3" x14ac:dyDescent="0.35">
      <c r="C154" t="s">
        <v>196</v>
      </c>
    </row>
    <row r="155" spans="3:3" x14ac:dyDescent="0.35">
      <c r="C155" t="s">
        <v>197</v>
      </c>
    </row>
    <row r="156" spans="3:3" x14ac:dyDescent="0.35">
      <c r="C156" t="s">
        <v>198</v>
      </c>
    </row>
    <row r="157" spans="3:3" x14ac:dyDescent="0.35">
      <c r="C157" t="s">
        <v>199</v>
      </c>
    </row>
    <row r="158" spans="3:3" x14ac:dyDescent="0.35">
      <c r="C158" t="s">
        <v>200</v>
      </c>
    </row>
    <row r="159" spans="3:3" x14ac:dyDescent="0.35">
      <c r="C159" t="s">
        <v>201</v>
      </c>
    </row>
    <row r="160" spans="3:3" x14ac:dyDescent="0.35">
      <c r="C160" t="s">
        <v>202</v>
      </c>
    </row>
    <row r="161" spans="3:3" x14ac:dyDescent="0.35">
      <c r="C161" t="s">
        <v>203</v>
      </c>
    </row>
    <row r="162" spans="3:3" x14ac:dyDescent="0.35">
      <c r="C162" t="s">
        <v>204</v>
      </c>
    </row>
    <row r="163" spans="3:3" x14ac:dyDescent="0.35">
      <c r="C163" t="s">
        <v>205</v>
      </c>
    </row>
    <row r="164" spans="3:3" x14ac:dyDescent="0.35">
      <c r="C164" t="s">
        <v>206</v>
      </c>
    </row>
    <row r="165" spans="3:3" x14ac:dyDescent="0.35">
      <c r="C165" t="s">
        <v>207</v>
      </c>
    </row>
    <row r="166" spans="3:3" x14ac:dyDescent="0.35">
      <c r="C166" t="s">
        <v>208</v>
      </c>
    </row>
    <row r="167" spans="3:3" x14ac:dyDescent="0.35">
      <c r="C167" t="s">
        <v>209</v>
      </c>
    </row>
    <row r="168" spans="3:3" x14ac:dyDescent="0.35">
      <c r="C168" t="s">
        <v>210</v>
      </c>
    </row>
    <row r="169" spans="3:3" x14ac:dyDescent="0.35">
      <c r="C169" t="s">
        <v>211</v>
      </c>
    </row>
    <row r="170" spans="3:3" x14ac:dyDescent="0.35">
      <c r="C170" t="s">
        <v>212</v>
      </c>
    </row>
    <row r="171" spans="3:3" x14ac:dyDescent="0.35">
      <c r="C171" t="s">
        <v>213</v>
      </c>
    </row>
    <row r="172" spans="3:3" x14ac:dyDescent="0.35">
      <c r="C172" t="s">
        <v>214</v>
      </c>
    </row>
    <row r="173" spans="3:3" x14ac:dyDescent="0.35">
      <c r="C173" t="s">
        <v>215</v>
      </c>
    </row>
    <row r="174" spans="3:3" x14ac:dyDescent="0.35">
      <c r="C174" t="s">
        <v>216</v>
      </c>
    </row>
    <row r="175" spans="3:3" x14ac:dyDescent="0.35">
      <c r="C175" t="s">
        <v>217</v>
      </c>
    </row>
    <row r="176" spans="3:3" x14ac:dyDescent="0.35">
      <c r="C176" t="s">
        <v>218</v>
      </c>
    </row>
    <row r="177" spans="3:3" x14ac:dyDescent="0.35">
      <c r="C177" t="s">
        <v>219</v>
      </c>
    </row>
    <row r="178" spans="3:3" x14ac:dyDescent="0.35">
      <c r="C178" t="s">
        <v>220</v>
      </c>
    </row>
    <row r="179" spans="3:3" x14ac:dyDescent="0.35">
      <c r="C179" t="s">
        <v>221</v>
      </c>
    </row>
    <row r="180" spans="3:3" x14ac:dyDescent="0.35">
      <c r="C180" t="s">
        <v>222</v>
      </c>
    </row>
    <row r="181" spans="3:3" x14ac:dyDescent="0.35">
      <c r="C181" t="s">
        <v>223</v>
      </c>
    </row>
    <row r="182" spans="3:3" x14ac:dyDescent="0.35">
      <c r="C182" t="s">
        <v>224</v>
      </c>
    </row>
    <row r="183" spans="3:3" x14ac:dyDescent="0.35">
      <c r="C183" t="s">
        <v>225</v>
      </c>
    </row>
    <row r="184" spans="3:3" x14ac:dyDescent="0.35">
      <c r="C184" t="s">
        <v>226</v>
      </c>
    </row>
    <row r="185" spans="3:3" x14ac:dyDescent="0.35">
      <c r="C185" t="s">
        <v>227</v>
      </c>
    </row>
    <row r="186" spans="3:3" x14ac:dyDescent="0.35">
      <c r="C186" t="s">
        <v>228</v>
      </c>
    </row>
    <row r="187" spans="3:3" x14ac:dyDescent="0.35">
      <c r="C187" t="s">
        <v>229</v>
      </c>
    </row>
    <row r="188" spans="3:3" x14ac:dyDescent="0.35">
      <c r="C188" t="s">
        <v>230</v>
      </c>
    </row>
    <row r="189" spans="3:3" x14ac:dyDescent="0.35">
      <c r="C189" t="s">
        <v>231</v>
      </c>
    </row>
    <row r="190" spans="3:3" x14ac:dyDescent="0.35">
      <c r="C190" t="s">
        <v>232</v>
      </c>
    </row>
    <row r="191" spans="3:3" x14ac:dyDescent="0.35">
      <c r="C191" t="s">
        <v>233</v>
      </c>
    </row>
    <row r="192" spans="3:3" x14ac:dyDescent="0.35">
      <c r="C192" t="s">
        <v>234</v>
      </c>
    </row>
    <row r="193" spans="3:3" x14ac:dyDescent="0.35">
      <c r="C193" t="s">
        <v>235</v>
      </c>
    </row>
    <row r="194" spans="3:3" x14ac:dyDescent="0.35">
      <c r="C194" t="s">
        <v>236</v>
      </c>
    </row>
    <row r="195" spans="3:3" x14ac:dyDescent="0.35">
      <c r="C195" t="s">
        <v>237</v>
      </c>
    </row>
    <row r="196" spans="3:3" x14ac:dyDescent="0.35">
      <c r="C196" t="s">
        <v>238</v>
      </c>
    </row>
    <row r="197" spans="3:3" x14ac:dyDescent="0.35">
      <c r="C197" t="s">
        <v>239</v>
      </c>
    </row>
    <row r="198" spans="3:3" x14ac:dyDescent="0.35">
      <c r="C198" t="s">
        <v>240</v>
      </c>
    </row>
    <row r="199" spans="3:3" x14ac:dyDescent="0.35">
      <c r="C199" t="s">
        <v>241</v>
      </c>
    </row>
    <row r="200" spans="3:3" x14ac:dyDescent="0.35">
      <c r="C200" t="s">
        <v>242</v>
      </c>
    </row>
    <row r="201" spans="3:3" x14ac:dyDescent="0.35">
      <c r="C201" t="s">
        <v>243</v>
      </c>
    </row>
    <row r="202" spans="3:3" x14ac:dyDescent="0.35">
      <c r="C202" t="s">
        <v>244</v>
      </c>
    </row>
    <row r="203" spans="3:3" x14ac:dyDescent="0.35">
      <c r="C203" t="s">
        <v>245</v>
      </c>
    </row>
    <row r="204" spans="3:3" x14ac:dyDescent="0.35">
      <c r="C204" t="s">
        <v>246</v>
      </c>
    </row>
    <row r="205" spans="3:3" x14ac:dyDescent="0.35">
      <c r="C205" t="s">
        <v>247</v>
      </c>
    </row>
    <row r="206" spans="3:3" x14ac:dyDescent="0.35">
      <c r="C206" t="s">
        <v>248</v>
      </c>
    </row>
    <row r="207" spans="3:3" x14ac:dyDescent="0.35">
      <c r="C207" t="s">
        <v>249</v>
      </c>
    </row>
    <row r="208" spans="3:3" x14ac:dyDescent="0.35">
      <c r="C208" t="s">
        <v>250</v>
      </c>
    </row>
    <row r="209" spans="3:3" x14ac:dyDescent="0.35">
      <c r="C209" t="s">
        <v>251</v>
      </c>
    </row>
    <row r="210" spans="3:3" x14ac:dyDescent="0.35">
      <c r="C210" t="s">
        <v>252</v>
      </c>
    </row>
    <row r="211" spans="3:3" x14ac:dyDescent="0.35">
      <c r="C211" t="s">
        <v>253</v>
      </c>
    </row>
    <row r="212" spans="3:3" x14ac:dyDescent="0.35">
      <c r="C212" t="s">
        <v>254</v>
      </c>
    </row>
    <row r="213" spans="3:3" x14ac:dyDescent="0.35">
      <c r="C213" t="s">
        <v>255</v>
      </c>
    </row>
    <row r="214" spans="3:3" x14ac:dyDescent="0.35">
      <c r="C214" t="s">
        <v>256</v>
      </c>
    </row>
    <row r="215" spans="3:3" x14ac:dyDescent="0.35">
      <c r="C215" t="s">
        <v>257</v>
      </c>
    </row>
    <row r="216" spans="3:3" x14ac:dyDescent="0.35">
      <c r="C216" t="s">
        <v>258</v>
      </c>
    </row>
    <row r="217" spans="3:3" x14ac:dyDescent="0.35">
      <c r="C217" t="s">
        <v>259</v>
      </c>
    </row>
    <row r="218" spans="3:3" x14ac:dyDescent="0.35">
      <c r="C21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Formulaire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Barcat</dc:creator>
  <cp:lastModifiedBy>Christophe Barcat</cp:lastModifiedBy>
  <dcterms:created xsi:type="dcterms:W3CDTF">2024-04-07T09:30:18Z</dcterms:created>
  <dcterms:modified xsi:type="dcterms:W3CDTF">2024-04-29T13:15:04Z</dcterms:modified>
</cp:coreProperties>
</file>